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0914de70792939e/ROOD1/CUCIMUNDO/"/>
    </mc:Choice>
  </mc:AlternateContent>
  <xr:revisionPtr revIDLastSave="90" documentId="13_ncr:1_{144FD7D9-3F50-49AD-B05B-EC01ECE7E869}" xr6:coauthVersionLast="47" xr6:coauthVersionMax="47" xr10:uidLastSave="{774D2997-172D-47D0-9346-041A918F20B5}"/>
  <bookViews>
    <workbookView xWindow="-108" yWindow="-108" windowWidth="23256" windowHeight="12456" firstSheet="1" activeTab="1" xr2:uid="{00000000-000D-0000-FFFF-FFFF00000000}"/>
  </bookViews>
  <sheets>
    <sheet name="5814 FC" sheetId="126" state="hidden" r:id="rId1"/>
    <sheet name="8805 FC" sheetId="614" r:id="rId2"/>
    <sheet name="8803 FC" sheetId="613" r:id="rId3"/>
    <sheet name="8800 FC" sheetId="612" r:id="rId4"/>
    <sheet name="8797 FC" sheetId="611" r:id="rId5"/>
    <sheet name="8793 FC" sheetId="610" r:id="rId6"/>
    <sheet name="8788 FC" sheetId="609" r:id="rId7"/>
    <sheet name="8783 FC" sheetId="608" r:id="rId8"/>
    <sheet name="8781 FC" sheetId="607" r:id="rId9"/>
    <sheet name="8772 FC" sheetId="606" r:id="rId10"/>
    <sheet name="8771 FC" sheetId="605" r:id="rId11"/>
    <sheet name="8769 FC" sheetId="604" r:id="rId12"/>
    <sheet name="8767 FC" sheetId="603" r:id="rId13"/>
    <sheet name="8762 FC " sheetId="602" r:id="rId14"/>
    <sheet name="8761 FC" sheetId="601" r:id="rId15"/>
    <sheet name="8758 FC" sheetId="600" r:id="rId16"/>
    <sheet name="8750 FC" sheetId="599" r:id="rId17"/>
    <sheet name="8745 FC" sheetId="598" r:id="rId18"/>
    <sheet name="8742 FC" sheetId="597" r:id="rId19"/>
    <sheet name="8740 FC" sheetId="596" r:id="rId20"/>
    <sheet name="8738 FC" sheetId="595" r:id="rId21"/>
    <sheet name="8736 FC" sheetId="594" r:id="rId22"/>
    <sheet name="8732 FC" sheetId="593" r:id="rId23"/>
    <sheet name="8730 FC" sheetId="592" r:id="rId24"/>
    <sheet name="8727 FC" sheetId="591" r:id="rId25"/>
    <sheet name="8724 FC" sheetId="590" r:id="rId26"/>
    <sheet name="8722 FC" sheetId="589" r:id="rId27"/>
    <sheet name="8720 FC" sheetId="588" r:id="rId28"/>
    <sheet name="8713 FC" sheetId="587" r:id="rId29"/>
    <sheet name="8712 FC" sheetId="586" r:id="rId30"/>
    <sheet name="8708 FC" sheetId="585" r:id="rId31"/>
    <sheet name="8702 FC" sheetId="584" r:id="rId32"/>
    <sheet name="8701 FC" sheetId="583" r:id="rId33"/>
    <sheet name="8698 FC" sheetId="582" r:id="rId34"/>
    <sheet name="8697 FC" sheetId="581" r:id="rId35"/>
    <sheet name="8695 FC" sheetId="580" r:id="rId36"/>
    <sheet name="8690 FC" sheetId="579" r:id="rId37"/>
    <sheet name="8687 FC" sheetId="578" r:id="rId38"/>
    <sheet name="8684 FC" sheetId="577" r:id="rId39"/>
    <sheet name="8680 FC" sheetId="576" r:id="rId40"/>
    <sheet name="8678 FC" sheetId="575" r:id="rId41"/>
    <sheet name="8676 FC" sheetId="574" r:id="rId42"/>
    <sheet name="8674 FC" sheetId="573" r:id="rId43"/>
    <sheet name="8672 FC" sheetId="572" r:id="rId44"/>
    <sheet name="8668 FC" sheetId="571" r:id="rId45"/>
    <sheet name="8666 FC" sheetId="570" r:id="rId46"/>
    <sheet name="8659 FC" sheetId="569" r:id="rId47"/>
    <sheet name="8657 FC" sheetId="568" r:id="rId48"/>
    <sheet name="8654 FC" sheetId="567" r:id="rId49"/>
    <sheet name="8652 FC" sheetId="566" r:id="rId50"/>
    <sheet name="8647 FC" sheetId="565" r:id="rId51"/>
    <sheet name="8645 FC" sheetId="564" r:id="rId52"/>
    <sheet name="8640 FC" sheetId="563" r:id="rId53"/>
    <sheet name="8636 FC" sheetId="562" r:id="rId54"/>
    <sheet name="8632 FC" sheetId="561" r:id="rId55"/>
    <sheet name="8630 FC" sheetId="560" r:id="rId56"/>
    <sheet name="8628 FC" sheetId="559" r:id="rId57"/>
    <sheet name="8625 FC" sheetId="558" r:id="rId58"/>
    <sheet name="8620 FC" sheetId="557" r:id="rId59"/>
    <sheet name="8617 FC" sheetId="556" r:id="rId60"/>
    <sheet name="8616 FC" sheetId="555" r:id="rId61"/>
    <sheet name="8610 FC" sheetId="554" r:id="rId62"/>
    <sheet name="8608 FC" sheetId="553" r:id="rId63"/>
    <sheet name="8604 FC" sheetId="552" r:id="rId64"/>
    <sheet name="8601 FC" sheetId="551" r:id="rId65"/>
    <sheet name="8600 FC" sheetId="550" r:id="rId66"/>
    <sheet name="8597 FC" sheetId="549" r:id="rId67"/>
    <sheet name="8596 FC" sheetId="548" r:id="rId68"/>
    <sheet name="8595 FC" sheetId="547" r:id="rId69"/>
    <sheet name="8592 FC" sheetId="546" r:id="rId70"/>
    <sheet name="8591 FC" sheetId="545" r:id="rId71"/>
    <sheet name="8587 FC" sheetId="544" r:id="rId72"/>
    <sheet name="8586 FC" sheetId="543" r:id="rId73"/>
    <sheet name="8580 FC" sheetId="542" r:id="rId74"/>
    <sheet name="8578 FC" sheetId="541" r:id="rId75"/>
    <sheet name="8576 FC" sheetId="540" r:id="rId76"/>
    <sheet name="8574 FC" sheetId="539" r:id="rId77"/>
    <sheet name="8571 FC" sheetId="538" r:id="rId78"/>
    <sheet name="8560 FC" sheetId="537" r:id="rId79"/>
    <sheet name="8558 FC" sheetId="536" r:id="rId80"/>
    <sheet name="8556 FC" sheetId="535" r:id="rId81"/>
    <sheet name="8552 FC" sheetId="534" r:id="rId82"/>
    <sheet name="8550 FC" sheetId="533" r:id="rId83"/>
    <sheet name="8548 FC" sheetId="532" r:id="rId84"/>
    <sheet name="8547 FC" sheetId="531" r:id="rId85"/>
    <sheet name="8545 FC" sheetId="530" r:id="rId86"/>
    <sheet name="8541 FC" sheetId="529" r:id="rId87"/>
    <sheet name="8534 FC" sheetId="528" r:id="rId88"/>
    <sheet name="8531 FC" sheetId="527" r:id="rId89"/>
    <sheet name="8530 FC" sheetId="526" r:id="rId90"/>
    <sheet name="8528 FC" sheetId="525" r:id="rId91"/>
    <sheet name="8526 FC" sheetId="524" r:id="rId92"/>
    <sheet name="8525 FC" sheetId="523" r:id="rId93"/>
    <sheet name="8521 FC" sheetId="522" r:id="rId94"/>
    <sheet name="8519 FC" sheetId="521" r:id="rId95"/>
    <sheet name="8517 FC" sheetId="520" r:id="rId96"/>
    <sheet name="8516 FC" sheetId="519" r:id="rId97"/>
    <sheet name="8515 FC" sheetId="518" r:id="rId98"/>
    <sheet name="8502 FC" sheetId="517" r:id="rId99"/>
    <sheet name="8500 FC" sheetId="516" r:id="rId100"/>
    <sheet name="8496 FC" sheetId="515" r:id="rId101"/>
    <sheet name="8491 FC" sheetId="514" r:id="rId102"/>
    <sheet name="8490 FC" sheetId="513" r:id="rId103"/>
    <sheet name="8489 FC" sheetId="512" r:id="rId104"/>
    <sheet name="8487 FC" sheetId="511" r:id="rId105"/>
    <sheet name="8486 FC" sheetId="510" r:id="rId106"/>
    <sheet name="8484 FC" sheetId="509" r:id="rId107"/>
    <sheet name="8481 FC" sheetId="508" r:id="rId108"/>
    <sheet name="8479 FC" sheetId="507" r:id="rId109"/>
    <sheet name="8478 FC" sheetId="506" r:id="rId110"/>
    <sheet name="8475 FC" sheetId="505" r:id="rId111"/>
    <sheet name="8472 FC" sheetId="503" r:id="rId112"/>
    <sheet name="8469 FC" sheetId="502" r:id="rId113"/>
    <sheet name="8465 FC" sheetId="501" r:id="rId114"/>
    <sheet name="8461 FC" sheetId="500" r:id="rId115"/>
    <sheet name="8460 FC" sheetId="499" r:id="rId116"/>
    <sheet name="8454 FC" sheetId="498" r:id="rId117"/>
    <sheet name="8449 FC" sheetId="497" r:id="rId118"/>
    <sheet name="8448 FC" sheetId="496" r:id="rId119"/>
    <sheet name="8447 FC" sheetId="495" r:id="rId120"/>
    <sheet name="8445 FC" sheetId="494" r:id="rId121"/>
    <sheet name="8440 FC" sheetId="493" r:id="rId122"/>
    <sheet name="8436 FC" sheetId="492" r:id="rId123"/>
    <sheet name="8435 FC" sheetId="491" r:id="rId124"/>
    <sheet name="8432 FC" sheetId="490" r:id="rId125"/>
    <sheet name="8430 FC" sheetId="489" r:id="rId126"/>
    <sheet name="8419 FC" sheetId="488" r:id="rId127"/>
    <sheet name="8416 FC" sheetId="487" r:id="rId128"/>
    <sheet name="8402 FC " sheetId="486" r:id="rId129"/>
    <sheet name="8397 FC" sheetId="485" r:id="rId130"/>
    <sheet name="8395 FC" sheetId="484" r:id="rId131"/>
    <sheet name="8390 FC" sheetId="483" r:id="rId132"/>
    <sheet name="8380 FC" sheetId="482" r:id="rId133"/>
    <sheet name="8375 FC" sheetId="481" r:id="rId134"/>
    <sheet name="8370 FC" sheetId="480" r:id="rId135"/>
    <sheet name="8367 FC" sheetId="479" r:id="rId136"/>
    <sheet name="8364, FC" sheetId="478" r:id="rId137"/>
    <sheet name="8361 FC" sheetId="477" r:id="rId138"/>
    <sheet name="8357 FC" sheetId="476" r:id="rId139"/>
    <sheet name="8349 FC" sheetId="475" r:id="rId140"/>
    <sheet name="8347 FC" sheetId="474" r:id="rId141"/>
    <sheet name="8339 FC" sheetId="473" r:id="rId142"/>
    <sheet name="8335 FC" sheetId="472" r:id="rId143"/>
    <sheet name="8332 FC" sheetId="471" r:id="rId144"/>
    <sheet name="8330 FC" sheetId="470" r:id="rId145"/>
    <sheet name="8325 FC" sheetId="469" r:id="rId146"/>
    <sheet name="8321 FC" sheetId="468" r:id="rId147"/>
    <sheet name="8319 FC" sheetId="467" r:id="rId148"/>
    <sheet name="8317 FC" sheetId="466" r:id="rId149"/>
    <sheet name="8315 FC" sheetId="465" r:id="rId150"/>
    <sheet name="8308 FC" sheetId="464" r:id="rId151"/>
    <sheet name="8307 FC" sheetId="463" r:id="rId152"/>
    <sheet name="8203 FC" sheetId="462" r:id="rId153"/>
    <sheet name="8202 FC" sheetId="461" r:id="rId154"/>
    <sheet name="8200 FC" sheetId="460" r:id="rId155"/>
    <sheet name="8198 FC" sheetId="459" r:id="rId156"/>
    <sheet name="8195 FC" sheetId="458" r:id="rId157"/>
    <sheet name="8190 FC" sheetId="457" r:id="rId158"/>
    <sheet name="8186 FC" sheetId="456" r:id="rId159"/>
    <sheet name="8180 FC" sheetId="455" r:id="rId160"/>
    <sheet name="8176 FC" sheetId="454" r:id="rId161"/>
    <sheet name="8171 FC" sheetId="453" r:id="rId162"/>
    <sheet name="8170 FC" sheetId="452" r:id="rId163"/>
    <sheet name="8164 FC" sheetId="451" r:id="rId164"/>
    <sheet name="8162 FC" sheetId="450" r:id="rId165"/>
    <sheet name="8158 FC" sheetId="449" r:id="rId166"/>
    <sheet name="8157 FC" sheetId="448" r:id="rId167"/>
    <sheet name="8153 FC" sheetId="447" r:id="rId168"/>
    <sheet name="8152 FC" sheetId="446" r:id="rId169"/>
    <sheet name="8151 FC" sheetId="444" r:id="rId170"/>
    <sheet name="8144 FC" sheetId="443" r:id="rId171"/>
    <sheet name="8142 FC" sheetId="442" r:id="rId172"/>
    <sheet name="8140 FC" sheetId="441" r:id="rId173"/>
    <sheet name="8136 FC" sheetId="440" r:id="rId174"/>
    <sheet name="8132 FC" sheetId="439" r:id="rId175"/>
    <sheet name="8125 FC" sheetId="438" r:id="rId176"/>
    <sheet name="8121 FC" sheetId="437" r:id="rId177"/>
    <sheet name="8116 FC" sheetId="436" r:id="rId178"/>
    <sheet name="8112 FC" sheetId="435" r:id="rId179"/>
    <sheet name="8110 FC" sheetId="434" r:id="rId180"/>
    <sheet name="8105 FC" sheetId="433" r:id="rId181"/>
    <sheet name="8098 FC" sheetId="432" r:id="rId182"/>
    <sheet name="8095 FC" sheetId="431" r:id="rId183"/>
    <sheet name="8091 FC" sheetId="430" r:id="rId184"/>
    <sheet name="8087 FC" sheetId="429" r:id="rId185"/>
    <sheet name="8084 FC" sheetId="428" r:id="rId186"/>
    <sheet name="8075 FC" sheetId="427" r:id="rId187"/>
    <sheet name="8068 FC" sheetId="426" r:id="rId188"/>
    <sheet name="8067 FC" sheetId="425" r:id="rId189"/>
    <sheet name="8061 FC" sheetId="424" r:id="rId190"/>
    <sheet name="8060 FC" sheetId="423" r:id="rId191"/>
    <sheet name="8056 FC" sheetId="422" r:id="rId192"/>
    <sheet name="8052 FC" sheetId="421" r:id="rId193"/>
    <sheet name="8051 FC" sheetId="420" r:id="rId194"/>
    <sheet name="8046 FC" sheetId="419" r:id="rId195"/>
    <sheet name="8042 FC" sheetId="418" r:id="rId196"/>
    <sheet name="8040 FC" sheetId="417" r:id="rId197"/>
    <sheet name="8038 FC" sheetId="416" r:id="rId198"/>
    <sheet name="8037 FC" sheetId="415" r:id="rId199"/>
    <sheet name="8033 FC" sheetId="414" r:id="rId200"/>
    <sheet name="8030 FC" sheetId="413" r:id="rId201"/>
    <sheet name="8029 FC" sheetId="412" r:id="rId202"/>
    <sheet name="8026 FC" sheetId="411" r:id="rId203"/>
    <sheet name="8025 FC" sheetId="410" r:id="rId204"/>
    <sheet name="8023 FC" sheetId="409" r:id="rId205"/>
    <sheet name="8021 FC" sheetId="408" r:id="rId206"/>
    <sheet name="8019 FC" sheetId="407" r:id="rId207"/>
    <sheet name="8017 FC" sheetId="406" r:id="rId208"/>
    <sheet name="8010 FC" sheetId="405" r:id="rId209"/>
    <sheet name="8006 FC" sheetId="404" r:id="rId210"/>
    <sheet name="8002 FC" sheetId="403" r:id="rId211"/>
    <sheet name="7996 FC" sheetId="402" r:id="rId212"/>
    <sheet name="7989 FC" sheetId="401" r:id="rId213"/>
    <sheet name="7987 FC" sheetId="400" r:id="rId214"/>
    <sheet name="7985 FC" sheetId="399" r:id="rId215"/>
    <sheet name="7982 FC" sheetId="398" r:id="rId216"/>
    <sheet name="7979 FC" sheetId="397" r:id="rId217"/>
    <sheet name="7974 FC" sheetId="396" r:id="rId218"/>
    <sheet name="7972 FC" sheetId="395" r:id="rId219"/>
    <sheet name="7971 FC" sheetId="394" r:id="rId220"/>
    <sheet name="7965 FC" sheetId="393" r:id="rId221"/>
    <sheet name="7960 FC" sheetId="392" r:id="rId222"/>
    <sheet name="7943 FC" sheetId="391" r:id="rId223"/>
    <sheet name="7936 FC" sheetId="390" r:id="rId224"/>
    <sheet name="7935 FC" sheetId="389" r:id="rId225"/>
    <sheet name="7931 FC" sheetId="388" r:id="rId226"/>
    <sheet name="7924 FC" sheetId="387" r:id="rId227"/>
    <sheet name="7922 FC" sheetId="386" r:id="rId228"/>
    <sheet name="7921 FC" sheetId="385" r:id="rId229"/>
    <sheet name="7918 FC" sheetId="384" r:id="rId230"/>
    <sheet name="7917 FC" sheetId="383" r:id="rId231"/>
    <sheet name="7911 FC" sheetId="382" r:id="rId232"/>
    <sheet name="7889 FC" sheetId="381" r:id="rId233"/>
    <sheet name="7885 FC" sheetId="380" r:id="rId234"/>
    <sheet name="7882 FC" sheetId="379" r:id="rId235"/>
    <sheet name="7880 FC" sheetId="378" r:id="rId236"/>
    <sheet name="7879 FC" sheetId="377" r:id="rId237"/>
    <sheet name="7876 FC" sheetId="376" r:id="rId238"/>
    <sheet name="7875 FC" sheetId="375" r:id="rId239"/>
    <sheet name="7874 FC" sheetId="374" r:id="rId240"/>
    <sheet name="7869 FC" sheetId="373" r:id="rId241"/>
    <sheet name="7868 FC" sheetId="372" r:id="rId242"/>
    <sheet name="7865 FC" sheetId="371" r:id="rId243"/>
    <sheet name="7860 FC" sheetId="370" r:id="rId244"/>
    <sheet name="7859 FC" sheetId="369" r:id="rId245"/>
    <sheet name="7854 FC" sheetId="368" r:id="rId246"/>
    <sheet name="7852 FC" sheetId="367" r:id="rId247"/>
    <sheet name="7850 FC" sheetId="366" r:id="rId248"/>
    <sheet name="7847 FC" sheetId="365" r:id="rId249"/>
    <sheet name="7845 FC" sheetId="364" r:id="rId250"/>
    <sheet name="7838 FC" sheetId="363" r:id="rId251"/>
    <sheet name="7830 FC" sheetId="362" r:id="rId252"/>
    <sheet name="7827 FC" sheetId="361" r:id="rId253"/>
    <sheet name="7824 FC" sheetId="360" r:id="rId254"/>
    <sheet name="7822 FC" sheetId="359" r:id="rId255"/>
    <sheet name="7819 FC" sheetId="358" r:id="rId256"/>
    <sheet name="7815 FC" sheetId="357" r:id="rId257"/>
    <sheet name="7810 FC" sheetId="356" r:id="rId258"/>
    <sheet name="7808 FC" sheetId="355" r:id="rId259"/>
    <sheet name="7801 FC" sheetId="354" r:id="rId260"/>
    <sheet name="7784 FC" sheetId="353" r:id="rId261"/>
    <sheet name="7782 FC" sheetId="352" r:id="rId262"/>
    <sheet name="7778 FC" sheetId="349" r:id="rId263"/>
    <sheet name="7769 FC" sheetId="348" r:id="rId264"/>
    <sheet name="7767 FC" sheetId="347" r:id="rId265"/>
    <sheet name="7766 FC" sheetId="346" r:id="rId266"/>
    <sheet name="7765 FC" sheetId="345" r:id="rId267"/>
    <sheet name="7756 FC" sheetId="344" r:id="rId268"/>
    <sheet name="7754 FC" sheetId="343" r:id="rId269"/>
    <sheet name="7750 FC" sheetId="342" r:id="rId270"/>
    <sheet name="7748 FC" sheetId="341" r:id="rId271"/>
    <sheet name="7743 FC" sheetId="340" r:id="rId272"/>
    <sheet name="7728 FC" sheetId="339" r:id="rId273"/>
    <sheet name="7726 FC" sheetId="338" r:id="rId274"/>
    <sheet name="7725 FC" sheetId="337" r:id="rId275"/>
    <sheet name="7719 FC" sheetId="336" r:id="rId276"/>
    <sheet name="7717 FC" sheetId="335" r:id="rId277"/>
    <sheet name="7710 FC" sheetId="334" r:id="rId278"/>
    <sheet name="7702 FC" sheetId="333" r:id="rId279"/>
    <sheet name="7699 FC" sheetId="332" r:id="rId280"/>
    <sheet name="7698 FC" sheetId="331" r:id="rId281"/>
    <sheet name="7689 FC" sheetId="329" r:id="rId282"/>
    <sheet name="7688 FC" sheetId="330" r:id="rId283"/>
    <sheet name="7681 FC" sheetId="328" r:id="rId284"/>
    <sheet name="7678 FC" sheetId="327" r:id="rId285"/>
    <sheet name="7673 FC" sheetId="326" r:id="rId286"/>
    <sheet name="7657 FC" sheetId="325" r:id="rId287"/>
    <sheet name="7653 FC" sheetId="324" r:id="rId288"/>
    <sheet name="7621 FC" sheetId="323" r:id="rId289"/>
    <sheet name="7615 FC" sheetId="322" r:id="rId290"/>
    <sheet name="7607 FC" sheetId="321" r:id="rId291"/>
    <sheet name="7592 FC" sheetId="320" r:id="rId292"/>
    <sheet name="7586 FC" sheetId="319" r:id="rId293"/>
    <sheet name="7577 FC" sheetId="318" r:id="rId294"/>
    <sheet name="7576 FC" sheetId="317" r:id="rId295"/>
    <sheet name="7565 FC" sheetId="316" r:id="rId296"/>
    <sheet name="7550 FC" sheetId="315" r:id="rId297"/>
    <sheet name="7547 FC" sheetId="314" r:id="rId298"/>
    <sheet name="7535 FC" sheetId="313" r:id="rId299"/>
    <sheet name="7531 FC" sheetId="312" r:id="rId300"/>
    <sheet name="7515 FC" sheetId="311" r:id="rId301"/>
    <sheet name="7510 FC" sheetId="310" r:id="rId302"/>
    <sheet name="7507 FC" sheetId="309" r:id="rId303"/>
    <sheet name="7502 FC" sheetId="308" r:id="rId304"/>
    <sheet name="7481 FC" sheetId="307" r:id="rId305"/>
    <sheet name="7461 FC" sheetId="306" r:id="rId306"/>
    <sheet name="7450 FC" sheetId="305" r:id="rId307"/>
    <sheet name="7445 FC" sheetId="304" r:id="rId308"/>
    <sheet name="7431 FC" sheetId="303" r:id="rId309"/>
    <sheet name="7420 FC" sheetId="302" r:id="rId310"/>
    <sheet name="7390 FC" sheetId="301" r:id="rId311"/>
    <sheet name="7382 FC" sheetId="300" r:id="rId312"/>
    <sheet name="7370 FC" sheetId="299" r:id="rId313"/>
    <sheet name="7341 FC" sheetId="298" r:id="rId314"/>
    <sheet name="7322 FC" sheetId="297" r:id="rId315"/>
    <sheet name="7311 FC" sheetId="296" r:id="rId316"/>
    <sheet name="7304 FC" sheetId="295" r:id="rId317"/>
    <sheet name="7293 FC" sheetId="294" r:id="rId318"/>
    <sheet name="7283 FC" sheetId="293" r:id="rId319"/>
    <sheet name="7279 FC" sheetId="292" r:id="rId320"/>
    <sheet name="7269 FC" sheetId="291" r:id="rId321"/>
    <sheet name="7243 FC" sheetId="290" r:id="rId322"/>
    <sheet name="7235 FC" sheetId="289" r:id="rId323"/>
    <sheet name="7222 FC" sheetId="288" r:id="rId324"/>
    <sheet name="7210 FC" sheetId="287" r:id="rId325"/>
    <sheet name="7197 FC" sheetId="286" r:id="rId326"/>
    <sheet name="7185 FC" sheetId="285" r:id="rId327"/>
    <sheet name=" 7169 FC" sheetId="284" r:id="rId328"/>
    <sheet name=" 7159 FC" sheetId="283" r:id="rId329"/>
    <sheet name=" 7138 FC" sheetId="282" r:id="rId330"/>
    <sheet name=" 7129 FC" sheetId="281" r:id="rId331"/>
    <sheet name=" 7122 FC" sheetId="280" r:id="rId332"/>
    <sheet name=" 7116 FC" sheetId="279" r:id="rId333"/>
    <sheet name=" 7052 FC" sheetId="278" r:id="rId334"/>
    <sheet name=" 7050 FC" sheetId="277" r:id="rId335"/>
    <sheet name=" 7023 FC" sheetId="275" r:id="rId336"/>
    <sheet name=" 7020 FC" sheetId="276" r:id="rId337"/>
    <sheet name=" 7010 FC" sheetId="274" r:id="rId338"/>
    <sheet name=" 7001 FC" sheetId="273" r:id="rId339"/>
    <sheet name=" 6999 FC" sheetId="272" r:id="rId340"/>
    <sheet name=" 6987 FC" sheetId="271" r:id="rId341"/>
    <sheet name=" 6984 FC" sheetId="270" r:id="rId342"/>
    <sheet name=" 6983 FC" sheetId="269" r:id="rId343"/>
    <sheet name=" 6965 FC" sheetId="268" r:id="rId344"/>
    <sheet name=" 6960 FC" sheetId="267" r:id="rId345"/>
    <sheet name=" 6956 FC" sheetId="266" r:id="rId346"/>
    <sheet name=" 6944 FC" sheetId="265" r:id="rId347"/>
    <sheet name=" 6936 FC" sheetId="264" r:id="rId348"/>
    <sheet name=" 6929 FC" sheetId="263" r:id="rId349"/>
    <sheet name=" 6924 FC" sheetId="262" r:id="rId350"/>
    <sheet name=" 6908 FC" sheetId="261" r:id="rId351"/>
    <sheet name=" 6905 FC" sheetId="260" r:id="rId352"/>
    <sheet name=" 6903 FC" sheetId="259" r:id="rId353"/>
    <sheet name=" 6896 FC" sheetId="258" r:id="rId354"/>
    <sheet name=" 6895 FC" sheetId="257" r:id="rId355"/>
    <sheet name=" 6883 FC" sheetId="256" r:id="rId356"/>
    <sheet name=" 6882 FC" sheetId="255" r:id="rId357"/>
    <sheet name=" 6878 FC" sheetId="254" r:id="rId358"/>
    <sheet name=" 6870 FC" sheetId="253" r:id="rId359"/>
    <sheet name=" 6868 FC" sheetId="252" r:id="rId360"/>
    <sheet name=" 6861 FC" sheetId="251" r:id="rId361"/>
    <sheet name=" 6845 FC" sheetId="250" r:id="rId362"/>
    <sheet name=" 6843 FC" sheetId="249" r:id="rId363"/>
    <sheet name=" 6840 FC" sheetId="248" r:id="rId364"/>
    <sheet name=" 6835 FC" sheetId="247" r:id="rId365"/>
    <sheet name=" 6833 FC" sheetId="246" r:id="rId366"/>
    <sheet name=" 6828 FC" sheetId="245" r:id="rId367"/>
    <sheet name=" 6827 FC" sheetId="244" r:id="rId368"/>
    <sheet name=" 6821 FC" sheetId="243" r:id="rId369"/>
    <sheet name=" 6813 FC" sheetId="242" r:id="rId370"/>
    <sheet name=" 6812 FC" sheetId="241" r:id="rId371"/>
    <sheet name=" 6810 FC" sheetId="240" r:id="rId372"/>
    <sheet name=" 6805 FC" sheetId="239" r:id="rId373"/>
    <sheet name=" 6801 FC" sheetId="238" r:id="rId374"/>
    <sheet name=" 6795 FC" sheetId="237" r:id="rId375"/>
    <sheet name=" 6791 FC" sheetId="236" r:id="rId376"/>
    <sheet name=" 6785 FC" sheetId="235" r:id="rId377"/>
    <sheet name=" 6766 FC" sheetId="234" r:id="rId378"/>
    <sheet name=" 6765 FC" sheetId="233" r:id="rId379"/>
    <sheet name=" 6761 FC" sheetId="232" r:id="rId380"/>
    <sheet name=" 6755 FC" sheetId="231" r:id="rId381"/>
    <sheet name=" 6738 FC" sheetId="230" r:id="rId382"/>
    <sheet name=" 6720 FC" sheetId="229" r:id="rId383"/>
    <sheet name=" 6710 FC" sheetId="228" r:id="rId384"/>
    <sheet name=" 6700 FC" sheetId="227" r:id="rId385"/>
    <sheet name=" 6694 FC" sheetId="226" r:id="rId386"/>
    <sheet name=" 6684 FC" sheetId="225" r:id="rId387"/>
    <sheet name=" 6673 FC" sheetId="224" r:id="rId388"/>
    <sheet name=" 6666 FC" sheetId="223" r:id="rId389"/>
    <sheet name=" 6659 FC" sheetId="222" r:id="rId390"/>
    <sheet name=" 6654 FC" sheetId="221" r:id="rId391"/>
    <sheet name=" 6652 FC" sheetId="220" r:id="rId392"/>
    <sheet name=" 6644 FC" sheetId="219" r:id="rId393"/>
    <sheet name=" 6637 FC" sheetId="218" r:id="rId394"/>
    <sheet name=" 6631 FC" sheetId="217" r:id="rId395"/>
    <sheet name=" 6626 FC" sheetId="216" r:id="rId396"/>
    <sheet name=" 6616 FC" sheetId="215" r:id="rId397"/>
    <sheet name=" 6611 FC" sheetId="214" r:id="rId398"/>
    <sheet name=" 6608 FC" sheetId="213" r:id="rId399"/>
    <sheet name=" 6606 FC" sheetId="212" r:id="rId400"/>
    <sheet name=" 6605 FC" sheetId="211" r:id="rId401"/>
    <sheet name=" 6601 FC" sheetId="210" r:id="rId402"/>
    <sheet name=" 6599 FC" sheetId="209" r:id="rId403"/>
    <sheet name=" 6591 FC" sheetId="208" r:id="rId404"/>
    <sheet name=" 6582 FC" sheetId="207" r:id="rId405"/>
    <sheet name=" 6575 FC" sheetId="206" r:id="rId406"/>
    <sheet name=" 6558 FC" sheetId="205" r:id="rId407"/>
    <sheet name=" 6557 FC" sheetId="204" r:id="rId408"/>
    <sheet name=" 6552 FC" sheetId="203" r:id="rId409"/>
    <sheet name=" 6544 FC" sheetId="202" r:id="rId410"/>
    <sheet name=" 6541 FC" sheetId="201" r:id="rId411"/>
    <sheet name=" 6536 FC" sheetId="200" r:id="rId412"/>
    <sheet name=" 6530 FC" sheetId="199" r:id="rId413"/>
    <sheet name=" 6525 FC" sheetId="198" r:id="rId414"/>
    <sheet name=" 6522 FC" sheetId="197" r:id="rId415"/>
    <sheet name=" 6515 FC" sheetId="196" r:id="rId416"/>
    <sheet name=" 6510 FC" sheetId="195" r:id="rId417"/>
    <sheet name=" 6504 FC" sheetId="194" r:id="rId418"/>
    <sheet name=" 6501 FC" sheetId="193" r:id="rId419"/>
    <sheet name="6494 FC" sheetId="192" r:id="rId420"/>
    <sheet name="6481 FC" sheetId="191" r:id="rId421"/>
    <sheet name="6480 FC" sheetId="190" r:id="rId422"/>
    <sheet name="6457 FC" sheetId="189" r:id="rId423"/>
    <sheet name="6455 FC" sheetId="188" r:id="rId424"/>
    <sheet name="6446 FC" sheetId="187" r:id="rId425"/>
    <sheet name="6443 FC" sheetId="186" r:id="rId426"/>
    <sheet name="6439 FC" sheetId="185" r:id="rId427"/>
    <sheet name="6432 FC" sheetId="184" r:id="rId428"/>
    <sheet name="6419 FC" sheetId="183" r:id="rId429"/>
    <sheet name="6398 FC" sheetId="182" r:id="rId430"/>
    <sheet name="6389 FC" sheetId="180" r:id="rId431"/>
    <sheet name="6369 FC" sheetId="179" r:id="rId432"/>
    <sheet name="6366 FC" sheetId="178" r:id="rId433"/>
    <sheet name="6364 FC" sheetId="177" r:id="rId434"/>
    <sheet name="6361 FC" sheetId="176" r:id="rId435"/>
    <sheet name="6348 FC" sheetId="175" r:id="rId436"/>
    <sheet name="6344 FC" sheetId="174" r:id="rId437"/>
    <sheet name="6341 FC" sheetId="173" r:id="rId438"/>
    <sheet name="6330 FC" sheetId="172" r:id="rId439"/>
    <sheet name="6321 FC" sheetId="171" r:id="rId440"/>
    <sheet name="6316 FC" sheetId="170" r:id="rId441"/>
    <sheet name="6293 FC" sheetId="169" r:id="rId442"/>
    <sheet name="6286 FC " sheetId="168" r:id="rId443"/>
    <sheet name="6285 FC" sheetId="167" r:id="rId444"/>
    <sheet name="6279 FC " sheetId="166" r:id="rId445"/>
    <sheet name="6270FC " sheetId="165" r:id="rId446"/>
    <sheet name="6241FC" sheetId="164" r:id="rId447"/>
    <sheet name="6230 FC" sheetId="163" r:id="rId448"/>
    <sheet name="6215 FC" sheetId="162" r:id="rId449"/>
    <sheet name="6206 FC" sheetId="161" r:id="rId450"/>
    <sheet name="6205 FC" sheetId="160" r:id="rId451"/>
    <sheet name="6184 FC" sheetId="159" r:id="rId452"/>
    <sheet name="6179 FC" sheetId="158" r:id="rId453"/>
    <sheet name="61 FC" sheetId="157" r:id="rId454"/>
    <sheet name="6150 FC" sheetId="156" r:id="rId455"/>
    <sheet name="6140 FC" sheetId="155" r:id="rId456"/>
    <sheet name="6111 FC" sheetId="154" r:id="rId457"/>
    <sheet name="6098 FC" sheetId="153" r:id="rId458"/>
    <sheet name="6084 FC" sheetId="152" r:id="rId459"/>
    <sheet name="6071 FC" sheetId="151" r:id="rId460"/>
    <sheet name="6060 FC" sheetId="150" r:id="rId461"/>
    <sheet name="6058 FC" sheetId="149" r:id="rId462"/>
    <sheet name="6046 FC" sheetId="148" r:id="rId463"/>
    <sheet name="6038 FC" sheetId="147" r:id="rId464"/>
    <sheet name="6026 FC" sheetId="146" r:id="rId465"/>
    <sheet name="6017 FC" sheetId="145" r:id="rId466"/>
    <sheet name="5999 FC" sheetId="144" r:id="rId467"/>
    <sheet name="5994 FC" sheetId="143" r:id="rId468"/>
    <sheet name="5988 FC" sheetId="142" r:id="rId469"/>
    <sheet name="5960 FC" sheetId="141" r:id="rId470"/>
    <sheet name="5957 FC" sheetId="140" r:id="rId471"/>
    <sheet name="5947 FC" sheetId="138" r:id="rId472"/>
    <sheet name="5926 FC" sheetId="137" r:id="rId473"/>
    <sheet name="5906" sheetId="136" r:id="rId474"/>
    <sheet name="5893" sheetId="135" r:id="rId475"/>
    <sheet name="5889" sheetId="134" r:id="rId476"/>
    <sheet name="5877" sheetId="132" r:id="rId477"/>
    <sheet name="5872" sheetId="131" r:id="rId478"/>
    <sheet name="5870" sheetId="130" r:id="rId479"/>
    <sheet name="5853" sheetId="129" r:id="rId480"/>
    <sheet name="5851" sheetId="128" r:id="rId481"/>
    <sheet name="5929" sheetId="127" r:id="rId482"/>
    <sheet name="5808" sheetId="125" r:id="rId483"/>
    <sheet name="5804" sheetId="124" r:id="rId484"/>
    <sheet name="5794" sheetId="123" r:id="rId485"/>
    <sheet name="5783" sheetId="122" r:id="rId486"/>
    <sheet name="5771" sheetId="121" r:id="rId487"/>
    <sheet name="5750" sheetId="120" r:id="rId488"/>
    <sheet name="5734" sheetId="119" r:id="rId489"/>
    <sheet name="5729" sheetId="118" r:id="rId490"/>
    <sheet name="5131" sheetId="117" r:id="rId491"/>
    <sheet name="5110" sheetId="116" r:id="rId492"/>
    <sheet name="5095" sheetId="115" r:id="rId493"/>
    <sheet name="5046" sheetId="114" r:id="rId494"/>
    <sheet name="5036" sheetId="113" r:id="rId495"/>
    <sheet name="5024" sheetId="112" r:id="rId496"/>
    <sheet name="5008" sheetId="111" r:id="rId497"/>
    <sheet name="4982" sheetId="110" r:id="rId498"/>
    <sheet name="4975" sheetId="109" r:id="rId499"/>
    <sheet name="4969" sheetId="108" r:id="rId500"/>
    <sheet name="4965" sheetId="107" r:id="rId501"/>
    <sheet name="4959" sheetId="106" r:id="rId502"/>
    <sheet name="4953" sheetId="105" r:id="rId503"/>
    <sheet name="4919" sheetId="104" r:id="rId504"/>
    <sheet name="4907" sheetId="103" r:id="rId505"/>
    <sheet name="4899" sheetId="102" r:id="rId506"/>
    <sheet name="4891" sheetId="101" r:id="rId507"/>
    <sheet name="4878" sheetId="100" r:id="rId508"/>
    <sheet name="4869" sheetId="99" r:id="rId509"/>
    <sheet name="4868" sheetId="98" r:id="rId510"/>
    <sheet name="4848" sheetId="97" r:id="rId511"/>
    <sheet name="4837" sheetId="96" r:id="rId512"/>
    <sheet name="4820" sheetId="95" r:id="rId513"/>
    <sheet name="4818" sheetId="94" r:id="rId514"/>
    <sheet name="4813" sheetId="93" r:id="rId515"/>
    <sheet name="4805" sheetId="92" r:id="rId516"/>
    <sheet name="4795" sheetId="91" r:id="rId517"/>
    <sheet name="4791" sheetId="90" r:id="rId518"/>
    <sheet name="4773" sheetId="89" r:id="rId519"/>
    <sheet name="4765" sheetId="88" r:id="rId520"/>
    <sheet name="4741" sheetId="87" r:id="rId521"/>
    <sheet name="4734" sheetId="86" r:id="rId522"/>
    <sheet name="4721" sheetId="85" r:id="rId523"/>
    <sheet name="4715" sheetId="84" r:id="rId524"/>
    <sheet name="4711" sheetId="83" r:id="rId525"/>
    <sheet name="4701" sheetId="82" r:id="rId526"/>
    <sheet name="4684" sheetId="81" r:id="rId527"/>
    <sheet name="4680" sheetId="80" r:id="rId528"/>
    <sheet name="4662" sheetId="79" r:id="rId529"/>
    <sheet name="4646" sheetId="78" r:id="rId530"/>
    <sheet name="4642" sheetId="77" r:id="rId531"/>
    <sheet name="4636" sheetId="76" r:id="rId532"/>
    <sheet name="4631" sheetId="75" r:id="rId533"/>
    <sheet name="4611" sheetId="74" r:id="rId534"/>
    <sheet name="4607" sheetId="73" r:id="rId535"/>
    <sheet name="4586" sheetId="72" r:id="rId536"/>
    <sheet name="4573" sheetId="71" r:id="rId537"/>
    <sheet name="4568" sheetId="70" r:id="rId538"/>
    <sheet name="4553" sheetId="69" r:id="rId539"/>
    <sheet name="4537" sheetId="68" r:id="rId540"/>
    <sheet name="4532" sheetId="67" r:id="rId541"/>
    <sheet name="4529" sheetId="66" r:id="rId542"/>
    <sheet name="4504" sheetId="65" r:id="rId543"/>
    <sheet name="4446" sheetId="64" r:id="rId544"/>
    <sheet name="4451" sheetId="63" r:id="rId545"/>
    <sheet name="4437" sheetId="62" r:id="rId546"/>
    <sheet name="4415" sheetId="61" r:id="rId547"/>
    <sheet name="4402" sheetId="60" r:id="rId548"/>
    <sheet name="4388" sheetId="59" r:id="rId549"/>
    <sheet name="4383" sheetId="58" r:id="rId550"/>
    <sheet name="4377" sheetId="57" r:id="rId551"/>
    <sheet name="4359" sheetId="56" r:id="rId552"/>
    <sheet name="4352" sheetId="55" r:id="rId553"/>
    <sheet name="4335" sheetId="54" r:id="rId554"/>
    <sheet name="4318" sheetId="53" r:id="rId555"/>
    <sheet name="4316" sheetId="52" r:id="rId556"/>
    <sheet name="4275" sheetId="51" r:id="rId557"/>
    <sheet name="4257" sheetId="50" r:id="rId558"/>
    <sheet name="4241" sheetId="49" r:id="rId559"/>
    <sheet name="4229" sheetId="48" r:id="rId560"/>
    <sheet name="4221" sheetId="47" r:id="rId561"/>
    <sheet name="4178" sheetId="46" r:id="rId562"/>
    <sheet name="4160" sheetId="45" r:id="rId563"/>
    <sheet name="4129" sheetId="44" r:id="rId564"/>
    <sheet name="4106" sheetId="43" r:id="rId565"/>
    <sheet name="4087" sheetId="42" r:id="rId566"/>
    <sheet name="4063" sheetId="41" r:id="rId567"/>
    <sheet name="4023" sheetId="40" r:id="rId568"/>
    <sheet name="3999" sheetId="39" r:id="rId569"/>
    <sheet name="3987" sheetId="38" r:id="rId570"/>
    <sheet name="3942" sheetId="37" r:id="rId571"/>
    <sheet name="3925" sheetId="36" r:id="rId572"/>
    <sheet name="3914" sheetId="35" r:id="rId573"/>
    <sheet name="3886" sheetId="34" r:id="rId574"/>
    <sheet name="3766" sheetId="33" r:id="rId575"/>
    <sheet name="3755" sheetId="32" r:id="rId576"/>
    <sheet name="3729" sheetId="31" r:id="rId577"/>
    <sheet name="3666" sheetId="30" r:id="rId578"/>
    <sheet name="3616" sheetId="29" r:id="rId579"/>
    <sheet name="3577" sheetId="28" r:id="rId580"/>
    <sheet name="3554" sheetId="27" r:id="rId581"/>
    <sheet name="3545" sheetId="26" r:id="rId582"/>
    <sheet name="3482" sheetId="25" r:id="rId583"/>
    <sheet name="3414" sheetId="24" r:id="rId584"/>
    <sheet name="3404" sheetId="23" r:id="rId585"/>
    <sheet name="3378" sheetId="22" r:id="rId586"/>
    <sheet name="3296" sheetId="21" r:id="rId587"/>
    <sheet name="3260" sheetId="20" r:id="rId588"/>
    <sheet name="3215" sheetId="19" r:id="rId589"/>
    <sheet name="3206" sheetId="18" r:id="rId590"/>
    <sheet name="3169" sheetId="17" r:id="rId591"/>
    <sheet name="3139" sheetId="16" r:id="rId592"/>
    <sheet name="3073" sheetId="15" r:id="rId593"/>
    <sheet name="3036" sheetId="14" r:id="rId594"/>
    <sheet name="3016" sheetId="13" r:id="rId595"/>
    <sheet name="2965" sheetId="12" r:id="rId596"/>
    <sheet name="2924" sheetId="11" r:id="rId597"/>
    <sheet name="2904" sheetId="10" r:id="rId598"/>
    <sheet name="2843" sheetId="9" r:id="rId599"/>
    <sheet name="2768" sheetId="8" r:id="rId600"/>
    <sheet name="2711" sheetId="7" r:id="rId601"/>
    <sheet name="2620" sheetId="6" r:id="rId602"/>
    <sheet name="2568" sheetId="5" r:id="rId603"/>
    <sheet name="2468" sheetId="4" r:id="rId60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614" l="1"/>
  <c r="H20" i="614"/>
  <c r="A25" i="614"/>
  <c r="H19" i="614"/>
  <c r="H18" i="614"/>
  <c r="H17" i="614"/>
  <c r="H16" i="614"/>
  <c r="H15" i="614"/>
  <c r="A25" i="613"/>
  <c r="H19" i="613"/>
  <c r="H18" i="613"/>
  <c r="H17" i="613"/>
  <c r="H16" i="613"/>
  <c r="H15" i="613"/>
  <c r="H44" i="612"/>
  <c r="A36" i="612"/>
  <c r="H28" i="612"/>
  <c r="H27" i="612"/>
  <c r="H26" i="612"/>
  <c r="H25" i="612"/>
  <c r="H24" i="612"/>
  <c r="H23" i="612"/>
  <c r="H22" i="612"/>
  <c r="H21" i="612"/>
  <c r="H20" i="612"/>
  <c r="H19" i="612"/>
  <c r="H18" i="612"/>
  <c r="H17" i="612"/>
  <c r="H16" i="612"/>
  <c r="H15" i="612"/>
  <c r="A34" i="611"/>
  <c r="H18" i="611"/>
  <c r="H17" i="611"/>
  <c r="H16" i="611"/>
  <c r="H15" i="611"/>
  <c r="H33" i="614" l="1"/>
  <c r="H33" i="613"/>
  <c r="H37" i="611"/>
  <c r="A34" i="610"/>
  <c r="H18" i="610"/>
  <c r="H17" i="610"/>
  <c r="H16" i="610"/>
  <c r="H15" i="610"/>
  <c r="H37" i="610" s="1"/>
  <c r="H28" i="609"/>
  <c r="H27" i="609"/>
  <c r="H26" i="609"/>
  <c r="A34" i="609"/>
  <c r="H25" i="609"/>
  <c r="H24" i="609"/>
  <c r="H23" i="609"/>
  <c r="H22" i="609"/>
  <c r="H21" i="609"/>
  <c r="H20" i="609"/>
  <c r="H19" i="609"/>
  <c r="H18" i="609"/>
  <c r="H17" i="609"/>
  <c r="H16" i="609"/>
  <c r="H15" i="609"/>
  <c r="H37" i="609" s="1"/>
  <c r="H25" i="608"/>
  <c r="H24" i="608"/>
  <c r="H23" i="608"/>
  <c r="H22" i="608"/>
  <c r="H21" i="608"/>
  <c r="H20" i="608"/>
  <c r="H19" i="608"/>
  <c r="A31" i="608"/>
  <c r="H18" i="608"/>
  <c r="H17" i="608"/>
  <c r="H16" i="608"/>
  <c r="H15" i="608"/>
  <c r="A31" i="607"/>
  <c r="H34" i="607"/>
  <c r="H18" i="607"/>
  <c r="H17" i="607"/>
  <c r="H16" i="607"/>
  <c r="H15" i="607"/>
  <c r="H23" i="606"/>
  <c r="A31" i="606"/>
  <c r="H22" i="606"/>
  <c r="H21" i="606"/>
  <c r="H20" i="606"/>
  <c r="H19" i="606"/>
  <c r="H18" i="606"/>
  <c r="H17" i="606"/>
  <c r="H16" i="606"/>
  <c r="H15" i="606"/>
  <c r="H22" i="605"/>
  <c r="H21" i="605"/>
  <c r="H20" i="605"/>
  <c r="A28" i="605"/>
  <c r="H31" i="605"/>
  <c r="H19" i="605"/>
  <c r="H18" i="605"/>
  <c r="H17" i="605"/>
  <c r="H16" i="605"/>
  <c r="H15" i="605"/>
  <c r="H19" i="604"/>
  <c r="H18" i="604"/>
  <c r="A28" i="604"/>
  <c r="H17" i="604"/>
  <c r="H16" i="604"/>
  <c r="H15" i="604"/>
  <c r="H31" i="604" s="1"/>
  <c r="H18" i="603"/>
  <c r="A29" i="603"/>
  <c r="H17" i="603"/>
  <c r="H16" i="603"/>
  <c r="H15" i="603"/>
  <c r="A29" i="602"/>
  <c r="H17" i="602"/>
  <c r="H16" i="602"/>
  <c r="H15" i="602"/>
  <c r="H32" i="602" s="1"/>
  <c r="H20" i="601"/>
  <c r="H22" i="601"/>
  <c r="H21" i="601"/>
  <c r="H19" i="601"/>
  <c r="A29" i="601"/>
  <c r="H18" i="601"/>
  <c r="H17" i="601"/>
  <c r="H16" i="601"/>
  <c r="H15" i="601"/>
  <c r="A28" i="600"/>
  <c r="H18" i="600"/>
  <c r="H17" i="600"/>
  <c r="H16" i="600"/>
  <c r="H15" i="600"/>
  <c r="H31" i="599"/>
  <c r="H22" i="599"/>
  <c r="H21" i="599"/>
  <c r="A28" i="599"/>
  <c r="H20" i="599"/>
  <c r="H19" i="599"/>
  <c r="H18" i="599"/>
  <c r="H17" i="599"/>
  <c r="H16" i="599"/>
  <c r="H15" i="599"/>
  <c r="H31" i="598"/>
  <c r="H20" i="598"/>
  <c r="H19" i="598"/>
  <c r="H18" i="598"/>
  <c r="A28" i="598"/>
  <c r="H17" i="598"/>
  <c r="H16" i="598"/>
  <c r="H15" i="598"/>
  <c r="A28" i="597"/>
  <c r="H17" i="597"/>
  <c r="H16" i="597"/>
  <c r="H15" i="597"/>
  <c r="H31" i="597" s="1"/>
  <c r="A28" i="596"/>
  <c r="H22" i="596"/>
  <c r="H21" i="596"/>
  <c r="H20" i="596"/>
  <c r="H31" i="596" s="1"/>
  <c r="H19" i="596"/>
  <c r="H18" i="596"/>
  <c r="H17" i="596"/>
  <c r="H16" i="596"/>
  <c r="H15" i="596"/>
  <c r="H21" i="595"/>
  <c r="H18" i="595"/>
  <c r="H34" i="608" l="1"/>
  <c r="H34" i="606"/>
  <c r="H32" i="603"/>
  <c r="H32" i="601"/>
  <c r="H31" i="600"/>
  <c r="H22" i="595"/>
  <c r="H20" i="595"/>
  <c r="H19" i="595"/>
  <c r="A28" i="595"/>
  <c r="H17" i="595"/>
  <c r="H16" i="595"/>
  <c r="H15" i="595"/>
  <c r="H31" i="595" l="1"/>
  <c r="A28" i="594"/>
  <c r="H17" i="594"/>
  <c r="H16" i="594"/>
  <c r="H15" i="594"/>
  <c r="H18" i="593"/>
  <c r="H17" i="593"/>
  <c r="A28" i="593"/>
  <c r="H16" i="593"/>
  <c r="H15" i="593"/>
  <c r="A28" i="592"/>
  <c r="H16" i="592"/>
  <c r="H15" i="592"/>
  <c r="H20" i="591"/>
  <c r="H19" i="591"/>
  <c r="H18" i="591"/>
  <c r="A28" i="591"/>
  <c r="H17" i="591"/>
  <c r="H16" i="591"/>
  <c r="H15" i="591"/>
  <c r="A28" i="590"/>
  <c r="H17" i="590"/>
  <c r="H16" i="590"/>
  <c r="H15" i="590"/>
  <c r="A28" i="589"/>
  <c r="H17" i="589"/>
  <c r="H16" i="589"/>
  <c r="H15" i="589"/>
  <c r="A28" i="588"/>
  <c r="H19" i="588"/>
  <c r="H18" i="588"/>
  <c r="H17" i="588"/>
  <c r="H16" i="588"/>
  <c r="H15" i="588"/>
  <c r="H19" i="587"/>
  <c r="H18" i="587"/>
  <c r="H17" i="587"/>
  <c r="A28" i="587"/>
  <c r="H20" i="587"/>
  <c r="H16" i="587"/>
  <c r="H31" i="587" s="1"/>
  <c r="H15" i="587"/>
  <c r="H31" i="588" l="1"/>
  <c r="H31" i="592"/>
  <c r="H31" i="594"/>
  <c r="H31" i="589"/>
  <c r="H31" i="591"/>
  <c r="H31" i="593"/>
  <c r="H31" i="590"/>
  <c r="A25" i="586"/>
  <c r="H17" i="586"/>
  <c r="H16" i="586"/>
  <c r="H15" i="586"/>
  <c r="H22" i="585"/>
  <c r="H21" i="585"/>
  <c r="H20" i="585"/>
  <c r="H19" i="585"/>
  <c r="H18" i="585"/>
  <c r="A27" i="585"/>
  <c r="H17" i="585"/>
  <c r="H16" i="585"/>
  <c r="H15" i="585"/>
  <c r="H28" i="586" l="1"/>
  <c r="H30" i="585"/>
  <c r="A25" i="584"/>
  <c r="H18" i="584"/>
  <c r="H17" i="584"/>
  <c r="H16" i="584"/>
  <c r="H15" i="584"/>
  <c r="A25" i="583"/>
  <c r="H17" i="583"/>
  <c r="H16" i="583"/>
  <c r="H15" i="583"/>
  <c r="H27" i="583" s="1"/>
  <c r="A29" i="582"/>
  <c r="H23" i="582"/>
  <c r="H22" i="582"/>
  <c r="H21" i="582"/>
  <c r="H20" i="582"/>
  <c r="H19" i="582"/>
  <c r="H18" i="582"/>
  <c r="H17" i="582"/>
  <c r="H16" i="582"/>
  <c r="H15" i="582"/>
  <c r="A23" i="581"/>
  <c r="H16" i="581"/>
  <c r="H15" i="581"/>
  <c r="A23" i="580"/>
  <c r="H16" i="580"/>
  <c r="H15" i="580"/>
  <c r="A24" i="579"/>
  <c r="H31" i="582" l="1"/>
  <c r="H27" i="584"/>
  <c r="H26" i="580"/>
  <c r="H26" i="581"/>
  <c r="H18" i="579"/>
  <c r="H17" i="579"/>
  <c r="H16" i="579"/>
  <c r="H15" i="579"/>
  <c r="H14" i="579"/>
  <c r="A24" i="578"/>
  <c r="H19" i="578"/>
  <c r="H18" i="578"/>
  <c r="H17" i="578"/>
  <c r="H16" i="578"/>
  <c r="H15" i="578"/>
  <c r="H14" i="578"/>
  <c r="H19" i="577"/>
  <c r="H18" i="577"/>
  <c r="H17" i="577"/>
  <c r="A24" i="577"/>
  <c r="H16" i="577"/>
  <c r="H15" i="577"/>
  <c r="H14" i="577"/>
  <c r="A24" i="576"/>
  <c r="H16" i="576"/>
  <c r="H15" i="576"/>
  <c r="H14" i="576"/>
  <c r="A26" i="575"/>
  <c r="H16" i="575"/>
  <c r="H15" i="575"/>
  <c r="H14" i="575"/>
  <c r="A27" i="574"/>
  <c r="H20" i="574"/>
  <c r="H19" i="574"/>
  <c r="H18" i="574"/>
  <c r="H17" i="574"/>
  <c r="H16" i="574"/>
  <c r="H15" i="574"/>
  <c r="H14" i="574"/>
  <c r="A30" i="573"/>
  <c r="H22" i="573"/>
  <c r="H21" i="573"/>
  <c r="H20" i="573"/>
  <c r="H19" i="573"/>
  <c r="H18" i="573"/>
  <c r="H17" i="573"/>
  <c r="H16" i="573"/>
  <c r="H15" i="573"/>
  <c r="H14" i="573"/>
  <c r="H27" i="579" l="1"/>
  <c r="H33" i="573"/>
  <c r="H27" i="577"/>
  <c r="H30" i="574"/>
  <c r="H27" i="576"/>
  <c r="H27" i="578"/>
  <c r="H29" i="575"/>
  <c r="A31" i="572"/>
  <c r="H25" i="572"/>
  <c r="H24" i="572"/>
  <c r="H23" i="572"/>
  <c r="H22" i="572"/>
  <c r="H21" i="572"/>
  <c r="H20" i="572"/>
  <c r="H19" i="572"/>
  <c r="H18" i="572"/>
  <c r="H17" i="572"/>
  <c r="H16" i="572"/>
  <c r="H15" i="572"/>
  <c r="H14" i="572"/>
  <c r="A23" i="571"/>
  <c r="H19" i="571"/>
  <c r="H18" i="571"/>
  <c r="H17" i="571"/>
  <c r="H16" i="571"/>
  <c r="H15" i="571"/>
  <c r="H14" i="571"/>
  <c r="A23" i="570"/>
  <c r="H17" i="570"/>
  <c r="H16" i="570"/>
  <c r="H15" i="570"/>
  <c r="H14" i="570"/>
  <c r="H22" i="569"/>
  <c r="H21" i="569"/>
  <c r="A25" i="569"/>
  <c r="H20" i="569"/>
  <c r="H19" i="569"/>
  <c r="H18" i="569"/>
  <c r="H17" i="569"/>
  <c r="H16" i="569"/>
  <c r="H15" i="569"/>
  <c r="H14" i="569"/>
  <c r="H20" i="568"/>
  <c r="H19" i="568"/>
  <c r="H18" i="568"/>
  <c r="H17" i="568"/>
  <c r="H16" i="568"/>
  <c r="H15" i="568"/>
  <c r="A25" i="568"/>
  <c r="H14" i="568"/>
  <c r="H19" i="567"/>
  <c r="H20" i="567"/>
  <c r="H21" i="567"/>
  <c r="H22" i="567"/>
  <c r="A28" i="567"/>
  <c r="H18" i="567"/>
  <c r="H17" i="567"/>
  <c r="H16" i="567"/>
  <c r="H15" i="567"/>
  <c r="H14" i="567"/>
  <c r="H22" i="566"/>
  <c r="H21" i="566"/>
  <c r="A31" i="566"/>
  <c r="H26" i="566"/>
  <c r="H25" i="566"/>
  <c r="H24" i="566"/>
  <c r="H23" i="566"/>
  <c r="H20" i="566"/>
  <c r="H19" i="566"/>
  <c r="H18" i="566"/>
  <c r="H17" i="566"/>
  <c r="H16" i="566"/>
  <c r="H15" i="566"/>
  <c r="H14" i="566"/>
  <c r="A26" i="565"/>
  <c r="H14" i="565"/>
  <c r="H29" i="565" s="1"/>
  <c r="A26" i="564"/>
  <c r="H23" i="564"/>
  <c r="H22" i="564"/>
  <c r="H21" i="564"/>
  <c r="H20" i="564"/>
  <c r="H19" i="564"/>
  <c r="H18" i="564"/>
  <c r="H17" i="564"/>
  <c r="H16" i="564"/>
  <c r="H15" i="564"/>
  <c r="H14" i="564"/>
  <c r="H22" i="563"/>
  <c r="A26" i="563"/>
  <c r="H21" i="563"/>
  <c r="H20" i="563"/>
  <c r="H19" i="563"/>
  <c r="H18" i="563"/>
  <c r="H17" i="563"/>
  <c r="H16" i="563"/>
  <c r="H15" i="563"/>
  <c r="H14" i="563"/>
  <c r="A26" i="562"/>
  <c r="H15" i="562"/>
  <c r="H14" i="562"/>
  <c r="A26" i="561"/>
  <c r="H21" i="561"/>
  <c r="H20" i="561"/>
  <c r="H19" i="561"/>
  <c r="H18" i="561"/>
  <c r="H17" i="561"/>
  <c r="H16" i="561"/>
  <c r="H15" i="561"/>
  <c r="H14" i="561"/>
  <c r="H37" i="560"/>
  <c r="H36" i="560"/>
  <c r="H35" i="560"/>
  <c r="H34" i="560"/>
  <c r="H33" i="560"/>
  <c r="H32" i="560"/>
  <c r="H31" i="560"/>
  <c r="H30" i="560"/>
  <c r="H29" i="560"/>
  <c r="H28" i="560"/>
  <c r="H27" i="560"/>
  <c r="H26" i="560"/>
  <c r="H25" i="560"/>
  <c r="H24" i="560"/>
  <c r="H23" i="560"/>
  <c r="H22" i="560"/>
  <c r="H21" i="560"/>
  <c r="H20" i="560"/>
  <c r="H19" i="560"/>
  <c r="H18" i="560"/>
  <c r="H17" i="560"/>
  <c r="A40" i="560"/>
  <c r="H16" i="560"/>
  <c r="H15" i="560"/>
  <c r="H14" i="560"/>
  <c r="A22" i="559"/>
  <c r="H17" i="559"/>
  <c r="H16" i="559"/>
  <c r="H15" i="559"/>
  <c r="H14" i="559"/>
  <c r="A29" i="558"/>
  <c r="H27" i="558"/>
  <c r="H26" i="558"/>
  <c r="H25" i="558"/>
  <c r="H18" i="558"/>
  <c r="H17" i="558"/>
  <c r="H16" i="558"/>
  <c r="H15" i="558"/>
  <c r="H14" i="558"/>
  <c r="H24" i="558"/>
  <c r="H23" i="558"/>
  <c r="H22" i="558"/>
  <c r="H21" i="558"/>
  <c r="H20" i="558"/>
  <c r="H19" i="558"/>
  <c r="A21" i="557"/>
  <c r="H19" i="557"/>
  <c r="H18" i="557"/>
  <c r="H17" i="557"/>
  <c r="H16" i="557"/>
  <c r="H15" i="557"/>
  <c r="H14" i="557"/>
  <c r="H19" i="556"/>
  <c r="A21" i="556"/>
  <c r="H18" i="556"/>
  <c r="H17" i="556"/>
  <c r="H16" i="556"/>
  <c r="H15" i="556"/>
  <c r="H14" i="556"/>
  <c r="A30" i="555"/>
  <c r="H26" i="555"/>
  <c r="H25" i="555"/>
  <c r="H24" i="555"/>
  <c r="H23" i="555"/>
  <c r="H22" i="555"/>
  <c r="H21" i="555"/>
  <c r="H20" i="555"/>
  <c r="H19" i="555"/>
  <c r="H18" i="555"/>
  <c r="H17" i="555"/>
  <c r="H28" i="555"/>
  <c r="H27" i="555"/>
  <c r="H16" i="555"/>
  <c r="H15" i="555"/>
  <c r="H14" i="555"/>
  <c r="H18" i="554"/>
  <c r="H19" i="554"/>
  <c r="H17" i="554"/>
  <c r="H16" i="554"/>
  <c r="H15" i="554"/>
  <c r="H14" i="554"/>
  <c r="H22" i="553"/>
  <c r="H21" i="553"/>
  <c r="H20" i="553"/>
  <c r="H19" i="553"/>
  <c r="H18" i="553"/>
  <c r="H17" i="553"/>
  <c r="H24" i="553"/>
  <c r="H23" i="553"/>
  <c r="H16" i="553"/>
  <c r="H15" i="553"/>
  <c r="H14" i="553"/>
  <c r="H18" i="552"/>
  <c r="H17" i="552"/>
  <c r="H22" i="552"/>
  <c r="H21" i="552"/>
  <c r="H20" i="552"/>
  <c r="H19" i="552"/>
  <c r="H16" i="552"/>
  <c r="H15" i="552"/>
  <c r="H14" i="552"/>
  <c r="H20" i="551"/>
  <c r="H24" i="551"/>
  <c r="H23" i="551"/>
  <c r="H22" i="551"/>
  <c r="H21" i="551"/>
  <c r="H19" i="551"/>
  <c r="H18" i="551"/>
  <c r="H26" i="551"/>
  <c r="H25" i="551"/>
  <c r="H17" i="551"/>
  <c r="H16" i="551"/>
  <c r="H15" i="551"/>
  <c r="H14" i="551"/>
  <c r="H21" i="550"/>
  <c r="H20" i="550"/>
  <c r="H19" i="550"/>
  <c r="H17" i="550"/>
  <c r="H18" i="550"/>
  <c r="H16" i="550"/>
  <c r="H15" i="550"/>
  <c r="H14" i="550"/>
  <c r="H16" i="549"/>
  <c r="H17" i="549"/>
  <c r="H15" i="549"/>
  <c r="H14" i="549"/>
  <c r="H19" i="548"/>
  <c r="H18" i="548"/>
  <c r="H17" i="548"/>
  <c r="H16" i="548"/>
  <c r="H15" i="548"/>
  <c r="H14" i="548"/>
  <c r="H18" i="547"/>
  <c r="H17" i="547"/>
  <c r="H16" i="547"/>
  <c r="H15" i="547"/>
  <c r="H14" i="547"/>
  <c r="H21" i="546"/>
  <c r="H20" i="546"/>
  <c r="H19" i="546"/>
  <c r="H18" i="546"/>
  <c r="H17" i="546"/>
  <c r="H16" i="546"/>
  <c r="H15" i="546"/>
  <c r="H14" i="546"/>
  <c r="H20" i="545"/>
  <c r="H18" i="545"/>
  <c r="H17" i="545"/>
  <c r="H16" i="545"/>
  <c r="H15" i="545"/>
  <c r="H14" i="545"/>
  <c r="H19" i="545"/>
  <c r="H18" i="544"/>
  <c r="H17" i="544"/>
  <c r="H16" i="544"/>
  <c r="H15" i="544"/>
  <c r="H14" i="544"/>
  <c r="H21" i="543"/>
  <c r="H20" i="543"/>
  <c r="H19" i="543"/>
  <c r="H18" i="543"/>
  <c r="H17" i="543"/>
  <c r="H16" i="543"/>
  <c r="H15" i="543"/>
  <c r="H32" i="542"/>
  <c r="H31" i="542"/>
  <c r="H30" i="542"/>
  <c r="H29" i="542"/>
  <c r="H28" i="542"/>
  <c r="H27" i="542"/>
  <c r="H26" i="542"/>
  <c r="H25" i="542"/>
  <c r="H24" i="542"/>
  <c r="H23" i="542"/>
  <c r="H22" i="542"/>
  <c r="H21" i="542"/>
  <c r="H20" i="542"/>
  <c r="H19" i="542"/>
  <c r="H18" i="542"/>
  <c r="H17" i="542"/>
  <c r="H16" i="542"/>
  <c r="H15" i="542"/>
  <c r="H17" i="541"/>
  <c r="H16" i="541"/>
  <c r="H15" i="541"/>
  <c r="H18" i="540"/>
  <c r="H17" i="540"/>
  <c r="H16" i="540"/>
  <c r="H15" i="540"/>
  <c r="H20" i="539"/>
  <c r="H19" i="539"/>
  <c r="H18" i="539"/>
  <c r="H17" i="539"/>
  <c r="H16" i="539"/>
  <c r="H15" i="539"/>
  <c r="H18" i="538"/>
  <c r="H17" i="538"/>
  <c r="H16" i="538"/>
  <c r="H15" i="538"/>
  <c r="H19" i="537"/>
  <c r="H18" i="537"/>
  <c r="H17" i="537"/>
  <c r="H16" i="537"/>
  <c r="H15" i="537"/>
  <c r="H14" i="537"/>
  <c r="H23" i="536"/>
  <c r="H22" i="536"/>
  <c r="H21" i="536"/>
  <c r="H20" i="536"/>
  <c r="H19" i="536"/>
  <c r="H18" i="536"/>
  <c r="H17" i="536"/>
  <c r="H16" i="536"/>
  <c r="H15" i="536"/>
  <c r="H14" i="536"/>
  <c r="H19" i="535"/>
  <c r="H18" i="535"/>
  <c r="H17" i="535"/>
  <c r="H16" i="535"/>
  <c r="H15" i="535"/>
  <c r="H14" i="535"/>
  <c r="H19" i="534"/>
  <c r="H18" i="534"/>
  <c r="H17" i="534"/>
  <c r="H16" i="534"/>
  <c r="H15" i="534"/>
  <c r="H14" i="534"/>
  <c r="H20" i="533"/>
  <c r="H19" i="533"/>
  <c r="H18" i="533"/>
  <c r="H17" i="533"/>
  <c r="H16" i="533"/>
  <c r="H15" i="533"/>
  <c r="H14" i="533"/>
  <c r="H19" i="532"/>
  <c r="H18" i="532"/>
  <c r="H17" i="532"/>
  <c r="H21" i="532"/>
  <c r="H20" i="532"/>
  <c r="H16" i="532"/>
  <c r="H15" i="532"/>
  <c r="H14" i="532"/>
  <c r="H17" i="531"/>
  <c r="H18" i="531"/>
  <c r="H16" i="531"/>
  <c r="H15" i="531"/>
  <c r="H14" i="531"/>
  <c r="H17" i="530"/>
  <c r="H16" i="530"/>
  <c r="H15" i="530"/>
  <c r="H14" i="530"/>
  <c r="H15" i="529"/>
  <c r="H14" i="529"/>
  <c r="H22" i="528"/>
  <c r="H21" i="528"/>
  <c r="H20" i="528"/>
  <c r="H19" i="528"/>
  <c r="H18" i="528"/>
  <c r="H17" i="528"/>
  <c r="H16" i="528"/>
  <c r="H15" i="528"/>
  <c r="H14" i="528"/>
  <c r="H17" i="527"/>
  <c r="H16" i="527"/>
  <c r="H15" i="527"/>
  <c r="H14" i="527"/>
  <c r="H21" i="526"/>
  <c r="H20" i="526"/>
  <c r="H19" i="526"/>
  <c r="H17" i="526"/>
  <c r="H18" i="526"/>
  <c r="H16" i="526"/>
  <c r="H15" i="526"/>
  <c r="H14" i="526"/>
  <c r="H17" i="525"/>
  <c r="H16" i="525"/>
  <c r="H15" i="525"/>
  <c r="H14" i="525"/>
  <c r="H22" i="524"/>
  <c r="H21" i="524"/>
  <c r="H20" i="524"/>
  <c r="H19" i="524"/>
  <c r="H18" i="524"/>
  <c r="H17" i="524"/>
  <c r="H16" i="524"/>
  <c r="H15" i="524"/>
  <c r="H14" i="524"/>
  <c r="H19" i="523"/>
  <c r="H18" i="523"/>
  <c r="H17" i="523"/>
  <c r="H16" i="523"/>
  <c r="H15" i="523"/>
  <c r="H16" i="522"/>
  <c r="H15" i="522"/>
  <c r="H23" i="521"/>
  <c r="H24" i="521"/>
  <c r="H22" i="521"/>
  <c r="H21" i="521"/>
  <c r="H20" i="521"/>
  <c r="H19" i="521"/>
  <c r="H18" i="521"/>
  <c r="H17" i="521"/>
  <c r="H16" i="521"/>
  <c r="H15" i="521"/>
  <c r="H14" i="521"/>
  <c r="H23" i="520"/>
  <c r="H22" i="520"/>
  <c r="H21" i="520"/>
  <c r="H20" i="520"/>
  <c r="H19" i="520"/>
  <c r="H18" i="520"/>
  <c r="H17" i="520"/>
  <c r="H16" i="520"/>
  <c r="H15" i="520"/>
  <c r="H14" i="520"/>
  <c r="H18" i="519"/>
  <c r="H17" i="519"/>
  <c r="H16" i="519"/>
  <c r="H15" i="519"/>
  <c r="H14" i="519"/>
  <c r="H23" i="518"/>
  <c r="H21" i="518"/>
  <c r="H20" i="518"/>
  <c r="H19" i="518"/>
  <c r="H22" i="518"/>
  <c r="H18" i="518"/>
  <c r="H17" i="518"/>
  <c r="H16" i="518"/>
  <c r="H15" i="518"/>
  <c r="H14" i="518"/>
  <c r="H23" i="517"/>
  <c r="H22" i="517"/>
  <c r="H21" i="517"/>
  <c r="H20" i="517"/>
  <c r="H19" i="517"/>
  <c r="H18" i="517"/>
  <c r="H17" i="517"/>
  <c r="H16" i="517"/>
  <c r="H15" i="517"/>
  <c r="H21" i="516"/>
  <c r="H20" i="516"/>
  <c r="H19" i="516"/>
  <c r="H18" i="516"/>
  <c r="H17" i="516"/>
  <c r="H16" i="516"/>
  <c r="H15" i="516"/>
  <c r="H17" i="515"/>
  <c r="H16" i="515"/>
  <c r="H15" i="515"/>
  <c r="H17" i="514"/>
  <c r="H16" i="514"/>
  <c r="H15" i="514"/>
  <c r="H19" i="513"/>
  <c r="H18" i="513"/>
  <c r="H17" i="513"/>
  <c r="H16" i="513"/>
  <c r="H15" i="513"/>
  <c r="H19" i="512"/>
  <c r="H18" i="512"/>
  <c r="H17" i="512"/>
  <c r="H16" i="512"/>
  <c r="H15" i="512"/>
  <c r="H18" i="511"/>
  <c r="H17" i="511"/>
  <c r="H16" i="511"/>
  <c r="H15" i="511"/>
  <c r="H19" i="510"/>
  <c r="H20" i="510"/>
  <c r="H18" i="510"/>
  <c r="H17" i="510"/>
  <c r="H16" i="510"/>
  <c r="H15" i="510"/>
  <c r="H18" i="509"/>
  <c r="H17" i="509"/>
  <c r="H20" i="508"/>
  <c r="H19" i="509"/>
  <c r="H16" i="509"/>
  <c r="H15" i="509"/>
  <c r="H19" i="508"/>
  <c r="H18" i="508"/>
  <c r="H17" i="508"/>
  <c r="H16" i="508"/>
  <c r="H15" i="508"/>
  <c r="H20" i="507"/>
  <c r="H19" i="507"/>
  <c r="H18" i="507"/>
  <c r="H17" i="507"/>
  <c r="H16" i="507"/>
  <c r="H15" i="507"/>
  <c r="H20" i="506"/>
  <c r="H19" i="506"/>
  <c r="H18" i="506"/>
  <c r="H17" i="506"/>
  <c r="H16" i="506"/>
  <c r="H15" i="506"/>
  <c r="H23" i="505"/>
  <c r="H22" i="505"/>
  <c r="H21" i="505"/>
  <c r="H20" i="505"/>
  <c r="H19" i="505"/>
  <c r="H18" i="505"/>
  <c r="H17" i="505"/>
  <c r="H16" i="505"/>
  <c r="H15" i="505"/>
  <c r="H14" i="505"/>
  <c r="H19" i="503"/>
  <c r="H18" i="503"/>
  <c r="H17" i="503"/>
  <c r="H16" i="503"/>
  <c r="H15" i="503"/>
  <c r="H14" i="503"/>
  <c r="H20" i="502"/>
  <c r="H19" i="502"/>
  <c r="H18" i="502"/>
  <c r="H17" i="502"/>
  <c r="H16" i="502"/>
  <c r="H15" i="502"/>
  <c r="H22" i="501"/>
  <c r="H21" i="501"/>
  <c r="H20" i="501"/>
  <c r="H19" i="501"/>
  <c r="H18" i="501"/>
  <c r="H17" i="501"/>
  <c r="H16" i="501"/>
  <c r="H15" i="501"/>
  <c r="H19" i="500"/>
  <c r="H18" i="500"/>
  <c r="H17" i="500"/>
  <c r="H16" i="500"/>
  <c r="H15" i="500"/>
  <c r="H14" i="500"/>
  <c r="H14" i="499"/>
  <c r="H28" i="499" s="1"/>
  <c r="H15" i="498"/>
  <c r="H14" i="498"/>
  <c r="H28" i="498" s="1"/>
  <c r="H17" i="497"/>
  <c r="H16" i="497"/>
  <c r="H15" i="497"/>
  <c r="H14" i="497"/>
  <c r="H17" i="496"/>
  <c r="H16" i="496"/>
  <c r="H15" i="496"/>
  <c r="H14" i="496"/>
  <c r="H23" i="495"/>
  <c r="H22" i="495"/>
  <c r="H21" i="495"/>
  <c r="H20" i="495"/>
  <c r="H19" i="495"/>
  <c r="H18" i="495"/>
  <c r="H17" i="495"/>
  <c r="H16" i="495"/>
  <c r="H15" i="495"/>
  <c r="H14" i="495"/>
  <c r="H24" i="494"/>
  <c r="H23" i="494"/>
  <c r="H22" i="494"/>
  <c r="H21" i="494"/>
  <c r="H20" i="494"/>
  <c r="H19" i="494"/>
  <c r="H18" i="494"/>
  <c r="H17" i="494"/>
  <c r="H16" i="494"/>
  <c r="H15" i="494"/>
  <c r="H14" i="494"/>
  <c r="H20" i="493"/>
  <c r="H19" i="493"/>
  <c r="H18" i="493"/>
  <c r="H17" i="493"/>
  <c r="H16" i="493"/>
  <c r="H15" i="493"/>
  <c r="H14" i="493"/>
  <c r="H18" i="492"/>
  <c r="H17" i="492"/>
  <c r="H16" i="492"/>
  <c r="H15" i="492"/>
  <c r="H14" i="492"/>
  <c r="H15" i="491"/>
  <c r="H14" i="491"/>
  <c r="H20" i="490"/>
  <c r="H19" i="490"/>
  <c r="H18" i="490"/>
  <c r="H17" i="490"/>
  <c r="H16" i="490"/>
  <c r="H15" i="490"/>
  <c r="H14" i="490"/>
  <c r="H24" i="489"/>
  <c r="H23" i="489"/>
  <c r="H22" i="489"/>
  <c r="H21" i="489"/>
  <c r="H20" i="489"/>
  <c r="H19" i="489"/>
  <c r="H18" i="489"/>
  <c r="H17" i="489"/>
  <c r="H16" i="489"/>
  <c r="H15" i="489"/>
  <c r="H14" i="489"/>
  <c r="H17" i="488"/>
  <c r="H16" i="488"/>
  <c r="H15" i="488"/>
  <c r="H14" i="488"/>
  <c r="H14" i="487"/>
  <c r="H28" i="487" s="1"/>
  <c r="H14" i="486"/>
  <c r="H28" i="486" s="1"/>
  <c r="H15" i="485"/>
  <c r="H14" i="485"/>
  <c r="H19" i="484"/>
  <c r="H18" i="484"/>
  <c r="H17" i="484"/>
  <c r="H16" i="484"/>
  <c r="H15" i="484"/>
  <c r="H14" i="484"/>
  <c r="H21" i="483"/>
  <c r="H20" i="483"/>
  <c r="H19" i="483"/>
  <c r="H18" i="483"/>
  <c r="H17" i="483"/>
  <c r="H16" i="483"/>
  <c r="H15" i="483"/>
  <c r="H14" i="483"/>
  <c r="H16" i="482"/>
  <c r="H15" i="482"/>
  <c r="H14" i="482"/>
  <c r="H20" i="481"/>
  <c r="H19" i="481"/>
  <c r="H18" i="481"/>
  <c r="H17" i="481"/>
  <c r="H16" i="481"/>
  <c r="H15" i="481"/>
  <c r="H14" i="481"/>
  <c r="H28" i="480"/>
  <c r="H27" i="480"/>
  <c r="H26" i="480"/>
  <c r="H25" i="480"/>
  <c r="H24" i="480"/>
  <c r="H21" i="480"/>
  <c r="H20" i="480"/>
  <c r="H23" i="480"/>
  <c r="H22" i="480"/>
  <c r="H19" i="480"/>
  <c r="H18" i="480"/>
  <c r="H17" i="480"/>
  <c r="H16" i="480"/>
  <c r="H15" i="480"/>
  <c r="H14" i="480"/>
  <c r="H21" i="479"/>
  <c r="H20" i="479"/>
  <c r="H19" i="479"/>
  <c r="H18" i="479"/>
  <c r="H17" i="479"/>
  <c r="H16" i="479"/>
  <c r="H15" i="479"/>
  <c r="H14" i="479"/>
  <c r="H16" i="478"/>
  <c r="H21" i="478"/>
  <c r="H20" i="478"/>
  <c r="H19" i="478"/>
  <c r="H18" i="478"/>
  <c r="H17" i="478"/>
  <c r="H15" i="478"/>
  <c r="H14" i="478"/>
  <c r="H18" i="477"/>
  <c r="H17" i="477"/>
  <c r="H16" i="477"/>
  <c r="H15" i="477"/>
  <c r="H14" i="477"/>
  <c r="H19" i="476"/>
  <c r="H18" i="476"/>
  <c r="H17" i="476"/>
  <c r="H16" i="476"/>
  <c r="H15" i="476"/>
  <c r="H14" i="476"/>
  <c r="H17" i="475"/>
  <c r="H16" i="475"/>
  <c r="H15" i="475"/>
  <c r="H14" i="475"/>
  <c r="H22" i="474"/>
  <c r="H21" i="474"/>
  <c r="H20" i="474"/>
  <c r="H19" i="474"/>
  <c r="H18" i="474"/>
  <c r="H17" i="474"/>
  <c r="H16" i="474"/>
  <c r="H15" i="474"/>
  <c r="H14" i="474"/>
  <c r="H20" i="473"/>
  <c r="H19" i="473"/>
  <c r="H18" i="473"/>
  <c r="H17" i="473"/>
  <c r="H16" i="473"/>
  <c r="H15" i="473"/>
  <c r="H14" i="473"/>
  <c r="H16" i="472"/>
  <c r="H15" i="472"/>
  <c r="H14" i="472"/>
  <c r="H18" i="472"/>
  <c r="H17" i="472"/>
  <c r="H17" i="471"/>
  <c r="H16" i="471"/>
  <c r="H23" i="470"/>
  <c r="H22" i="470"/>
  <c r="H21" i="470"/>
  <c r="H20" i="470"/>
  <c r="H19" i="470"/>
  <c r="H18" i="470"/>
  <c r="H17" i="470"/>
  <c r="H16" i="470"/>
  <c r="H15" i="470"/>
  <c r="H21" i="469"/>
  <c r="H20" i="469"/>
  <c r="H19" i="469"/>
  <c r="H18" i="469"/>
  <c r="H17" i="469"/>
  <c r="H22" i="469"/>
  <c r="H16" i="469"/>
  <c r="H15" i="469"/>
  <c r="H14" i="469"/>
  <c r="H18" i="468"/>
  <c r="H17" i="468"/>
  <c r="H16" i="468"/>
  <c r="H15" i="468"/>
  <c r="H14" i="468"/>
  <c r="H20" i="467"/>
  <c r="H19" i="467"/>
  <c r="H18" i="467"/>
  <c r="H17" i="467"/>
  <c r="H16" i="467"/>
  <c r="H15" i="467"/>
  <c r="H14" i="467"/>
  <c r="H20" i="466"/>
  <c r="H19" i="466"/>
  <c r="H18" i="466"/>
  <c r="H17" i="466"/>
  <c r="H21" i="466"/>
  <c r="H16" i="466"/>
  <c r="H15" i="466"/>
  <c r="H14" i="466"/>
  <c r="H14" i="465"/>
  <c r="H15" i="465"/>
  <c r="H16" i="465"/>
  <c r="H17" i="465"/>
  <c r="H18" i="465"/>
  <c r="H14" i="464"/>
  <c r="H15" i="464"/>
  <c r="H16" i="464"/>
  <c r="H17" i="464"/>
  <c r="H18" i="464"/>
  <c r="H19" i="464"/>
  <c r="H20" i="464"/>
  <c r="H21" i="464"/>
  <c r="H22" i="464"/>
  <c r="H23" i="464"/>
  <c r="H24" i="464"/>
  <c r="H25" i="464"/>
  <c r="H15" i="463"/>
  <c r="H16" i="463"/>
  <c r="H17" i="463"/>
  <c r="H18" i="463"/>
  <c r="H19" i="463"/>
  <c r="H20" i="463"/>
  <c r="H15" i="462"/>
  <c r="H16" i="462"/>
  <c r="H17" i="462"/>
  <c r="H18" i="462"/>
  <c r="H19" i="462"/>
  <c r="H20" i="462"/>
  <c r="H15" i="461"/>
  <c r="H16" i="461"/>
  <c r="H17" i="461"/>
  <c r="H18" i="461"/>
  <c r="H14" i="460"/>
  <c r="H15" i="460"/>
  <c r="H16" i="460"/>
  <c r="H17" i="460"/>
  <c r="H18" i="460"/>
  <c r="H19" i="460"/>
  <c r="H20" i="460"/>
  <c r="H21" i="460"/>
  <c r="H14" i="459"/>
  <c r="H15" i="459"/>
  <c r="H16" i="459"/>
  <c r="H17" i="459"/>
  <c r="H18" i="459"/>
  <c r="H19" i="459"/>
  <c r="H20" i="459"/>
  <c r="H21" i="459"/>
  <c r="H22" i="459"/>
  <c r="H23" i="459"/>
  <c r="H24" i="459"/>
  <c r="H25" i="459"/>
  <c r="H26" i="459"/>
  <c r="H27" i="459"/>
  <c r="H28" i="459"/>
  <c r="H14" i="458"/>
  <c r="H15" i="458"/>
  <c r="H16" i="458"/>
  <c r="H17" i="458"/>
  <c r="H18" i="458"/>
  <c r="H19" i="458"/>
  <c r="H20" i="458"/>
  <c r="H21" i="458"/>
  <c r="H22" i="458"/>
  <c r="H14" i="457"/>
  <c r="H15" i="457"/>
  <c r="H16" i="457"/>
  <c r="H17" i="457"/>
  <c r="H18" i="457"/>
  <c r="H14" i="456"/>
  <c r="H15" i="456"/>
  <c r="H16" i="456"/>
  <c r="H17" i="456"/>
  <c r="H18" i="456"/>
  <c r="H19" i="456"/>
  <c r="H20" i="456"/>
  <c r="H21" i="456"/>
  <c r="H22" i="456"/>
  <c r="H14" i="455"/>
  <c r="H15" i="455"/>
  <c r="H16" i="455"/>
  <c r="H17" i="455"/>
  <c r="H14" i="454"/>
  <c r="H15" i="454"/>
  <c r="H16" i="454"/>
  <c r="H14" i="453"/>
  <c r="H15" i="453"/>
  <c r="H16" i="453"/>
  <c r="H17" i="453"/>
  <c r="H18" i="453"/>
  <c r="H19" i="453"/>
  <c r="H20" i="453"/>
  <c r="H14" i="452"/>
  <c r="H15" i="452"/>
  <c r="H16" i="452"/>
  <c r="H17" i="452"/>
  <c r="H18" i="452"/>
  <c r="H19" i="452"/>
  <c r="H20" i="452"/>
  <c r="H21" i="452"/>
  <c r="H22" i="452"/>
  <c r="H23" i="452"/>
  <c r="H24" i="452"/>
  <c r="H25" i="452"/>
  <c r="H26" i="452"/>
  <c r="H27" i="452"/>
  <c r="H28" i="452"/>
  <c r="H17" i="451"/>
  <c r="H14" i="451"/>
  <c r="H15" i="451"/>
  <c r="H16" i="451"/>
  <c r="H16" i="450"/>
  <c r="H14" i="450"/>
  <c r="H15" i="450"/>
  <c r="H14" i="449"/>
  <c r="H15" i="449"/>
  <c r="H16" i="448"/>
  <c r="H14" i="448"/>
  <c r="H15" i="448"/>
  <c r="H14" i="447"/>
  <c r="H15" i="447"/>
  <c r="H16" i="447"/>
  <c r="H17" i="447"/>
  <c r="H18" i="447"/>
  <c r="H19" i="447"/>
  <c r="H20" i="447"/>
  <c r="H21" i="447"/>
  <c r="H22" i="447"/>
  <c r="H23" i="447"/>
  <c r="H24" i="447"/>
  <c r="H25" i="447"/>
  <c r="H26" i="447"/>
  <c r="H27" i="447"/>
  <c r="H14" i="446"/>
  <c r="H15" i="446"/>
  <c r="H16" i="446"/>
  <c r="H17" i="446"/>
  <c r="H15" i="444"/>
  <c r="H16" i="444"/>
  <c r="H17" i="444"/>
  <c r="H18" i="444"/>
  <c r="H14" i="444"/>
  <c r="H14" i="443"/>
  <c r="H15" i="443"/>
  <c r="H14" i="442"/>
  <c r="H15" i="442"/>
  <c r="H16" i="442"/>
  <c r="H17" i="442"/>
  <c r="H14" i="441"/>
  <c r="H15" i="441"/>
  <c r="H16" i="441"/>
  <c r="H17" i="441"/>
  <c r="H18" i="441"/>
  <c r="H19" i="441"/>
  <c r="H14" i="440"/>
  <c r="H15" i="440"/>
  <c r="H14" i="439"/>
  <c r="H15" i="439"/>
  <c r="H16" i="439"/>
  <c r="H17" i="439"/>
  <c r="H18" i="439"/>
  <c r="H19" i="439"/>
  <c r="H20" i="439"/>
  <c r="H21" i="439"/>
  <c r="H22" i="439"/>
  <c r="H14" i="438"/>
  <c r="H15" i="438"/>
  <c r="H16" i="438"/>
  <c r="H17" i="438"/>
  <c r="H18" i="438"/>
  <c r="H19" i="438"/>
  <c r="H20" i="438"/>
  <c r="H14" i="437"/>
  <c r="H15" i="437"/>
  <c r="H16" i="437"/>
  <c r="H14" i="436"/>
  <c r="H15" i="436"/>
  <c r="H16" i="436"/>
  <c r="H17" i="436"/>
  <c r="H15" i="435"/>
  <c r="H16" i="435"/>
  <c r="H14" i="435"/>
  <c r="H17" i="435"/>
  <c r="H14" i="434"/>
  <c r="H15" i="434"/>
  <c r="H16" i="434"/>
  <c r="H14" i="433"/>
  <c r="H15" i="433"/>
  <c r="H16" i="433"/>
  <c r="H17" i="433"/>
  <c r="H14" i="432"/>
  <c r="H23" i="432" s="1"/>
  <c r="H14" i="431"/>
  <c r="H15" i="431"/>
  <c r="H16" i="431"/>
  <c r="H17" i="431"/>
  <c r="H14" i="430"/>
  <c r="H15" i="430"/>
  <c r="H16" i="430"/>
  <c r="H17" i="430"/>
  <c r="H18" i="430"/>
  <c r="H19" i="430"/>
  <c r="H20" i="430"/>
  <c r="H15" i="429"/>
  <c r="H16" i="429"/>
  <c r="H15" i="428"/>
  <c r="H16" i="428"/>
  <c r="H17" i="428"/>
  <c r="H18" i="428"/>
  <c r="H19" i="428"/>
  <c r="H20" i="428"/>
  <c r="H15" i="427"/>
  <c r="H16" i="427"/>
  <c r="H17" i="427"/>
  <c r="H18" i="427"/>
  <c r="H19" i="427"/>
  <c r="H20" i="427"/>
  <c r="H21" i="427"/>
  <c r="H22" i="427"/>
  <c r="H23" i="427"/>
  <c r="H15" i="426"/>
  <c r="H16" i="426"/>
  <c r="H17" i="426"/>
  <c r="H18" i="426"/>
  <c r="H18" i="425"/>
  <c r="H17" i="425"/>
  <c r="H16" i="425"/>
  <c r="H15" i="425"/>
  <c r="H15" i="424"/>
  <c r="H26" i="424" s="1"/>
  <c r="H16" i="423"/>
  <c r="H18" i="423"/>
  <c r="H17" i="423"/>
  <c r="H15" i="423"/>
  <c r="H26" i="422"/>
  <c r="H25" i="422"/>
  <c r="H24" i="422"/>
  <c r="H23" i="422"/>
  <c r="H22" i="422"/>
  <c r="H21" i="422"/>
  <c r="H20" i="422"/>
  <c r="H19" i="422"/>
  <c r="H18" i="422"/>
  <c r="H17" i="422"/>
  <c r="H16" i="422"/>
  <c r="H15" i="422"/>
  <c r="H18" i="421"/>
  <c r="H17" i="421"/>
  <c r="H16" i="421"/>
  <c r="H15" i="421"/>
  <c r="H17" i="420"/>
  <c r="H16" i="420"/>
  <c r="H15" i="420"/>
  <c r="H17" i="419"/>
  <c r="H16" i="419"/>
  <c r="H15" i="419"/>
  <c r="H18" i="418"/>
  <c r="H17" i="418"/>
  <c r="H16" i="418"/>
  <c r="H19" i="417"/>
  <c r="H18" i="417"/>
  <c r="H17" i="417"/>
  <c r="H16" i="417"/>
  <c r="H16" i="416"/>
  <c r="H25" i="416" s="1"/>
  <c r="H21" i="415"/>
  <c r="H19" i="415"/>
  <c r="H20" i="415"/>
  <c r="H18" i="415"/>
  <c r="H17" i="415"/>
  <c r="H16" i="415"/>
  <c r="H15" i="415"/>
  <c r="H19" i="414"/>
  <c r="H18" i="414"/>
  <c r="H17" i="414"/>
  <c r="H16" i="414"/>
  <c r="H15" i="414"/>
  <c r="H16" i="413"/>
  <c r="H15" i="413"/>
  <c r="H24" i="412"/>
  <c r="H23" i="412"/>
  <c r="H22" i="412"/>
  <c r="H26" i="412"/>
  <c r="H25" i="412"/>
  <c r="H21" i="412"/>
  <c r="H20" i="412"/>
  <c r="H19" i="412"/>
  <c r="H18" i="412"/>
  <c r="H17" i="412"/>
  <c r="H16" i="412"/>
  <c r="H15" i="412"/>
  <c r="H18" i="411"/>
  <c r="H17" i="411"/>
  <c r="H16" i="411"/>
  <c r="H15" i="411"/>
  <c r="H20" i="410"/>
  <c r="H19" i="410"/>
  <c r="H18" i="410"/>
  <c r="H17" i="410"/>
  <c r="H16" i="410"/>
  <c r="H15" i="410"/>
  <c r="H16" i="409"/>
  <c r="H15" i="409"/>
  <c r="H17" i="408"/>
  <c r="H16" i="408"/>
  <c r="H15" i="408"/>
  <c r="H19" i="407"/>
  <c r="H18" i="407"/>
  <c r="H17" i="407"/>
  <c r="H16" i="407"/>
  <c r="H15" i="407"/>
  <c r="H20" i="406"/>
  <c r="H19" i="406"/>
  <c r="H18" i="406"/>
  <c r="H17" i="406"/>
  <c r="H16" i="406"/>
  <c r="H15" i="406"/>
  <c r="H20" i="405"/>
  <c r="H19" i="405"/>
  <c r="H18" i="405"/>
  <c r="H17" i="405"/>
  <c r="H16" i="405"/>
  <c r="H20" i="404"/>
  <c r="H19" i="404"/>
  <c r="H18" i="404"/>
  <c r="H17" i="404"/>
  <c r="H16" i="404"/>
  <c r="H21" i="403"/>
  <c r="H23" i="403"/>
  <c r="H22" i="403"/>
  <c r="H20" i="403"/>
  <c r="H19" i="403"/>
  <c r="H18" i="403"/>
  <c r="H17" i="403"/>
  <c r="H16" i="403"/>
  <c r="H23" i="402"/>
  <c r="H22" i="402"/>
  <c r="H21" i="402"/>
  <c r="H20" i="402"/>
  <c r="H19" i="402"/>
  <c r="H18" i="402"/>
  <c r="H17" i="402"/>
  <c r="H16" i="402"/>
  <c r="H28" i="401"/>
  <c r="H27" i="401"/>
  <c r="H26" i="401"/>
  <c r="H25" i="401"/>
  <c r="H24" i="401"/>
  <c r="H23" i="401"/>
  <c r="H22" i="401"/>
  <c r="H21" i="401"/>
  <c r="H20" i="401"/>
  <c r="H19" i="401"/>
  <c r="H18" i="401"/>
  <c r="H17" i="401"/>
  <c r="H16" i="401"/>
  <c r="H16" i="400"/>
  <c r="H24" i="400" s="1"/>
  <c r="H16" i="399"/>
  <c r="H15" i="399"/>
  <c r="H23" i="398"/>
  <c r="H22" i="398"/>
  <c r="H20" i="398"/>
  <c r="H19" i="398"/>
  <c r="H18" i="398"/>
  <c r="H17" i="398"/>
  <c r="H16" i="398"/>
  <c r="H21" i="398"/>
  <c r="H15" i="398"/>
  <c r="H16" i="397"/>
  <c r="H15" i="397"/>
  <c r="H18" i="396"/>
  <c r="H17" i="396"/>
  <c r="H16" i="396"/>
  <c r="H15" i="396"/>
  <c r="H15" i="395"/>
  <c r="H20" i="395" s="1"/>
  <c r="H15" i="394"/>
  <c r="H16" i="394"/>
  <c r="H17" i="394"/>
  <c r="H18" i="394"/>
  <c r="H19" i="394"/>
  <c r="H20" i="394"/>
  <c r="H21" i="394"/>
  <c r="H23" i="394"/>
  <c r="H24" i="394"/>
  <c r="H25" i="394"/>
  <c r="H26" i="394"/>
  <c r="H22" i="394"/>
  <c r="H19" i="393"/>
  <c r="H18" i="393"/>
  <c r="H17" i="393"/>
  <c r="H16" i="393"/>
  <c r="H15" i="393"/>
  <c r="H23" i="392"/>
  <c r="H22" i="392"/>
  <c r="H21" i="392"/>
  <c r="H20" i="392"/>
  <c r="H19" i="392"/>
  <c r="H18" i="392"/>
  <c r="H17" i="392"/>
  <c r="H16" i="392"/>
  <c r="H15" i="392"/>
  <c r="H16" i="391"/>
  <c r="H15" i="391"/>
  <c r="H18" i="390"/>
  <c r="H20" i="390"/>
  <c r="H19" i="390"/>
  <c r="H17" i="390"/>
  <c r="H16" i="390"/>
  <c r="H15" i="390"/>
  <c r="H20" i="389"/>
  <c r="H21" i="389"/>
  <c r="H18" i="389"/>
  <c r="H15" i="389"/>
  <c r="H26" i="389"/>
  <c r="H25" i="389"/>
  <c r="H24" i="389"/>
  <c r="H23" i="389"/>
  <c r="H22" i="389"/>
  <c r="H17" i="389"/>
  <c r="H16" i="389"/>
  <c r="H19" i="389"/>
  <c r="H18" i="388"/>
  <c r="H17" i="388"/>
  <c r="H16" i="388"/>
  <c r="H15" i="388"/>
  <c r="H31" i="387"/>
  <c r="H30" i="387"/>
  <c r="H29" i="387"/>
  <c r="H28" i="387"/>
  <c r="H27" i="387"/>
  <c r="H26" i="387"/>
  <c r="H25" i="387"/>
  <c r="H24" i="387"/>
  <c r="H23" i="387"/>
  <c r="H22" i="387"/>
  <c r="H21" i="387"/>
  <c r="H16" i="387"/>
  <c r="H15" i="387"/>
  <c r="H20" i="387"/>
  <c r="H19" i="387"/>
  <c r="H18" i="387"/>
  <c r="H17" i="387"/>
  <c r="H20" i="386"/>
  <c r="H19" i="386"/>
  <c r="H18" i="386"/>
  <c r="H17" i="386"/>
  <c r="H16" i="386"/>
  <c r="H16" i="385"/>
  <c r="H21" i="385" s="1"/>
  <c r="H16" i="384"/>
  <c r="H18" i="384"/>
  <c r="H17" i="384"/>
  <c r="H17" i="383"/>
  <c r="H21" i="383" s="1"/>
  <c r="H18" i="382"/>
  <c r="H17" i="382"/>
  <c r="H16" i="382"/>
  <c r="H15" i="382"/>
  <c r="H14" i="382"/>
  <c r="H18" i="381"/>
  <c r="H17" i="381"/>
  <c r="H16" i="381"/>
  <c r="H15" i="381"/>
  <c r="H14" i="381"/>
  <c r="H14" i="380"/>
  <c r="H22" i="380" s="1"/>
  <c r="H15" i="379"/>
  <c r="H14" i="379"/>
  <c r="H16" i="378"/>
  <c r="H15" i="378"/>
  <c r="H14" i="378"/>
  <c r="H20" i="377"/>
  <c r="H19" i="377"/>
  <c r="H18" i="377"/>
  <c r="H17" i="377"/>
  <c r="H16" i="377"/>
  <c r="H15" i="377"/>
  <c r="H15" i="376"/>
  <c r="H26" i="376" s="1"/>
  <c r="H16" i="375"/>
  <c r="H15" i="375"/>
  <c r="H17" i="374"/>
  <c r="H16" i="374"/>
  <c r="H15" i="374"/>
  <c r="H17" i="373"/>
  <c r="H15" i="373"/>
  <c r="H16" i="373"/>
  <c r="H15" i="372"/>
  <c r="H16" i="372"/>
  <c r="H17" i="372"/>
  <c r="H15" i="371"/>
  <c r="H16" i="371"/>
  <c r="H17" i="371"/>
  <c r="H18" i="371"/>
  <c r="H19" i="371"/>
  <c r="H15" i="370"/>
  <c r="H16" i="370"/>
  <c r="H17" i="370"/>
  <c r="H18" i="370"/>
  <c r="H19" i="370"/>
  <c r="H20" i="370"/>
  <c r="H21" i="370"/>
  <c r="H22" i="370"/>
  <c r="H23" i="370"/>
  <c r="H15" i="369"/>
  <c r="H16" i="369"/>
  <c r="H17" i="369"/>
  <c r="H18" i="369"/>
  <c r="H19" i="369"/>
  <c r="H20" i="369"/>
  <c r="H18" i="368"/>
  <c r="H17" i="368"/>
  <c r="H15" i="368"/>
  <c r="H16" i="368"/>
  <c r="H15" i="367"/>
  <c r="H16" i="367"/>
  <c r="H15" i="366"/>
  <c r="H16" i="366"/>
  <c r="H17" i="366"/>
  <c r="H15" i="365"/>
  <c r="H16" i="365"/>
  <c r="H17" i="365"/>
  <c r="H15" i="364"/>
  <c r="H16" i="364"/>
  <c r="H17" i="364"/>
  <c r="H18" i="364"/>
  <c r="H19" i="364"/>
  <c r="H20" i="364"/>
  <c r="H21" i="364"/>
  <c r="H22" i="364"/>
  <c r="H23" i="364"/>
  <c r="H24" i="364"/>
  <c r="H25" i="364"/>
  <c r="H26" i="364"/>
  <c r="H16" i="363"/>
  <c r="H15" i="363"/>
  <c r="H16" i="362"/>
  <c r="H27" i="362" s="1"/>
  <c r="H17" i="361"/>
  <c r="H16" i="361"/>
  <c r="H19" i="360"/>
  <c r="H18" i="360"/>
  <c r="H17" i="360"/>
  <c r="H16" i="360"/>
  <c r="H15" i="360"/>
  <c r="H18" i="359"/>
  <c r="H17" i="359"/>
  <c r="H16" i="359"/>
  <c r="H15" i="359"/>
  <c r="H15" i="358"/>
  <c r="H27" i="358" s="1"/>
  <c r="H16" i="357"/>
  <c r="H15" i="357"/>
  <c r="H27" i="356"/>
  <c r="H26" i="356"/>
  <c r="H25" i="356"/>
  <c r="H24" i="356"/>
  <c r="H23" i="356"/>
  <c r="H22" i="356"/>
  <c r="H21" i="356"/>
  <c r="H20" i="356"/>
  <c r="H19" i="356"/>
  <c r="H18" i="356"/>
  <c r="H17" i="356"/>
  <c r="H16" i="356"/>
  <c r="H15" i="356"/>
  <c r="H18" i="355"/>
  <c r="H17" i="355"/>
  <c r="H16" i="355"/>
  <c r="H15" i="355"/>
  <c r="H17" i="354"/>
  <c r="H16" i="354"/>
  <c r="H15" i="354"/>
  <c r="H15" i="353"/>
  <c r="H21" i="353" s="1"/>
  <c r="H18" i="352"/>
  <c r="H17" i="352"/>
  <c r="H16" i="352"/>
  <c r="H15" i="352"/>
  <c r="H14" i="352"/>
  <c r="H18" i="349"/>
  <c r="H17" i="349"/>
  <c r="H16" i="349"/>
  <c r="H15" i="349"/>
  <c r="H14" i="349"/>
  <c r="H16" i="348"/>
  <c r="H15" i="348"/>
  <c r="H14" i="348"/>
  <c r="H15" i="347"/>
  <c r="H14" i="347"/>
  <c r="H18" i="346"/>
  <c r="H17" i="346"/>
  <c r="H16" i="346"/>
  <c r="H15" i="346"/>
  <c r="H14" i="346"/>
  <c r="H17" i="345"/>
  <c r="H16" i="345"/>
  <c r="H15" i="345"/>
  <c r="H14" i="345"/>
  <c r="H18" i="344"/>
  <c r="H17" i="344"/>
  <c r="H16" i="344"/>
  <c r="H15" i="344"/>
  <c r="H14" i="344"/>
  <c r="H14" i="343"/>
  <c r="H23" i="343" s="1"/>
  <c r="H14" i="342"/>
  <c r="H23" i="342" s="1"/>
  <c r="H14" i="341"/>
  <c r="H23" i="341" s="1"/>
  <c r="H14" i="340"/>
  <c r="H23" i="340" s="1"/>
  <c r="H17" i="339"/>
  <c r="H16" i="339"/>
  <c r="H15" i="339"/>
  <c r="H14" i="339"/>
  <c r="H17" i="338"/>
  <c r="H16" i="338"/>
  <c r="H15" i="338"/>
  <c r="H14" i="338"/>
  <c r="H18" i="337"/>
  <c r="H19" i="337"/>
  <c r="H17" i="337"/>
  <c r="H16" i="337"/>
  <c r="H15" i="337"/>
  <c r="H14" i="337"/>
  <c r="H20" i="336"/>
  <c r="H19" i="336"/>
  <c r="H18" i="336"/>
  <c r="H17" i="336"/>
  <c r="H16" i="336"/>
  <c r="H15" i="336"/>
  <c r="H14" i="336"/>
  <c r="H21" i="335"/>
  <c r="H20" i="335"/>
  <c r="H18" i="335"/>
  <c r="H17" i="335"/>
  <c r="H19" i="335"/>
  <c r="H16" i="335"/>
  <c r="H15" i="335"/>
  <c r="H14" i="335"/>
  <c r="H17" i="334"/>
  <c r="H16" i="334"/>
  <c r="H15" i="334"/>
  <c r="H14" i="334"/>
  <c r="H18" i="333"/>
  <c r="H17" i="333"/>
  <c r="H16" i="333"/>
  <c r="H15" i="333"/>
  <c r="H14" i="333"/>
  <c r="H17" i="332"/>
  <c r="H16" i="332"/>
  <c r="H15" i="332"/>
  <c r="H14" i="332"/>
  <c r="H14" i="331"/>
  <c r="H19" i="331"/>
  <c r="H18" i="331"/>
  <c r="H17" i="331"/>
  <c r="H16" i="331"/>
  <c r="H15" i="331"/>
  <c r="H27" i="330"/>
  <c r="H22" i="329"/>
  <c r="H21" i="329"/>
  <c r="H23" i="329"/>
  <c r="H20" i="329"/>
  <c r="H19" i="329"/>
  <c r="H18" i="329"/>
  <c r="H17" i="329"/>
  <c r="H16" i="329"/>
  <c r="H15" i="329"/>
  <c r="H23" i="328"/>
  <c r="H22" i="328"/>
  <c r="H21" i="328"/>
  <c r="H20" i="328"/>
  <c r="H19" i="328"/>
  <c r="H18" i="328"/>
  <c r="H17" i="328"/>
  <c r="H16" i="328"/>
  <c r="H15" i="328"/>
  <c r="H15" i="327"/>
  <c r="H23" i="327"/>
  <c r="H22" i="326"/>
  <c r="H21" i="326"/>
  <c r="H20" i="326"/>
  <c r="H23" i="326"/>
  <c r="H19" i="326"/>
  <c r="H18" i="326"/>
  <c r="H17" i="326"/>
  <c r="H16" i="326"/>
  <c r="H15" i="326"/>
  <c r="H24" i="325"/>
  <c r="H23" i="325"/>
  <c r="H22" i="325"/>
  <c r="H21" i="325"/>
  <c r="H20" i="325"/>
  <c r="H19" i="325"/>
  <c r="H18" i="325"/>
  <c r="H17" i="325"/>
  <c r="H16" i="325"/>
  <c r="H15" i="325"/>
  <c r="H15" i="324"/>
  <c r="H24" i="324" s="1"/>
  <c r="H21" i="323"/>
  <c r="H20" i="323"/>
  <c r="H19" i="323"/>
  <c r="H18" i="323"/>
  <c r="H17" i="323"/>
  <c r="H16" i="323"/>
  <c r="H15" i="323"/>
  <c r="H21" i="322"/>
  <c r="H20" i="322"/>
  <c r="H19" i="322"/>
  <c r="H18" i="322"/>
  <c r="H17" i="322"/>
  <c r="H16" i="322"/>
  <c r="H15" i="322"/>
  <c r="H17" i="321"/>
  <c r="H16" i="321"/>
  <c r="H15" i="321"/>
  <c r="H18" i="320"/>
  <c r="H21" i="320"/>
  <c r="H20" i="320"/>
  <c r="H19" i="320"/>
  <c r="H17" i="320"/>
  <c r="H16" i="320"/>
  <c r="H15" i="320"/>
  <c r="H17" i="319"/>
  <c r="H16" i="319"/>
  <c r="H15" i="319"/>
  <c r="H24" i="318"/>
  <c r="H23" i="318"/>
  <c r="H22" i="318"/>
  <c r="H21" i="318"/>
  <c r="H20" i="318"/>
  <c r="H19" i="318"/>
  <c r="H18" i="318"/>
  <c r="H17" i="318"/>
  <c r="H16" i="318"/>
  <c r="H15" i="318"/>
  <c r="H19" i="317"/>
  <c r="H18" i="317"/>
  <c r="H21" i="317"/>
  <c r="H20" i="317"/>
  <c r="H17" i="317"/>
  <c r="H16" i="317"/>
  <c r="H15" i="317"/>
  <c r="H19" i="316"/>
  <c r="H18" i="316"/>
  <c r="H17" i="316"/>
  <c r="H16" i="316"/>
  <c r="H15" i="316"/>
  <c r="H16" i="315"/>
  <c r="H15" i="315"/>
  <c r="H29" i="314"/>
  <c r="H28" i="314"/>
  <c r="H27" i="314"/>
  <c r="H26" i="314"/>
  <c r="H25" i="314"/>
  <c r="H24" i="314"/>
  <c r="H23" i="314"/>
  <c r="H22" i="314"/>
  <c r="H21" i="314"/>
  <c r="H20" i="314"/>
  <c r="H19" i="314"/>
  <c r="H18" i="314"/>
  <c r="H17" i="314"/>
  <c r="H16" i="314"/>
  <c r="H15" i="314"/>
  <c r="H20" i="313"/>
  <c r="H19" i="313"/>
  <c r="H18" i="313"/>
  <c r="H17" i="313"/>
  <c r="H16" i="313"/>
  <c r="H15" i="313"/>
  <c r="H20" i="312"/>
  <c r="H19" i="312"/>
  <c r="H17" i="312"/>
  <c r="H16" i="312"/>
  <c r="H18" i="312"/>
  <c r="H15" i="312"/>
  <c r="H16" i="311"/>
  <c r="H15" i="311"/>
  <c r="H16" i="310"/>
  <c r="H15" i="310"/>
  <c r="H19" i="309"/>
  <c r="H18" i="309"/>
  <c r="H17" i="309"/>
  <c r="H16" i="309"/>
  <c r="H15" i="309"/>
  <c r="H20" i="308"/>
  <c r="H19" i="308"/>
  <c r="H18" i="308"/>
  <c r="H17" i="308"/>
  <c r="H16" i="308"/>
  <c r="H15" i="308"/>
  <c r="H21" i="307"/>
  <c r="H20" i="307"/>
  <c r="H23" i="307"/>
  <c r="H22" i="307"/>
  <c r="H19" i="307"/>
  <c r="H18" i="307"/>
  <c r="H17" i="307"/>
  <c r="H16" i="307"/>
  <c r="H15" i="307"/>
  <c r="H19" i="306"/>
  <c r="H23" i="306"/>
  <c r="H22" i="306"/>
  <c r="H21" i="306"/>
  <c r="H20" i="306"/>
  <c r="H18" i="306"/>
  <c r="H17" i="306"/>
  <c r="H16" i="306"/>
  <c r="H15" i="306"/>
  <c r="H16" i="305"/>
  <c r="H15" i="305"/>
  <c r="H23" i="304"/>
  <c r="H22" i="304"/>
  <c r="H21" i="304"/>
  <c r="H20" i="304"/>
  <c r="H19" i="304"/>
  <c r="H18" i="304"/>
  <c r="H17" i="304"/>
  <c r="H16" i="304"/>
  <c r="H15" i="304"/>
  <c r="H16" i="303"/>
  <c r="H15" i="303"/>
  <c r="H16" i="302"/>
  <c r="H15" i="302"/>
  <c r="H15" i="301"/>
  <c r="H21" i="301" s="1"/>
  <c r="H15" i="300"/>
  <c r="H21" i="300" s="1"/>
  <c r="H16" i="299"/>
  <c r="H15" i="299"/>
  <c r="H18" i="298"/>
  <c r="H17" i="298"/>
  <c r="H16" i="298"/>
  <c r="H15" i="298"/>
  <c r="H15" i="297"/>
  <c r="H16" i="297"/>
  <c r="H17" i="297"/>
  <c r="H19" i="296"/>
  <c r="H18" i="296"/>
  <c r="H17" i="296"/>
  <c r="H16" i="296"/>
  <c r="H15" i="296"/>
  <c r="H17" i="295"/>
  <c r="H16" i="295"/>
  <c r="H15" i="295"/>
  <c r="H17" i="294"/>
  <c r="H16" i="294"/>
  <c r="H19" i="294"/>
  <c r="H18" i="294"/>
  <c r="H15" i="294"/>
  <c r="H14" i="294"/>
  <c r="H26" i="293"/>
  <c r="H25" i="293"/>
  <c r="H24" i="293"/>
  <c r="H23" i="293"/>
  <c r="H22" i="293"/>
  <c r="H20" i="293"/>
  <c r="H19" i="293"/>
  <c r="H18" i="293"/>
  <c r="H17" i="293"/>
  <c r="H21" i="293"/>
  <c r="H16" i="293"/>
  <c r="H15" i="293"/>
  <c r="H14" i="293"/>
  <c r="H18" i="292"/>
  <c r="H17" i="292"/>
  <c r="H16" i="292"/>
  <c r="H15" i="292"/>
  <c r="H14" i="292"/>
  <c r="H17" i="291"/>
  <c r="H20" i="291"/>
  <c r="H18" i="291"/>
  <c r="H16" i="291"/>
  <c r="H15" i="291"/>
  <c r="H14" i="291"/>
  <c r="H20" i="290"/>
  <c r="H19" i="290"/>
  <c r="H18" i="290"/>
  <c r="H17" i="290"/>
  <c r="H16" i="290"/>
  <c r="H15" i="290"/>
  <c r="H14" i="290"/>
  <c r="H22" i="289"/>
  <c r="H21" i="289"/>
  <c r="H20" i="289"/>
  <c r="H19" i="289"/>
  <c r="H18" i="289"/>
  <c r="H17" i="289"/>
  <c r="H16" i="289"/>
  <c r="H15" i="289"/>
  <c r="H14" i="289"/>
  <c r="H18" i="288"/>
  <c r="H17" i="288"/>
  <c r="H16" i="288"/>
  <c r="H15" i="288"/>
  <c r="H14" i="288"/>
  <c r="H19" i="287"/>
  <c r="H18" i="287"/>
  <c r="H17" i="287"/>
  <c r="H16" i="287"/>
  <c r="H15" i="287"/>
  <c r="H14" i="287"/>
  <c r="XFD25" i="286"/>
  <c r="XEV25" i="286"/>
  <c r="XEN25" i="286"/>
  <c r="XEF25" i="286"/>
  <c r="XDX25" i="286"/>
  <c r="XDP25" i="286"/>
  <c r="XDH25" i="286"/>
  <c r="XCZ25" i="286"/>
  <c r="XCR25" i="286"/>
  <c r="XCJ25" i="286"/>
  <c r="XCB25" i="286"/>
  <c r="XBT25" i="286"/>
  <c r="XBL25" i="286"/>
  <c r="XBD25" i="286"/>
  <c r="XAV25" i="286"/>
  <c r="XAN25" i="286"/>
  <c r="XAF25" i="286"/>
  <c r="WZX25" i="286"/>
  <c r="WZP25" i="286"/>
  <c r="WZH25" i="286"/>
  <c r="WYZ25" i="286"/>
  <c r="WYR25" i="286"/>
  <c r="WYJ25" i="286"/>
  <c r="WYB25" i="286"/>
  <c r="WXT25" i="286"/>
  <c r="WXL25" i="286"/>
  <c r="WXD25" i="286"/>
  <c r="WWV25" i="286"/>
  <c r="WWN25" i="286"/>
  <c r="WWF25" i="286"/>
  <c r="WVX25" i="286"/>
  <c r="WVP25" i="286"/>
  <c r="WVH25" i="286"/>
  <c r="WUZ25" i="286"/>
  <c r="WUR25" i="286"/>
  <c r="WUJ25" i="286"/>
  <c r="WUB25" i="286"/>
  <c r="WTT25" i="286"/>
  <c r="WTL25" i="286"/>
  <c r="WTD25" i="286"/>
  <c r="WSV25" i="286"/>
  <c r="WSN25" i="286"/>
  <c r="WSF25" i="286"/>
  <c r="WRX25" i="286"/>
  <c r="WRP25" i="286"/>
  <c r="WRH25" i="286"/>
  <c r="WQZ25" i="286"/>
  <c r="WQR25" i="286"/>
  <c r="WQJ25" i="286"/>
  <c r="WQB25" i="286"/>
  <c r="WPT25" i="286"/>
  <c r="WPL25" i="286"/>
  <c r="WPD25" i="286"/>
  <c r="WOV25" i="286"/>
  <c r="WON25" i="286"/>
  <c r="WOF25" i="286"/>
  <c r="WNX25" i="286"/>
  <c r="WNP25" i="286"/>
  <c r="WNH25" i="286"/>
  <c r="WMZ25" i="286"/>
  <c r="WMR25" i="286"/>
  <c r="WMJ25" i="286"/>
  <c r="WMB25" i="286"/>
  <c r="WLT25" i="286"/>
  <c r="WLL25" i="286"/>
  <c r="WLD25" i="286"/>
  <c r="WKV25" i="286"/>
  <c r="WKN25" i="286"/>
  <c r="WKF25" i="286"/>
  <c r="WJX25" i="286"/>
  <c r="WJP25" i="286"/>
  <c r="WJH25" i="286"/>
  <c r="WIZ25" i="286"/>
  <c r="WIR25" i="286"/>
  <c r="WIJ25" i="286"/>
  <c r="WIB25" i="286"/>
  <c r="WHT25" i="286"/>
  <c r="WHL25" i="286"/>
  <c r="WHD25" i="286"/>
  <c r="WGV25" i="286"/>
  <c r="WGN25" i="286"/>
  <c r="WGF25" i="286"/>
  <c r="WFX25" i="286"/>
  <c r="WFP25" i="286"/>
  <c r="WFH25" i="286"/>
  <c r="WEZ25" i="286"/>
  <c r="WER25" i="286"/>
  <c r="WEJ25" i="286"/>
  <c r="WEB25" i="286"/>
  <c r="WDT25" i="286"/>
  <c r="WDL25" i="286"/>
  <c r="WDD25" i="286"/>
  <c r="WCV25" i="286"/>
  <c r="WCN25" i="286"/>
  <c r="WCF25" i="286"/>
  <c r="WBX25" i="286"/>
  <c r="WBP25" i="286"/>
  <c r="WBH25" i="286"/>
  <c r="WAZ25" i="286"/>
  <c r="WAR25" i="286"/>
  <c r="WAJ25" i="286"/>
  <c r="WAB25" i="286"/>
  <c r="VZT25" i="286"/>
  <c r="VZL25" i="286"/>
  <c r="VZD25" i="286"/>
  <c r="VYV25" i="286"/>
  <c r="VYN25" i="286"/>
  <c r="VYF25" i="286"/>
  <c r="VXX25" i="286"/>
  <c r="VXP25" i="286"/>
  <c r="VXH25" i="286"/>
  <c r="VWZ25" i="286"/>
  <c r="VWR25" i="286"/>
  <c r="VWJ25" i="286"/>
  <c r="VWB25" i="286"/>
  <c r="VVT25" i="286"/>
  <c r="VVL25" i="286"/>
  <c r="VVD25" i="286"/>
  <c r="VUV25" i="286"/>
  <c r="VUN25" i="286"/>
  <c r="VUF25" i="286"/>
  <c r="VTX25" i="286"/>
  <c r="VTP25" i="286"/>
  <c r="VTH25" i="286"/>
  <c r="VSZ25" i="286"/>
  <c r="VSR25" i="286"/>
  <c r="VSJ25" i="286"/>
  <c r="VSB25" i="286"/>
  <c r="VRT25" i="286"/>
  <c r="VRL25" i="286"/>
  <c r="VRD25" i="286"/>
  <c r="VQV25" i="286"/>
  <c r="VQN25" i="286"/>
  <c r="VQF25" i="286"/>
  <c r="VPX25" i="286"/>
  <c r="VPP25" i="286"/>
  <c r="VPH25" i="286"/>
  <c r="VOZ25" i="286"/>
  <c r="VOR25" i="286"/>
  <c r="VOJ25" i="286"/>
  <c r="VOB25" i="286"/>
  <c r="VNT25" i="286"/>
  <c r="VNL25" i="286"/>
  <c r="VND25" i="286"/>
  <c r="VMV25" i="286"/>
  <c r="VMN25" i="286"/>
  <c r="VMF25" i="286"/>
  <c r="VLX25" i="286"/>
  <c r="VLP25" i="286"/>
  <c r="VLH25" i="286"/>
  <c r="VKZ25" i="286"/>
  <c r="VKR25" i="286"/>
  <c r="VKJ25" i="286"/>
  <c r="VKB25" i="286"/>
  <c r="VJT25" i="286"/>
  <c r="VJL25" i="286"/>
  <c r="VJD25" i="286"/>
  <c r="VIV25" i="286"/>
  <c r="VIN25" i="286"/>
  <c r="VIF25" i="286"/>
  <c r="VHX25" i="286"/>
  <c r="VHP25" i="286"/>
  <c r="VHH25" i="286"/>
  <c r="VGZ25" i="286"/>
  <c r="VGR25" i="286"/>
  <c r="VGJ25" i="286"/>
  <c r="VGB25" i="286"/>
  <c r="VFT25" i="286"/>
  <c r="VFL25" i="286"/>
  <c r="VFD25" i="286"/>
  <c r="VEV25" i="286"/>
  <c r="VEN25" i="286"/>
  <c r="VEF25" i="286"/>
  <c r="VDX25" i="286"/>
  <c r="VDP25" i="286"/>
  <c r="VDH25" i="286"/>
  <c r="VCZ25" i="286"/>
  <c r="VCR25" i="286"/>
  <c r="VCJ25" i="286"/>
  <c r="VCB25" i="286"/>
  <c r="VBT25" i="286"/>
  <c r="VBL25" i="286"/>
  <c r="VBD25" i="286"/>
  <c r="VAV25" i="286"/>
  <c r="VAN25" i="286"/>
  <c r="VAF25" i="286"/>
  <c r="UZX25" i="286"/>
  <c r="UZP25" i="286"/>
  <c r="UZH25" i="286"/>
  <c r="UYZ25" i="286"/>
  <c r="UYR25" i="286"/>
  <c r="UYJ25" i="286"/>
  <c r="UYB25" i="286"/>
  <c r="UXT25" i="286"/>
  <c r="UXL25" i="286"/>
  <c r="UXD25" i="286"/>
  <c r="UWV25" i="286"/>
  <c r="UWN25" i="286"/>
  <c r="UWF25" i="286"/>
  <c r="UVX25" i="286"/>
  <c r="UVP25" i="286"/>
  <c r="UVH25" i="286"/>
  <c r="UUZ25" i="286"/>
  <c r="UUR25" i="286"/>
  <c r="UUJ25" i="286"/>
  <c r="UUB25" i="286"/>
  <c r="UTT25" i="286"/>
  <c r="UTL25" i="286"/>
  <c r="UTD25" i="286"/>
  <c r="USV25" i="286"/>
  <c r="USN25" i="286"/>
  <c r="USF25" i="286"/>
  <c r="URX25" i="286"/>
  <c r="URP25" i="286"/>
  <c r="URH25" i="286"/>
  <c r="UQZ25" i="286"/>
  <c r="UQR25" i="286"/>
  <c r="UQJ25" i="286"/>
  <c r="UQB25" i="286"/>
  <c r="UPT25" i="286"/>
  <c r="UPL25" i="286"/>
  <c r="UPD25" i="286"/>
  <c r="UOV25" i="286"/>
  <c r="UON25" i="286"/>
  <c r="UOF25" i="286"/>
  <c r="UNX25" i="286"/>
  <c r="UNP25" i="286"/>
  <c r="UNH25" i="286"/>
  <c r="UMZ25" i="286"/>
  <c r="UMR25" i="286"/>
  <c r="UMJ25" i="286"/>
  <c r="UMB25" i="286"/>
  <c r="ULT25" i="286"/>
  <c r="ULL25" i="286"/>
  <c r="ULD25" i="286"/>
  <c r="UKV25" i="286"/>
  <c r="UKN25" i="286"/>
  <c r="UKF25" i="286"/>
  <c r="UJX25" i="286"/>
  <c r="UJP25" i="286"/>
  <c r="UJH25" i="286"/>
  <c r="UIZ25" i="286"/>
  <c r="UIR25" i="286"/>
  <c r="UIJ25" i="286"/>
  <c r="UIB25" i="286"/>
  <c r="UHT25" i="286"/>
  <c r="UHL25" i="286"/>
  <c r="UHD25" i="286"/>
  <c r="UGV25" i="286"/>
  <c r="UGN25" i="286"/>
  <c r="UGF25" i="286"/>
  <c r="UFX25" i="286"/>
  <c r="UFP25" i="286"/>
  <c r="UFH25" i="286"/>
  <c r="UEZ25" i="286"/>
  <c r="UER25" i="286"/>
  <c r="UEJ25" i="286"/>
  <c r="UEB25" i="286"/>
  <c r="UDT25" i="286"/>
  <c r="UDL25" i="286"/>
  <c r="UDD25" i="286"/>
  <c r="UCV25" i="286"/>
  <c r="UCN25" i="286"/>
  <c r="UCF25" i="286"/>
  <c r="UBX25" i="286"/>
  <c r="UBP25" i="286"/>
  <c r="UBH25" i="286"/>
  <c r="UAZ25" i="286"/>
  <c r="UAR25" i="286"/>
  <c r="UAJ25" i="286"/>
  <c r="UAB25" i="286"/>
  <c r="TZT25" i="286"/>
  <c r="TZL25" i="286"/>
  <c r="TZD25" i="286"/>
  <c r="TYV25" i="286"/>
  <c r="TYN25" i="286"/>
  <c r="TYF25" i="286"/>
  <c r="TXX25" i="286"/>
  <c r="TXP25" i="286"/>
  <c r="TXH25" i="286"/>
  <c r="TWZ25" i="286"/>
  <c r="TWR25" i="286"/>
  <c r="TWJ25" i="286"/>
  <c r="TWB25" i="286"/>
  <c r="TVT25" i="286"/>
  <c r="TVL25" i="286"/>
  <c r="TVD25" i="286"/>
  <c r="TUV25" i="286"/>
  <c r="TUN25" i="286"/>
  <c r="TUF25" i="286"/>
  <c r="TTX25" i="286"/>
  <c r="TTP25" i="286"/>
  <c r="TTH25" i="286"/>
  <c r="TSZ25" i="286"/>
  <c r="TSR25" i="286"/>
  <c r="TSJ25" i="286"/>
  <c r="TSB25" i="286"/>
  <c r="TRT25" i="286"/>
  <c r="TRL25" i="286"/>
  <c r="TRD25" i="286"/>
  <c r="TQV25" i="286"/>
  <c r="TQN25" i="286"/>
  <c r="TQF25" i="286"/>
  <c r="TPX25" i="286"/>
  <c r="TPP25" i="286"/>
  <c r="TPH25" i="286"/>
  <c r="TOZ25" i="286"/>
  <c r="TOR25" i="286"/>
  <c r="TOJ25" i="286"/>
  <c r="TOB25" i="286"/>
  <c r="TNT25" i="286"/>
  <c r="TNL25" i="286"/>
  <c r="TND25" i="286"/>
  <c r="TMV25" i="286"/>
  <c r="TMN25" i="286"/>
  <c r="TMF25" i="286"/>
  <c r="TLX25" i="286"/>
  <c r="TLP25" i="286"/>
  <c r="TLH25" i="286"/>
  <c r="TKZ25" i="286"/>
  <c r="TKR25" i="286"/>
  <c r="TKJ25" i="286"/>
  <c r="TKB25" i="286"/>
  <c r="TJT25" i="286"/>
  <c r="TJL25" i="286"/>
  <c r="TJD25" i="286"/>
  <c r="TIV25" i="286"/>
  <c r="TIN25" i="286"/>
  <c r="TIF25" i="286"/>
  <c r="THX25" i="286"/>
  <c r="THP25" i="286"/>
  <c r="THH25" i="286"/>
  <c r="TGZ25" i="286"/>
  <c r="TGR25" i="286"/>
  <c r="TGJ25" i="286"/>
  <c r="TGB25" i="286"/>
  <c r="TFT25" i="286"/>
  <c r="TFL25" i="286"/>
  <c r="TFD25" i="286"/>
  <c r="TEV25" i="286"/>
  <c r="TEN25" i="286"/>
  <c r="TEF25" i="286"/>
  <c r="TDX25" i="286"/>
  <c r="TDP25" i="286"/>
  <c r="TDH25" i="286"/>
  <c r="TCZ25" i="286"/>
  <c r="TCR25" i="286"/>
  <c r="TCJ25" i="286"/>
  <c r="TCB25" i="286"/>
  <c r="TBT25" i="286"/>
  <c r="TBL25" i="286"/>
  <c r="TBD25" i="286"/>
  <c r="TAV25" i="286"/>
  <c r="TAN25" i="286"/>
  <c r="TAF25" i="286"/>
  <c r="SZX25" i="286"/>
  <c r="SZP25" i="286"/>
  <c r="SZH25" i="286"/>
  <c r="SYZ25" i="286"/>
  <c r="SYR25" i="286"/>
  <c r="SYJ25" i="286"/>
  <c r="SYB25" i="286"/>
  <c r="SXT25" i="286"/>
  <c r="SXL25" i="286"/>
  <c r="SXD25" i="286"/>
  <c r="SWV25" i="286"/>
  <c r="SWN25" i="286"/>
  <c r="SWF25" i="286"/>
  <c r="SVX25" i="286"/>
  <c r="SVP25" i="286"/>
  <c r="SVH25" i="286"/>
  <c r="SUZ25" i="286"/>
  <c r="SUR25" i="286"/>
  <c r="SUJ25" i="286"/>
  <c r="SUB25" i="286"/>
  <c r="STT25" i="286"/>
  <c r="STL25" i="286"/>
  <c r="STD25" i="286"/>
  <c r="SSV25" i="286"/>
  <c r="SSN25" i="286"/>
  <c r="SSF25" i="286"/>
  <c r="SRX25" i="286"/>
  <c r="SRP25" i="286"/>
  <c r="SRH25" i="286"/>
  <c r="SQZ25" i="286"/>
  <c r="SQR25" i="286"/>
  <c r="SQJ25" i="286"/>
  <c r="SQB25" i="286"/>
  <c r="SPT25" i="286"/>
  <c r="SPL25" i="286"/>
  <c r="SPD25" i="286"/>
  <c r="SOV25" i="286"/>
  <c r="SON25" i="286"/>
  <c r="SOF25" i="286"/>
  <c r="SNX25" i="286"/>
  <c r="SNP25" i="286"/>
  <c r="SNH25" i="286"/>
  <c r="SMZ25" i="286"/>
  <c r="SMR25" i="286"/>
  <c r="SMJ25" i="286"/>
  <c r="SMB25" i="286"/>
  <c r="SLT25" i="286"/>
  <c r="SLL25" i="286"/>
  <c r="SLD25" i="286"/>
  <c r="SKV25" i="286"/>
  <c r="SKN25" i="286"/>
  <c r="SKF25" i="286"/>
  <c r="SJX25" i="286"/>
  <c r="SJP25" i="286"/>
  <c r="SJH25" i="286"/>
  <c r="SIZ25" i="286"/>
  <c r="SIR25" i="286"/>
  <c r="SIJ25" i="286"/>
  <c r="SIB25" i="286"/>
  <c r="SHT25" i="286"/>
  <c r="SHL25" i="286"/>
  <c r="SHD25" i="286"/>
  <c r="SGV25" i="286"/>
  <c r="SGN25" i="286"/>
  <c r="SGF25" i="286"/>
  <c r="SFX25" i="286"/>
  <c r="SFP25" i="286"/>
  <c r="SFH25" i="286"/>
  <c r="SEZ25" i="286"/>
  <c r="SER25" i="286"/>
  <c r="SEJ25" i="286"/>
  <c r="SEB25" i="286"/>
  <c r="SDT25" i="286"/>
  <c r="SDL25" i="286"/>
  <c r="SDD25" i="286"/>
  <c r="SCV25" i="286"/>
  <c r="SCN25" i="286"/>
  <c r="SCF25" i="286"/>
  <c r="SBX25" i="286"/>
  <c r="SBP25" i="286"/>
  <c r="SBH25" i="286"/>
  <c r="SAZ25" i="286"/>
  <c r="SAR25" i="286"/>
  <c r="SAJ25" i="286"/>
  <c r="SAB25" i="286"/>
  <c r="RZT25" i="286"/>
  <c r="RZL25" i="286"/>
  <c r="RZD25" i="286"/>
  <c r="RYV25" i="286"/>
  <c r="RYN25" i="286"/>
  <c r="RYF25" i="286"/>
  <c r="RXX25" i="286"/>
  <c r="RXP25" i="286"/>
  <c r="RXH25" i="286"/>
  <c r="RWZ25" i="286"/>
  <c r="RWR25" i="286"/>
  <c r="RWJ25" i="286"/>
  <c r="RWB25" i="286"/>
  <c r="RVT25" i="286"/>
  <c r="RVL25" i="286"/>
  <c r="RVD25" i="286"/>
  <c r="RUV25" i="286"/>
  <c r="RUN25" i="286"/>
  <c r="RUF25" i="286"/>
  <c r="RTX25" i="286"/>
  <c r="RTP25" i="286"/>
  <c r="RTH25" i="286"/>
  <c r="RSZ25" i="286"/>
  <c r="RSR25" i="286"/>
  <c r="RSJ25" i="286"/>
  <c r="RSB25" i="286"/>
  <c r="RRT25" i="286"/>
  <c r="RRL25" i="286"/>
  <c r="RRD25" i="286"/>
  <c r="RQV25" i="286"/>
  <c r="RQN25" i="286"/>
  <c r="RQF25" i="286"/>
  <c r="RPX25" i="286"/>
  <c r="RPP25" i="286"/>
  <c r="RPH25" i="286"/>
  <c r="ROZ25" i="286"/>
  <c r="ROR25" i="286"/>
  <c r="ROJ25" i="286"/>
  <c r="ROB25" i="286"/>
  <c r="RNT25" i="286"/>
  <c r="RNL25" i="286"/>
  <c r="RND25" i="286"/>
  <c r="RMV25" i="286"/>
  <c r="RMN25" i="286"/>
  <c r="RMF25" i="286"/>
  <c r="RLX25" i="286"/>
  <c r="RLP25" i="286"/>
  <c r="RLH25" i="286"/>
  <c r="RKZ25" i="286"/>
  <c r="RKR25" i="286"/>
  <c r="RKJ25" i="286"/>
  <c r="RKB25" i="286"/>
  <c r="RJT25" i="286"/>
  <c r="RJL25" i="286"/>
  <c r="RJD25" i="286"/>
  <c r="RIV25" i="286"/>
  <c r="RIN25" i="286"/>
  <c r="RIF25" i="286"/>
  <c r="RHX25" i="286"/>
  <c r="RHP25" i="286"/>
  <c r="RHH25" i="286"/>
  <c r="RGZ25" i="286"/>
  <c r="RGR25" i="286"/>
  <c r="RGJ25" i="286"/>
  <c r="RGB25" i="286"/>
  <c r="RFT25" i="286"/>
  <c r="RFL25" i="286"/>
  <c r="RFD25" i="286"/>
  <c r="REV25" i="286"/>
  <c r="REN25" i="286"/>
  <c r="REF25" i="286"/>
  <c r="RDX25" i="286"/>
  <c r="RDP25" i="286"/>
  <c r="RDH25" i="286"/>
  <c r="RCZ25" i="286"/>
  <c r="RCR25" i="286"/>
  <c r="RCJ25" i="286"/>
  <c r="RCB25" i="286"/>
  <c r="RBT25" i="286"/>
  <c r="RBL25" i="286"/>
  <c r="RBD25" i="286"/>
  <c r="RAV25" i="286"/>
  <c r="RAN25" i="286"/>
  <c r="RAF25" i="286"/>
  <c r="QZX25" i="286"/>
  <c r="QZP25" i="286"/>
  <c r="QZH25" i="286"/>
  <c r="QYZ25" i="286"/>
  <c r="QYR25" i="286"/>
  <c r="QYJ25" i="286"/>
  <c r="QYB25" i="286"/>
  <c r="QXT25" i="286"/>
  <c r="QXL25" i="286"/>
  <c r="QXD25" i="286"/>
  <c r="QWV25" i="286"/>
  <c r="QWN25" i="286"/>
  <c r="QWF25" i="286"/>
  <c r="QVX25" i="286"/>
  <c r="QVP25" i="286"/>
  <c r="QVH25" i="286"/>
  <c r="QUZ25" i="286"/>
  <c r="QUR25" i="286"/>
  <c r="QUJ25" i="286"/>
  <c r="QUB25" i="286"/>
  <c r="QTT25" i="286"/>
  <c r="QTL25" i="286"/>
  <c r="QTD25" i="286"/>
  <c r="QSV25" i="286"/>
  <c r="QSN25" i="286"/>
  <c r="QSF25" i="286"/>
  <c r="QRX25" i="286"/>
  <c r="QRP25" i="286"/>
  <c r="QRH25" i="286"/>
  <c r="QQZ25" i="286"/>
  <c r="QQR25" i="286"/>
  <c r="QQJ25" i="286"/>
  <c r="QQB25" i="286"/>
  <c r="QPT25" i="286"/>
  <c r="QPL25" i="286"/>
  <c r="QPD25" i="286"/>
  <c r="QOV25" i="286"/>
  <c r="QON25" i="286"/>
  <c r="QOF25" i="286"/>
  <c r="QNX25" i="286"/>
  <c r="QNP25" i="286"/>
  <c r="QNH25" i="286"/>
  <c r="QMZ25" i="286"/>
  <c r="QMR25" i="286"/>
  <c r="QMJ25" i="286"/>
  <c r="QMB25" i="286"/>
  <c r="QLT25" i="286"/>
  <c r="QLL25" i="286"/>
  <c r="QLD25" i="286"/>
  <c r="QKV25" i="286"/>
  <c r="QKN25" i="286"/>
  <c r="QKF25" i="286"/>
  <c r="QJX25" i="286"/>
  <c r="QJP25" i="286"/>
  <c r="QJH25" i="286"/>
  <c r="QIZ25" i="286"/>
  <c r="QIR25" i="286"/>
  <c r="QIJ25" i="286"/>
  <c r="QIB25" i="286"/>
  <c r="QHT25" i="286"/>
  <c r="QHL25" i="286"/>
  <c r="QHD25" i="286"/>
  <c r="QGV25" i="286"/>
  <c r="QGN25" i="286"/>
  <c r="QGF25" i="286"/>
  <c r="QFX25" i="286"/>
  <c r="QFP25" i="286"/>
  <c r="QFH25" i="286"/>
  <c r="QEZ25" i="286"/>
  <c r="QER25" i="286"/>
  <c r="QEJ25" i="286"/>
  <c r="QEB25" i="286"/>
  <c r="QDT25" i="286"/>
  <c r="QDL25" i="286"/>
  <c r="QDD25" i="286"/>
  <c r="QCV25" i="286"/>
  <c r="QCN25" i="286"/>
  <c r="QCF25" i="286"/>
  <c r="QBX25" i="286"/>
  <c r="QBP25" i="286"/>
  <c r="QBH25" i="286"/>
  <c r="QAZ25" i="286"/>
  <c r="QAR25" i="286"/>
  <c r="QAJ25" i="286"/>
  <c r="QAB25" i="286"/>
  <c r="PZT25" i="286"/>
  <c r="PZL25" i="286"/>
  <c r="PZD25" i="286"/>
  <c r="PYV25" i="286"/>
  <c r="PYN25" i="286"/>
  <c r="PYF25" i="286"/>
  <c r="PXX25" i="286"/>
  <c r="PXP25" i="286"/>
  <c r="PXH25" i="286"/>
  <c r="PWZ25" i="286"/>
  <c r="PWR25" i="286"/>
  <c r="PWJ25" i="286"/>
  <c r="PWB25" i="286"/>
  <c r="PVT25" i="286"/>
  <c r="PVL25" i="286"/>
  <c r="PVD25" i="286"/>
  <c r="PUV25" i="286"/>
  <c r="PUN25" i="286"/>
  <c r="PUF25" i="286"/>
  <c r="PTX25" i="286"/>
  <c r="PTP25" i="286"/>
  <c r="PTH25" i="286"/>
  <c r="PSZ25" i="286"/>
  <c r="PSR25" i="286"/>
  <c r="PSJ25" i="286"/>
  <c r="PSB25" i="286"/>
  <c r="PRT25" i="286"/>
  <c r="PRL25" i="286"/>
  <c r="PRD25" i="286"/>
  <c r="PQV25" i="286"/>
  <c r="PQN25" i="286"/>
  <c r="PQF25" i="286"/>
  <c r="PPX25" i="286"/>
  <c r="PPP25" i="286"/>
  <c r="PPH25" i="286"/>
  <c r="POZ25" i="286"/>
  <c r="POR25" i="286"/>
  <c r="POJ25" i="286"/>
  <c r="POB25" i="286"/>
  <c r="PNT25" i="286"/>
  <c r="PNL25" i="286"/>
  <c r="PND25" i="286"/>
  <c r="PMV25" i="286"/>
  <c r="PMN25" i="286"/>
  <c r="PMF25" i="286"/>
  <c r="PLX25" i="286"/>
  <c r="PLP25" i="286"/>
  <c r="PLH25" i="286"/>
  <c r="PKZ25" i="286"/>
  <c r="PKR25" i="286"/>
  <c r="PKJ25" i="286"/>
  <c r="PKB25" i="286"/>
  <c r="PJT25" i="286"/>
  <c r="PJL25" i="286"/>
  <c r="PJD25" i="286"/>
  <c r="PIV25" i="286"/>
  <c r="PIN25" i="286"/>
  <c r="PIF25" i="286"/>
  <c r="PHX25" i="286"/>
  <c r="PHP25" i="286"/>
  <c r="PHH25" i="286"/>
  <c r="PGZ25" i="286"/>
  <c r="PGR25" i="286"/>
  <c r="PGJ25" i="286"/>
  <c r="PGB25" i="286"/>
  <c r="PFT25" i="286"/>
  <c r="PFL25" i="286"/>
  <c r="PFD25" i="286"/>
  <c r="PEV25" i="286"/>
  <c r="PEN25" i="286"/>
  <c r="PEF25" i="286"/>
  <c r="PDX25" i="286"/>
  <c r="PDP25" i="286"/>
  <c r="PDH25" i="286"/>
  <c r="PCZ25" i="286"/>
  <c r="PCR25" i="286"/>
  <c r="PCJ25" i="286"/>
  <c r="PCB25" i="286"/>
  <c r="PBT25" i="286"/>
  <c r="PBL25" i="286"/>
  <c r="PBD25" i="286"/>
  <c r="PAV25" i="286"/>
  <c r="PAN25" i="286"/>
  <c r="PAF25" i="286"/>
  <c r="OZX25" i="286"/>
  <c r="OZP25" i="286"/>
  <c r="OZH25" i="286"/>
  <c r="OYZ25" i="286"/>
  <c r="OYR25" i="286"/>
  <c r="OYJ25" i="286"/>
  <c r="OYB25" i="286"/>
  <c r="OXT25" i="286"/>
  <c r="OXL25" i="286"/>
  <c r="OXD25" i="286"/>
  <c r="OWV25" i="286"/>
  <c r="OWN25" i="286"/>
  <c r="OWF25" i="286"/>
  <c r="OVX25" i="286"/>
  <c r="OVP25" i="286"/>
  <c r="OVH25" i="286"/>
  <c r="OUZ25" i="286"/>
  <c r="OUR25" i="286"/>
  <c r="OUJ25" i="286"/>
  <c r="OUB25" i="286"/>
  <c r="OTT25" i="286"/>
  <c r="OTL25" i="286"/>
  <c r="OTD25" i="286"/>
  <c r="OSV25" i="286"/>
  <c r="OSN25" i="286"/>
  <c r="OSF25" i="286"/>
  <c r="ORX25" i="286"/>
  <c r="ORP25" i="286"/>
  <c r="ORH25" i="286"/>
  <c r="OQZ25" i="286"/>
  <c r="OQR25" i="286"/>
  <c r="OQJ25" i="286"/>
  <c r="OQB25" i="286"/>
  <c r="OPT25" i="286"/>
  <c r="OPL25" i="286"/>
  <c r="OPD25" i="286"/>
  <c r="OOV25" i="286"/>
  <c r="OON25" i="286"/>
  <c r="OOF25" i="286"/>
  <c r="ONX25" i="286"/>
  <c r="ONP25" i="286"/>
  <c r="ONH25" i="286"/>
  <c r="OMZ25" i="286"/>
  <c r="OMR25" i="286"/>
  <c r="OMJ25" i="286"/>
  <c r="OMB25" i="286"/>
  <c r="OLT25" i="286"/>
  <c r="OLL25" i="286"/>
  <c r="OLD25" i="286"/>
  <c r="OKV25" i="286"/>
  <c r="OKN25" i="286"/>
  <c r="OKF25" i="286"/>
  <c r="OJX25" i="286"/>
  <c r="OJP25" i="286"/>
  <c r="OJH25" i="286"/>
  <c r="OIZ25" i="286"/>
  <c r="OIR25" i="286"/>
  <c r="OIJ25" i="286"/>
  <c r="OIB25" i="286"/>
  <c r="OHT25" i="286"/>
  <c r="OHL25" i="286"/>
  <c r="OHD25" i="286"/>
  <c r="OGV25" i="286"/>
  <c r="OGN25" i="286"/>
  <c r="OGF25" i="286"/>
  <c r="OFX25" i="286"/>
  <c r="OFP25" i="286"/>
  <c r="OFH25" i="286"/>
  <c r="OEZ25" i="286"/>
  <c r="OER25" i="286"/>
  <c r="OEJ25" i="286"/>
  <c r="OEB25" i="286"/>
  <c r="ODT25" i="286"/>
  <c r="ODL25" i="286"/>
  <c r="ODD25" i="286"/>
  <c r="OCV25" i="286"/>
  <c r="OCN25" i="286"/>
  <c r="OCF25" i="286"/>
  <c r="OBX25" i="286"/>
  <c r="OBP25" i="286"/>
  <c r="OBH25" i="286"/>
  <c r="OAZ25" i="286"/>
  <c r="OAR25" i="286"/>
  <c r="OAJ25" i="286"/>
  <c r="OAB25" i="286"/>
  <c r="NZT25" i="286"/>
  <c r="NZL25" i="286"/>
  <c r="NZD25" i="286"/>
  <c r="NYV25" i="286"/>
  <c r="NYN25" i="286"/>
  <c r="NYF25" i="286"/>
  <c r="NXX25" i="286"/>
  <c r="NXP25" i="286"/>
  <c r="NXH25" i="286"/>
  <c r="NWZ25" i="286"/>
  <c r="NWR25" i="286"/>
  <c r="NWJ25" i="286"/>
  <c r="NWB25" i="286"/>
  <c r="NVT25" i="286"/>
  <c r="NVL25" i="286"/>
  <c r="NVD25" i="286"/>
  <c r="NUV25" i="286"/>
  <c r="NUN25" i="286"/>
  <c r="NUF25" i="286"/>
  <c r="NTX25" i="286"/>
  <c r="NTP25" i="286"/>
  <c r="NTH25" i="286"/>
  <c r="NSZ25" i="286"/>
  <c r="NSR25" i="286"/>
  <c r="NSJ25" i="286"/>
  <c r="NSB25" i="286"/>
  <c r="NRT25" i="286"/>
  <c r="NRL25" i="286"/>
  <c r="NRD25" i="286"/>
  <c r="NQV25" i="286"/>
  <c r="NQN25" i="286"/>
  <c r="NQF25" i="286"/>
  <c r="NPX25" i="286"/>
  <c r="NPP25" i="286"/>
  <c r="NPH25" i="286"/>
  <c r="NOZ25" i="286"/>
  <c r="NOR25" i="286"/>
  <c r="NOJ25" i="286"/>
  <c r="NOB25" i="286"/>
  <c r="NNT25" i="286"/>
  <c r="NNL25" i="286"/>
  <c r="NND25" i="286"/>
  <c r="NMV25" i="286"/>
  <c r="NMN25" i="286"/>
  <c r="NMF25" i="286"/>
  <c r="NLX25" i="286"/>
  <c r="NLP25" i="286"/>
  <c r="NLH25" i="286"/>
  <c r="NKZ25" i="286"/>
  <c r="NKR25" i="286"/>
  <c r="NKJ25" i="286"/>
  <c r="NKB25" i="286"/>
  <c r="NJT25" i="286"/>
  <c r="NJL25" i="286"/>
  <c r="NJD25" i="286"/>
  <c r="NIV25" i="286"/>
  <c r="NIN25" i="286"/>
  <c r="NIF25" i="286"/>
  <c r="NHX25" i="286"/>
  <c r="NHP25" i="286"/>
  <c r="NHH25" i="286"/>
  <c r="NGZ25" i="286"/>
  <c r="NGR25" i="286"/>
  <c r="NGJ25" i="286"/>
  <c r="NGB25" i="286"/>
  <c r="NFT25" i="286"/>
  <c r="NFL25" i="286"/>
  <c r="NFD25" i="286"/>
  <c r="NEV25" i="286"/>
  <c r="NEN25" i="286"/>
  <c r="NEF25" i="286"/>
  <c r="NDX25" i="286"/>
  <c r="NDP25" i="286"/>
  <c r="NDH25" i="286"/>
  <c r="NCZ25" i="286"/>
  <c r="NCR25" i="286"/>
  <c r="NCJ25" i="286"/>
  <c r="NCB25" i="286"/>
  <c r="NBT25" i="286"/>
  <c r="NBL25" i="286"/>
  <c r="NBD25" i="286"/>
  <c r="NAV25" i="286"/>
  <c r="NAN25" i="286"/>
  <c r="NAF25" i="286"/>
  <c r="MZX25" i="286"/>
  <c r="MZP25" i="286"/>
  <c r="MZH25" i="286"/>
  <c r="MYZ25" i="286"/>
  <c r="MYR25" i="286"/>
  <c r="MYJ25" i="286"/>
  <c r="MYB25" i="286"/>
  <c r="MXT25" i="286"/>
  <c r="MXL25" i="286"/>
  <c r="MXD25" i="286"/>
  <c r="MWV25" i="286"/>
  <c r="MWN25" i="286"/>
  <c r="MWF25" i="286"/>
  <c r="MVX25" i="286"/>
  <c r="MVP25" i="286"/>
  <c r="MVH25" i="286"/>
  <c r="MUZ25" i="286"/>
  <c r="MUR25" i="286"/>
  <c r="MUJ25" i="286"/>
  <c r="MUB25" i="286"/>
  <c r="MTT25" i="286"/>
  <c r="MTL25" i="286"/>
  <c r="MTD25" i="286"/>
  <c r="MSV25" i="286"/>
  <c r="MSN25" i="286"/>
  <c r="MSF25" i="286"/>
  <c r="MRX25" i="286"/>
  <c r="MRP25" i="286"/>
  <c r="MRH25" i="286"/>
  <c r="MQZ25" i="286"/>
  <c r="MQR25" i="286"/>
  <c r="MQJ25" i="286"/>
  <c r="MQB25" i="286"/>
  <c r="MPT25" i="286"/>
  <c r="MPL25" i="286"/>
  <c r="MPD25" i="286"/>
  <c r="MOV25" i="286"/>
  <c r="MON25" i="286"/>
  <c r="MOF25" i="286"/>
  <c r="MNX25" i="286"/>
  <c r="MNP25" i="286"/>
  <c r="MNH25" i="286"/>
  <c r="MMZ25" i="286"/>
  <c r="MMR25" i="286"/>
  <c r="MMJ25" i="286"/>
  <c r="MMB25" i="286"/>
  <c r="MLT25" i="286"/>
  <c r="MLL25" i="286"/>
  <c r="MLD25" i="286"/>
  <c r="MKV25" i="286"/>
  <c r="MKN25" i="286"/>
  <c r="MKF25" i="286"/>
  <c r="MJX25" i="286"/>
  <c r="MJP25" i="286"/>
  <c r="MJH25" i="286"/>
  <c r="MIZ25" i="286"/>
  <c r="MIR25" i="286"/>
  <c r="MIJ25" i="286"/>
  <c r="MIB25" i="286"/>
  <c r="MHT25" i="286"/>
  <c r="MHL25" i="286"/>
  <c r="MHD25" i="286"/>
  <c r="MGV25" i="286"/>
  <c r="MGN25" i="286"/>
  <c r="MGF25" i="286"/>
  <c r="MFX25" i="286"/>
  <c r="MFP25" i="286"/>
  <c r="MFH25" i="286"/>
  <c r="MEZ25" i="286"/>
  <c r="MER25" i="286"/>
  <c r="MEJ25" i="286"/>
  <c r="MEB25" i="286"/>
  <c r="MDT25" i="286"/>
  <c r="MDL25" i="286"/>
  <c r="MDD25" i="286"/>
  <c r="MCV25" i="286"/>
  <c r="MCN25" i="286"/>
  <c r="MCF25" i="286"/>
  <c r="MBX25" i="286"/>
  <c r="MBP25" i="286"/>
  <c r="MBH25" i="286"/>
  <c r="MAZ25" i="286"/>
  <c r="MAR25" i="286"/>
  <c r="MAJ25" i="286"/>
  <c r="MAB25" i="286"/>
  <c r="LZT25" i="286"/>
  <c r="LZL25" i="286"/>
  <c r="LZD25" i="286"/>
  <c r="LYV25" i="286"/>
  <c r="LYN25" i="286"/>
  <c r="LYF25" i="286"/>
  <c r="LXX25" i="286"/>
  <c r="LXP25" i="286"/>
  <c r="LXH25" i="286"/>
  <c r="LWZ25" i="286"/>
  <c r="LWR25" i="286"/>
  <c r="LWJ25" i="286"/>
  <c r="LWB25" i="286"/>
  <c r="LVT25" i="286"/>
  <c r="LVL25" i="286"/>
  <c r="LVD25" i="286"/>
  <c r="LUV25" i="286"/>
  <c r="LUN25" i="286"/>
  <c r="LUF25" i="286"/>
  <c r="LTX25" i="286"/>
  <c r="LTP25" i="286"/>
  <c r="LTH25" i="286"/>
  <c r="LSZ25" i="286"/>
  <c r="LSR25" i="286"/>
  <c r="LSJ25" i="286"/>
  <c r="LSB25" i="286"/>
  <c r="LRT25" i="286"/>
  <c r="LRL25" i="286"/>
  <c r="LRD25" i="286"/>
  <c r="LQV25" i="286"/>
  <c r="LQN25" i="286"/>
  <c r="LQF25" i="286"/>
  <c r="LPX25" i="286"/>
  <c r="LPP25" i="286"/>
  <c r="LPH25" i="286"/>
  <c r="LOZ25" i="286"/>
  <c r="LOR25" i="286"/>
  <c r="LOJ25" i="286"/>
  <c r="LOB25" i="286"/>
  <c r="LNT25" i="286"/>
  <c r="LNL25" i="286"/>
  <c r="LND25" i="286"/>
  <c r="LMV25" i="286"/>
  <c r="LMN25" i="286"/>
  <c r="LMF25" i="286"/>
  <c r="LLX25" i="286"/>
  <c r="LLP25" i="286"/>
  <c r="LLH25" i="286"/>
  <c r="LKZ25" i="286"/>
  <c r="LKR25" i="286"/>
  <c r="LKJ25" i="286"/>
  <c r="LKB25" i="286"/>
  <c r="LJT25" i="286"/>
  <c r="LJL25" i="286"/>
  <c r="LJD25" i="286"/>
  <c r="LIV25" i="286"/>
  <c r="LIN25" i="286"/>
  <c r="LIF25" i="286"/>
  <c r="LHX25" i="286"/>
  <c r="LHP25" i="286"/>
  <c r="LHH25" i="286"/>
  <c r="LGZ25" i="286"/>
  <c r="LGR25" i="286"/>
  <c r="LGJ25" i="286"/>
  <c r="LGB25" i="286"/>
  <c r="LFT25" i="286"/>
  <c r="LFL25" i="286"/>
  <c r="LFD25" i="286"/>
  <c r="LEV25" i="286"/>
  <c r="LEN25" i="286"/>
  <c r="LEF25" i="286"/>
  <c r="LDX25" i="286"/>
  <c r="LDP25" i="286"/>
  <c r="LDH25" i="286"/>
  <c r="LCZ25" i="286"/>
  <c r="LCR25" i="286"/>
  <c r="LCJ25" i="286"/>
  <c r="LCB25" i="286"/>
  <c r="LBT25" i="286"/>
  <c r="LBL25" i="286"/>
  <c r="LBD25" i="286"/>
  <c r="LAV25" i="286"/>
  <c r="LAN25" i="286"/>
  <c r="LAF25" i="286"/>
  <c r="KZX25" i="286"/>
  <c r="KZP25" i="286"/>
  <c r="KZH25" i="286"/>
  <c r="KYZ25" i="286"/>
  <c r="KYR25" i="286"/>
  <c r="KYJ25" i="286"/>
  <c r="KYB25" i="286"/>
  <c r="KXT25" i="286"/>
  <c r="KXL25" i="286"/>
  <c r="KXD25" i="286"/>
  <c r="KWV25" i="286"/>
  <c r="KWN25" i="286"/>
  <c r="KWF25" i="286"/>
  <c r="KVX25" i="286"/>
  <c r="KVP25" i="286"/>
  <c r="KVH25" i="286"/>
  <c r="KUZ25" i="286"/>
  <c r="KUR25" i="286"/>
  <c r="KUJ25" i="286"/>
  <c r="KUB25" i="286"/>
  <c r="KTT25" i="286"/>
  <c r="KTL25" i="286"/>
  <c r="KTD25" i="286"/>
  <c r="KSV25" i="286"/>
  <c r="KSN25" i="286"/>
  <c r="KSF25" i="286"/>
  <c r="KRX25" i="286"/>
  <c r="KRP25" i="286"/>
  <c r="KRH25" i="286"/>
  <c r="KQZ25" i="286"/>
  <c r="KQR25" i="286"/>
  <c r="KQJ25" i="286"/>
  <c r="KQB25" i="286"/>
  <c r="KPT25" i="286"/>
  <c r="KPL25" i="286"/>
  <c r="KPD25" i="286"/>
  <c r="KOV25" i="286"/>
  <c r="KON25" i="286"/>
  <c r="KOF25" i="286"/>
  <c r="KNX25" i="286"/>
  <c r="KNP25" i="286"/>
  <c r="KNH25" i="286"/>
  <c r="KMZ25" i="286"/>
  <c r="KMR25" i="286"/>
  <c r="KMJ25" i="286"/>
  <c r="KMB25" i="286"/>
  <c r="KLT25" i="286"/>
  <c r="KLL25" i="286"/>
  <c r="KLD25" i="286"/>
  <c r="KKV25" i="286"/>
  <c r="KKN25" i="286"/>
  <c r="KKF25" i="286"/>
  <c r="KJX25" i="286"/>
  <c r="KJP25" i="286"/>
  <c r="KJH25" i="286"/>
  <c r="KIZ25" i="286"/>
  <c r="KIR25" i="286"/>
  <c r="KIJ25" i="286"/>
  <c r="KIB25" i="286"/>
  <c r="KHT25" i="286"/>
  <c r="KHL25" i="286"/>
  <c r="KHD25" i="286"/>
  <c r="KGV25" i="286"/>
  <c r="KGN25" i="286"/>
  <c r="KGF25" i="286"/>
  <c r="KFX25" i="286"/>
  <c r="KFP25" i="286"/>
  <c r="KFH25" i="286"/>
  <c r="KEZ25" i="286"/>
  <c r="KER25" i="286"/>
  <c r="KEJ25" i="286"/>
  <c r="KEB25" i="286"/>
  <c r="KDT25" i="286"/>
  <c r="KDL25" i="286"/>
  <c r="KDD25" i="286"/>
  <c r="KCV25" i="286"/>
  <c r="KCN25" i="286"/>
  <c r="KCF25" i="286"/>
  <c r="KBX25" i="286"/>
  <c r="KBP25" i="286"/>
  <c r="KBH25" i="286"/>
  <c r="KAZ25" i="286"/>
  <c r="KAR25" i="286"/>
  <c r="KAJ25" i="286"/>
  <c r="KAB25" i="286"/>
  <c r="JZT25" i="286"/>
  <c r="JZL25" i="286"/>
  <c r="JZD25" i="286"/>
  <c r="JYV25" i="286"/>
  <c r="JYN25" i="286"/>
  <c r="JYF25" i="286"/>
  <c r="JXX25" i="286"/>
  <c r="JXP25" i="286"/>
  <c r="JXH25" i="286"/>
  <c r="JWZ25" i="286"/>
  <c r="JWR25" i="286"/>
  <c r="JWJ25" i="286"/>
  <c r="JWB25" i="286"/>
  <c r="JVT25" i="286"/>
  <c r="JVL25" i="286"/>
  <c r="JVD25" i="286"/>
  <c r="JUV25" i="286"/>
  <c r="JUN25" i="286"/>
  <c r="JUF25" i="286"/>
  <c r="JTX25" i="286"/>
  <c r="JTP25" i="286"/>
  <c r="JTH25" i="286"/>
  <c r="JSZ25" i="286"/>
  <c r="JSR25" i="286"/>
  <c r="JSJ25" i="286"/>
  <c r="JSB25" i="286"/>
  <c r="JRT25" i="286"/>
  <c r="JRL25" i="286"/>
  <c r="JRD25" i="286"/>
  <c r="JQV25" i="286"/>
  <c r="JQN25" i="286"/>
  <c r="JQF25" i="286"/>
  <c r="JPX25" i="286"/>
  <c r="JPP25" i="286"/>
  <c r="JPH25" i="286"/>
  <c r="JOZ25" i="286"/>
  <c r="JOR25" i="286"/>
  <c r="JOJ25" i="286"/>
  <c r="JOB25" i="286"/>
  <c r="JNT25" i="286"/>
  <c r="JNL25" i="286"/>
  <c r="JND25" i="286"/>
  <c r="JMV25" i="286"/>
  <c r="JMN25" i="286"/>
  <c r="JMF25" i="286"/>
  <c r="JLX25" i="286"/>
  <c r="JLP25" i="286"/>
  <c r="JLH25" i="286"/>
  <c r="JKZ25" i="286"/>
  <c r="JKR25" i="286"/>
  <c r="JKJ25" i="286"/>
  <c r="JKB25" i="286"/>
  <c r="JJT25" i="286"/>
  <c r="JJL25" i="286"/>
  <c r="JJD25" i="286"/>
  <c r="JIV25" i="286"/>
  <c r="JIN25" i="286"/>
  <c r="JIF25" i="286"/>
  <c r="JHX25" i="286"/>
  <c r="JHP25" i="286"/>
  <c r="JHH25" i="286"/>
  <c r="JGZ25" i="286"/>
  <c r="JGR25" i="286"/>
  <c r="JGJ25" i="286"/>
  <c r="JGB25" i="286"/>
  <c r="JFT25" i="286"/>
  <c r="JFL25" i="286"/>
  <c r="JFD25" i="286"/>
  <c r="JEV25" i="286"/>
  <c r="JEN25" i="286"/>
  <c r="JEF25" i="286"/>
  <c r="JDX25" i="286"/>
  <c r="JDP25" i="286"/>
  <c r="JDH25" i="286"/>
  <c r="JCZ25" i="286"/>
  <c r="JCR25" i="286"/>
  <c r="JCJ25" i="286"/>
  <c r="JCB25" i="286"/>
  <c r="JBT25" i="286"/>
  <c r="JBL25" i="286"/>
  <c r="JBD25" i="286"/>
  <c r="JAV25" i="286"/>
  <c r="JAN25" i="286"/>
  <c r="JAF25" i="286"/>
  <c r="IZX25" i="286"/>
  <c r="IZP25" i="286"/>
  <c r="IZH25" i="286"/>
  <c r="IYZ25" i="286"/>
  <c r="IYR25" i="286"/>
  <c r="IYJ25" i="286"/>
  <c r="IYB25" i="286"/>
  <c r="IXT25" i="286"/>
  <c r="IXL25" i="286"/>
  <c r="IXD25" i="286"/>
  <c r="IWV25" i="286"/>
  <c r="IWN25" i="286"/>
  <c r="IWF25" i="286"/>
  <c r="IVX25" i="286"/>
  <c r="IVP25" i="286"/>
  <c r="IVH25" i="286"/>
  <c r="IUZ25" i="286"/>
  <c r="IUR25" i="286"/>
  <c r="IUJ25" i="286"/>
  <c r="IUB25" i="286"/>
  <c r="ITT25" i="286"/>
  <c r="ITL25" i="286"/>
  <c r="ITD25" i="286"/>
  <c r="ISV25" i="286"/>
  <c r="ISN25" i="286"/>
  <c r="ISF25" i="286"/>
  <c r="IRX25" i="286"/>
  <c r="IRP25" i="286"/>
  <c r="IRH25" i="286"/>
  <c r="IQZ25" i="286"/>
  <c r="IQR25" i="286"/>
  <c r="IQJ25" i="286"/>
  <c r="IQB25" i="286"/>
  <c r="IPT25" i="286"/>
  <c r="IPL25" i="286"/>
  <c r="IPD25" i="286"/>
  <c r="IOV25" i="286"/>
  <c r="ION25" i="286"/>
  <c r="IOF25" i="286"/>
  <c r="INX25" i="286"/>
  <c r="INP25" i="286"/>
  <c r="INH25" i="286"/>
  <c r="IMZ25" i="286"/>
  <c r="IMR25" i="286"/>
  <c r="IMJ25" i="286"/>
  <c r="IMB25" i="286"/>
  <c r="ILT25" i="286"/>
  <c r="ILL25" i="286"/>
  <c r="ILD25" i="286"/>
  <c r="IKV25" i="286"/>
  <c r="IKN25" i="286"/>
  <c r="IKF25" i="286"/>
  <c r="IJX25" i="286"/>
  <c r="IJP25" i="286"/>
  <c r="IJH25" i="286"/>
  <c r="IIZ25" i="286"/>
  <c r="IIR25" i="286"/>
  <c r="IIJ25" i="286"/>
  <c r="IIB25" i="286"/>
  <c r="IHT25" i="286"/>
  <c r="IHL25" i="286"/>
  <c r="IHD25" i="286"/>
  <c r="IGV25" i="286"/>
  <c r="IGN25" i="286"/>
  <c r="IGF25" i="286"/>
  <c r="IFX25" i="286"/>
  <c r="IFP25" i="286"/>
  <c r="IFH25" i="286"/>
  <c r="IEZ25" i="286"/>
  <c r="IER25" i="286"/>
  <c r="IEJ25" i="286"/>
  <c r="IEB25" i="286"/>
  <c r="IDT25" i="286"/>
  <c r="IDL25" i="286"/>
  <c r="IDD25" i="286"/>
  <c r="ICV25" i="286"/>
  <c r="ICN25" i="286"/>
  <c r="ICF25" i="286"/>
  <c r="IBX25" i="286"/>
  <c r="IBP25" i="286"/>
  <c r="IBH25" i="286"/>
  <c r="IAZ25" i="286"/>
  <c r="IAR25" i="286"/>
  <c r="IAJ25" i="286"/>
  <c r="IAB25" i="286"/>
  <c r="HZT25" i="286"/>
  <c r="HZL25" i="286"/>
  <c r="HZD25" i="286"/>
  <c r="HYV25" i="286"/>
  <c r="HYN25" i="286"/>
  <c r="HYF25" i="286"/>
  <c r="HXX25" i="286"/>
  <c r="HXP25" i="286"/>
  <c r="HXH25" i="286"/>
  <c r="HWZ25" i="286"/>
  <c r="HWR25" i="286"/>
  <c r="HWJ25" i="286"/>
  <c r="HWB25" i="286"/>
  <c r="HVT25" i="286"/>
  <c r="HVL25" i="286"/>
  <c r="HVD25" i="286"/>
  <c r="HUV25" i="286"/>
  <c r="HUN25" i="286"/>
  <c r="HUF25" i="286"/>
  <c r="HTX25" i="286"/>
  <c r="HTP25" i="286"/>
  <c r="HTH25" i="286"/>
  <c r="HSZ25" i="286"/>
  <c r="HSR25" i="286"/>
  <c r="HSJ25" i="286"/>
  <c r="HSB25" i="286"/>
  <c r="HRT25" i="286"/>
  <c r="HRL25" i="286"/>
  <c r="HRD25" i="286"/>
  <c r="HQV25" i="286"/>
  <c r="HQN25" i="286"/>
  <c r="HQF25" i="286"/>
  <c r="HPX25" i="286"/>
  <c r="HPP25" i="286"/>
  <c r="HPH25" i="286"/>
  <c r="HOZ25" i="286"/>
  <c r="HOR25" i="286"/>
  <c r="HOJ25" i="286"/>
  <c r="HOB25" i="286"/>
  <c r="HNT25" i="286"/>
  <c r="HNL25" i="286"/>
  <c r="HND25" i="286"/>
  <c r="HMV25" i="286"/>
  <c r="HMN25" i="286"/>
  <c r="HMF25" i="286"/>
  <c r="HLX25" i="286"/>
  <c r="HLP25" i="286"/>
  <c r="HLH25" i="286"/>
  <c r="HKZ25" i="286"/>
  <c r="HKR25" i="286"/>
  <c r="HKJ25" i="286"/>
  <c r="HKB25" i="286"/>
  <c r="HJT25" i="286"/>
  <c r="HJL25" i="286"/>
  <c r="HJD25" i="286"/>
  <c r="HIV25" i="286"/>
  <c r="HIN25" i="286"/>
  <c r="HIF25" i="286"/>
  <c r="HHX25" i="286"/>
  <c r="HHP25" i="286"/>
  <c r="HHH25" i="286"/>
  <c r="HGZ25" i="286"/>
  <c r="HGR25" i="286"/>
  <c r="HGJ25" i="286"/>
  <c r="HGB25" i="286"/>
  <c r="HFT25" i="286"/>
  <c r="HFL25" i="286"/>
  <c r="HFD25" i="286"/>
  <c r="HEV25" i="286"/>
  <c r="HEN25" i="286"/>
  <c r="HEF25" i="286"/>
  <c r="HDX25" i="286"/>
  <c r="HDP25" i="286"/>
  <c r="HDH25" i="286"/>
  <c r="HCZ25" i="286"/>
  <c r="HCR25" i="286"/>
  <c r="HCJ25" i="286"/>
  <c r="HCB25" i="286"/>
  <c r="HBT25" i="286"/>
  <c r="HBL25" i="286"/>
  <c r="HBD25" i="286"/>
  <c r="HAV25" i="286"/>
  <c r="HAN25" i="286"/>
  <c r="HAF25" i="286"/>
  <c r="GZX25" i="286"/>
  <c r="GZP25" i="286"/>
  <c r="GZH25" i="286"/>
  <c r="GYZ25" i="286"/>
  <c r="GYR25" i="286"/>
  <c r="GYJ25" i="286"/>
  <c r="GYB25" i="286"/>
  <c r="GXT25" i="286"/>
  <c r="GXL25" i="286"/>
  <c r="GXD25" i="286"/>
  <c r="GWV25" i="286"/>
  <c r="GWN25" i="286"/>
  <c r="GWF25" i="286"/>
  <c r="GVX25" i="286"/>
  <c r="GVP25" i="286"/>
  <c r="GVH25" i="286"/>
  <c r="GUZ25" i="286"/>
  <c r="GUR25" i="286"/>
  <c r="GUJ25" i="286"/>
  <c r="GUB25" i="286"/>
  <c r="GTT25" i="286"/>
  <c r="GTL25" i="286"/>
  <c r="GTD25" i="286"/>
  <c r="GSV25" i="286"/>
  <c r="GSN25" i="286"/>
  <c r="GSF25" i="286"/>
  <c r="GRX25" i="286"/>
  <c r="GRP25" i="286"/>
  <c r="GRH25" i="286"/>
  <c r="GQZ25" i="286"/>
  <c r="GQR25" i="286"/>
  <c r="GQJ25" i="286"/>
  <c r="GQB25" i="286"/>
  <c r="GPT25" i="286"/>
  <c r="GPL25" i="286"/>
  <c r="GPD25" i="286"/>
  <c r="GOV25" i="286"/>
  <c r="GON25" i="286"/>
  <c r="GOF25" i="286"/>
  <c r="GNX25" i="286"/>
  <c r="GNP25" i="286"/>
  <c r="GNH25" i="286"/>
  <c r="GMZ25" i="286"/>
  <c r="GMR25" i="286"/>
  <c r="GMJ25" i="286"/>
  <c r="GMB25" i="286"/>
  <c r="GLT25" i="286"/>
  <c r="GLL25" i="286"/>
  <c r="GLD25" i="286"/>
  <c r="GKV25" i="286"/>
  <c r="GKN25" i="286"/>
  <c r="GKF25" i="286"/>
  <c r="GJX25" i="286"/>
  <c r="GJP25" i="286"/>
  <c r="GJH25" i="286"/>
  <c r="GIZ25" i="286"/>
  <c r="GIR25" i="286"/>
  <c r="GIJ25" i="286"/>
  <c r="GIB25" i="286"/>
  <c r="GHT25" i="286"/>
  <c r="GHL25" i="286"/>
  <c r="GHD25" i="286"/>
  <c r="GGV25" i="286"/>
  <c r="GGN25" i="286"/>
  <c r="GGF25" i="286"/>
  <c r="GFX25" i="286"/>
  <c r="GFP25" i="286"/>
  <c r="GFH25" i="286"/>
  <c r="GEZ25" i="286"/>
  <c r="GER25" i="286"/>
  <c r="GEJ25" i="286"/>
  <c r="GEB25" i="286"/>
  <c r="GDT25" i="286"/>
  <c r="GDL25" i="286"/>
  <c r="GDD25" i="286"/>
  <c r="GCV25" i="286"/>
  <c r="GCN25" i="286"/>
  <c r="GCF25" i="286"/>
  <c r="GBX25" i="286"/>
  <c r="GBP25" i="286"/>
  <c r="GBH25" i="286"/>
  <c r="GAZ25" i="286"/>
  <c r="GAR25" i="286"/>
  <c r="GAJ25" i="286"/>
  <c r="GAB25" i="286"/>
  <c r="FZT25" i="286"/>
  <c r="FZL25" i="286"/>
  <c r="FZD25" i="286"/>
  <c r="FYV25" i="286"/>
  <c r="FYN25" i="286"/>
  <c r="FYF25" i="286"/>
  <c r="FXX25" i="286"/>
  <c r="FXP25" i="286"/>
  <c r="FXH25" i="286"/>
  <c r="FWZ25" i="286"/>
  <c r="FWR25" i="286"/>
  <c r="FWJ25" i="286"/>
  <c r="FWB25" i="286"/>
  <c r="FVT25" i="286"/>
  <c r="FVL25" i="286"/>
  <c r="FVD25" i="286"/>
  <c r="FUV25" i="286"/>
  <c r="FUN25" i="286"/>
  <c r="FUF25" i="286"/>
  <c r="FTX25" i="286"/>
  <c r="FTP25" i="286"/>
  <c r="FTH25" i="286"/>
  <c r="FSZ25" i="286"/>
  <c r="FSR25" i="286"/>
  <c r="FSJ25" i="286"/>
  <c r="FSB25" i="286"/>
  <c r="FRT25" i="286"/>
  <c r="FRL25" i="286"/>
  <c r="FRD25" i="286"/>
  <c r="FQV25" i="286"/>
  <c r="FQN25" i="286"/>
  <c r="FQF25" i="286"/>
  <c r="FPX25" i="286"/>
  <c r="FPP25" i="286"/>
  <c r="FPH25" i="286"/>
  <c r="FOZ25" i="286"/>
  <c r="FOR25" i="286"/>
  <c r="FOJ25" i="286"/>
  <c r="FOB25" i="286"/>
  <c r="FNT25" i="286"/>
  <c r="FNL25" i="286"/>
  <c r="FND25" i="286"/>
  <c r="FMV25" i="286"/>
  <c r="FMN25" i="286"/>
  <c r="FMF25" i="286"/>
  <c r="FLX25" i="286"/>
  <c r="FLP25" i="286"/>
  <c r="FLH25" i="286"/>
  <c r="FKZ25" i="286"/>
  <c r="FKR25" i="286"/>
  <c r="FKJ25" i="286"/>
  <c r="FKB25" i="286"/>
  <c r="FJT25" i="286"/>
  <c r="FJL25" i="286"/>
  <c r="FJD25" i="286"/>
  <c r="FIV25" i="286"/>
  <c r="FIN25" i="286"/>
  <c r="FIF25" i="286"/>
  <c r="FHX25" i="286"/>
  <c r="FHP25" i="286"/>
  <c r="FHH25" i="286"/>
  <c r="FGZ25" i="286"/>
  <c r="FGR25" i="286"/>
  <c r="FGJ25" i="286"/>
  <c r="FGB25" i="286"/>
  <c r="FFT25" i="286"/>
  <c r="FFL25" i="286"/>
  <c r="FFD25" i="286"/>
  <c r="FEV25" i="286"/>
  <c r="FEN25" i="286"/>
  <c r="FEF25" i="286"/>
  <c r="FDX25" i="286"/>
  <c r="FDP25" i="286"/>
  <c r="FDH25" i="286"/>
  <c r="FCZ25" i="286"/>
  <c r="FCR25" i="286"/>
  <c r="FCJ25" i="286"/>
  <c r="FCB25" i="286"/>
  <c r="FBT25" i="286"/>
  <c r="FBL25" i="286"/>
  <c r="FBD25" i="286"/>
  <c r="FAV25" i="286"/>
  <c r="FAN25" i="286"/>
  <c r="FAF25" i="286"/>
  <c r="EZX25" i="286"/>
  <c r="EZP25" i="286"/>
  <c r="EZH25" i="286"/>
  <c r="EYZ25" i="286"/>
  <c r="EYR25" i="286"/>
  <c r="EYJ25" i="286"/>
  <c r="EYB25" i="286"/>
  <c r="EXT25" i="286"/>
  <c r="EXL25" i="286"/>
  <c r="EXD25" i="286"/>
  <c r="EWV25" i="286"/>
  <c r="EWN25" i="286"/>
  <c r="EWF25" i="286"/>
  <c r="EVX25" i="286"/>
  <c r="EVP25" i="286"/>
  <c r="EVH25" i="286"/>
  <c r="EUZ25" i="286"/>
  <c r="EUR25" i="286"/>
  <c r="EUJ25" i="286"/>
  <c r="EUB25" i="286"/>
  <c r="ETT25" i="286"/>
  <c r="ETL25" i="286"/>
  <c r="ETD25" i="286"/>
  <c r="ESV25" i="286"/>
  <c r="ESN25" i="286"/>
  <c r="ESF25" i="286"/>
  <c r="ERX25" i="286"/>
  <c r="ERP25" i="286"/>
  <c r="ERH25" i="286"/>
  <c r="EQZ25" i="286"/>
  <c r="EQR25" i="286"/>
  <c r="EQJ25" i="286"/>
  <c r="EQB25" i="286"/>
  <c r="EPT25" i="286"/>
  <c r="EPL25" i="286"/>
  <c r="EPD25" i="286"/>
  <c r="EOV25" i="286"/>
  <c r="EON25" i="286"/>
  <c r="EOF25" i="286"/>
  <c r="ENX25" i="286"/>
  <c r="ENP25" i="286"/>
  <c r="ENH25" i="286"/>
  <c r="EMZ25" i="286"/>
  <c r="EMR25" i="286"/>
  <c r="EMJ25" i="286"/>
  <c r="EMB25" i="286"/>
  <c r="ELT25" i="286"/>
  <c r="ELL25" i="286"/>
  <c r="ELD25" i="286"/>
  <c r="EKV25" i="286"/>
  <c r="EKN25" i="286"/>
  <c r="EKF25" i="286"/>
  <c r="EJX25" i="286"/>
  <c r="EJP25" i="286"/>
  <c r="EJH25" i="286"/>
  <c r="EIZ25" i="286"/>
  <c r="EIR25" i="286"/>
  <c r="EIJ25" i="286"/>
  <c r="EIB25" i="286"/>
  <c r="EHT25" i="286"/>
  <c r="EHL25" i="286"/>
  <c r="EHD25" i="286"/>
  <c r="EGV25" i="286"/>
  <c r="EGN25" i="286"/>
  <c r="EGF25" i="286"/>
  <c r="EFX25" i="286"/>
  <c r="EFP25" i="286"/>
  <c r="EFH25" i="286"/>
  <c r="EEZ25" i="286"/>
  <c r="EER25" i="286"/>
  <c r="EEJ25" i="286"/>
  <c r="EEB25" i="286"/>
  <c r="EDT25" i="286"/>
  <c r="EDL25" i="286"/>
  <c r="EDD25" i="286"/>
  <c r="ECV25" i="286"/>
  <c r="ECN25" i="286"/>
  <c r="ECF25" i="286"/>
  <c r="EBX25" i="286"/>
  <c r="EBP25" i="286"/>
  <c r="EBH25" i="286"/>
  <c r="EAZ25" i="286"/>
  <c r="EAR25" i="286"/>
  <c r="EAJ25" i="286"/>
  <c r="EAB25" i="286"/>
  <c r="DZT25" i="286"/>
  <c r="DZL25" i="286"/>
  <c r="DZD25" i="286"/>
  <c r="DYV25" i="286"/>
  <c r="DYN25" i="286"/>
  <c r="DYF25" i="286"/>
  <c r="DXX25" i="286"/>
  <c r="DXP25" i="286"/>
  <c r="DXH25" i="286"/>
  <c r="DWZ25" i="286"/>
  <c r="DWR25" i="286"/>
  <c r="DWJ25" i="286"/>
  <c r="DWB25" i="286"/>
  <c r="DVT25" i="286"/>
  <c r="DVL25" i="286"/>
  <c r="DVD25" i="286"/>
  <c r="DUV25" i="286"/>
  <c r="DUN25" i="286"/>
  <c r="DUF25" i="286"/>
  <c r="DTX25" i="286"/>
  <c r="DTP25" i="286"/>
  <c r="DTH25" i="286"/>
  <c r="DSZ25" i="286"/>
  <c r="DSR25" i="286"/>
  <c r="DSJ25" i="286"/>
  <c r="DSB25" i="286"/>
  <c r="DRT25" i="286"/>
  <c r="DRL25" i="286"/>
  <c r="DRD25" i="286"/>
  <c r="DQV25" i="286"/>
  <c r="DQN25" i="286"/>
  <c r="DQF25" i="286"/>
  <c r="DPX25" i="286"/>
  <c r="DPP25" i="286"/>
  <c r="DPH25" i="286"/>
  <c r="DOZ25" i="286"/>
  <c r="DOR25" i="286"/>
  <c r="DOJ25" i="286"/>
  <c r="DOB25" i="286"/>
  <c r="DNT25" i="286"/>
  <c r="DNL25" i="286"/>
  <c r="DND25" i="286"/>
  <c r="DMV25" i="286"/>
  <c r="DMN25" i="286"/>
  <c r="DMF25" i="286"/>
  <c r="DLX25" i="286"/>
  <c r="DLP25" i="286"/>
  <c r="DLH25" i="286"/>
  <c r="DKZ25" i="286"/>
  <c r="DKR25" i="286"/>
  <c r="DKJ25" i="286"/>
  <c r="DKB25" i="286"/>
  <c r="DJT25" i="286"/>
  <c r="DJL25" i="286"/>
  <c r="DJD25" i="286"/>
  <c r="DIV25" i="286"/>
  <c r="DIN25" i="286"/>
  <c r="DIF25" i="286"/>
  <c r="DHX25" i="286"/>
  <c r="DHP25" i="286"/>
  <c r="DHH25" i="286"/>
  <c r="DGZ25" i="286"/>
  <c r="DGR25" i="286"/>
  <c r="DGJ25" i="286"/>
  <c r="DGB25" i="286"/>
  <c r="DFT25" i="286"/>
  <c r="DFL25" i="286"/>
  <c r="DFD25" i="286"/>
  <c r="DEV25" i="286"/>
  <c r="DEN25" i="286"/>
  <c r="DEF25" i="286"/>
  <c r="DDX25" i="286"/>
  <c r="DDP25" i="286"/>
  <c r="DDH25" i="286"/>
  <c r="DCZ25" i="286"/>
  <c r="DCR25" i="286"/>
  <c r="DCJ25" i="286"/>
  <c r="DCB25" i="286"/>
  <c r="DBT25" i="286"/>
  <c r="DBL25" i="286"/>
  <c r="DBD25" i="286"/>
  <c r="DAV25" i="286"/>
  <c r="DAN25" i="286"/>
  <c r="DAF25" i="286"/>
  <c r="CZX25" i="286"/>
  <c r="CZP25" i="286"/>
  <c r="CZH25" i="286"/>
  <c r="CYZ25" i="286"/>
  <c r="CYR25" i="286"/>
  <c r="CYJ25" i="286"/>
  <c r="CYB25" i="286"/>
  <c r="CXT25" i="286"/>
  <c r="CXL25" i="286"/>
  <c r="CXD25" i="286"/>
  <c r="CWV25" i="286"/>
  <c r="CWN25" i="286"/>
  <c r="CWF25" i="286"/>
  <c r="CVX25" i="286"/>
  <c r="CVP25" i="286"/>
  <c r="CVH25" i="286"/>
  <c r="CUZ25" i="286"/>
  <c r="CUR25" i="286"/>
  <c r="CUJ25" i="286"/>
  <c r="CUB25" i="286"/>
  <c r="CTT25" i="286"/>
  <c r="CTL25" i="286"/>
  <c r="CTD25" i="286"/>
  <c r="CSV25" i="286"/>
  <c r="CSN25" i="286"/>
  <c r="CSF25" i="286"/>
  <c r="CRX25" i="286"/>
  <c r="CRP25" i="286"/>
  <c r="CRH25" i="286"/>
  <c r="CQZ25" i="286"/>
  <c r="CQR25" i="286"/>
  <c r="CQJ25" i="286"/>
  <c r="CQB25" i="286"/>
  <c r="CPT25" i="286"/>
  <c r="CPL25" i="286"/>
  <c r="CPD25" i="286"/>
  <c r="COV25" i="286"/>
  <c r="CON25" i="286"/>
  <c r="COF25" i="286"/>
  <c r="CNX25" i="286"/>
  <c r="CNP25" i="286"/>
  <c r="CNH25" i="286"/>
  <c r="CMZ25" i="286"/>
  <c r="CMR25" i="286"/>
  <c r="CMJ25" i="286"/>
  <c r="CMB25" i="286"/>
  <c r="CLT25" i="286"/>
  <c r="CLL25" i="286"/>
  <c r="CLD25" i="286"/>
  <c r="CKV25" i="286"/>
  <c r="CKN25" i="286"/>
  <c r="CKF25" i="286"/>
  <c r="CJX25" i="286"/>
  <c r="CJP25" i="286"/>
  <c r="CJH25" i="286"/>
  <c r="CIZ25" i="286"/>
  <c r="CIR25" i="286"/>
  <c r="CIJ25" i="286"/>
  <c r="CIB25" i="286"/>
  <c r="CHT25" i="286"/>
  <c r="CHL25" i="286"/>
  <c r="CHD25" i="286"/>
  <c r="CGV25" i="286"/>
  <c r="CGN25" i="286"/>
  <c r="CGF25" i="286"/>
  <c r="CFX25" i="286"/>
  <c r="CFP25" i="286"/>
  <c r="CFH25" i="286"/>
  <c r="CEZ25" i="286"/>
  <c r="CER25" i="286"/>
  <c r="CEJ25" i="286"/>
  <c r="CEB25" i="286"/>
  <c r="CDT25" i="286"/>
  <c r="CDL25" i="286"/>
  <c r="CDD25" i="286"/>
  <c r="CCV25" i="286"/>
  <c r="CCN25" i="286"/>
  <c r="CCF25" i="286"/>
  <c r="CBX25" i="286"/>
  <c r="CBP25" i="286"/>
  <c r="CBH25" i="286"/>
  <c r="CAZ25" i="286"/>
  <c r="CAR25" i="286"/>
  <c r="CAJ25" i="286"/>
  <c r="CAB25" i="286"/>
  <c r="BZT25" i="286"/>
  <c r="BZL25" i="286"/>
  <c r="BZD25" i="286"/>
  <c r="BYV25" i="286"/>
  <c r="BYN25" i="286"/>
  <c r="BYF25" i="286"/>
  <c r="BXX25" i="286"/>
  <c r="BXP25" i="286"/>
  <c r="BXH25" i="286"/>
  <c r="BWZ25" i="286"/>
  <c r="BWR25" i="286"/>
  <c r="BWJ25" i="286"/>
  <c r="BWB25" i="286"/>
  <c r="BVT25" i="286"/>
  <c r="BVL25" i="286"/>
  <c r="BVD25" i="286"/>
  <c r="BUV25" i="286"/>
  <c r="BUN25" i="286"/>
  <c r="BUF25" i="286"/>
  <c r="BTX25" i="286"/>
  <c r="BTP25" i="286"/>
  <c r="BTH25" i="286"/>
  <c r="BSZ25" i="286"/>
  <c r="BSR25" i="286"/>
  <c r="BSJ25" i="286"/>
  <c r="BSB25" i="286"/>
  <c r="BRT25" i="286"/>
  <c r="BRL25" i="286"/>
  <c r="BRD25" i="286"/>
  <c r="BQV25" i="286"/>
  <c r="BQN25" i="286"/>
  <c r="BQF25" i="286"/>
  <c r="BPX25" i="286"/>
  <c r="BPP25" i="286"/>
  <c r="BPH25" i="286"/>
  <c r="BOZ25" i="286"/>
  <c r="BOR25" i="286"/>
  <c r="BOJ25" i="286"/>
  <c r="BOB25" i="286"/>
  <c r="BNT25" i="286"/>
  <c r="BNL25" i="286"/>
  <c r="BND25" i="286"/>
  <c r="BMV25" i="286"/>
  <c r="BMN25" i="286"/>
  <c r="BMF25" i="286"/>
  <c r="BLX25" i="286"/>
  <c r="BLP25" i="286"/>
  <c r="BLH25" i="286"/>
  <c r="BKZ25" i="286"/>
  <c r="BKR25" i="286"/>
  <c r="BKJ25" i="286"/>
  <c r="BKB25" i="286"/>
  <c r="BJT25" i="286"/>
  <c r="BJL25" i="286"/>
  <c r="BJD25" i="286"/>
  <c r="BIV25" i="286"/>
  <c r="BIN25" i="286"/>
  <c r="BIF25" i="286"/>
  <c r="BHX25" i="286"/>
  <c r="BHP25" i="286"/>
  <c r="BHH25" i="286"/>
  <c r="BGZ25" i="286"/>
  <c r="BGR25" i="286"/>
  <c r="BGJ25" i="286"/>
  <c r="BGB25" i="286"/>
  <c r="BFT25" i="286"/>
  <c r="BFL25" i="286"/>
  <c r="BFD25" i="286"/>
  <c r="BEV25" i="286"/>
  <c r="BEN25" i="286"/>
  <c r="BEF25" i="286"/>
  <c r="BDX25" i="286"/>
  <c r="BDP25" i="286"/>
  <c r="BDH25" i="286"/>
  <c r="BCZ25" i="286"/>
  <c r="BCR25" i="286"/>
  <c r="BCJ25" i="286"/>
  <c r="BCB25" i="286"/>
  <c r="BBT25" i="286"/>
  <c r="BBL25" i="286"/>
  <c r="BBD25" i="286"/>
  <c r="BAV25" i="286"/>
  <c r="BAN25" i="286"/>
  <c r="BAF25" i="286"/>
  <c r="AZX25" i="286"/>
  <c r="AZP25" i="286"/>
  <c r="AZH25" i="286"/>
  <c r="AYZ25" i="286"/>
  <c r="AYR25" i="286"/>
  <c r="AYJ25" i="286"/>
  <c r="AYB25" i="286"/>
  <c r="AXT25" i="286"/>
  <c r="AXL25" i="286"/>
  <c r="AXD25" i="286"/>
  <c r="AWV25" i="286"/>
  <c r="AWN25" i="286"/>
  <c r="AWF25" i="286"/>
  <c r="AVX25" i="286"/>
  <c r="AVP25" i="286"/>
  <c r="AVH25" i="286"/>
  <c r="AUZ25" i="286"/>
  <c r="AUR25" i="286"/>
  <c r="AUJ25" i="286"/>
  <c r="AUB25" i="286"/>
  <c r="ATT25" i="286"/>
  <c r="ATL25" i="286"/>
  <c r="ATD25" i="286"/>
  <c r="ASV25" i="286"/>
  <c r="ASN25" i="286"/>
  <c r="ASF25" i="286"/>
  <c r="ARX25" i="286"/>
  <c r="ARP25" i="286"/>
  <c r="ARH25" i="286"/>
  <c r="AQZ25" i="286"/>
  <c r="AQR25" i="286"/>
  <c r="AQJ25" i="286"/>
  <c r="AQB25" i="286"/>
  <c r="APT25" i="286"/>
  <c r="APL25" i="286"/>
  <c r="APD25" i="286"/>
  <c r="AOV25" i="286"/>
  <c r="AON25" i="286"/>
  <c r="AOF25" i="286"/>
  <c r="ANX25" i="286"/>
  <c r="ANP25" i="286"/>
  <c r="ANH25" i="286"/>
  <c r="AMZ25" i="286"/>
  <c r="AMR25" i="286"/>
  <c r="AMJ25" i="286"/>
  <c r="AMB25" i="286"/>
  <c r="ALT25" i="286"/>
  <c r="ALL25" i="286"/>
  <c r="ALD25" i="286"/>
  <c r="AKV25" i="286"/>
  <c r="AKN25" i="286"/>
  <c r="AKF25" i="286"/>
  <c r="AJX25" i="286"/>
  <c r="AJP25" i="286"/>
  <c r="AJH25" i="286"/>
  <c r="AIZ25" i="286"/>
  <c r="AIR25" i="286"/>
  <c r="AIJ25" i="286"/>
  <c r="AIB25" i="286"/>
  <c r="AHT25" i="286"/>
  <c r="AHL25" i="286"/>
  <c r="AHD25" i="286"/>
  <c r="AGV25" i="286"/>
  <c r="AGN25" i="286"/>
  <c r="AGF25" i="286"/>
  <c r="AFX25" i="286"/>
  <c r="AFP25" i="286"/>
  <c r="AFH25" i="286"/>
  <c r="AEZ25" i="286"/>
  <c r="AER25" i="286"/>
  <c r="AEJ25" i="286"/>
  <c r="AEB25" i="286"/>
  <c r="ADT25" i="286"/>
  <c r="ADL25" i="286"/>
  <c r="ADD25" i="286"/>
  <c r="ACV25" i="286"/>
  <c r="ACN25" i="286"/>
  <c r="ACF25" i="286"/>
  <c r="ABX25" i="286"/>
  <c r="ABP25" i="286"/>
  <c r="ABH25" i="286"/>
  <c r="AAZ25" i="286"/>
  <c r="AAR25" i="286"/>
  <c r="AAJ25" i="286"/>
  <c r="AAB25" i="286"/>
  <c r="ZT25" i="286"/>
  <c r="ZL25" i="286"/>
  <c r="ZD25" i="286"/>
  <c r="YV25" i="286"/>
  <c r="YN25" i="286"/>
  <c r="YF25" i="286"/>
  <c r="XX25" i="286"/>
  <c r="XP25" i="286"/>
  <c r="XH25" i="286"/>
  <c r="WZ25" i="286"/>
  <c r="WR25" i="286"/>
  <c r="WJ25" i="286"/>
  <c r="WB25" i="286"/>
  <c r="VT25" i="286"/>
  <c r="VL25" i="286"/>
  <c r="VD25" i="286"/>
  <c r="UV25" i="286"/>
  <c r="UN25" i="286"/>
  <c r="UF25" i="286"/>
  <c r="TX25" i="286"/>
  <c r="TP25" i="286"/>
  <c r="TH25" i="286"/>
  <c r="SZ25" i="286"/>
  <c r="SR25" i="286"/>
  <c r="SJ25" i="286"/>
  <c r="SB25" i="286"/>
  <c r="RT25" i="286"/>
  <c r="RL25" i="286"/>
  <c r="RD25" i="286"/>
  <c r="QV25" i="286"/>
  <c r="QN25" i="286"/>
  <c r="QF25" i="286"/>
  <c r="PX25" i="286"/>
  <c r="PP25" i="286"/>
  <c r="PH25" i="286"/>
  <c r="OZ25" i="286"/>
  <c r="OR25" i="286"/>
  <c r="OJ25" i="286"/>
  <c r="OB25" i="286"/>
  <c r="NT25" i="286"/>
  <c r="NL25" i="286"/>
  <c r="ND25" i="286"/>
  <c r="MV25" i="286"/>
  <c r="MN25" i="286"/>
  <c r="MF25" i="286"/>
  <c r="LX25" i="286"/>
  <c r="LP25" i="286"/>
  <c r="LH25" i="286"/>
  <c r="KZ25" i="286"/>
  <c r="KR25" i="286"/>
  <c r="KJ25" i="286"/>
  <c r="KB25" i="286"/>
  <c r="JT25" i="286"/>
  <c r="JL25" i="286"/>
  <c r="JD25" i="286"/>
  <c r="IV25" i="286"/>
  <c r="IN25" i="286"/>
  <c r="IF25" i="286"/>
  <c r="HX25" i="286"/>
  <c r="HP25" i="286"/>
  <c r="HH25" i="286"/>
  <c r="GZ25" i="286"/>
  <c r="GR25" i="286"/>
  <c r="GJ25" i="286"/>
  <c r="GB25" i="286"/>
  <c r="FT25" i="286"/>
  <c r="FL25" i="286"/>
  <c r="FD25" i="286"/>
  <c r="EV25" i="286"/>
  <c r="EN25" i="286"/>
  <c r="EF25" i="286"/>
  <c r="DX25" i="286"/>
  <c r="DP25" i="286"/>
  <c r="DH25" i="286"/>
  <c r="CZ25" i="286"/>
  <c r="CR25" i="286"/>
  <c r="CJ25" i="286"/>
  <c r="CB25" i="286"/>
  <c r="BT25" i="286"/>
  <c r="BL25" i="286"/>
  <c r="BD25" i="286"/>
  <c r="AV25" i="286"/>
  <c r="AN25" i="286"/>
  <c r="AF25" i="286"/>
  <c r="X25" i="286"/>
  <c r="P25" i="286"/>
  <c r="H25" i="286"/>
  <c r="H24" i="286"/>
  <c r="H23" i="286"/>
  <c r="H22" i="286"/>
  <c r="H21" i="286"/>
  <c r="H20" i="286"/>
  <c r="H19" i="286"/>
  <c r="H18" i="286"/>
  <c r="H17" i="286"/>
  <c r="H16" i="286"/>
  <c r="H15" i="286"/>
  <c r="H14" i="286"/>
  <c r="H14" i="285"/>
  <c r="H20" i="285" s="1"/>
  <c r="H14" i="284"/>
  <c r="H20" i="284" s="1"/>
  <c r="H16" i="283"/>
  <c r="H15" i="283"/>
  <c r="H14" i="283"/>
  <c r="H15" i="282"/>
  <c r="H14" i="282"/>
  <c r="H14" i="281"/>
  <c r="H22" i="281" s="1"/>
  <c r="XFD16" i="280"/>
  <c r="XEV16" i="280"/>
  <c r="XEN16" i="280"/>
  <c r="XEF16" i="280"/>
  <c r="XDX16" i="280"/>
  <c r="XDP16" i="280"/>
  <c r="XDH16" i="280"/>
  <c r="XCZ16" i="280"/>
  <c r="XCR16" i="280"/>
  <c r="XCJ16" i="280"/>
  <c r="XCB16" i="280"/>
  <c r="XBT16" i="280"/>
  <c r="XBL16" i="280"/>
  <c r="XBD16" i="280"/>
  <c r="XAV16" i="280"/>
  <c r="XAN16" i="280"/>
  <c r="XAF16" i="280"/>
  <c r="WZX16" i="280"/>
  <c r="WZP16" i="280"/>
  <c r="WZH16" i="280"/>
  <c r="WYZ16" i="280"/>
  <c r="WYR16" i="280"/>
  <c r="WYJ16" i="280"/>
  <c r="WYB16" i="280"/>
  <c r="WXT16" i="280"/>
  <c r="WXL16" i="280"/>
  <c r="WXD16" i="280"/>
  <c r="WWV16" i="280"/>
  <c r="WWN16" i="280"/>
  <c r="WWF16" i="280"/>
  <c r="WVX16" i="280"/>
  <c r="WVP16" i="280"/>
  <c r="WVH16" i="280"/>
  <c r="WUZ16" i="280"/>
  <c r="WUR16" i="280"/>
  <c r="WUJ16" i="280"/>
  <c r="WUB16" i="280"/>
  <c r="WTT16" i="280"/>
  <c r="WTL16" i="280"/>
  <c r="WTD16" i="280"/>
  <c r="WSV16" i="280"/>
  <c r="WSN16" i="280"/>
  <c r="WSF16" i="280"/>
  <c r="WRX16" i="280"/>
  <c r="WRP16" i="280"/>
  <c r="WRH16" i="280"/>
  <c r="WQZ16" i="280"/>
  <c r="WQR16" i="280"/>
  <c r="WQJ16" i="280"/>
  <c r="WQB16" i="280"/>
  <c r="WPT16" i="280"/>
  <c r="WPL16" i="280"/>
  <c r="WPD16" i="280"/>
  <c r="WOV16" i="280"/>
  <c r="WON16" i="280"/>
  <c r="WOF16" i="280"/>
  <c r="WNX16" i="280"/>
  <c r="WNP16" i="280"/>
  <c r="WNH16" i="280"/>
  <c r="WMZ16" i="280"/>
  <c r="WMR16" i="280"/>
  <c r="WMJ16" i="280"/>
  <c r="WMB16" i="280"/>
  <c r="WLT16" i="280"/>
  <c r="WLL16" i="280"/>
  <c r="WLD16" i="280"/>
  <c r="WKV16" i="280"/>
  <c r="WKN16" i="280"/>
  <c r="WKF16" i="280"/>
  <c r="WJX16" i="280"/>
  <c r="WJP16" i="280"/>
  <c r="WJH16" i="280"/>
  <c r="WIZ16" i="280"/>
  <c r="WIR16" i="280"/>
  <c r="WIJ16" i="280"/>
  <c r="WIB16" i="280"/>
  <c r="WHT16" i="280"/>
  <c r="WHL16" i="280"/>
  <c r="WHD16" i="280"/>
  <c r="WGV16" i="280"/>
  <c r="WGN16" i="280"/>
  <c r="WGF16" i="280"/>
  <c r="WFX16" i="280"/>
  <c r="WFP16" i="280"/>
  <c r="WFH16" i="280"/>
  <c r="WEZ16" i="280"/>
  <c r="WER16" i="280"/>
  <c r="WEJ16" i="280"/>
  <c r="WEB16" i="280"/>
  <c r="WDT16" i="280"/>
  <c r="WDL16" i="280"/>
  <c r="WDD16" i="280"/>
  <c r="WCV16" i="280"/>
  <c r="WCN16" i="280"/>
  <c r="WCF16" i="280"/>
  <c r="WBX16" i="280"/>
  <c r="WBP16" i="280"/>
  <c r="WBH16" i="280"/>
  <c r="WAZ16" i="280"/>
  <c r="WAR16" i="280"/>
  <c r="WAJ16" i="280"/>
  <c r="WAB16" i="280"/>
  <c r="VZT16" i="280"/>
  <c r="VZL16" i="280"/>
  <c r="VZD16" i="280"/>
  <c r="VYV16" i="280"/>
  <c r="VYN16" i="280"/>
  <c r="VYF16" i="280"/>
  <c r="VXX16" i="280"/>
  <c r="VXP16" i="280"/>
  <c r="VXH16" i="280"/>
  <c r="VWZ16" i="280"/>
  <c r="VWR16" i="280"/>
  <c r="VWJ16" i="280"/>
  <c r="VWB16" i="280"/>
  <c r="VVT16" i="280"/>
  <c r="VVL16" i="280"/>
  <c r="VVD16" i="280"/>
  <c r="VUV16" i="280"/>
  <c r="VUN16" i="280"/>
  <c r="VUF16" i="280"/>
  <c r="VTX16" i="280"/>
  <c r="VTP16" i="280"/>
  <c r="VTH16" i="280"/>
  <c r="VSZ16" i="280"/>
  <c r="VSR16" i="280"/>
  <c r="VSJ16" i="280"/>
  <c r="VSB16" i="280"/>
  <c r="VRT16" i="280"/>
  <c r="VRL16" i="280"/>
  <c r="VRD16" i="280"/>
  <c r="VQV16" i="280"/>
  <c r="VQN16" i="280"/>
  <c r="VQF16" i="280"/>
  <c r="VPX16" i="280"/>
  <c r="VPP16" i="280"/>
  <c r="VPH16" i="280"/>
  <c r="VOZ16" i="280"/>
  <c r="VOR16" i="280"/>
  <c r="VOJ16" i="280"/>
  <c r="VOB16" i="280"/>
  <c r="VNT16" i="280"/>
  <c r="VNL16" i="280"/>
  <c r="VND16" i="280"/>
  <c r="VMV16" i="280"/>
  <c r="VMN16" i="280"/>
  <c r="VMF16" i="280"/>
  <c r="VLX16" i="280"/>
  <c r="VLP16" i="280"/>
  <c r="VLH16" i="280"/>
  <c r="VKZ16" i="280"/>
  <c r="VKR16" i="280"/>
  <c r="VKJ16" i="280"/>
  <c r="VKB16" i="280"/>
  <c r="VJT16" i="280"/>
  <c r="VJL16" i="280"/>
  <c r="VJD16" i="280"/>
  <c r="VIV16" i="280"/>
  <c r="VIN16" i="280"/>
  <c r="VIF16" i="280"/>
  <c r="VHX16" i="280"/>
  <c r="VHP16" i="280"/>
  <c r="VHH16" i="280"/>
  <c r="VGZ16" i="280"/>
  <c r="VGR16" i="280"/>
  <c r="VGJ16" i="280"/>
  <c r="VGB16" i="280"/>
  <c r="VFT16" i="280"/>
  <c r="VFL16" i="280"/>
  <c r="VFD16" i="280"/>
  <c r="VEV16" i="280"/>
  <c r="VEN16" i="280"/>
  <c r="VEF16" i="280"/>
  <c r="VDX16" i="280"/>
  <c r="VDP16" i="280"/>
  <c r="VDH16" i="280"/>
  <c r="VCZ16" i="280"/>
  <c r="VCR16" i="280"/>
  <c r="VCJ16" i="280"/>
  <c r="VCB16" i="280"/>
  <c r="VBT16" i="280"/>
  <c r="VBL16" i="280"/>
  <c r="VBD16" i="280"/>
  <c r="VAV16" i="280"/>
  <c r="VAN16" i="280"/>
  <c r="VAF16" i="280"/>
  <c r="UZX16" i="280"/>
  <c r="UZP16" i="280"/>
  <c r="UZH16" i="280"/>
  <c r="UYZ16" i="280"/>
  <c r="UYR16" i="280"/>
  <c r="UYJ16" i="280"/>
  <c r="UYB16" i="280"/>
  <c r="UXT16" i="280"/>
  <c r="UXL16" i="280"/>
  <c r="UXD16" i="280"/>
  <c r="UWV16" i="280"/>
  <c r="UWN16" i="280"/>
  <c r="UWF16" i="280"/>
  <c r="UVX16" i="280"/>
  <c r="UVP16" i="280"/>
  <c r="UVH16" i="280"/>
  <c r="UUZ16" i="280"/>
  <c r="UUR16" i="280"/>
  <c r="UUJ16" i="280"/>
  <c r="UUB16" i="280"/>
  <c r="UTT16" i="280"/>
  <c r="UTL16" i="280"/>
  <c r="UTD16" i="280"/>
  <c r="USV16" i="280"/>
  <c r="USN16" i="280"/>
  <c r="USF16" i="280"/>
  <c r="URX16" i="280"/>
  <c r="URP16" i="280"/>
  <c r="URH16" i="280"/>
  <c r="UQZ16" i="280"/>
  <c r="UQR16" i="280"/>
  <c r="UQJ16" i="280"/>
  <c r="UQB16" i="280"/>
  <c r="UPT16" i="280"/>
  <c r="UPL16" i="280"/>
  <c r="UPD16" i="280"/>
  <c r="UOV16" i="280"/>
  <c r="UON16" i="280"/>
  <c r="UOF16" i="280"/>
  <c r="UNX16" i="280"/>
  <c r="UNP16" i="280"/>
  <c r="UNH16" i="280"/>
  <c r="UMZ16" i="280"/>
  <c r="UMR16" i="280"/>
  <c r="UMJ16" i="280"/>
  <c r="UMB16" i="280"/>
  <c r="ULT16" i="280"/>
  <c r="ULL16" i="280"/>
  <c r="ULD16" i="280"/>
  <c r="UKV16" i="280"/>
  <c r="UKN16" i="280"/>
  <c r="UKF16" i="280"/>
  <c r="UJX16" i="280"/>
  <c r="UJP16" i="280"/>
  <c r="UJH16" i="280"/>
  <c r="UIZ16" i="280"/>
  <c r="UIR16" i="280"/>
  <c r="UIJ16" i="280"/>
  <c r="UIB16" i="280"/>
  <c r="UHT16" i="280"/>
  <c r="UHL16" i="280"/>
  <c r="UHD16" i="280"/>
  <c r="UGV16" i="280"/>
  <c r="UGN16" i="280"/>
  <c r="UGF16" i="280"/>
  <c r="UFX16" i="280"/>
  <c r="UFP16" i="280"/>
  <c r="UFH16" i="280"/>
  <c r="UEZ16" i="280"/>
  <c r="UER16" i="280"/>
  <c r="UEJ16" i="280"/>
  <c r="UEB16" i="280"/>
  <c r="UDT16" i="280"/>
  <c r="UDL16" i="280"/>
  <c r="UDD16" i="280"/>
  <c r="UCV16" i="280"/>
  <c r="UCN16" i="280"/>
  <c r="UCF16" i="280"/>
  <c r="UBX16" i="280"/>
  <c r="UBP16" i="280"/>
  <c r="UBH16" i="280"/>
  <c r="UAZ16" i="280"/>
  <c r="UAR16" i="280"/>
  <c r="UAJ16" i="280"/>
  <c r="UAB16" i="280"/>
  <c r="TZT16" i="280"/>
  <c r="TZL16" i="280"/>
  <c r="TZD16" i="280"/>
  <c r="TYV16" i="280"/>
  <c r="TYN16" i="280"/>
  <c r="TYF16" i="280"/>
  <c r="TXX16" i="280"/>
  <c r="TXP16" i="280"/>
  <c r="TXH16" i="280"/>
  <c r="TWZ16" i="280"/>
  <c r="TWR16" i="280"/>
  <c r="TWJ16" i="280"/>
  <c r="TWB16" i="280"/>
  <c r="TVT16" i="280"/>
  <c r="TVL16" i="280"/>
  <c r="TVD16" i="280"/>
  <c r="TUV16" i="280"/>
  <c r="TUN16" i="280"/>
  <c r="TUF16" i="280"/>
  <c r="TTX16" i="280"/>
  <c r="TTP16" i="280"/>
  <c r="TTH16" i="280"/>
  <c r="TSZ16" i="280"/>
  <c r="TSR16" i="280"/>
  <c r="TSJ16" i="280"/>
  <c r="TSB16" i="280"/>
  <c r="TRT16" i="280"/>
  <c r="TRL16" i="280"/>
  <c r="TRD16" i="280"/>
  <c r="TQV16" i="280"/>
  <c r="TQN16" i="280"/>
  <c r="TQF16" i="280"/>
  <c r="TPX16" i="280"/>
  <c r="TPP16" i="280"/>
  <c r="TPH16" i="280"/>
  <c r="TOZ16" i="280"/>
  <c r="TOR16" i="280"/>
  <c r="TOJ16" i="280"/>
  <c r="TOB16" i="280"/>
  <c r="TNT16" i="280"/>
  <c r="TNL16" i="280"/>
  <c r="TND16" i="280"/>
  <c r="TMV16" i="280"/>
  <c r="TMN16" i="280"/>
  <c r="TMF16" i="280"/>
  <c r="TLX16" i="280"/>
  <c r="TLP16" i="280"/>
  <c r="TLH16" i="280"/>
  <c r="TKZ16" i="280"/>
  <c r="TKR16" i="280"/>
  <c r="TKJ16" i="280"/>
  <c r="TKB16" i="280"/>
  <c r="TJT16" i="280"/>
  <c r="TJL16" i="280"/>
  <c r="TJD16" i="280"/>
  <c r="TIV16" i="280"/>
  <c r="TIN16" i="280"/>
  <c r="TIF16" i="280"/>
  <c r="THX16" i="280"/>
  <c r="THP16" i="280"/>
  <c r="THH16" i="280"/>
  <c r="TGZ16" i="280"/>
  <c r="TGR16" i="280"/>
  <c r="TGJ16" i="280"/>
  <c r="TGB16" i="280"/>
  <c r="TFT16" i="280"/>
  <c r="TFL16" i="280"/>
  <c r="TFD16" i="280"/>
  <c r="TEV16" i="280"/>
  <c r="TEN16" i="280"/>
  <c r="TEF16" i="280"/>
  <c r="TDX16" i="280"/>
  <c r="TDP16" i="280"/>
  <c r="TDH16" i="280"/>
  <c r="TCZ16" i="280"/>
  <c r="TCR16" i="280"/>
  <c r="TCJ16" i="280"/>
  <c r="TCB16" i="280"/>
  <c r="TBT16" i="280"/>
  <c r="TBL16" i="280"/>
  <c r="TBD16" i="280"/>
  <c r="TAV16" i="280"/>
  <c r="TAN16" i="280"/>
  <c r="TAF16" i="280"/>
  <c r="SZX16" i="280"/>
  <c r="SZP16" i="280"/>
  <c r="SZH16" i="280"/>
  <c r="SYZ16" i="280"/>
  <c r="SYR16" i="280"/>
  <c r="SYJ16" i="280"/>
  <c r="SYB16" i="280"/>
  <c r="SXT16" i="280"/>
  <c r="SXL16" i="280"/>
  <c r="SXD16" i="280"/>
  <c r="SWV16" i="280"/>
  <c r="SWN16" i="280"/>
  <c r="SWF16" i="280"/>
  <c r="SVX16" i="280"/>
  <c r="SVP16" i="280"/>
  <c r="SVH16" i="280"/>
  <c r="SUZ16" i="280"/>
  <c r="SUR16" i="280"/>
  <c r="SUJ16" i="280"/>
  <c r="SUB16" i="280"/>
  <c r="STT16" i="280"/>
  <c r="STL16" i="280"/>
  <c r="STD16" i="280"/>
  <c r="SSV16" i="280"/>
  <c r="SSN16" i="280"/>
  <c r="SSF16" i="280"/>
  <c r="SRX16" i="280"/>
  <c r="SRP16" i="280"/>
  <c r="SRH16" i="280"/>
  <c r="SQZ16" i="280"/>
  <c r="SQR16" i="280"/>
  <c r="SQJ16" i="280"/>
  <c r="SQB16" i="280"/>
  <c r="SPT16" i="280"/>
  <c r="SPL16" i="280"/>
  <c r="SPD16" i="280"/>
  <c r="SOV16" i="280"/>
  <c r="SON16" i="280"/>
  <c r="SOF16" i="280"/>
  <c r="SNX16" i="280"/>
  <c r="SNP16" i="280"/>
  <c r="SNH16" i="280"/>
  <c r="SMZ16" i="280"/>
  <c r="SMR16" i="280"/>
  <c r="SMJ16" i="280"/>
  <c r="SMB16" i="280"/>
  <c r="SLT16" i="280"/>
  <c r="SLL16" i="280"/>
  <c r="SLD16" i="280"/>
  <c r="SKV16" i="280"/>
  <c r="SKN16" i="280"/>
  <c r="SKF16" i="280"/>
  <c r="SJX16" i="280"/>
  <c r="SJP16" i="280"/>
  <c r="SJH16" i="280"/>
  <c r="SIZ16" i="280"/>
  <c r="SIR16" i="280"/>
  <c r="SIJ16" i="280"/>
  <c r="SIB16" i="280"/>
  <c r="SHT16" i="280"/>
  <c r="SHL16" i="280"/>
  <c r="SHD16" i="280"/>
  <c r="SGV16" i="280"/>
  <c r="SGN16" i="280"/>
  <c r="SGF16" i="280"/>
  <c r="SFX16" i="280"/>
  <c r="SFP16" i="280"/>
  <c r="SFH16" i="280"/>
  <c r="SEZ16" i="280"/>
  <c r="SER16" i="280"/>
  <c r="SEJ16" i="280"/>
  <c r="SEB16" i="280"/>
  <c r="SDT16" i="280"/>
  <c r="SDL16" i="280"/>
  <c r="SDD16" i="280"/>
  <c r="SCV16" i="280"/>
  <c r="SCN16" i="280"/>
  <c r="SCF16" i="280"/>
  <c r="SBX16" i="280"/>
  <c r="SBP16" i="280"/>
  <c r="SBH16" i="280"/>
  <c r="SAZ16" i="280"/>
  <c r="SAR16" i="280"/>
  <c r="SAJ16" i="280"/>
  <c r="SAB16" i="280"/>
  <c r="RZT16" i="280"/>
  <c r="RZL16" i="280"/>
  <c r="RZD16" i="280"/>
  <c r="RYV16" i="280"/>
  <c r="RYN16" i="280"/>
  <c r="RYF16" i="280"/>
  <c r="RXX16" i="280"/>
  <c r="RXP16" i="280"/>
  <c r="RXH16" i="280"/>
  <c r="RWZ16" i="280"/>
  <c r="RWR16" i="280"/>
  <c r="RWJ16" i="280"/>
  <c r="RWB16" i="280"/>
  <c r="RVT16" i="280"/>
  <c r="RVL16" i="280"/>
  <c r="RVD16" i="280"/>
  <c r="RUV16" i="280"/>
  <c r="RUN16" i="280"/>
  <c r="RUF16" i="280"/>
  <c r="RTX16" i="280"/>
  <c r="RTP16" i="280"/>
  <c r="RTH16" i="280"/>
  <c r="RSZ16" i="280"/>
  <c r="RSR16" i="280"/>
  <c r="RSJ16" i="280"/>
  <c r="RSB16" i="280"/>
  <c r="RRT16" i="280"/>
  <c r="RRL16" i="280"/>
  <c r="RRD16" i="280"/>
  <c r="RQV16" i="280"/>
  <c r="RQN16" i="280"/>
  <c r="RQF16" i="280"/>
  <c r="RPX16" i="280"/>
  <c r="RPP16" i="280"/>
  <c r="RPH16" i="280"/>
  <c r="ROZ16" i="280"/>
  <c r="ROR16" i="280"/>
  <c r="ROJ16" i="280"/>
  <c r="ROB16" i="280"/>
  <c r="RNT16" i="280"/>
  <c r="RNL16" i="280"/>
  <c r="RND16" i="280"/>
  <c r="RMV16" i="280"/>
  <c r="RMN16" i="280"/>
  <c r="RMF16" i="280"/>
  <c r="RLX16" i="280"/>
  <c r="RLP16" i="280"/>
  <c r="RLH16" i="280"/>
  <c r="RKZ16" i="280"/>
  <c r="RKR16" i="280"/>
  <c r="RKJ16" i="280"/>
  <c r="RKB16" i="280"/>
  <c r="RJT16" i="280"/>
  <c r="RJL16" i="280"/>
  <c r="RJD16" i="280"/>
  <c r="RIV16" i="280"/>
  <c r="RIN16" i="280"/>
  <c r="RIF16" i="280"/>
  <c r="RHX16" i="280"/>
  <c r="RHP16" i="280"/>
  <c r="RHH16" i="280"/>
  <c r="RGZ16" i="280"/>
  <c r="RGR16" i="280"/>
  <c r="RGJ16" i="280"/>
  <c r="RGB16" i="280"/>
  <c r="RFT16" i="280"/>
  <c r="RFL16" i="280"/>
  <c r="RFD16" i="280"/>
  <c r="REV16" i="280"/>
  <c r="REN16" i="280"/>
  <c r="REF16" i="280"/>
  <c r="RDX16" i="280"/>
  <c r="RDP16" i="280"/>
  <c r="RDH16" i="280"/>
  <c r="RCZ16" i="280"/>
  <c r="RCR16" i="280"/>
  <c r="RCJ16" i="280"/>
  <c r="RCB16" i="280"/>
  <c r="RBT16" i="280"/>
  <c r="RBL16" i="280"/>
  <c r="RBD16" i="280"/>
  <c r="RAV16" i="280"/>
  <c r="RAN16" i="280"/>
  <c r="RAF16" i="280"/>
  <c r="QZX16" i="280"/>
  <c r="QZP16" i="280"/>
  <c r="QZH16" i="280"/>
  <c r="QYZ16" i="280"/>
  <c r="QYR16" i="280"/>
  <c r="QYJ16" i="280"/>
  <c r="QYB16" i="280"/>
  <c r="QXT16" i="280"/>
  <c r="QXL16" i="280"/>
  <c r="QXD16" i="280"/>
  <c r="QWV16" i="280"/>
  <c r="QWN16" i="280"/>
  <c r="QWF16" i="280"/>
  <c r="QVX16" i="280"/>
  <c r="QVP16" i="280"/>
  <c r="QVH16" i="280"/>
  <c r="QUZ16" i="280"/>
  <c r="QUR16" i="280"/>
  <c r="QUJ16" i="280"/>
  <c r="QUB16" i="280"/>
  <c r="QTT16" i="280"/>
  <c r="QTL16" i="280"/>
  <c r="QTD16" i="280"/>
  <c r="QSV16" i="280"/>
  <c r="QSN16" i="280"/>
  <c r="QSF16" i="280"/>
  <c r="QRX16" i="280"/>
  <c r="QRP16" i="280"/>
  <c r="QRH16" i="280"/>
  <c r="QQZ16" i="280"/>
  <c r="QQR16" i="280"/>
  <c r="QQJ16" i="280"/>
  <c r="QQB16" i="280"/>
  <c r="QPT16" i="280"/>
  <c r="QPL16" i="280"/>
  <c r="QPD16" i="280"/>
  <c r="QOV16" i="280"/>
  <c r="QON16" i="280"/>
  <c r="QOF16" i="280"/>
  <c r="QNX16" i="280"/>
  <c r="QNP16" i="280"/>
  <c r="QNH16" i="280"/>
  <c r="QMZ16" i="280"/>
  <c r="QMR16" i="280"/>
  <c r="QMJ16" i="280"/>
  <c r="QMB16" i="280"/>
  <c r="QLT16" i="280"/>
  <c r="QLL16" i="280"/>
  <c r="QLD16" i="280"/>
  <c r="QKV16" i="280"/>
  <c r="QKN16" i="280"/>
  <c r="QKF16" i="280"/>
  <c r="QJX16" i="280"/>
  <c r="QJP16" i="280"/>
  <c r="QJH16" i="280"/>
  <c r="QIZ16" i="280"/>
  <c r="QIR16" i="280"/>
  <c r="QIJ16" i="280"/>
  <c r="QIB16" i="280"/>
  <c r="QHT16" i="280"/>
  <c r="QHL16" i="280"/>
  <c r="QHD16" i="280"/>
  <c r="QGV16" i="280"/>
  <c r="QGN16" i="280"/>
  <c r="QGF16" i="280"/>
  <c r="QFX16" i="280"/>
  <c r="QFP16" i="280"/>
  <c r="QFH16" i="280"/>
  <c r="QEZ16" i="280"/>
  <c r="QER16" i="280"/>
  <c r="QEJ16" i="280"/>
  <c r="QEB16" i="280"/>
  <c r="QDT16" i="280"/>
  <c r="QDL16" i="280"/>
  <c r="QDD16" i="280"/>
  <c r="QCV16" i="280"/>
  <c r="QCN16" i="280"/>
  <c r="QCF16" i="280"/>
  <c r="QBX16" i="280"/>
  <c r="QBP16" i="280"/>
  <c r="QBH16" i="280"/>
  <c r="QAZ16" i="280"/>
  <c r="QAR16" i="280"/>
  <c r="QAJ16" i="280"/>
  <c r="QAB16" i="280"/>
  <c r="PZT16" i="280"/>
  <c r="PZL16" i="280"/>
  <c r="PZD16" i="280"/>
  <c r="PYV16" i="280"/>
  <c r="PYN16" i="280"/>
  <c r="PYF16" i="280"/>
  <c r="PXX16" i="280"/>
  <c r="PXP16" i="280"/>
  <c r="PXH16" i="280"/>
  <c r="PWZ16" i="280"/>
  <c r="PWR16" i="280"/>
  <c r="PWJ16" i="280"/>
  <c r="PWB16" i="280"/>
  <c r="PVT16" i="280"/>
  <c r="PVL16" i="280"/>
  <c r="PVD16" i="280"/>
  <c r="PUV16" i="280"/>
  <c r="PUN16" i="280"/>
  <c r="PUF16" i="280"/>
  <c r="PTX16" i="280"/>
  <c r="PTP16" i="280"/>
  <c r="PTH16" i="280"/>
  <c r="PSZ16" i="280"/>
  <c r="PSR16" i="280"/>
  <c r="PSJ16" i="280"/>
  <c r="PSB16" i="280"/>
  <c r="PRT16" i="280"/>
  <c r="PRL16" i="280"/>
  <c r="PRD16" i="280"/>
  <c r="PQV16" i="280"/>
  <c r="PQN16" i="280"/>
  <c r="PQF16" i="280"/>
  <c r="PPX16" i="280"/>
  <c r="PPP16" i="280"/>
  <c r="PPH16" i="280"/>
  <c r="POZ16" i="280"/>
  <c r="POR16" i="280"/>
  <c r="POJ16" i="280"/>
  <c r="POB16" i="280"/>
  <c r="PNT16" i="280"/>
  <c r="PNL16" i="280"/>
  <c r="PND16" i="280"/>
  <c r="PMV16" i="280"/>
  <c r="PMN16" i="280"/>
  <c r="PMF16" i="280"/>
  <c r="PLX16" i="280"/>
  <c r="PLP16" i="280"/>
  <c r="PLH16" i="280"/>
  <c r="PKZ16" i="280"/>
  <c r="PKR16" i="280"/>
  <c r="PKJ16" i="280"/>
  <c r="PKB16" i="280"/>
  <c r="PJT16" i="280"/>
  <c r="PJL16" i="280"/>
  <c r="PJD16" i="280"/>
  <c r="PIV16" i="280"/>
  <c r="PIN16" i="280"/>
  <c r="PIF16" i="280"/>
  <c r="PHX16" i="280"/>
  <c r="PHP16" i="280"/>
  <c r="PHH16" i="280"/>
  <c r="PGZ16" i="280"/>
  <c r="PGR16" i="280"/>
  <c r="PGJ16" i="280"/>
  <c r="PGB16" i="280"/>
  <c r="PFT16" i="280"/>
  <c r="PFL16" i="280"/>
  <c r="PFD16" i="280"/>
  <c r="PEV16" i="280"/>
  <c r="PEN16" i="280"/>
  <c r="PEF16" i="280"/>
  <c r="PDX16" i="280"/>
  <c r="PDP16" i="280"/>
  <c r="PDH16" i="280"/>
  <c r="PCZ16" i="280"/>
  <c r="PCR16" i="280"/>
  <c r="PCJ16" i="280"/>
  <c r="PCB16" i="280"/>
  <c r="PBT16" i="280"/>
  <c r="PBL16" i="280"/>
  <c r="PBD16" i="280"/>
  <c r="PAV16" i="280"/>
  <c r="PAN16" i="280"/>
  <c r="PAF16" i="280"/>
  <c r="OZX16" i="280"/>
  <c r="OZP16" i="280"/>
  <c r="OZH16" i="280"/>
  <c r="OYZ16" i="280"/>
  <c r="OYR16" i="280"/>
  <c r="OYJ16" i="280"/>
  <c r="OYB16" i="280"/>
  <c r="OXT16" i="280"/>
  <c r="OXL16" i="280"/>
  <c r="OXD16" i="280"/>
  <c r="OWV16" i="280"/>
  <c r="OWN16" i="280"/>
  <c r="OWF16" i="280"/>
  <c r="OVX16" i="280"/>
  <c r="OVP16" i="280"/>
  <c r="OVH16" i="280"/>
  <c r="OUZ16" i="280"/>
  <c r="OUR16" i="280"/>
  <c r="OUJ16" i="280"/>
  <c r="OUB16" i="280"/>
  <c r="OTT16" i="280"/>
  <c r="OTL16" i="280"/>
  <c r="OTD16" i="280"/>
  <c r="OSV16" i="280"/>
  <c r="OSN16" i="280"/>
  <c r="OSF16" i="280"/>
  <c r="ORX16" i="280"/>
  <c r="ORP16" i="280"/>
  <c r="ORH16" i="280"/>
  <c r="OQZ16" i="280"/>
  <c r="OQR16" i="280"/>
  <c r="OQJ16" i="280"/>
  <c r="OQB16" i="280"/>
  <c r="OPT16" i="280"/>
  <c r="OPL16" i="280"/>
  <c r="OPD16" i="280"/>
  <c r="OOV16" i="280"/>
  <c r="OON16" i="280"/>
  <c r="OOF16" i="280"/>
  <c r="ONX16" i="280"/>
  <c r="ONP16" i="280"/>
  <c r="ONH16" i="280"/>
  <c r="OMZ16" i="280"/>
  <c r="OMR16" i="280"/>
  <c r="OMJ16" i="280"/>
  <c r="OMB16" i="280"/>
  <c r="OLT16" i="280"/>
  <c r="OLL16" i="280"/>
  <c r="OLD16" i="280"/>
  <c r="OKV16" i="280"/>
  <c r="OKN16" i="280"/>
  <c r="OKF16" i="280"/>
  <c r="OJX16" i="280"/>
  <c r="OJP16" i="280"/>
  <c r="OJH16" i="280"/>
  <c r="OIZ16" i="280"/>
  <c r="OIR16" i="280"/>
  <c r="OIJ16" i="280"/>
  <c r="OIB16" i="280"/>
  <c r="OHT16" i="280"/>
  <c r="OHL16" i="280"/>
  <c r="OHD16" i="280"/>
  <c r="OGV16" i="280"/>
  <c r="OGN16" i="280"/>
  <c r="OGF16" i="280"/>
  <c r="OFX16" i="280"/>
  <c r="OFP16" i="280"/>
  <c r="OFH16" i="280"/>
  <c r="OEZ16" i="280"/>
  <c r="OER16" i="280"/>
  <c r="OEJ16" i="280"/>
  <c r="OEB16" i="280"/>
  <c r="ODT16" i="280"/>
  <c r="ODL16" i="280"/>
  <c r="ODD16" i="280"/>
  <c r="OCV16" i="280"/>
  <c r="OCN16" i="280"/>
  <c r="OCF16" i="280"/>
  <c r="OBX16" i="280"/>
  <c r="OBP16" i="280"/>
  <c r="OBH16" i="280"/>
  <c r="OAZ16" i="280"/>
  <c r="OAR16" i="280"/>
  <c r="OAJ16" i="280"/>
  <c r="OAB16" i="280"/>
  <c r="NZT16" i="280"/>
  <c r="NZL16" i="280"/>
  <c r="NZD16" i="280"/>
  <c r="NYV16" i="280"/>
  <c r="NYN16" i="280"/>
  <c r="NYF16" i="280"/>
  <c r="NXX16" i="280"/>
  <c r="NXP16" i="280"/>
  <c r="NXH16" i="280"/>
  <c r="NWZ16" i="280"/>
  <c r="NWR16" i="280"/>
  <c r="NWJ16" i="280"/>
  <c r="NWB16" i="280"/>
  <c r="NVT16" i="280"/>
  <c r="NVL16" i="280"/>
  <c r="NVD16" i="280"/>
  <c r="NUV16" i="280"/>
  <c r="NUN16" i="280"/>
  <c r="NUF16" i="280"/>
  <c r="NTX16" i="280"/>
  <c r="NTP16" i="280"/>
  <c r="NTH16" i="280"/>
  <c r="NSZ16" i="280"/>
  <c r="NSR16" i="280"/>
  <c r="NSJ16" i="280"/>
  <c r="NSB16" i="280"/>
  <c r="NRT16" i="280"/>
  <c r="NRL16" i="280"/>
  <c r="NRD16" i="280"/>
  <c r="NQV16" i="280"/>
  <c r="NQN16" i="280"/>
  <c r="NQF16" i="280"/>
  <c r="NPX16" i="280"/>
  <c r="NPP16" i="280"/>
  <c r="NPH16" i="280"/>
  <c r="NOZ16" i="280"/>
  <c r="NOR16" i="280"/>
  <c r="NOJ16" i="280"/>
  <c r="NOB16" i="280"/>
  <c r="NNT16" i="280"/>
  <c r="NNL16" i="280"/>
  <c r="NND16" i="280"/>
  <c r="NMV16" i="280"/>
  <c r="NMN16" i="280"/>
  <c r="NMF16" i="280"/>
  <c r="NLX16" i="280"/>
  <c r="NLP16" i="280"/>
  <c r="NLH16" i="280"/>
  <c r="NKZ16" i="280"/>
  <c r="NKR16" i="280"/>
  <c r="NKJ16" i="280"/>
  <c r="NKB16" i="280"/>
  <c r="NJT16" i="280"/>
  <c r="NJL16" i="280"/>
  <c r="NJD16" i="280"/>
  <c r="NIV16" i="280"/>
  <c r="NIN16" i="280"/>
  <c r="NIF16" i="280"/>
  <c r="NHX16" i="280"/>
  <c r="NHP16" i="280"/>
  <c r="NHH16" i="280"/>
  <c r="NGZ16" i="280"/>
  <c r="NGR16" i="280"/>
  <c r="NGJ16" i="280"/>
  <c r="NGB16" i="280"/>
  <c r="NFT16" i="280"/>
  <c r="NFL16" i="280"/>
  <c r="NFD16" i="280"/>
  <c r="NEV16" i="280"/>
  <c r="NEN16" i="280"/>
  <c r="NEF16" i="280"/>
  <c r="NDX16" i="280"/>
  <c r="NDP16" i="280"/>
  <c r="NDH16" i="280"/>
  <c r="NCZ16" i="280"/>
  <c r="NCR16" i="280"/>
  <c r="NCJ16" i="280"/>
  <c r="NCB16" i="280"/>
  <c r="NBT16" i="280"/>
  <c r="NBL16" i="280"/>
  <c r="NBD16" i="280"/>
  <c r="NAV16" i="280"/>
  <c r="NAN16" i="280"/>
  <c r="NAF16" i="280"/>
  <c r="MZX16" i="280"/>
  <c r="MZP16" i="280"/>
  <c r="MZH16" i="280"/>
  <c r="MYZ16" i="280"/>
  <c r="MYR16" i="280"/>
  <c r="MYJ16" i="280"/>
  <c r="MYB16" i="280"/>
  <c r="MXT16" i="280"/>
  <c r="MXL16" i="280"/>
  <c r="MXD16" i="280"/>
  <c r="MWV16" i="280"/>
  <c r="MWN16" i="280"/>
  <c r="MWF16" i="280"/>
  <c r="MVX16" i="280"/>
  <c r="MVP16" i="280"/>
  <c r="MVH16" i="280"/>
  <c r="MUZ16" i="280"/>
  <c r="MUR16" i="280"/>
  <c r="MUJ16" i="280"/>
  <c r="MUB16" i="280"/>
  <c r="MTT16" i="280"/>
  <c r="MTL16" i="280"/>
  <c r="MTD16" i="280"/>
  <c r="MSV16" i="280"/>
  <c r="MSN16" i="280"/>
  <c r="MSF16" i="280"/>
  <c r="MRX16" i="280"/>
  <c r="MRP16" i="280"/>
  <c r="MRH16" i="280"/>
  <c r="MQZ16" i="280"/>
  <c r="MQR16" i="280"/>
  <c r="MQJ16" i="280"/>
  <c r="MQB16" i="280"/>
  <c r="MPT16" i="280"/>
  <c r="MPL16" i="280"/>
  <c r="MPD16" i="280"/>
  <c r="MOV16" i="280"/>
  <c r="MON16" i="280"/>
  <c r="MOF16" i="280"/>
  <c r="MNX16" i="280"/>
  <c r="MNP16" i="280"/>
  <c r="MNH16" i="280"/>
  <c r="MMZ16" i="280"/>
  <c r="MMR16" i="280"/>
  <c r="MMJ16" i="280"/>
  <c r="MMB16" i="280"/>
  <c r="MLT16" i="280"/>
  <c r="MLL16" i="280"/>
  <c r="MLD16" i="280"/>
  <c r="MKV16" i="280"/>
  <c r="MKN16" i="280"/>
  <c r="MKF16" i="280"/>
  <c r="MJX16" i="280"/>
  <c r="MJP16" i="280"/>
  <c r="MJH16" i="280"/>
  <c r="MIZ16" i="280"/>
  <c r="MIR16" i="280"/>
  <c r="MIJ16" i="280"/>
  <c r="MIB16" i="280"/>
  <c r="MHT16" i="280"/>
  <c r="MHL16" i="280"/>
  <c r="MHD16" i="280"/>
  <c r="MGV16" i="280"/>
  <c r="MGN16" i="280"/>
  <c r="MGF16" i="280"/>
  <c r="MFX16" i="280"/>
  <c r="MFP16" i="280"/>
  <c r="MFH16" i="280"/>
  <c r="MEZ16" i="280"/>
  <c r="MER16" i="280"/>
  <c r="MEJ16" i="280"/>
  <c r="MEB16" i="280"/>
  <c r="MDT16" i="280"/>
  <c r="MDL16" i="280"/>
  <c r="MDD16" i="280"/>
  <c r="MCV16" i="280"/>
  <c r="MCN16" i="280"/>
  <c r="MCF16" i="280"/>
  <c r="MBX16" i="280"/>
  <c r="MBP16" i="280"/>
  <c r="MBH16" i="280"/>
  <c r="MAZ16" i="280"/>
  <c r="MAR16" i="280"/>
  <c r="MAJ16" i="280"/>
  <c r="MAB16" i="280"/>
  <c r="LZT16" i="280"/>
  <c r="LZL16" i="280"/>
  <c r="LZD16" i="280"/>
  <c r="LYV16" i="280"/>
  <c r="LYN16" i="280"/>
  <c r="LYF16" i="280"/>
  <c r="LXX16" i="280"/>
  <c r="LXP16" i="280"/>
  <c r="LXH16" i="280"/>
  <c r="LWZ16" i="280"/>
  <c r="LWR16" i="280"/>
  <c r="LWJ16" i="280"/>
  <c r="LWB16" i="280"/>
  <c r="LVT16" i="280"/>
  <c r="LVL16" i="280"/>
  <c r="LVD16" i="280"/>
  <c r="LUV16" i="280"/>
  <c r="LUN16" i="280"/>
  <c r="LUF16" i="280"/>
  <c r="LTX16" i="280"/>
  <c r="LTP16" i="280"/>
  <c r="LTH16" i="280"/>
  <c r="LSZ16" i="280"/>
  <c r="LSR16" i="280"/>
  <c r="LSJ16" i="280"/>
  <c r="LSB16" i="280"/>
  <c r="LRT16" i="280"/>
  <c r="LRL16" i="280"/>
  <c r="LRD16" i="280"/>
  <c r="LQV16" i="280"/>
  <c r="LQN16" i="280"/>
  <c r="LQF16" i="280"/>
  <c r="LPX16" i="280"/>
  <c r="LPP16" i="280"/>
  <c r="LPH16" i="280"/>
  <c r="LOZ16" i="280"/>
  <c r="LOR16" i="280"/>
  <c r="LOJ16" i="280"/>
  <c r="LOB16" i="280"/>
  <c r="LNT16" i="280"/>
  <c r="LNL16" i="280"/>
  <c r="LND16" i="280"/>
  <c r="LMV16" i="280"/>
  <c r="LMN16" i="280"/>
  <c r="LMF16" i="280"/>
  <c r="LLX16" i="280"/>
  <c r="LLP16" i="280"/>
  <c r="LLH16" i="280"/>
  <c r="LKZ16" i="280"/>
  <c r="LKR16" i="280"/>
  <c r="LKJ16" i="280"/>
  <c r="LKB16" i="280"/>
  <c r="LJT16" i="280"/>
  <c r="LJL16" i="280"/>
  <c r="LJD16" i="280"/>
  <c r="LIV16" i="280"/>
  <c r="LIN16" i="280"/>
  <c r="LIF16" i="280"/>
  <c r="LHX16" i="280"/>
  <c r="LHP16" i="280"/>
  <c r="LHH16" i="280"/>
  <c r="LGZ16" i="280"/>
  <c r="LGR16" i="280"/>
  <c r="LGJ16" i="280"/>
  <c r="LGB16" i="280"/>
  <c r="LFT16" i="280"/>
  <c r="LFL16" i="280"/>
  <c r="LFD16" i="280"/>
  <c r="LEV16" i="280"/>
  <c r="LEN16" i="280"/>
  <c r="LEF16" i="280"/>
  <c r="LDX16" i="280"/>
  <c r="LDP16" i="280"/>
  <c r="LDH16" i="280"/>
  <c r="LCZ16" i="280"/>
  <c r="LCR16" i="280"/>
  <c r="LCJ16" i="280"/>
  <c r="LCB16" i="280"/>
  <c r="LBT16" i="280"/>
  <c r="LBL16" i="280"/>
  <c r="LBD16" i="280"/>
  <c r="LAV16" i="280"/>
  <c r="LAN16" i="280"/>
  <c r="LAF16" i="280"/>
  <c r="KZX16" i="280"/>
  <c r="KZP16" i="280"/>
  <c r="KZH16" i="280"/>
  <c r="KYZ16" i="280"/>
  <c r="KYR16" i="280"/>
  <c r="KYJ16" i="280"/>
  <c r="KYB16" i="280"/>
  <c r="KXT16" i="280"/>
  <c r="KXL16" i="280"/>
  <c r="KXD16" i="280"/>
  <c r="KWV16" i="280"/>
  <c r="KWN16" i="280"/>
  <c r="KWF16" i="280"/>
  <c r="KVX16" i="280"/>
  <c r="KVP16" i="280"/>
  <c r="KVH16" i="280"/>
  <c r="KUZ16" i="280"/>
  <c r="KUR16" i="280"/>
  <c r="KUJ16" i="280"/>
  <c r="KUB16" i="280"/>
  <c r="KTT16" i="280"/>
  <c r="KTL16" i="280"/>
  <c r="KTD16" i="280"/>
  <c r="KSV16" i="280"/>
  <c r="KSN16" i="280"/>
  <c r="KSF16" i="280"/>
  <c r="KRX16" i="280"/>
  <c r="KRP16" i="280"/>
  <c r="KRH16" i="280"/>
  <c r="KQZ16" i="280"/>
  <c r="KQR16" i="280"/>
  <c r="KQJ16" i="280"/>
  <c r="KQB16" i="280"/>
  <c r="KPT16" i="280"/>
  <c r="KPL16" i="280"/>
  <c r="KPD16" i="280"/>
  <c r="KOV16" i="280"/>
  <c r="KON16" i="280"/>
  <c r="KOF16" i="280"/>
  <c r="KNX16" i="280"/>
  <c r="KNP16" i="280"/>
  <c r="KNH16" i="280"/>
  <c r="KMZ16" i="280"/>
  <c r="KMR16" i="280"/>
  <c r="KMJ16" i="280"/>
  <c r="KMB16" i="280"/>
  <c r="KLT16" i="280"/>
  <c r="KLL16" i="280"/>
  <c r="KLD16" i="280"/>
  <c r="KKV16" i="280"/>
  <c r="KKN16" i="280"/>
  <c r="KKF16" i="280"/>
  <c r="KJX16" i="280"/>
  <c r="KJP16" i="280"/>
  <c r="KJH16" i="280"/>
  <c r="KIZ16" i="280"/>
  <c r="KIR16" i="280"/>
  <c r="KIJ16" i="280"/>
  <c r="KIB16" i="280"/>
  <c r="KHT16" i="280"/>
  <c r="KHL16" i="280"/>
  <c r="KHD16" i="280"/>
  <c r="KGV16" i="280"/>
  <c r="KGN16" i="280"/>
  <c r="KGF16" i="280"/>
  <c r="KFX16" i="280"/>
  <c r="KFP16" i="280"/>
  <c r="KFH16" i="280"/>
  <c r="KEZ16" i="280"/>
  <c r="KER16" i="280"/>
  <c r="KEJ16" i="280"/>
  <c r="KEB16" i="280"/>
  <c r="KDT16" i="280"/>
  <c r="KDL16" i="280"/>
  <c r="KDD16" i="280"/>
  <c r="KCV16" i="280"/>
  <c r="KCN16" i="280"/>
  <c r="KCF16" i="280"/>
  <c r="KBX16" i="280"/>
  <c r="KBP16" i="280"/>
  <c r="KBH16" i="280"/>
  <c r="KAZ16" i="280"/>
  <c r="KAR16" i="280"/>
  <c r="KAJ16" i="280"/>
  <c r="KAB16" i="280"/>
  <c r="JZT16" i="280"/>
  <c r="JZL16" i="280"/>
  <c r="JZD16" i="280"/>
  <c r="JYV16" i="280"/>
  <c r="JYN16" i="280"/>
  <c r="JYF16" i="280"/>
  <c r="JXX16" i="280"/>
  <c r="JXP16" i="280"/>
  <c r="JXH16" i="280"/>
  <c r="JWZ16" i="280"/>
  <c r="JWR16" i="280"/>
  <c r="JWJ16" i="280"/>
  <c r="JWB16" i="280"/>
  <c r="JVT16" i="280"/>
  <c r="JVL16" i="280"/>
  <c r="JVD16" i="280"/>
  <c r="JUV16" i="280"/>
  <c r="JUN16" i="280"/>
  <c r="JUF16" i="280"/>
  <c r="JTX16" i="280"/>
  <c r="JTP16" i="280"/>
  <c r="JTH16" i="280"/>
  <c r="JSZ16" i="280"/>
  <c r="JSR16" i="280"/>
  <c r="JSJ16" i="280"/>
  <c r="JSB16" i="280"/>
  <c r="JRT16" i="280"/>
  <c r="JRL16" i="280"/>
  <c r="JRD16" i="280"/>
  <c r="JQV16" i="280"/>
  <c r="JQN16" i="280"/>
  <c r="JQF16" i="280"/>
  <c r="JPX16" i="280"/>
  <c r="JPP16" i="280"/>
  <c r="JPH16" i="280"/>
  <c r="JOZ16" i="280"/>
  <c r="JOR16" i="280"/>
  <c r="JOJ16" i="280"/>
  <c r="JOB16" i="280"/>
  <c r="JNT16" i="280"/>
  <c r="JNL16" i="280"/>
  <c r="JND16" i="280"/>
  <c r="JMV16" i="280"/>
  <c r="JMN16" i="280"/>
  <c r="JMF16" i="280"/>
  <c r="JLX16" i="280"/>
  <c r="JLP16" i="280"/>
  <c r="JLH16" i="280"/>
  <c r="JKZ16" i="280"/>
  <c r="JKR16" i="280"/>
  <c r="JKJ16" i="280"/>
  <c r="JKB16" i="280"/>
  <c r="JJT16" i="280"/>
  <c r="JJL16" i="280"/>
  <c r="JJD16" i="280"/>
  <c r="JIV16" i="280"/>
  <c r="JIN16" i="280"/>
  <c r="JIF16" i="280"/>
  <c r="JHX16" i="280"/>
  <c r="JHP16" i="280"/>
  <c r="JHH16" i="280"/>
  <c r="JGZ16" i="280"/>
  <c r="JGR16" i="280"/>
  <c r="JGJ16" i="280"/>
  <c r="JGB16" i="280"/>
  <c r="JFT16" i="280"/>
  <c r="JFL16" i="280"/>
  <c r="JFD16" i="280"/>
  <c r="JEV16" i="280"/>
  <c r="JEN16" i="280"/>
  <c r="JEF16" i="280"/>
  <c r="JDX16" i="280"/>
  <c r="JDP16" i="280"/>
  <c r="JDH16" i="280"/>
  <c r="JCZ16" i="280"/>
  <c r="JCR16" i="280"/>
  <c r="JCJ16" i="280"/>
  <c r="JCB16" i="280"/>
  <c r="JBT16" i="280"/>
  <c r="JBL16" i="280"/>
  <c r="JBD16" i="280"/>
  <c r="JAV16" i="280"/>
  <c r="JAN16" i="280"/>
  <c r="JAF16" i="280"/>
  <c r="IZX16" i="280"/>
  <c r="IZP16" i="280"/>
  <c r="IZH16" i="280"/>
  <c r="IYZ16" i="280"/>
  <c r="IYR16" i="280"/>
  <c r="IYJ16" i="280"/>
  <c r="IYB16" i="280"/>
  <c r="IXT16" i="280"/>
  <c r="IXL16" i="280"/>
  <c r="IXD16" i="280"/>
  <c r="IWV16" i="280"/>
  <c r="IWN16" i="280"/>
  <c r="IWF16" i="280"/>
  <c r="IVX16" i="280"/>
  <c r="IVP16" i="280"/>
  <c r="IVH16" i="280"/>
  <c r="IUZ16" i="280"/>
  <c r="IUR16" i="280"/>
  <c r="IUJ16" i="280"/>
  <c r="IUB16" i="280"/>
  <c r="ITT16" i="280"/>
  <c r="ITL16" i="280"/>
  <c r="ITD16" i="280"/>
  <c r="ISV16" i="280"/>
  <c r="ISN16" i="280"/>
  <c r="ISF16" i="280"/>
  <c r="IRX16" i="280"/>
  <c r="IRP16" i="280"/>
  <c r="IRH16" i="280"/>
  <c r="IQZ16" i="280"/>
  <c r="IQR16" i="280"/>
  <c r="IQJ16" i="280"/>
  <c r="IQB16" i="280"/>
  <c r="IPT16" i="280"/>
  <c r="IPL16" i="280"/>
  <c r="IPD16" i="280"/>
  <c r="IOV16" i="280"/>
  <c r="ION16" i="280"/>
  <c r="IOF16" i="280"/>
  <c r="INX16" i="280"/>
  <c r="INP16" i="280"/>
  <c r="INH16" i="280"/>
  <c r="IMZ16" i="280"/>
  <c r="IMR16" i="280"/>
  <c r="IMJ16" i="280"/>
  <c r="IMB16" i="280"/>
  <c r="ILT16" i="280"/>
  <c r="ILL16" i="280"/>
  <c r="ILD16" i="280"/>
  <c r="IKV16" i="280"/>
  <c r="IKN16" i="280"/>
  <c r="IKF16" i="280"/>
  <c r="IJX16" i="280"/>
  <c r="IJP16" i="280"/>
  <c r="IJH16" i="280"/>
  <c r="IIZ16" i="280"/>
  <c r="IIR16" i="280"/>
  <c r="IIJ16" i="280"/>
  <c r="IIB16" i="280"/>
  <c r="IHT16" i="280"/>
  <c r="IHL16" i="280"/>
  <c r="IHD16" i="280"/>
  <c r="IGV16" i="280"/>
  <c r="IGN16" i="280"/>
  <c r="IGF16" i="280"/>
  <c r="IFX16" i="280"/>
  <c r="IFP16" i="280"/>
  <c r="IFH16" i="280"/>
  <c r="IEZ16" i="280"/>
  <c r="IER16" i="280"/>
  <c r="IEJ16" i="280"/>
  <c r="IEB16" i="280"/>
  <c r="IDT16" i="280"/>
  <c r="IDL16" i="280"/>
  <c r="IDD16" i="280"/>
  <c r="ICV16" i="280"/>
  <c r="ICN16" i="280"/>
  <c r="ICF16" i="280"/>
  <c r="IBX16" i="280"/>
  <c r="IBP16" i="280"/>
  <c r="IBH16" i="280"/>
  <c r="IAZ16" i="280"/>
  <c r="IAR16" i="280"/>
  <c r="IAJ16" i="280"/>
  <c r="IAB16" i="280"/>
  <c r="HZT16" i="280"/>
  <c r="HZL16" i="280"/>
  <c r="HZD16" i="280"/>
  <c r="HYV16" i="280"/>
  <c r="HYN16" i="280"/>
  <c r="HYF16" i="280"/>
  <c r="HXX16" i="280"/>
  <c r="HXP16" i="280"/>
  <c r="HXH16" i="280"/>
  <c r="HWZ16" i="280"/>
  <c r="HWR16" i="280"/>
  <c r="HWJ16" i="280"/>
  <c r="HWB16" i="280"/>
  <c r="HVT16" i="280"/>
  <c r="HVL16" i="280"/>
  <c r="HVD16" i="280"/>
  <c r="HUV16" i="280"/>
  <c r="HUN16" i="280"/>
  <c r="HUF16" i="280"/>
  <c r="HTX16" i="280"/>
  <c r="HTP16" i="280"/>
  <c r="HTH16" i="280"/>
  <c r="HSZ16" i="280"/>
  <c r="HSR16" i="280"/>
  <c r="HSJ16" i="280"/>
  <c r="HSB16" i="280"/>
  <c r="HRT16" i="280"/>
  <c r="HRL16" i="280"/>
  <c r="HRD16" i="280"/>
  <c r="HQV16" i="280"/>
  <c r="HQN16" i="280"/>
  <c r="HQF16" i="280"/>
  <c r="HPX16" i="280"/>
  <c r="HPP16" i="280"/>
  <c r="HPH16" i="280"/>
  <c r="HOZ16" i="280"/>
  <c r="HOR16" i="280"/>
  <c r="HOJ16" i="280"/>
  <c r="HOB16" i="280"/>
  <c r="HNT16" i="280"/>
  <c r="HNL16" i="280"/>
  <c r="HND16" i="280"/>
  <c r="HMV16" i="280"/>
  <c r="HMN16" i="280"/>
  <c r="HMF16" i="280"/>
  <c r="HLX16" i="280"/>
  <c r="HLP16" i="280"/>
  <c r="HLH16" i="280"/>
  <c r="HKZ16" i="280"/>
  <c r="HKR16" i="280"/>
  <c r="HKJ16" i="280"/>
  <c r="HKB16" i="280"/>
  <c r="HJT16" i="280"/>
  <c r="HJL16" i="280"/>
  <c r="HJD16" i="280"/>
  <c r="HIV16" i="280"/>
  <c r="HIN16" i="280"/>
  <c r="HIF16" i="280"/>
  <c r="HHX16" i="280"/>
  <c r="HHP16" i="280"/>
  <c r="HHH16" i="280"/>
  <c r="HGZ16" i="280"/>
  <c r="HGR16" i="280"/>
  <c r="HGJ16" i="280"/>
  <c r="HGB16" i="280"/>
  <c r="HFT16" i="280"/>
  <c r="HFL16" i="280"/>
  <c r="HFD16" i="280"/>
  <c r="HEV16" i="280"/>
  <c r="HEN16" i="280"/>
  <c r="HEF16" i="280"/>
  <c r="HDX16" i="280"/>
  <c r="HDP16" i="280"/>
  <c r="HDH16" i="280"/>
  <c r="HCZ16" i="280"/>
  <c r="HCR16" i="280"/>
  <c r="HCJ16" i="280"/>
  <c r="HCB16" i="280"/>
  <c r="HBT16" i="280"/>
  <c r="HBL16" i="280"/>
  <c r="HBD16" i="280"/>
  <c r="HAV16" i="280"/>
  <c r="HAN16" i="280"/>
  <c r="HAF16" i="280"/>
  <c r="GZX16" i="280"/>
  <c r="GZP16" i="280"/>
  <c r="GZH16" i="280"/>
  <c r="GYZ16" i="280"/>
  <c r="GYR16" i="280"/>
  <c r="GYJ16" i="280"/>
  <c r="GYB16" i="280"/>
  <c r="GXT16" i="280"/>
  <c r="GXL16" i="280"/>
  <c r="GXD16" i="280"/>
  <c r="GWV16" i="280"/>
  <c r="GWN16" i="280"/>
  <c r="GWF16" i="280"/>
  <c r="GVX16" i="280"/>
  <c r="GVP16" i="280"/>
  <c r="GVH16" i="280"/>
  <c r="GUZ16" i="280"/>
  <c r="GUR16" i="280"/>
  <c r="GUJ16" i="280"/>
  <c r="GUB16" i="280"/>
  <c r="GTT16" i="280"/>
  <c r="GTL16" i="280"/>
  <c r="GTD16" i="280"/>
  <c r="GSV16" i="280"/>
  <c r="GSN16" i="280"/>
  <c r="GSF16" i="280"/>
  <c r="GRX16" i="280"/>
  <c r="GRP16" i="280"/>
  <c r="GRH16" i="280"/>
  <c r="GQZ16" i="280"/>
  <c r="GQR16" i="280"/>
  <c r="GQJ16" i="280"/>
  <c r="GQB16" i="280"/>
  <c r="GPT16" i="280"/>
  <c r="GPL16" i="280"/>
  <c r="GPD16" i="280"/>
  <c r="GOV16" i="280"/>
  <c r="GON16" i="280"/>
  <c r="GOF16" i="280"/>
  <c r="GNX16" i="280"/>
  <c r="GNP16" i="280"/>
  <c r="GNH16" i="280"/>
  <c r="GMZ16" i="280"/>
  <c r="GMR16" i="280"/>
  <c r="GMJ16" i="280"/>
  <c r="GMB16" i="280"/>
  <c r="GLT16" i="280"/>
  <c r="GLL16" i="280"/>
  <c r="GLD16" i="280"/>
  <c r="GKV16" i="280"/>
  <c r="GKN16" i="280"/>
  <c r="GKF16" i="280"/>
  <c r="GJX16" i="280"/>
  <c r="GJP16" i="280"/>
  <c r="GJH16" i="280"/>
  <c r="GIZ16" i="280"/>
  <c r="GIR16" i="280"/>
  <c r="GIJ16" i="280"/>
  <c r="GIB16" i="280"/>
  <c r="GHT16" i="280"/>
  <c r="GHL16" i="280"/>
  <c r="GHD16" i="280"/>
  <c r="GGV16" i="280"/>
  <c r="GGN16" i="280"/>
  <c r="GGF16" i="280"/>
  <c r="GFX16" i="280"/>
  <c r="GFP16" i="280"/>
  <c r="GFH16" i="280"/>
  <c r="GEZ16" i="280"/>
  <c r="GER16" i="280"/>
  <c r="GEJ16" i="280"/>
  <c r="GEB16" i="280"/>
  <c r="GDT16" i="280"/>
  <c r="GDL16" i="280"/>
  <c r="GDD16" i="280"/>
  <c r="GCV16" i="280"/>
  <c r="GCN16" i="280"/>
  <c r="GCF16" i="280"/>
  <c r="GBX16" i="280"/>
  <c r="GBP16" i="280"/>
  <c r="GBH16" i="280"/>
  <c r="GAZ16" i="280"/>
  <c r="GAR16" i="280"/>
  <c r="GAJ16" i="280"/>
  <c r="GAB16" i="280"/>
  <c r="FZT16" i="280"/>
  <c r="FZL16" i="280"/>
  <c r="FZD16" i="280"/>
  <c r="FYV16" i="280"/>
  <c r="FYN16" i="280"/>
  <c r="FYF16" i="280"/>
  <c r="FXX16" i="280"/>
  <c r="FXP16" i="280"/>
  <c r="FXH16" i="280"/>
  <c r="FWZ16" i="280"/>
  <c r="FWR16" i="280"/>
  <c r="FWJ16" i="280"/>
  <c r="FWB16" i="280"/>
  <c r="FVT16" i="280"/>
  <c r="FVL16" i="280"/>
  <c r="FVD16" i="280"/>
  <c r="FUV16" i="280"/>
  <c r="FUN16" i="280"/>
  <c r="FUF16" i="280"/>
  <c r="FTX16" i="280"/>
  <c r="FTP16" i="280"/>
  <c r="FTH16" i="280"/>
  <c r="FSZ16" i="280"/>
  <c r="FSR16" i="280"/>
  <c r="FSJ16" i="280"/>
  <c r="FSB16" i="280"/>
  <c r="FRT16" i="280"/>
  <c r="FRL16" i="280"/>
  <c r="FRD16" i="280"/>
  <c r="FQV16" i="280"/>
  <c r="FQN16" i="280"/>
  <c r="FQF16" i="280"/>
  <c r="FPX16" i="280"/>
  <c r="FPP16" i="280"/>
  <c r="FPH16" i="280"/>
  <c r="FOZ16" i="280"/>
  <c r="FOR16" i="280"/>
  <c r="FOJ16" i="280"/>
  <c r="FOB16" i="280"/>
  <c r="FNT16" i="280"/>
  <c r="FNL16" i="280"/>
  <c r="FND16" i="280"/>
  <c r="FMV16" i="280"/>
  <c r="FMN16" i="280"/>
  <c r="FMF16" i="280"/>
  <c r="FLX16" i="280"/>
  <c r="FLP16" i="280"/>
  <c r="FLH16" i="280"/>
  <c r="FKZ16" i="280"/>
  <c r="FKR16" i="280"/>
  <c r="FKJ16" i="280"/>
  <c r="FKB16" i="280"/>
  <c r="FJT16" i="280"/>
  <c r="FJL16" i="280"/>
  <c r="FJD16" i="280"/>
  <c r="FIV16" i="280"/>
  <c r="FIN16" i="280"/>
  <c r="FIF16" i="280"/>
  <c r="FHX16" i="280"/>
  <c r="FHP16" i="280"/>
  <c r="FHH16" i="280"/>
  <c r="FGZ16" i="280"/>
  <c r="FGR16" i="280"/>
  <c r="FGJ16" i="280"/>
  <c r="FGB16" i="280"/>
  <c r="FFT16" i="280"/>
  <c r="FFL16" i="280"/>
  <c r="FFD16" i="280"/>
  <c r="FEV16" i="280"/>
  <c r="FEN16" i="280"/>
  <c r="FEF16" i="280"/>
  <c r="FDX16" i="280"/>
  <c r="FDP16" i="280"/>
  <c r="FDH16" i="280"/>
  <c r="FCZ16" i="280"/>
  <c r="FCR16" i="280"/>
  <c r="FCJ16" i="280"/>
  <c r="FCB16" i="280"/>
  <c r="FBT16" i="280"/>
  <c r="FBL16" i="280"/>
  <c r="FBD16" i="280"/>
  <c r="FAV16" i="280"/>
  <c r="FAN16" i="280"/>
  <c r="FAF16" i="280"/>
  <c r="EZX16" i="280"/>
  <c r="EZP16" i="280"/>
  <c r="EZH16" i="280"/>
  <c r="EYZ16" i="280"/>
  <c r="EYR16" i="280"/>
  <c r="EYJ16" i="280"/>
  <c r="EYB16" i="280"/>
  <c r="EXT16" i="280"/>
  <c r="EXL16" i="280"/>
  <c r="EXD16" i="280"/>
  <c r="EWV16" i="280"/>
  <c r="EWN16" i="280"/>
  <c r="EWF16" i="280"/>
  <c r="EVX16" i="280"/>
  <c r="EVP16" i="280"/>
  <c r="EVH16" i="280"/>
  <c r="EUZ16" i="280"/>
  <c r="EUR16" i="280"/>
  <c r="EUJ16" i="280"/>
  <c r="EUB16" i="280"/>
  <c r="ETT16" i="280"/>
  <c r="ETL16" i="280"/>
  <c r="ETD16" i="280"/>
  <c r="ESV16" i="280"/>
  <c r="ESN16" i="280"/>
  <c r="ESF16" i="280"/>
  <c r="ERX16" i="280"/>
  <c r="ERP16" i="280"/>
  <c r="ERH16" i="280"/>
  <c r="EQZ16" i="280"/>
  <c r="EQR16" i="280"/>
  <c r="EQJ16" i="280"/>
  <c r="EQB16" i="280"/>
  <c r="EPT16" i="280"/>
  <c r="EPL16" i="280"/>
  <c r="EPD16" i="280"/>
  <c r="EOV16" i="280"/>
  <c r="EON16" i="280"/>
  <c r="EOF16" i="280"/>
  <c r="ENX16" i="280"/>
  <c r="ENP16" i="280"/>
  <c r="ENH16" i="280"/>
  <c r="EMZ16" i="280"/>
  <c r="EMR16" i="280"/>
  <c r="EMJ16" i="280"/>
  <c r="EMB16" i="280"/>
  <c r="ELT16" i="280"/>
  <c r="ELL16" i="280"/>
  <c r="ELD16" i="280"/>
  <c r="EKV16" i="280"/>
  <c r="EKN16" i="280"/>
  <c r="EKF16" i="280"/>
  <c r="EJX16" i="280"/>
  <c r="EJP16" i="280"/>
  <c r="EJH16" i="280"/>
  <c r="EIZ16" i="280"/>
  <c r="EIR16" i="280"/>
  <c r="EIJ16" i="280"/>
  <c r="EIB16" i="280"/>
  <c r="EHT16" i="280"/>
  <c r="EHL16" i="280"/>
  <c r="EHD16" i="280"/>
  <c r="EGV16" i="280"/>
  <c r="EGN16" i="280"/>
  <c r="EGF16" i="280"/>
  <c r="EFX16" i="280"/>
  <c r="EFP16" i="280"/>
  <c r="EFH16" i="280"/>
  <c r="EEZ16" i="280"/>
  <c r="EER16" i="280"/>
  <c r="EEJ16" i="280"/>
  <c r="EEB16" i="280"/>
  <c r="EDT16" i="280"/>
  <c r="EDL16" i="280"/>
  <c r="EDD16" i="280"/>
  <c r="ECV16" i="280"/>
  <c r="ECN16" i="280"/>
  <c r="ECF16" i="280"/>
  <c r="EBX16" i="280"/>
  <c r="EBP16" i="280"/>
  <c r="EBH16" i="280"/>
  <c r="EAZ16" i="280"/>
  <c r="EAR16" i="280"/>
  <c r="EAJ16" i="280"/>
  <c r="EAB16" i="280"/>
  <c r="DZT16" i="280"/>
  <c r="DZL16" i="280"/>
  <c r="DZD16" i="280"/>
  <c r="DYV16" i="280"/>
  <c r="DYN16" i="280"/>
  <c r="DYF16" i="280"/>
  <c r="DXX16" i="280"/>
  <c r="DXP16" i="280"/>
  <c r="DXH16" i="280"/>
  <c r="DWZ16" i="280"/>
  <c r="DWR16" i="280"/>
  <c r="DWJ16" i="280"/>
  <c r="DWB16" i="280"/>
  <c r="DVT16" i="280"/>
  <c r="DVL16" i="280"/>
  <c r="DVD16" i="280"/>
  <c r="DUV16" i="280"/>
  <c r="DUN16" i="280"/>
  <c r="DUF16" i="280"/>
  <c r="DTX16" i="280"/>
  <c r="DTP16" i="280"/>
  <c r="DTH16" i="280"/>
  <c r="DSZ16" i="280"/>
  <c r="DSR16" i="280"/>
  <c r="DSJ16" i="280"/>
  <c r="DSB16" i="280"/>
  <c r="DRT16" i="280"/>
  <c r="DRL16" i="280"/>
  <c r="DRD16" i="280"/>
  <c r="DQV16" i="280"/>
  <c r="DQN16" i="280"/>
  <c r="DQF16" i="280"/>
  <c r="DPX16" i="280"/>
  <c r="DPP16" i="280"/>
  <c r="DPH16" i="280"/>
  <c r="DOZ16" i="280"/>
  <c r="DOR16" i="280"/>
  <c r="DOJ16" i="280"/>
  <c r="DOB16" i="280"/>
  <c r="DNT16" i="280"/>
  <c r="DNL16" i="280"/>
  <c r="DND16" i="280"/>
  <c r="DMV16" i="280"/>
  <c r="DMN16" i="280"/>
  <c r="DMF16" i="280"/>
  <c r="DLX16" i="280"/>
  <c r="DLP16" i="280"/>
  <c r="DLH16" i="280"/>
  <c r="DKZ16" i="280"/>
  <c r="DKR16" i="280"/>
  <c r="DKJ16" i="280"/>
  <c r="DKB16" i="280"/>
  <c r="DJT16" i="280"/>
  <c r="DJL16" i="280"/>
  <c r="DJD16" i="280"/>
  <c r="DIV16" i="280"/>
  <c r="DIN16" i="280"/>
  <c r="DIF16" i="280"/>
  <c r="DHX16" i="280"/>
  <c r="DHP16" i="280"/>
  <c r="DHH16" i="280"/>
  <c r="DGZ16" i="280"/>
  <c r="DGR16" i="280"/>
  <c r="DGJ16" i="280"/>
  <c r="DGB16" i="280"/>
  <c r="DFT16" i="280"/>
  <c r="DFL16" i="280"/>
  <c r="DFD16" i="280"/>
  <c r="DEV16" i="280"/>
  <c r="DEN16" i="280"/>
  <c r="DEF16" i="280"/>
  <c r="DDX16" i="280"/>
  <c r="DDP16" i="280"/>
  <c r="DDH16" i="280"/>
  <c r="DCZ16" i="280"/>
  <c r="DCR16" i="280"/>
  <c r="DCJ16" i="280"/>
  <c r="DCB16" i="280"/>
  <c r="DBT16" i="280"/>
  <c r="DBL16" i="280"/>
  <c r="DBD16" i="280"/>
  <c r="DAV16" i="280"/>
  <c r="DAN16" i="280"/>
  <c r="DAF16" i="280"/>
  <c r="CZX16" i="280"/>
  <c r="CZP16" i="280"/>
  <c r="CZH16" i="280"/>
  <c r="CYZ16" i="280"/>
  <c r="CYR16" i="280"/>
  <c r="CYJ16" i="280"/>
  <c r="CYB16" i="280"/>
  <c r="CXT16" i="280"/>
  <c r="CXL16" i="280"/>
  <c r="CXD16" i="280"/>
  <c r="CWV16" i="280"/>
  <c r="CWN16" i="280"/>
  <c r="CWF16" i="280"/>
  <c r="CVX16" i="280"/>
  <c r="CVP16" i="280"/>
  <c r="CVH16" i="280"/>
  <c r="CUZ16" i="280"/>
  <c r="CUR16" i="280"/>
  <c r="CUJ16" i="280"/>
  <c r="CUB16" i="280"/>
  <c r="CTT16" i="280"/>
  <c r="CTL16" i="280"/>
  <c r="CTD16" i="280"/>
  <c r="CSV16" i="280"/>
  <c r="CSN16" i="280"/>
  <c r="CSF16" i="280"/>
  <c r="CRX16" i="280"/>
  <c r="CRP16" i="280"/>
  <c r="CRH16" i="280"/>
  <c r="CQZ16" i="280"/>
  <c r="CQR16" i="280"/>
  <c r="CQJ16" i="280"/>
  <c r="CQB16" i="280"/>
  <c r="CPT16" i="280"/>
  <c r="CPL16" i="280"/>
  <c r="CPD16" i="280"/>
  <c r="COV16" i="280"/>
  <c r="CON16" i="280"/>
  <c r="COF16" i="280"/>
  <c r="CNX16" i="280"/>
  <c r="CNP16" i="280"/>
  <c r="CNH16" i="280"/>
  <c r="CMZ16" i="280"/>
  <c r="CMR16" i="280"/>
  <c r="CMJ16" i="280"/>
  <c r="CMB16" i="280"/>
  <c r="CLT16" i="280"/>
  <c r="CLL16" i="280"/>
  <c r="CLD16" i="280"/>
  <c r="CKV16" i="280"/>
  <c r="CKN16" i="280"/>
  <c r="CKF16" i="280"/>
  <c r="CJX16" i="280"/>
  <c r="CJP16" i="280"/>
  <c r="CJH16" i="280"/>
  <c r="CIZ16" i="280"/>
  <c r="CIR16" i="280"/>
  <c r="CIJ16" i="280"/>
  <c r="CIB16" i="280"/>
  <c r="CHT16" i="280"/>
  <c r="CHL16" i="280"/>
  <c r="CHD16" i="280"/>
  <c r="CGV16" i="280"/>
  <c r="CGN16" i="280"/>
  <c r="CGF16" i="280"/>
  <c r="CFX16" i="280"/>
  <c r="CFP16" i="280"/>
  <c r="CFH16" i="280"/>
  <c r="CEZ16" i="280"/>
  <c r="CER16" i="280"/>
  <c r="CEJ16" i="280"/>
  <c r="CEB16" i="280"/>
  <c r="CDT16" i="280"/>
  <c r="CDL16" i="280"/>
  <c r="CDD16" i="280"/>
  <c r="CCV16" i="280"/>
  <c r="CCN16" i="280"/>
  <c r="CCF16" i="280"/>
  <c r="CBX16" i="280"/>
  <c r="CBP16" i="280"/>
  <c r="CBH16" i="280"/>
  <c r="CAZ16" i="280"/>
  <c r="CAR16" i="280"/>
  <c r="CAJ16" i="280"/>
  <c r="CAB16" i="280"/>
  <c r="BZT16" i="280"/>
  <c r="BZL16" i="280"/>
  <c r="BZD16" i="280"/>
  <c r="BYV16" i="280"/>
  <c r="BYN16" i="280"/>
  <c r="BYF16" i="280"/>
  <c r="BXX16" i="280"/>
  <c r="BXP16" i="280"/>
  <c r="BXH16" i="280"/>
  <c r="BWZ16" i="280"/>
  <c r="BWR16" i="280"/>
  <c r="BWJ16" i="280"/>
  <c r="BWB16" i="280"/>
  <c r="BVT16" i="280"/>
  <c r="BVL16" i="280"/>
  <c r="BVD16" i="280"/>
  <c r="BUV16" i="280"/>
  <c r="BUN16" i="280"/>
  <c r="BUF16" i="280"/>
  <c r="BTX16" i="280"/>
  <c r="BTP16" i="280"/>
  <c r="BTH16" i="280"/>
  <c r="BSZ16" i="280"/>
  <c r="BSR16" i="280"/>
  <c r="BSJ16" i="280"/>
  <c r="BSB16" i="280"/>
  <c r="BRT16" i="280"/>
  <c r="BRL16" i="280"/>
  <c r="BRD16" i="280"/>
  <c r="BQV16" i="280"/>
  <c r="BQN16" i="280"/>
  <c r="BQF16" i="280"/>
  <c r="BPX16" i="280"/>
  <c r="BPP16" i="280"/>
  <c r="BPH16" i="280"/>
  <c r="BOZ16" i="280"/>
  <c r="BOR16" i="280"/>
  <c r="BOJ16" i="280"/>
  <c r="BOB16" i="280"/>
  <c r="BNT16" i="280"/>
  <c r="BNL16" i="280"/>
  <c r="BND16" i="280"/>
  <c r="BMV16" i="280"/>
  <c r="BMN16" i="280"/>
  <c r="BMF16" i="280"/>
  <c r="BLX16" i="280"/>
  <c r="BLP16" i="280"/>
  <c r="BLH16" i="280"/>
  <c r="BKZ16" i="280"/>
  <c r="BKR16" i="280"/>
  <c r="BKJ16" i="280"/>
  <c r="BKB16" i="280"/>
  <c r="BJT16" i="280"/>
  <c r="BJL16" i="280"/>
  <c r="BJD16" i="280"/>
  <c r="BIV16" i="280"/>
  <c r="BIN16" i="280"/>
  <c r="BIF16" i="280"/>
  <c r="BHX16" i="280"/>
  <c r="BHP16" i="280"/>
  <c r="BHH16" i="280"/>
  <c r="BGZ16" i="280"/>
  <c r="BGR16" i="280"/>
  <c r="BGJ16" i="280"/>
  <c r="BGB16" i="280"/>
  <c r="BFT16" i="280"/>
  <c r="BFL16" i="280"/>
  <c r="BFD16" i="280"/>
  <c r="BEV16" i="280"/>
  <c r="BEN16" i="280"/>
  <c r="BEF16" i="280"/>
  <c r="BDX16" i="280"/>
  <c r="BDP16" i="280"/>
  <c r="BDH16" i="280"/>
  <c r="BCZ16" i="280"/>
  <c r="BCR16" i="280"/>
  <c r="BCJ16" i="280"/>
  <c r="BCB16" i="280"/>
  <c r="BBT16" i="280"/>
  <c r="BBL16" i="280"/>
  <c r="BBD16" i="280"/>
  <c r="BAV16" i="280"/>
  <c r="BAN16" i="280"/>
  <c r="BAF16" i="280"/>
  <c r="AZX16" i="280"/>
  <c r="AZP16" i="280"/>
  <c r="AZH16" i="280"/>
  <c r="AYZ16" i="280"/>
  <c r="AYR16" i="280"/>
  <c r="AYJ16" i="280"/>
  <c r="AYB16" i="280"/>
  <c r="AXT16" i="280"/>
  <c r="AXL16" i="280"/>
  <c r="AXD16" i="280"/>
  <c r="AWV16" i="280"/>
  <c r="AWN16" i="280"/>
  <c r="AWF16" i="280"/>
  <c r="AVX16" i="280"/>
  <c r="AVP16" i="280"/>
  <c r="AVH16" i="280"/>
  <c r="AUZ16" i="280"/>
  <c r="AUR16" i="280"/>
  <c r="AUJ16" i="280"/>
  <c r="AUB16" i="280"/>
  <c r="ATT16" i="280"/>
  <c r="ATL16" i="280"/>
  <c r="ATD16" i="280"/>
  <c r="ASV16" i="280"/>
  <c r="ASN16" i="280"/>
  <c r="ASF16" i="280"/>
  <c r="ARX16" i="280"/>
  <c r="ARP16" i="280"/>
  <c r="ARH16" i="280"/>
  <c r="AQZ16" i="280"/>
  <c r="AQR16" i="280"/>
  <c r="AQJ16" i="280"/>
  <c r="AQB16" i="280"/>
  <c r="APT16" i="280"/>
  <c r="APL16" i="280"/>
  <c r="APD16" i="280"/>
  <c r="AOV16" i="280"/>
  <c r="AON16" i="280"/>
  <c r="AOF16" i="280"/>
  <c r="ANX16" i="280"/>
  <c r="ANP16" i="280"/>
  <c r="ANH16" i="280"/>
  <c r="AMZ16" i="280"/>
  <c r="AMR16" i="280"/>
  <c r="AMJ16" i="280"/>
  <c r="AMB16" i="280"/>
  <c r="ALT16" i="280"/>
  <c r="ALL16" i="280"/>
  <c r="ALD16" i="280"/>
  <c r="AKV16" i="280"/>
  <c r="AKN16" i="280"/>
  <c r="AKF16" i="280"/>
  <c r="AJX16" i="280"/>
  <c r="AJP16" i="280"/>
  <c r="AJH16" i="280"/>
  <c r="AIZ16" i="280"/>
  <c r="AIR16" i="280"/>
  <c r="AIJ16" i="280"/>
  <c r="AIB16" i="280"/>
  <c r="AHT16" i="280"/>
  <c r="AHL16" i="280"/>
  <c r="AHD16" i="280"/>
  <c r="AGV16" i="280"/>
  <c r="AGN16" i="280"/>
  <c r="AGF16" i="280"/>
  <c r="AFX16" i="280"/>
  <c r="AFP16" i="280"/>
  <c r="AFH16" i="280"/>
  <c r="AEZ16" i="280"/>
  <c r="AER16" i="280"/>
  <c r="AEJ16" i="280"/>
  <c r="AEB16" i="280"/>
  <c r="ADT16" i="280"/>
  <c r="ADL16" i="280"/>
  <c r="ADD16" i="280"/>
  <c r="ACV16" i="280"/>
  <c r="ACN16" i="280"/>
  <c r="ACF16" i="280"/>
  <c r="ABX16" i="280"/>
  <c r="ABP16" i="280"/>
  <c r="ABH16" i="280"/>
  <c r="AAZ16" i="280"/>
  <c r="AAR16" i="280"/>
  <c r="AAJ16" i="280"/>
  <c r="AAB16" i="280"/>
  <c r="ZT16" i="280"/>
  <c r="ZL16" i="280"/>
  <c r="ZD16" i="280"/>
  <c r="YV16" i="280"/>
  <c r="YN16" i="280"/>
  <c r="YF16" i="280"/>
  <c r="XX16" i="280"/>
  <c r="XP16" i="280"/>
  <c r="XH16" i="280"/>
  <c r="WZ16" i="280"/>
  <c r="WR16" i="280"/>
  <c r="WJ16" i="280"/>
  <c r="WB16" i="280"/>
  <c r="VT16" i="280"/>
  <c r="VL16" i="280"/>
  <c r="VD16" i="280"/>
  <c r="UV16" i="280"/>
  <c r="UN16" i="280"/>
  <c r="UF16" i="280"/>
  <c r="TX16" i="280"/>
  <c r="TP16" i="280"/>
  <c r="TH16" i="280"/>
  <c r="SZ16" i="280"/>
  <c r="SR16" i="280"/>
  <c r="SJ16" i="280"/>
  <c r="SB16" i="280"/>
  <c r="RT16" i="280"/>
  <c r="RL16" i="280"/>
  <c r="RD16" i="280"/>
  <c r="QV16" i="280"/>
  <c r="QN16" i="280"/>
  <c r="QF16" i="280"/>
  <c r="PX16" i="280"/>
  <c r="PP16" i="280"/>
  <c r="PH16" i="280"/>
  <c r="OZ16" i="280"/>
  <c r="OR16" i="280"/>
  <c r="OJ16" i="280"/>
  <c r="OB16" i="280"/>
  <c r="NT16" i="280"/>
  <c r="NL16" i="280"/>
  <c r="ND16" i="280"/>
  <c r="MV16" i="280"/>
  <c r="MN16" i="280"/>
  <c r="MF16" i="280"/>
  <c r="LX16" i="280"/>
  <c r="LP16" i="280"/>
  <c r="LH16" i="280"/>
  <c r="KZ16" i="280"/>
  <c r="KR16" i="280"/>
  <c r="KJ16" i="280"/>
  <c r="KB16" i="280"/>
  <c r="JT16" i="280"/>
  <c r="JL16" i="280"/>
  <c r="JD16" i="280"/>
  <c r="IV16" i="280"/>
  <c r="IN16" i="280"/>
  <c r="IF16" i="280"/>
  <c r="HX16" i="280"/>
  <c r="HP16" i="280"/>
  <c r="HH16" i="280"/>
  <c r="GZ16" i="280"/>
  <c r="GR16" i="280"/>
  <c r="GJ16" i="280"/>
  <c r="GB16" i="280"/>
  <c r="FT16" i="280"/>
  <c r="FL16" i="280"/>
  <c r="FD16" i="280"/>
  <c r="EV16" i="280"/>
  <c r="EN16" i="280"/>
  <c r="EF16" i="280"/>
  <c r="DX16" i="280"/>
  <c r="DP16" i="280"/>
  <c r="DH16" i="280"/>
  <c r="CZ16" i="280"/>
  <c r="CR16" i="280"/>
  <c r="CJ16" i="280"/>
  <c r="CB16" i="280"/>
  <c r="BT16" i="280"/>
  <c r="BL16" i="280"/>
  <c r="BD16" i="280"/>
  <c r="AV16" i="280"/>
  <c r="AN16" i="280"/>
  <c r="AF16" i="280"/>
  <c r="X16" i="280"/>
  <c r="P16" i="280"/>
  <c r="H16" i="280"/>
  <c r="H15" i="280"/>
  <c r="H14" i="280"/>
  <c r="H16" i="279"/>
  <c r="H15" i="279"/>
  <c r="H14" i="279"/>
  <c r="H14" i="278"/>
  <c r="H22" i="278" s="1"/>
  <c r="H15" i="277"/>
  <c r="H14" i="277"/>
  <c r="H15" i="276"/>
  <c r="H14" i="276"/>
  <c r="H15" i="275"/>
  <c r="H17" i="275"/>
  <c r="H16" i="275"/>
  <c r="H14" i="275"/>
  <c r="H14" i="274"/>
  <c r="H18" i="274" s="1"/>
  <c r="H22" i="273"/>
  <c r="H21" i="273"/>
  <c r="H20" i="273"/>
  <c r="H19" i="273"/>
  <c r="H18" i="273"/>
  <c r="H17" i="273"/>
  <c r="H16" i="273"/>
  <c r="H15" i="273"/>
  <c r="H14" i="273"/>
  <c r="H13" i="272"/>
  <c r="H14" i="272"/>
  <c r="H13" i="271"/>
  <c r="H14" i="271"/>
  <c r="H15" i="271"/>
  <c r="H16" i="271"/>
  <c r="H17" i="271"/>
  <c r="H14" i="270"/>
  <c r="H13" i="270"/>
  <c r="H16" i="269"/>
  <c r="H15" i="269"/>
  <c r="H14" i="269"/>
  <c r="H13" i="269"/>
  <c r="H14" i="268"/>
  <c r="H13" i="268"/>
  <c r="H14" i="267"/>
  <c r="H13" i="267"/>
  <c r="H15" i="266"/>
  <c r="H14" i="266"/>
  <c r="H13" i="266"/>
  <c r="H14" i="265"/>
  <c r="H13" i="265"/>
  <c r="H15" i="264"/>
  <c r="H14" i="264"/>
  <c r="H13" i="264"/>
  <c r="H17" i="263"/>
  <c r="H16" i="263"/>
  <c r="H15" i="263"/>
  <c r="H14" i="263"/>
  <c r="H13" i="263"/>
  <c r="H13" i="262"/>
  <c r="H19" i="262" s="1"/>
  <c r="H14" i="261"/>
  <c r="H13" i="261"/>
  <c r="H14" i="260"/>
  <c r="H13" i="260"/>
  <c r="H13" i="259"/>
  <c r="H19" i="259" s="1"/>
  <c r="H14" i="258"/>
  <c r="H13" i="258"/>
  <c r="H14" i="257"/>
  <c r="H13" i="257"/>
  <c r="H14" i="256"/>
  <c r="H13" i="256"/>
  <c r="H15" i="255"/>
  <c r="H14" i="255"/>
  <c r="H13" i="255"/>
  <c r="H15" i="254"/>
  <c r="H14" i="254"/>
  <c r="H13" i="254"/>
  <c r="H14" i="253"/>
  <c r="H13" i="253"/>
  <c r="H14" i="252"/>
  <c r="H13" i="252"/>
  <c r="H14" i="251"/>
  <c r="H13" i="251"/>
  <c r="H13" i="250"/>
  <c r="H18" i="250" s="1"/>
  <c r="H13" i="249"/>
  <c r="H18" i="249" s="1"/>
  <c r="H14" i="248"/>
  <c r="H13" i="248"/>
  <c r="H15" i="247"/>
  <c r="H14" i="247"/>
  <c r="H13" i="247"/>
  <c r="H14" i="246"/>
  <c r="H22" i="246" s="1"/>
  <c r="H14" i="245"/>
  <c r="H22" i="245" s="1"/>
  <c r="H19" i="244"/>
  <c r="H18" i="244"/>
  <c r="H17" i="244"/>
  <c r="H16" i="244"/>
  <c r="H15" i="244"/>
  <c r="H14" i="244"/>
  <c r="H16" i="243"/>
  <c r="H15" i="243"/>
  <c r="H14" i="243"/>
  <c r="H14" i="242"/>
  <c r="H19" i="242" s="1"/>
  <c r="H15" i="241"/>
  <c r="H14" i="241"/>
  <c r="H14" i="240"/>
  <c r="H19" i="240" s="1"/>
  <c r="H16" i="239"/>
  <c r="H15" i="239"/>
  <c r="H14" i="239"/>
  <c r="H15" i="238"/>
  <c r="H14" i="238"/>
  <c r="H14" i="237"/>
  <c r="H19" i="237" s="1"/>
  <c r="H16" i="236"/>
  <c r="H15" i="236"/>
  <c r="H14" i="236"/>
  <c r="H15" i="235"/>
  <c r="H14" i="235"/>
  <c r="H15" i="234"/>
  <c r="H14" i="234"/>
  <c r="H15" i="233"/>
  <c r="H14" i="233"/>
  <c r="H14" i="232"/>
  <c r="H19" i="232" s="1"/>
  <c r="H15" i="231"/>
  <c r="H16" i="231"/>
  <c r="H14" i="231"/>
  <c r="H16" i="230"/>
  <c r="H15" i="230"/>
  <c r="H14" i="230"/>
  <c r="H14" i="229"/>
  <c r="H19" i="229" s="1"/>
  <c r="H14" i="228"/>
  <c r="H19" i="228" s="1"/>
  <c r="H16" i="227"/>
  <c r="H15" i="227"/>
  <c r="H14" i="227"/>
  <c r="H15" i="226"/>
  <c r="H14" i="226"/>
  <c r="H15" i="225"/>
  <c r="H14" i="225"/>
  <c r="H16" i="224"/>
  <c r="H15" i="224"/>
  <c r="H14" i="224"/>
  <c r="H15" i="223"/>
  <c r="H14" i="223"/>
  <c r="H17" i="222"/>
  <c r="H16" i="222"/>
  <c r="H15" i="222"/>
  <c r="H14" i="222"/>
  <c r="H15" i="221"/>
  <c r="H14" i="221"/>
  <c r="H16" i="220"/>
  <c r="H15" i="220"/>
  <c r="H14" i="220"/>
  <c r="H14" i="219"/>
  <c r="H15" i="219"/>
  <c r="H16" i="219"/>
  <c r="H17" i="218"/>
  <c r="H16" i="218"/>
  <c r="H15" i="218"/>
  <c r="H15" i="217"/>
  <c r="H14" i="217"/>
  <c r="H17" i="216"/>
  <c r="H16" i="216"/>
  <c r="H15" i="216"/>
  <c r="H14" i="216"/>
  <c r="H15" i="215"/>
  <c r="H14" i="215"/>
  <c r="H15" i="214"/>
  <c r="H14" i="214"/>
  <c r="H15" i="213"/>
  <c r="H14" i="213"/>
  <c r="H15" i="212"/>
  <c r="H14" i="212"/>
  <c r="H14" i="211"/>
  <c r="H20" i="211" s="1"/>
  <c r="H14" i="210"/>
  <c r="H20" i="210" s="1"/>
  <c r="H14" i="209"/>
  <c r="H20" i="209" s="1"/>
  <c r="H15" i="208"/>
  <c r="H14" i="208"/>
  <c r="H15" i="207"/>
  <c r="H14" i="207"/>
  <c r="H17" i="206"/>
  <c r="H16" i="206"/>
  <c r="H15" i="206"/>
  <c r="H14" i="206"/>
  <c r="H17" i="205"/>
  <c r="H16" i="205"/>
  <c r="H15" i="205"/>
  <c r="H18" i="204"/>
  <c r="H17" i="204"/>
  <c r="H15" i="204"/>
  <c r="H16" i="204"/>
  <c r="H15" i="203"/>
  <c r="H16" i="203"/>
  <c r="H17" i="203"/>
  <c r="H18" i="203"/>
  <c r="H16" i="202"/>
  <c r="H15" i="202"/>
  <c r="H16" i="201"/>
  <c r="H15" i="201"/>
  <c r="H17" i="200"/>
  <c r="H16" i="200"/>
  <c r="H15" i="200"/>
  <c r="H18" i="199"/>
  <c r="H17" i="199"/>
  <c r="H16" i="199"/>
  <c r="H15" i="199"/>
  <c r="H15" i="198"/>
  <c r="H22" i="198" s="1"/>
  <c r="H15" i="197"/>
  <c r="H22" i="197" s="1"/>
  <c r="H20" i="196"/>
  <c r="H19" i="196"/>
  <c r="H18" i="196"/>
  <c r="H17" i="196"/>
  <c r="H16" i="196"/>
  <c r="H15" i="196"/>
  <c r="H14" i="196"/>
  <c r="H14" i="195"/>
  <c r="H22" i="195" s="1"/>
  <c r="H13" i="194"/>
  <c r="H14" i="194"/>
  <c r="H15" i="194"/>
  <c r="H16" i="194"/>
  <c r="H17" i="194"/>
  <c r="H18" i="194"/>
  <c r="H19" i="194"/>
  <c r="H16" i="193"/>
  <c r="H17" i="193"/>
  <c r="H18" i="193"/>
  <c r="H15" i="193"/>
  <c r="H18" i="192"/>
  <c r="H15" i="192"/>
  <c r="H16" i="192"/>
  <c r="H17" i="192"/>
  <c r="H15" i="191"/>
  <c r="H21" i="191" s="1"/>
  <c r="H15" i="190"/>
  <c r="H16" i="190"/>
  <c r="H17" i="189"/>
  <c r="H16" i="189"/>
  <c r="H15" i="189"/>
  <c r="H16" i="188"/>
  <c r="H15" i="188"/>
  <c r="H16" i="187"/>
  <c r="H15" i="187"/>
  <c r="H16" i="186"/>
  <c r="H15" i="186"/>
  <c r="H22" i="186" s="1"/>
  <c r="H17" i="185"/>
  <c r="H18" i="185"/>
  <c r="H16" i="185"/>
  <c r="H15" i="185"/>
  <c r="H17" i="184"/>
  <c r="H16" i="184"/>
  <c r="H15" i="184"/>
  <c r="H19" i="183"/>
  <c r="H15" i="183"/>
  <c r="H16" i="183"/>
  <c r="H18" i="183"/>
  <c r="H17" i="183"/>
  <c r="H16" i="182"/>
  <c r="H15" i="182"/>
  <c r="H33" i="180"/>
  <c r="H32" i="180"/>
  <c r="H26" i="180"/>
  <c r="H25" i="180"/>
  <c r="H24" i="180"/>
  <c r="H23" i="180"/>
  <c r="H22" i="180"/>
  <c r="H21" i="180"/>
  <c r="H20" i="180"/>
  <c r="H19" i="180"/>
  <c r="H31" i="180"/>
  <c r="H30" i="180"/>
  <c r="H29" i="180"/>
  <c r="H28" i="180"/>
  <c r="H27" i="180"/>
  <c r="H18" i="180"/>
  <c r="H17" i="180"/>
  <c r="H16" i="180"/>
  <c r="H15" i="180"/>
  <c r="H23" i="179"/>
  <c r="H22" i="179"/>
  <c r="H19" i="179"/>
  <c r="H21" i="179"/>
  <c r="H16" i="179"/>
  <c r="H15" i="179"/>
  <c r="H20" i="179"/>
  <c r="H18" i="179"/>
  <c r="H17" i="179"/>
  <c r="H17" i="178"/>
  <c r="H16" i="178"/>
  <c r="H15" i="178"/>
  <c r="H21" i="177"/>
  <c r="H20" i="177"/>
  <c r="H19" i="177"/>
  <c r="H18" i="177"/>
  <c r="H17" i="177"/>
  <c r="H16" i="177"/>
  <c r="H15" i="177"/>
  <c r="H16" i="176"/>
  <c r="H15" i="176"/>
  <c r="H15" i="175"/>
  <c r="H20" i="175" s="1"/>
  <c r="H17" i="174"/>
  <c r="H16" i="174"/>
  <c r="H15" i="174"/>
  <c r="H17" i="173"/>
  <c r="H18" i="173"/>
  <c r="H16" i="173"/>
  <c r="H17" i="172"/>
  <c r="H16" i="172"/>
  <c r="H18" i="171"/>
  <c r="H17" i="171"/>
  <c r="H16" i="171"/>
  <c r="H18" i="170"/>
  <c r="H17" i="170"/>
  <c r="H16" i="170"/>
  <c r="H17" i="169"/>
  <c r="H16" i="169"/>
  <c r="H16" i="168"/>
  <c r="H22" i="168" s="1"/>
  <c r="H17" i="167"/>
  <c r="H16" i="167"/>
  <c r="H16" i="166"/>
  <c r="H17" i="166"/>
  <c r="H18" i="166"/>
  <c r="H18" i="165"/>
  <c r="H17" i="165"/>
  <c r="H16" i="165"/>
  <c r="H20" i="164"/>
  <c r="H19" i="164"/>
  <c r="H18" i="164"/>
  <c r="G17" i="164"/>
  <c r="H17" i="164" s="1"/>
  <c r="H16" i="164"/>
  <c r="G17" i="163"/>
  <c r="G18" i="163" s="1"/>
  <c r="H18" i="163" s="1"/>
  <c r="H16" i="163"/>
  <c r="H24" i="162"/>
  <c r="H23" i="162"/>
  <c r="H22" i="162"/>
  <c r="H21" i="162"/>
  <c r="G17" i="162"/>
  <c r="H17" i="162" s="1"/>
  <c r="H20" i="162"/>
  <c r="H19" i="162"/>
  <c r="H18" i="162"/>
  <c r="H16" i="162"/>
  <c r="H16" i="161"/>
  <c r="H17" i="161"/>
  <c r="H16" i="160"/>
  <c r="H15" i="160"/>
  <c r="H17" i="159"/>
  <c r="H16" i="159"/>
  <c r="H15" i="159"/>
  <c r="H16" i="158"/>
  <c r="H15" i="158"/>
  <c r="H24" i="157"/>
  <c r="H23" i="157"/>
  <c r="H22" i="157"/>
  <c r="H21" i="157"/>
  <c r="H20" i="157"/>
  <c r="H19" i="157"/>
  <c r="H18" i="157"/>
  <c r="H17" i="157"/>
  <c r="H16" i="157"/>
  <c r="H15" i="157"/>
  <c r="H17" i="156"/>
  <c r="H16" i="156"/>
  <c r="H15" i="156"/>
  <c r="H24" i="155"/>
  <c r="H23" i="155"/>
  <c r="H22" i="155"/>
  <c r="H25" i="155"/>
  <c r="H21" i="155"/>
  <c r="H20" i="155"/>
  <c r="H19" i="155"/>
  <c r="H18" i="155"/>
  <c r="H17" i="155"/>
  <c r="H16" i="155"/>
  <c r="H15" i="155"/>
  <c r="H20" i="154"/>
  <c r="H21" i="154"/>
  <c r="H25" i="154"/>
  <c r="H24" i="154"/>
  <c r="H23" i="154"/>
  <c r="H22" i="154"/>
  <c r="H19" i="154"/>
  <c r="H18" i="154"/>
  <c r="H17" i="154"/>
  <c r="H16" i="154"/>
  <c r="H15" i="154"/>
  <c r="H16" i="153"/>
  <c r="H17" i="153"/>
  <c r="H15" i="153"/>
  <c r="H15" i="152"/>
  <c r="H27" i="152" s="1"/>
  <c r="H16" i="151"/>
  <c r="H15" i="151"/>
  <c r="H27" i="151" s="1"/>
  <c r="H19" i="150"/>
  <c r="H18" i="150"/>
  <c r="H17" i="150"/>
  <c r="H16" i="150"/>
  <c r="H15" i="150"/>
  <c r="H26" i="149"/>
  <c r="H25" i="149"/>
  <c r="H24" i="149"/>
  <c r="H23" i="149"/>
  <c r="H22" i="149"/>
  <c r="H21" i="149"/>
  <c r="H20" i="149"/>
  <c r="H19" i="149"/>
  <c r="H18" i="149"/>
  <c r="H17" i="149"/>
  <c r="H16" i="149"/>
  <c r="H15" i="149"/>
  <c r="H27" i="148"/>
  <c r="H26" i="148"/>
  <c r="H25" i="148"/>
  <c r="H24" i="148"/>
  <c r="H23" i="148"/>
  <c r="H22" i="148"/>
  <c r="H21" i="148"/>
  <c r="H20" i="148"/>
  <c r="H19" i="148"/>
  <c r="H18" i="148"/>
  <c r="H17" i="148"/>
  <c r="H16" i="148"/>
  <c r="H15" i="148"/>
  <c r="H25" i="147"/>
  <c r="H24" i="147"/>
  <c r="H23" i="147"/>
  <c r="H22" i="147"/>
  <c r="H21" i="147"/>
  <c r="H20" i="147"/>
  <c r="H19" i="147"/>
  <c r="H18" i="147"/>
  <c r="H17" i="147"/>
  <c r="H16" i="147"/>
  <c r="H15" i="147"/>
  <c r="H25" i="146"/>
  <c r="H24" i="146"/>
  <c r="H23" i="146"/>
  <c r="H22" i="146"/>
  <c r="H21" i="146"/>
  <c r="H20" i="146"/>
  <c r="H19" i="146"/>
  <c r="H18" i="146"/>
  <c r="H17" i="146"/>
  <c r="H16" i="146"/>
  <c r="H15" i="146"/>
  <c r="H23" i="145"/>
  <c r="H22" i="145"/>
  <c r="H21" i="145"/>
  <c r="H20" i="145"/>
  <c r="H19" i="145"/>
  <c r="H18" i="145"/>
  <c r="H17" i="145"/>
  <c r="H16" i="145"/>
  <c r="H15" i="145"/>
  <c r="H24" i="144"/>
  <c r="H23" i="144"/>
  <c r="H22" i="144"/>
  <c r="H21" i="144"/>
  <c r="H20" i="144"/>
  <c r="H19" i="144"/>
  <c r="H18" i="144"/>
  <c r="H26" i="144"/>
  <c r="H25" i="144"/>
  <c r="H17" i="144"/>
  <c r="H16" i="144"/>
  <c r="H15" i="144"/>
  <c r="H18" i="143"/>
  <c r="H19" i="143"/>
  <c r="H17" i="143"/>
  <c r="H16" i="143"/>
  <c r="H15" i="143"/>
  <c r="H22" i="142"/>
  <c r="H21" i="142"/>
  <c r="H20" i="142"/>
  <c r="H19" i="142"/>
  <c r="H18" i="142"/>
  <c r="H17" i="142"/>
  <c r="H16" i="142"/>
  <c r="H15" i="142"/>
  <c r="H37" i="141"/>
  <c r="H36" i="141"/>
  <c r="H35" i="141"/>
  <c r="H34" i="141"/>
  <c r="H33" i="141"/>
  <c r="H32" i="141"/>
  <c r="H31" i="141"/>
  <c r="H30" i="141"/>
  <c r="H29" i="141"/>
  <c r="H28" i="141"/>
  <c r="H27" i="141"/>
  <c r="H26" i="141"/>
  <c r="H25" i="141"/>
  <c r="H24" i="141"/>
  <c r="H23" i="141"/>
  <c r="H22" i="141"/>
  <c r="H21" i="141"/>
  <c r="H20" i="141"/>
  <c r="H19" i="141"/>
  <c r="H18" i="141"/>
  <c r="H18" i="140"/>
  <c r="H33" i="140" s="1"/>
  <c r="H29" i="138"/>
  <c r="H28" i="138"/>
  <c r="H27" i="138"/>
  <c r="H26" i="138"/>
  <c r="H25" i="138"/>
  <c r="H23" i="138"/>
  <c r="H22" i="138"/>
  <c r="H21" i="138"/>
  <c r="H20" i="138"/>
  <c r="H19" i="138"/>
  <c r="H24" i="138"/>
  <c r="H18" i="138"/>
  <c r="H20" i="137"/>
  <c r="H19" i="137"/>
  <c r="H18" i="137"/>
  <c r="H19" i="136"/>
  <c r="H18" i="136"/>
  <c r="H20" i="135"/>
  <c r="H19" i="135"/>
  <c r="H18" i="135"/>
  <c r="H17" i="135"/>
  <c r="H18" i="134"/>
  <c r="H17" i="134"/>
  <c r="H31" i="134" s="1"/>
  <c r="H19" i="132"/>
  <c r="H18" i="132"/>
  <c r="H17" i="132"/>
  <c r="H17" i="131"/>
  <c r="H18" i="131"/>
  <c r="H18" i="130"/>
  <c r="H17" i="130"/>
  <c r="H17" i="129"/>
  <c r="H32" i="129" s="1"/>
  <c r="H18" i="128"/>
  <c r="H19" i="125"/>
  <c r="H17" i="128"/>
  <c r="H19" i="127"/>
  <c r="H18" i="127"/>
  <c r="H17" i="127"/>
  <c r="H17" i="126"/>
  <c r="H32" i="126" s="1"/>
  <c r="H18" i="125"/>
  <c r="H17" i="125"/>
  <c r="H18" i="124"/>
  <c r="H17" i="124"/>
  <c r="H18" i="123"/>
  <c r="H17" i="123"/>
  <c r="H19" i="122"/>
  <c r="H18" i="122"/>
  <c r="H19" i="120"/>
  <c r="H17" i="122"/>
  <c r="H17" i="121"/>
  <c r="H33" i="121" s="1"/>
  <c r="H18" i="120"/>
  <c r="H17" i="120"/>
  <c r="H18" i="119"/>
  <c r="H17" i="119"/>
  <c r="H33" i="119" s="1"/>
  <c r="H19" i="118"/>
  <c r="H18" i="118"/>
  <c r="H17" i="118"/>
  <c r="I19" i="117"/>
  <c r="I18" i="117"/>
  <c r="I17" i="117"/>
  <c r="I18" i="116"/>
  <c r="I17" i="116"/>
  <c r="I19" i="115"/>
  <c r="I18" i="115"/>
  <c r="I17" i="115"/>
  <c r="I17" i="114"/>
  <c r="I57" i="114" s="1"/>
  <c r="I18" i="113"/>
  <c r="I17" i="113"/>
  <c r="I57" i="113" s="1"/>
  <c r="I17" i="112"/>
  <c r="I57" i="112" s="1"/>
  <c r="I18" i="111"/>
  <c r="I17" i="111"/>
  <c r="I19" i="110"/>
  <c r="I18" i="110"/>
  <c r="I17" i="110"/>
  <c r="I17" i="109"/>
  <c r="I57" i="109" s="1"/>
  <c r="I18" i="108"/>
  <c r="I17" i="108"/>
  <c r="I19" i="107"/>
  <c r="I18" i="107"/>
  <c r="I17" i="107"/>
  <c r="I18" i="106"/>
  <c r="I17" i="106"/>
  <c r="I17" i="105"/>
  <c r="I57" i="105" s="1"/>
  <c r="I19" i="104"/>
  <c r="I18" i="104"/>
  <c r="I17" i="104"/>
  <c r="I18" i="103"/>
  <c r="I17" i="103"/>
  <c r="I18" i="102"/>
  <c r="I17" i="102"/>
  <c r="I19" i="101"/>
  <c r="I18" i="101"/>
  <c r="I17" i="101"/>
  <c r="I17" i="100"/>
  <c r="I56" i="100" s="1"/>
  <c r="I18" i="99"/>
  <c r="I17" i="99"/>
  <c r="I19" i="98"/>
  <c r="I18" i="98"/>
  <c r="I17" i="98"/>
  <c r="I18" i="97"/>
  <c r="I17" i="97"/>
  <c r="I18" i="96"/>
  <c r="I17" i="96"/>
  <c r="I18" i="95"/>
  <c r="I17" i="95"/>
  <c r="I17" i="94"/>
  <c r="I56" i="94" s="1"/>
  <c r="I17" i="93"/>
  <c r="I56" i="93" s="1"/>
  <c r="I18" i="92"/>
  <c r="I17" i="92"/>
  <c r="I17" i="91"/>
  <c r="I56" i="91" s="1"/>
  <c r="I17" i="90"/>
  <c r="I56" i="90" s="1"/>
  <c r="I17" i="89"/>
  <c r="I56" i="89" s="1"/>
  <c r="I17" i="88"/>
  <c r="I56" i="88" s="1"/>
  <c r="I19" i="87"/>
  <c r="I18" i="87"/>
  <c r="I17" i="87"/>
  <c r="I18" i="86"/>
  <c r="I17" i="86"/>
  <c r="I18" i="85"/>
  <c r="I17" i="85"/>
  <c r="I17" i="84"/>
  <c r="I56" i="84" s="1"/>
  <c r="I17" i="83"/>
  <c r="I56" i="83" s="1"/>
  <c r="I17" i="82"/>
  <c r="I56" i="82" s="1"/>
  <c r="I19" i="81"/>
  <c r="I18" i="81"/>
  <c r="I17" i="81"/>
  <c r="I17" i="80"/>
  <c r="I56" i="80" s="1"/>
  <c r="I19" i="79"/>
  <c r="I18" i="79"/>
  <c r="I17" i="79"/>
  <c r="I17" i="78"/>
  <c r="I56" i="78" s="1"/>
  <c r="I17" i="77"/>
  <c r="I56" i="77" s="1"/>
  <c r="I18" i="76"/>
  <c r="I17" i="76"/>
  <c r="I56" i="76" s="1"/>
  <c r="I19" i="75"/>
  <c r="I18" i="75"/>
  <c r="I17" i="75"/>
  <c r="I19" i="74"/>
  <c r="I18" i="74"/>
  <c r="I17" i="74"/>
  <c r="I19" i="73"/>
  <c r="I18" i="73"/>
  <c r="I17" i="73"/>
  <c r="I16" i="73"/>
  <c r="I17" i="72"/>
  <c r="I16" i="72"/>
  <c r="I17" i="71"/>
  <c r="I16" i="71"/>
  <c r="I20" i="70"/>
  <c r="I19" i="70"/>
  <c r="I17" i="70"/>
  <c r="I18" i="70"/>
  <c r="I16" i="70"/>
  <c r="I16" i="69"/>
  <c r="I18" i="69"/>
  <c r="I17" i="69"/>
  <c r="I16" i="68"/>
  <c r="I54" i="68"/>
  <c r="I16" i="67"/>
  <c r="I54" i="67" s="1"/>
  <c r="I16" i="66"/>
  <c r="I54" i="66" s="1"/>
  <c r="I16" i="65"/>
  <c r="I54" i="65" s="1"/>
  <c r="I16" i="64"/>
  <c r="I54" i="64" s="1"/>
  <c r="I16" i="63"/>
  <c r="I54" i="63" s="1"/>
  <c r="I16" i="62"/>
  <c r="I54" i="62" s="1"/>
  <c r="I16" i="61"/>
  <c r="I54" i="61"/>
  <c r="I16" i="60"/>
  <c r="I54" i="60" s="1"/>
  <c r="I17" i="59"/>
  <c r="I16" i="59"/>
  <c r="I17" i="58"/>
  <c r="I16" i="58"/>
  <c r="I16" i="57"/>
  <c r="I54" i="57" s="1"/>
  <c r="I16" i="56"/>
  <c r="I54" i="56"/>
  <c r="I16" i="55"/>
  <c r="I54" i="55" s="1"/>
  <c r="I17" i="54"/>
  <c r="I16" i="54"/>
  <c r="I16" i="53"/>
  <c r="I54" i="53" s="1"/>
  <c r="I17" i="52"/>
  <c r="I16" i="52"/>
  <c r="I17" i="51"/>
  <c r="I16" i="51"/>
  <c r="I16" i="50"/>
  <c r="I54" i="50" s="1"/>
  <c r="I17" i="49"/>
  <c r="I16" i="49"/>
  <c r="I17" i="48"/>
  <c r="I16" i="48"/>
  <c r="I17" i="47"/>
  <c r="I16" i="47"/>
  <c r="I17" i="46"/>
  <c r="I16" i="46"/>
  <c r="I16" i="45"/>
  <c r="I54" i="45" s="1"/>
  <c r="I17" i="44"/>
  <c r="I16" i="44"/>
  <c r="I16" i="43"/>
  <c r="I54" i="43" s="1"/>
  <c r="I17" i="42"/>
  <c r="I16" i="42"/>
  <c r="I17" i="41"/>
  <c r="I16" i="41"/>
  <c r="I16" i="40"/>
  <c r="I54" i="40" s="1"/>
  <c r="I56" i="40" s="1"/>
  <c r="I16" i="39"/>
  <c r="I54" i="39" s="1"/>
  <c r="I56" i="39" s="1"/>
  <c r="I16" i="38"/>
  <c r="I54" i="38" s="1"/>
  <c r="I56" i="38" s="1"/>
  <c r="I16" i="37"/>
  <c r="I54" i="37" s="1"/>
  <c r="I56" i="37" s="1"/>
  <c r="I16" i="36"/>
  <c r="I54" i="36" s="1"/>
  <c r="I19" i="35"/>
  <c r="I18" i="35"/>
  <c r="I17" i="35"/>
  <c r="I16" i="35"/>
  <c r="I17" i="34"/>
  <c r="I16" i="34"/>
  <c r="I17" i="33"/>
  <c r="I16" i="33"/>
  <c r="I16" i="32"/>
  <c r="I54" i="32" s="1"/>
  <c r="I17" i="31"/>
  <c r="I16" i="31"/>
  <c r="I16" i="30"/>
  <c r="I54" i="30" s="1"/>
  <c r="I17" i="29"/>
  <c r="I16" i="29"/>
  <c r="I17" i="28"/>
  <c r="I16" i="28"/>
  <c r="I16" i="27"/>
  <c r="I54" i="27" s="1"/>
  <c r="I16" i="26"/>
  <c r="I54" i="26" s="1"/>
  <c r="I17" i="25"/>
  <c r="I16" i="25"/>
  <c r="I17" i="24"/>
  <c r="I16" i="24"/>
  <c r="I54" i="24" s="1"/>
  <c r="I16" i="23"/>
  <c r="I54" i="23" s="1"/>
  <c r="I17" i="22"/>
  <c r="I16" i="22"/>
  <c r="I16" i="21"/>
  <c r="I54" i="21" s="1"/>
  <c r="I17" i="20"/>
  <c r="I16" i="20"/>
  <c r="I16" i="19"/>
  <c r="I54" i="19" s="1"/>
  <c r="I56" i="19" s="1"/>
  <c r="I17" i="18"/>
  <c r="I16" i="18"/>
  <c r="I17" i="17"/>
  <c r="I16" i="17"/>
  <c r="I17" i="16"/>
  <c r="I16" i="16"/>
  <c r="I17" i="15"/>
  <c r="I16" i="15"/>
  <c r="I16" i="14"/>
  <c r="I54" i="14" s="1"/>
  <c r="I16" i="13"/>
  <c r="I54" i="13" s="1"/>
  <c r="I17" i="12"/>
  <c r="I16" i="12"/>
  <c r="I16" i="11"/>
  <c r="I54" i="11" s="1"/>
  <c r="I16" i="10"/>
  <c r="I54" i="10" s="1"/>
  <c r="I16" i="9"/>
  <c r="I54" i="9" s="1"/>
  <c r="I16" i="8"/>
  <c r="I54" i="8" s="1"/>
  <c r="I16" i="7"/>
  <c r="I54" i="7" s="1"/>
  <c r="I16" i="6"/>
  <c r="I54" i="6" s="1"/>
  <c r="I16" i="5"/>
  <c r="I54" i="5" s="1"/>
  <c r="I16" i="4"/>
  <c r="I54" i="4" s="1"/>
  <c r="I54" i="12" l="1"/>
  <c r="I54" i="17"/>
  <c r="I54" i="22"/>
  <c r="H24" i="363"/>
  <c r="H22" i="379"/>
  <c r="H23" i="347"/>
  <c r="I56" i="96"/>
  <c r="H22" i="315"/>
  <c r="H30" i="365"/>
  <c r="I54" i="49"/>
  <c r="I54" i="54"/>
  <c r="I54" i="59"/>
  <c r="H19" i="182"/>
  <c r="H22" i="187"/>
  <c r="H18" i="267"/>
  <c r="H18" i="270"/>
  <c r="H30" i="367"/>
  <c r="H26" i="374"/>
  <c r="H32" i="127"/>
  <c r="H31" i="135"/>
  <c r="H33" i="123"/>
  <c r="H27" i="158"/>
  <c r="H22" i="279"/>
  <c r="I54" i="25"/>
  <c r="I54" i="41"/>
  <c r="I56" i="102"/>
  <c r="I57" i="106"/>
  <c r="H22" i="200"/>
  <c r="H22" i="311"/>
  <c r="I54" i="28"/>
  <c r="I54" i="33"/>
  <c r="H18" i="253"/>
  <c r="I54" i="48"/>
  <c r="I57" i="71"/>
  <c r="H19" i="221"/>
  <c r="H20" i="282"/>
  <c r="H25" i="449"/>
  <c r="H19" i="247"/>
  <c r="H18" i="251"/>
  <c r="H19" i="258"/>
  <c r="H19" i="265"/>
  <c r="H23" i="319"/>
  <c r="H21" i="299"/>
  <c r="H22" i="310"/>
  <c r="H24" i="161"/>
  <c r="I56" i="98"/>
  <c r="H21" i="303"/>
  <c r="I56" i="95"/>
  <c r="H27" i="145"/>
  <c r="H28" i="368"/>
  <c r="H26" i="375"/>
  <c r="H23" i="396"/>
  <c r="I57" i="111"/>
  <c r="H31" i="137"/>
  <c r="H24" i="166"/>
  <c r="H20" i="206"/>
  <c r="H19" i="226"/>
  <c r="H24" i="418"/>
  <c r="I57" i="72"/>
  <c r="H26" i="391"/>
  <c r="H28" i="491"/>
  <c r="H31" i="136"/>
  <c r="H19" i="217"/>
  <c r="H19" i="220"/>
  <c r="H23" i="345"/>
  <c r="H24" i="399"/>
  <c r="H23" i="409"/>
  <c r="H25" i="411"/>
  <c r="H25" i="454"/>
  <c r="H25" i="457"/>
  <c r="H32" i="125"/>
  <c r="I57" i="116"/>
  <c r="H32" i="130"/>
  <c r="H19" i="235"/>
  <c r="H27" i="360"/>
  <c r="H23" i="378"/>
  <c r="H22" i="381"/>
  <c r="H26" i="390"/>
  <c r="H26" i="392"/>
  <c r="H26" i="538"/>
  <c r="H22" i="171"/>
  <c r="H20" i="174"/>
  <c r="H22" i="189"/>
  <c r="H21" i="354"/>
  <c r="H22" i="434"/>
  <c r="H23" i="436"/>
  <c r="H28" i="516"/>
  <c r="H25" i="522"/>
  <c r="H19" i="236"/>
  <c r="H24" i="313"/>
  <c r="H22" i="316"/>
  <c r="H27" i="329"/>
  <c r="H24" i="332"/>
  <c r="H24" i="513"/>
  <c r="H26" i="529"/>
  <c r="I56" i="85"/>
  <c r="H24" i="165"/>
  <c r="H20" i="207"/>
  <c r="H19" i="222"/>
  <c r="H21" i="275"/>
  <c r="H21" i="298"/>
  <c r="H21" i="355"/>
  <c r="H24" i="388"/>
  <c r="H23" i="433"/>
  <c r="I54" i="16"/>
  <c r="H33" i="124"/>
  <c r="H22" i="172"/>
  <c r="H22" i="184"/>
  <c r="H20" i="213"/>
  <c r="H19" i="233"/>
  <c r="H19" i="241"/>
  <c r="H18" i="252"/>
  <c r="H21" i="302"/>
  <c r="H27" i="357"/>
  <c r="H23" i="443"/>
  <c r="H25" i="451"/>
  <c r="H26" i="477"/>
  <c r="H21" i="190"/>
  <c r="H27" i="438"/>
  <c r="H19" i="255"/>
  <c r="I56" i="87"/>
  <c r="H28" i="488"/>
  <c r="H23" i="352"/>
  <c r="H27" i="361"/>
  <c r="H22" i="196"/>
  <c r="I54" i="69"/>
  <c r="H21" i="192"/>
  <c r="H20" i="283"/>
  <c r="H26" i="289"/>
  <c r="H25" i="291"/>
  <c r="H28" i="326"/>
  <c r="H27" i="328"/>
  <c r="H24" i="336"/>
  <c r="I56" i="79"/>
  <c r="I56" i="99"/>
  <c r="I57" i="107"/>
  <c r="H22" i="199"/>
  <c r="H19" i="218"/>
  <c r="H19" i="227"/>
  <c r="H19" i="231"/>
  <c r="H19" i="264"/>
  <c r="H18" i="272"/>
  <c r="H18" i="276"/>
  <c r="H23" i="292"/>
  <c r="H23" i="295"/>
  <c r="H26" i="463"/>
  <c r="H30" i="464"/>
  <c r="H29" i="471"/>
  <c r="H27" i="473"/>
  <c r="H28" i="475"/>
  <c r="H25" i="541"/>
  <c r="H25" i="547"/>
  <c r="H26" i="554"/>
  <c r="H27" i="162"/>
  <c r="H22" i="244"/>
  <c r="H23" i="346"/>
  <c r="H23" i="435"/>
  <c r="H19" i="230"/>
  <c r="H27" i="325"/>
  <c r="H25" i="331"/>
  <c r="H27" i="410"/>
  <c r="H28" i="484"/>
  <c r="H26" i="537"/>
  <c r="H26" i="540"/>
  <c r="H25" i="550"/>
  <c r="H27" i="556"/>
  <c r="H29" i="564"/>
  <c r="H35" i="566"/>
  <c r="H27" i="570"/>
  <c r="I54" i="29"/>
  <c r="I54" i="34"/>
  <c r="I54" i="52"/>
  <c r="I56" i="92"/>
  <c r="H32" i="128"/>
  <c r="H30" i="142"/>
  <c r="H17" i="163"/>
  <c r="H24" i="163" s="1"/>
  <c r="H20" i="212"/>
  <c r="H20" i="216"/>
  <c r="H19" i="224"/>
  <c r="H19" i="257"/>
  <c r="H27" i="461"/>
  <c r="H27" i="462"/>
  <c r="H23" i="468"/>
  <c r="H28" i="519"/>
  <c r="H26" i="527"/>
  <c r="H22" i="169"/>
  <c r="H26" i="439"/>
  <c r="I57" i="108"/>
  <c r="H30" i="356"/>
  <c r="H24" i="549"/>
  <c r="H23" i="348"/>
  <c r="H18" i="269"/>
  <c r="I54" i="42"/>
  <c r="I54" i="47"/>
  <c r="I57" i="74"/>
  <c r="I57" i="117"/>
  <c r="H33" i="120"/>
  <c r="H32" i="131"/>
  <c r="H22" i="201"/>
  <c r="H19" i="238"/>
  <c r="H19" i="260"/>
  <c r="H23" i="397"/>
  <c r="H26" i="414"/>
  <c r="H27" i="415"/>
  <c r="H26" i="440"/>
  <c r="H28" i="485"/>
  <c r="H28" i="501"/>
  <c r="H28" i="502"/>
  <c r="H27" i="509"/>
  <c r="I54" i="44"/>
  <c r="H25" i="273"/>
  <c r="H23" i="344"/>
  <c r="H28" i="458"/>
  <c r="H23" i="514"/>
  <c r="H20" i="178"/>
  <c r="H30" i="364"/>
  <c r="H23" i="437"/>
  <c r="H28" i="398"/>
  <c r="H19" i="254"/>
  <c r="H24" i="287"/>
  <c r="H24" i="288"/>
  <c r="H31" i="304"/>
  <c r="H33" i="314"/>
  <c r="H24" i="322"/>
  <c r="H28" i="369"/>
  <c r="H25" i="386"/>
  <c r="H39" i="387"/>
  <c r="H24" i="406"/>
  <c r="H23" i="408"/>
  <c r="H32" i="412"/>
  <c r="H25" i="430"/>
  <c r="H23" i="431"/>
  <c r="H26" i="441"/>
  <c r="H23" i="446"/>
  <c r="H25" i="448"/>
  <c r="H25" i="453"/>
  <c r="H25" i="455"/>
  <c r="H33" i="459"/>
  <c r="H29" i="483"/>
  <c r="H28" i="494"/>
  <c r="H43" i="560"/>
  <c r="H29" i="568"/>
  <c r="I54" i="20"/>
  <c r="I54" i="46"/>
  <c r="I56" i="70"/>
  <c r="I56" i="97"/>
  <c r="I58" i="97" s="1"/>
  <c r="I56" i="101"/>
  <c r="I57" i="104"/>
  <c r="I57" i="115"/>
  <c r="H49" i="118"/>
  <c r="H33" i="138"/>
  <c r="H31" i="154"/>
  <c r="H31" i="155"/>
  <c r="H23" i="156"/>
  <c r="H24" i="160"/>
  <c r="H28" i="179"/>
  <c r="H37" i="180"/>
  <c r="H22" i="183"/>
  <c r="H22" i="203"/>
  <c r="H20" i="208"/>
  <c r="H18" i="268"/>
  <c r="H21" i="277"/>
  <c r="H21" i="305"/>
  <c r="H22" i="321"/>
  <c r="H22" i="382"/>
  <c r="H21" i="384"/>
  <c r="H29" i="402"/>
  <c r="H23" i="404"/>
  <c r="H23" i="407"/>
  <c r="H23" i="421"/>
  <c r="H28" i="423"/>
  <c r="H26" i="425"/>
  <c r="H26" i="427"/>
  <c r="H26" i="428"/>
  <c r="H32" i="452"/>
  <c r="H25" i="456"/>
  <c r="H28" i="497"/>
  <c r="H23" i="515"/>
  <c r="H26" i="535"/>
  <c r="H42" i="141"/>
  <c r="H27" i="153"/>
  <c r="H28" i="286"/>
  <c r="H31" i="286" s="1"/>
  <c r="H31" i="149"/>
  <c r="I54" i="58"/>
  <c r="I56" i="81"/>
  <c r="H27" i="147"/>
  <c r="H24" i="164"/>
  <c r="H20" i="176"/>
  <c r="H22" i="204"/>
  <c r="H19" i="219"/>
  <c r="H19" i="225"/>
  <c r="H19" i="239"/>
  <c r="H19" i="243"/>
  <c r="H18" i="248"/>
  <c r="H23" i="296"/>
  <c r="H27" i="306"/>
  <c r="H26" i="317"/>
  <c r="H24" i="323"/>
  <c r="H26" i="372"/>
  <c r="H26" i="413"/>
  <c r="H25" i="417"/>
  <c r="H24" i="512"/>
  <c r="H28" i="517"/>
  <c r="H28" i="518"/>
  <c r="H28" i="520"/>
  <c r="H29" i="521"/>
  <c r="H25" i="523"/>
  <c r="H27" i="524"/>
  <c r="H27" i="525"/>
  <c r="H26" i="528"/>
  <c r="H25" i="530"/>
  <c r="H26" i="531"/>
  <c r="H26" i="534"/>
  <c r="H29" i="545"/>
  <c r="H32" i="551"/>
  <c r="H25" i="559"/>
  <c r="H29" i="562"/>
  <c r="H27" i="159"/>
  <c r="H25" i="294"/>
  <c r="H27" i="318"/>
  <c r="H32" i="558"/>
  <c r="H29" i="561"/>
  <c r="H33" i="122"/>
  <c r="H31" i="148"/>
  <c r="H22" i="194"/>
  <c r="H24" i="312"/>
  <c r="H25" i="337"/>
  <c r="H23" i="339"/>
  <c r="H27" i="359"/>
  <c r="H33" i="401"/>
  <c r="H25" i="442"/>
  <c r="H23" i="444"/>
  <c r="H31" i="447"/>
  <c r="H27" i="478"/>
  <c r="H28" i="481"/>
  <c r="H23" i="482"/>
  <c r="H26" i="526"/>
  <c r="H29" i="532"/>
  <c r="H26" i="533"/>
  <c r="H35" i="542"/>
  <c r="H25" i="544"/>
  <c r="H29" i="552"/>
  <c r="H26" i="571"/>
  <c r="H36" i="572"/>
  <c r="H22" i="280"/>
  <c r="H21" i="297"/>
  <c r="H24" i="320"/>
  <c r="H23" i="349"/>
  <c r="H26" i="377"/>
  <c r="H30" i="536"/>
  <c r="I54" i="31"/>
  <c r="I57" i="73"/>
  <c r="I57" i="75"/>
  <c r="I56" i="86"/>
  <c r="I57" i="110"/>
  <c r="H31" i="132"/>
  <c r="H22" i="170"/>
  <c r="H22" i="173"/>
  <c r="H24" i="177"/>
  <c r="H21" i="193"/>
  <c r="H22" i="202"/>
  <c r="H20" i="214"/>
  <c r="H19" i="256"/>
  <c r="H20" i="263"/>
  <c r="H19" i="266"/>
  <c r="H20" i="271"/>
  <c r="H31" i="293"/>
  <c r="H23" i="308"/>
  <c r="H23" i="309"/>
  <c r="H25" i="335"/>
  <c r="H23" i="338"/>
  <c r="H26" i="373"/>
  <c r="H26" i="393"/>
  <c r="H31" i="394"/>
  <c r="H23" i="419"/>
  <c r="H32" i="422"/>
  <c r="H26" i="426"/>
  <c r="H26" i="429"/>
  <c r="H27" i="469"/>
  <c r="H29" i="470"/>
  <c r="H28" i="472"/>
  <c r="H28" i="474"/>
  <c r="H26" i="476"/>
  <c r="H27" i="479"/>
  <c r="H32" i="480"/>
  <c r="H28" i="500"/>
  <c r="H26" i="503"/>
  <c r="H29" i="505"/>
  <c r="H29" i="506"/>
  <c r="H28" i="507"/>
  <c r="H27" i="508"/>
  <c r="H27" i="510"/>
  <c r="H23" i="511"/>
  <c r="H26" i="546"/>
  <c r="H25" i="548"/>
  <c r="H27" i="557"/>
  <c r="H29" i="563"/>
  <c r="H29" i="569"/>
  <c r="H27" i="157"/>
  <c r="H29" i="403"/>
  <c r="H31" i="553"/>
  <c r="I54" i="35"/>
  <c r="I54" i="15"/>
  <c r="I54" i="18"/>
  <c r="I54" i="51"/>
  <c r="I57" i="103"/>
  <c r="H30" i="143"/>
  <c r="H30" i="144"/>
  <c r="H27" i="146"/>
  <c r="H27" i="150"/>
  <c r="H22" i="167"/>
  <c r="H22" i="185"/>
  <c r="H22" i="188"/>
  <c r="H21" i="205"/>
  <c r="H20" i="215"/>
  <c r="H19" i="223"/>
  <c r="H19" i="234"/>
  <c r="H19" i="261"/>
  <c r="H26" i="290"/>
  <c r="H27" i="307"/>
  <c r="H24" i="333"/>
  <c r="H23" i="334"/>
  <c r="H30" i="366"/>
  <c r="H28" i="370"/>
  <c r="H26" i="371"/>
  <c r="H34" i="389"/>
  <c r="H25" i="405"/>
  <c r="H23" i="420"/>
  <c r="H25" i="450"/>
  <c r="H29" i="460"/>
  <c r="H23" i="465"/>
  <c r="H26" i="466"/>
  <c r="H25" i="467"/>
  <c r="H28" i="489"/>
  <c r="H28" i="490"/>
  <c r="H28" i="492"/>
  <c r="H28" i="493"/>
  <c r="H28" i="495"/>
  <c r="H28" i="496"/>
  <c r="H26" i="539"/>
  <c r="H28" i="543"/>
  <c r="H36" i="555"/>
  <c r="H32" i="567"/>
</calcChain>
</file>

<file path=xl/sharedStrings.xml><?xml version="1.0" encoding="utf-8"?>
<sst xmlns="http://schemas.openxmlformats.org/spreadsheetml/2006/main" count="26218" uniqueCount="1690">
  <si>
    <t>TOTAL</t>
  </si>
  <si>
    <t>P.UNI</t>
  </si>
  <si>
    <t>DESCRIPCION</t>
  </si>
  <si>
    <t>CODIGO</t>
  </si>
  <si>
    <t>CANTIDAD</t>
  </si>
  <si>
    <t>REMITO N° 00000000</t>
  </si>
  <si>
    <t>CONTADO</t>
  </si>
  <si>
    <t>FC</t>
  </si>
  <si>
    <t>HIDALGO FLORENCIO DANIEL</t>
  </si>
  <si>
    <t>0-00066</t>
  </si>
  <si>
    <t>FC 000-0002468</t>
  </si>
  <si>
    <t>ARANGUREN JUAN F. DR. 1074</t>
  </si>
  <si>
    <t>CAPITAL FEDERAL  TEL:4431-7323 / 155773-7869</t>
  </si>
  <si>
    <t>CONTACTO : FLORENCIO</t>
  </si>
  <si>
    <t>S-0100</t>
  </si>
  <si>
    <t xml:space="preserve">CUBREALFOMBRAS UNIVERSALES NEGRAS X 3P </t>
  </si>
  <si>
    <t xml:space="preserve">C.U.I.T.: </t>
  </si>
  <si>
    <t>20-20785530-09</t>
  </si>
  <si>
    <t>FC 000-0002568</t>
  </si>
  <si>
    <t>FC 000-0002620</t>
  </si>
  <si>
    <t>A PARTIR DEL DIA DE LA FECHA</t>
  </si>
  <si>
    <t>10% AUMENTO</t>
  </si>
  <si>
    <t>FC 000-0002711</t>
  </si>
  <si>
    <t>FC 000-0002768</t>
  </si>
  <si>
    <t>FC 000-0002843</t>
  </si>
  <si>
    <t>FC 000-0002904</t>
  </si>
  <si>
    <t>FC 000-0002924</t>
  </si>
  <si>
    <t>FC 000-0002965</t>
  </si>
  <si>
    <t>S-0134</t>
  </si>
  <si>
    <t>1131 FUNDAS CUERO DEPORTIVA</t>
  </si>
  <si>
    <t>FC 000-0003016</t>
  </si>
  <si>
    <t>FC 000-0003036</t>
  </si>
  <si>
    <t>FC 000-0003073</t>
  </si>
  <si>
    <t>S-0102</t>
  </si>
  <si>
    <t>CUBREALFOMBRAS UNIVERSALES NEGRAS X 2P T.</t>
  </si>
  <si>
    <t>FC 000-0003139</t>
  </si>
  <si>
    <t>FC 000-0003169</t>
  </si>
  <si>
    <t>FC 000-0003206</t>
  </si>
  <si>
    <t>FC 000-0003215</t>
  </si>
  <si>
    <t>SALDO</t>
  </si>
  <si>
    <t>FC 000-0003260</t>
  </si>
  <si>
    <t>FC 000-0003296</t>
  </si>
  <si>
    <t>20-20785530-9</t>
  </si>
  <si>
    <t>FC 000-0003378</t>
  </si>
  <si>
    <t>FC 000-0003404</t>
  </si>
  <si>
    <t>FC 000-0003414</t>
  </si>
  <si>
    <t>FC 000-0003482</t>
  </si>
  <si>
    <t>FC 000-0003545</t>
  </si>
  <si>
    <t>FC 000-0003554</t>
  </si>
  <si>
    <t>FC 000-0003577</t>
  </si>
  <si>
    <t>FC 000-0003666</t>
  </si>
  <si>
    <t>FC 000-0003729</t>
  </si>
  <si>
    <t>CAMBIO</t>
  </si>
  <si>
    <t>FC 000-0003755</t>
  </si>
  <si>
    <t xml:space="preserve">NUEVOS PRECIOS </t>
  </si>
  <si>
    <t>CUBRE X 3 257,29</t>
  </si>
  <si>
    <t>CUBRE X 2 167,24</t>
  </si>
  <si>
    <t>FC 000-0003766</t>
  </si>
  <si>
    <t>FC 000-0003886</t>
  </si>
  <si>
    <t>FC 000-0003914</t>
  </si>
  <si>
    <t>S-0101</t>
  </si>
  <si>
    <t>CUBREALFOMBRAS UNIVERSALES NEGRAS X 2P D.</t>
  </si>
  <si>
    <t>S-0251</t>
  </si>
  <si>
    <t>CUBREALFOMBRAS UNIVERSALES NEGRAS X 4 PIEZAS</t>
  </si>
  <si>
    <t>FC 000-0003925</t>
  </si>
  <si>
    <t>FC 000-0003942</t>
  </si>
  <si>
    <t>saldo</t>
  </si>
  <si>
    <t>FC 000-0003987</t>
  </si>
  <si>
    <t>FC 000-0003999</t>
  </si>
  <si>
    <t>NUEVOS PRECIOS</t>
  </si>
  <si>
    <t>X 3 PIEZAS 288,16</t>
  </si>
  <si>
    <t>X 2 PIEZAS 187,30</t>
  </si>
  <si>
    <t>X 4 PIEZAS 145,00</t>
  </si>
  <si>
    <t>FC 000-0004023</t>
  </si>
  <si>
    <t>FC 000-0004063</t>
  </si>
  <si>
    <t>FC 000-0004087</t>
  </si>
  <si>
    <t>FC 000-0004106</t>
  </si>
  <si>
    <t>FC 000-0004129</t>
  </si>
  <si>
    <t>FC 000-0004160</t>
  </si>
  <si>
    <t>FC 000-0004178</t>
  </si>
  <si>
    <t>FC 000-0004221</t>
  </si>
  <si>
    <t>FC 000-0004229</t>
  </si>
  <si>
    <t>20/02/2018/</t>
  </si>
  <si>
    <t>S-0106</t>
  </si>
  <si>
    <t xml:space="preserve">CUBREALFOMBRAS UNIVERSALES BEIGE X 3P </t>
  </si>
  <si>
    <t>FC 000-0004241</t>
  </si>
  <si>
    <t>FC 000-0004257</t>
  </si>
  <si>
    <t>X 3 PIEZAS COLOR 432,24</t>
  </si>
  <si>
    <t>FC 000-0004275</t>
  </si>
  <si>
    <t>X 3 PIEZAS 320,00</t>
  </si>
  <si>
    <t>X 2 PIEZAS 220,00</t>
  </si>
  <si>
    <t>X 4 PIEZAS 170,00</t>
  </si>
  <si>
    <t>X 3 PIEZAS COLOR 485,00</t>
  </si>
  <si>
    <t>FC 000-0004316</t>
  </si>
  <si>
    <t>FC 000-0004318</t>
  </si>
  <si>
    <t>FC 000-0004335</t>
  </si>
  <si>
    <t>FC 000-0004352</t>
  </si>
  <si>
    <t>X 3 PIEZAS 352,00</t>
  </si>
  <si>
    <t>X 2 PIEZAS 242,00</t>
  </si>
  <si>
    <t>X 4 PIEZAS 187,00</t>
  </si>
  <si>
    <t>X 3 PIEZAS COLOR 533,50</t>
  </si>
  <si>
    <t>FC 000-0004359</t>
  </si>
  <si>
    <t>FC 000-0004377</t>
  </si>
  <si>
    <t>FC 000-0004383</t>
  </si>
  <si>
    <t>FC 000-0004388</t>
  </si>
  <si>
    <t>FC 000-0004402</t>
  </si>
  <si>
    <t>X 3 PIEZAS 387,20</t>
  </si>
  <si>
    <t>X 2 PIEZAS 266,20</t>
  </si>
  <si>
    <t>X 4 PIEZAS 205,70</t>
  </si>
  <si>
    <t>X 3 PIEZAS COLOR 586,85</t>
  </si>
  <si>
    <t>FC 000-0004415</t>
  </si>
  <si>
    <t>FC 000-0004437</t>
  </si>
  <si>
    <t>FC 000-0004451</t>
  </si>
  <si>
    <t>FC 000-0004446</t>
  </si>
  <si>
    <t>FC 000-0004504</t>
  </si>
  <si>
    <t>X 3 PIEZAS 484,00</t>
  </si>
  <si>
    <t>X 3 PIEZAS COLOR 726,00</t>
  </si>
  <si>
    <t>X 2 PIEZAS COLOR 471,90</t>
  </si>
  <si>
    <t>X 2 PIEZAS 314,60</t>
  </si>
  <si>
    <t>FC 000-0004529</t>
  </si>
  <si>
    <t>FC 000-0004532</t>
  </si>
  <si>
    <t>S-0107</t>
  </si>
  <si>
    <t>CUBREALFOMBRAS UNIVERSAL VERDE X 2P D.</t>
  </si>
  <si>
    <t>FC 000-0004537</t>
  </si>
  <si>
    <t>FC 000-0004553</t>
  </si>
  <si>
    <t xml:space="preserve">CUBREALFOMBRAS UNIVERSAL BEIGE X 3P </t>
  </si>
  <si>
    <t>FC 000-0004568</t>
  </si>
  <si>
    <t xml:space="preserve">CUBREALFOMBRAS UNIVERSAL VERDE X 3P GM </t>
  </si>
  <si>
    <t>CUBREALFOMBRAS UNIVERSAL BEIGE X 2P CHEVROLET</t>
  </si>
  <si>
    <t>CUBREALFOMBRAS UNIVERSALES NEGRAS X 4P AUDI</t>
  </si>
  <si>
    <t>CUBREALFOMBRAS UNIVERSALES NEGRAS X 4P JEEP</t>
  </si>
  <si>
    <t>FC 000-0004573</t>
  </si>
  <si>
    <t>FC 000-0004586</t>
  </si>
  <si>
    <t>CUBREALFOMBRAS UNIVERSAL BEIGUE X 3P TOYOTA</t>
  </si>
  <si>
    <t>BARREROS AUTO 60</t>
  </si>
  <si>
    <t>BARREROS PICK UP 155</t>
  </si>
  <si>
    <t>FC 000-0004607</t>
  </si>
  <si>
    <t xml:space="preserve">CUBREALFOMBRAS UNIVERSALES NEGRAS X 4P </t>
  </si>
  <si>
    <t>FC 000-0004611</t>
  </si>
  <si>
    <t>FC 000-0004631</t>
  </si>
  <si>
    <t>FC 000-0004636</t>
  </si>
  <si>
    <t>FC 000-0004642</t>
  </si>
  <si>
    <t>FC 000-0004646</t>
  </si>
  <si>
    <t>FC 000-0004662</t>
  </si>
  <si>
    <t>FC 000-0004680</t>
  </si>
  <si>
    <t>FC 000-0004684</t>
  </si>
  <si>
    <t xml:space="preserve">CUBREALFOMBRAS UNIVERSAL BEIGUE X 3P </t>
  </si>
  <si>
    <t>FC 000-0004701</t>
  </si>
  <si>
    <t>FC 000-0004711</t>
  </si>
  <si>
    <t>FC 000-0004715</t>
  </si>
  <si>
    <t>FC 000-0004721</t>
  </si>
  <si>
    <t>FC 000-0004734</t>
  </si>
  <si>
    <t>FC 000-0004741</t>
  </si>
  <si>
    <t>FC 000-0004765</t>
  </si>
  <si>
    <t>FC 000-0004773</t>
  </si>
  <si>
    <t>FC 000-0004791</t>
  </si>
  <si>
    <t>FC 000-0004795</t>
  </si>
  <si>
    <t>FC 000-0004805</t>
  </si>
  <si>
    <t>S-0120</t>
  </si>
  <si>
    <t>CUBRE ALFOMBRA PICK UPS UNIVERSAL</t>
  </si>
  <si>
    <t>PICK UPS 700</t>
  </si>
  <si>
    <t>FC 000-0004813</t>
  </si>
  <si>
    <t>FC 000-0004818</t>
  </si>
  <si>
    <t>FC 000-0004820</t>
  </si>
  <si>
    <t>FC 000-0004837</t>
  </si>
  <si>
    <t>CUBREALFOMBRAS UNIVERSAL BEIGE X 3P BMW</t>
  </si>
  <si>
    <t>FC 000-0004848</t>
  </si>
  <si>
    <t>FC 000-0004868</t>
  </si>
  <si>
    <t>X 3 PIEZAS 517,88</t>
  </si>
  <si>
    <t>X 2 PIEZAS 336,62</t>
  </si>
  <si>
    <t>X 4 PIEZAS 220,09</t>
  </si>
  <si>
    <t>X 3 PIEZAS COLOR 776,82</t>
  </si>
  <si>
    <t>X 2 PIEZAS COLOR 504,93</t>
  </si>
  <si>
    <t>BARREROS AUTO 70</t>
  </si>
  <si>
    <t>BARREROS PICK UP 170</t>
  </si>
  <si>
    <t>PICK UPS 749</t>
  </si>
  <si>
    <t>FC 000-0004869</t>
  </si>
  <si>
    <t>CUBREALFOMBRAS UNIVERSAL ROJO X 3P MINI COOPER</t>
  </si>
  <si>
    <t>FC 000-0004878</t>
  </si>
  <si>
    <t>FC 000-0004891</t>
  </si>
  <si>
    <t>CUBREALFOMBRAS UNIVERSAL BEIGE X 3P TOYOTA</t>
  </si>
  <si>
    <t>FC 000-0004899</t>
  </si>
  <si>
    <t>FC 000-0004907</t>
  </si>
  <si>
    <t>X 4 PIEZAS COLOR 352,14</t>
  </si>
  <si>
    <t>FC 000-0004919</t>
  </si>
  <si>
    <t>S-0252</t>
  </si>
  <si>
    <t xml:space="preserve">CUBREALFOMBRAS UNIVERSALES ROJA X 4P V.W. </t>
  </si>
  <si>
    <t>FC 000-0004953</t>
  </si>
  <si>
    <t>FC 000-0004959</t>
  </si>
  <si>
    <t>FC 000-0004965</t>
  </si>
  <si>
    <t>FC 000-0004969</t>
  </si>
  <si>
    <t>FC 000-0004975</t>
  </si>
  <si>
    <t>FC 000-0004982</t>
  </si>
  <si>
    <t>FC 000-0005008</t>
  </si>
  <si>
    <t>FC 000-0005024</t>
  </si>
  <si>
    <t>FC 000-0005036</t>
  </si>
  <si>
    <t>FC 000-0005046</t>
  </si>
  <si>
    <t>X 3 PIEZAS 569,66</t>
  </si>
  <si>
    <t>X 2 PIEZAS 401,14</t>
  </si>
  <si>
    <t>X 4 PIEZAS 242,09</t>
  </si>
  <si>
    <t>X 4 PIEZAS COLOR 387,35</t>
  </si>
  <si>
    <t>X 3 PIEZAS COLOR 854,50</t>
  </si>
  <si>
    <t>X 2 PIEZAS COLOR 601,71</t>
  </si>
  <si>
    <t>BARREROS AUTO 77</t>
  </si>
  <si>
    <t>BARREROS PICK UP 187</t>
  </si>
  <si>
    <t>PICK UPS 823,90</t>
  </si>
  <si>
    <t>FC 000-0005095</t>
  </si>
  <si>
    <t>FC 000-0005110</t>
  </si>
  <si>
    <t>X 3 PIEZAS 740,55</t>
  </si>
  <si>
    <t>X 2 PIEZAS 502,29</t>
  </si>
  <si>
    <t>X 4 PIEZAS 314,71</t>
  </si>
  <si>
    <t>X 4 PIEZAS COLOR 503,55</t>
  </si>
  <si>
    <t>X 3 PIEZAS COLOR 1110,85</t>
  </si>
  <si>
    <t>X 2 PIEZAS COLOR 753,44</t>
  </si>
  <si>
    <t>PICK UPS 1071,07</t>
  </si>
  <si>
    <t>FC 000-0005131</t>
  </si>
  <si>
    <t>FC 000-0005729</t>
  </si>
  <si>
    <t>FC 000-0005734</t>
  </si>
  <si>
    <t>FC 000-0005750</t>
  </si>
  <si>
    <t>FC 000-0005771</t>
  </si>
  <si>
    <t>FC 000-0005783</t>
  </si>
  <si>
    <t>FC 000-0005794</t>
  </si>
  <si>
    <t>FC 000-0005804</t>
  </si>
  <si>
    <t>S-0108</t>
  </si>
  <si>
    <t>CUBREALFOMBRAS UNIVERSAL BEIGE X 2P T. TOYOTA</t>
  </si>
  <si>
    <t>FC 000-0005808</t>
  </si>
  <si>
    <t>FC 000-0005814</t>
  </si>
  <si>
    <t>FC 000-0005829</t>
  </si>
  <si>
    <t>CUBREALFOMBRAS UNIVERSALES NEGRAS X 2P T. KIA</t>
  </si>
  <si>
    <t>FC 000-0005851</t>
  </si>
  <si>
    <t>FC 000-0005853</t>
  </si>
  <si>
    <t>FC 000-0005870</t>
  </si>
  <si>
    <t>FC 000-0005872</t>
  </si>
  <si>
    <t>FC 000-0005877</t>
  </si>
  <si>
    <t>FC 000-0005889</t>
  </si>
  <si>
    <t>FC 000-0005893</t>
  </si>
  <si>
    <t>CUBREALFOMBRAS UNIVERSALES NEGRAS TRASERAS</t>
  </si>
  <si>
    <t>S-0103</t>
  </si>
  <si>
    <t>CUBREALFOMBRAS UNIVERSAL BEIGE X 3P MERCEDES BENZ</t>
  </si>
  <si>
    <t>FC 000-0005906</t>
  </si>
  <si>
    <t>FC 000-0005926</t>
  </si>
  <si>
    <t>CUBREALFOMBRAS UNIVERSALES NEGRAS X 3P BMW</t>
  </si>
  <si>
    <t>CUBREALFOMBRAS UNIVERSALES NEGRAS X 3P MITSUBISHI</t>
  </si>
  <si>
    <t>CUBREALFOMBRAS UNIVERSALES NEGRAS X 3P V.W</t>
  </si>
  <si>
    <t>CUBREALFOMBRAS UNIVERSALES NEGRAS X 3P TOYOTA</t>
  </si>
  <si>
    <t>CUBREALFOMBRAS UNIVERSALES NEGRAS X 3P SUZUKI</t>
  </si>
  <si>
    <t>CUBREALFOMBRAS UNIVERSALES NEGRAS X 3P HIUNDAY</t>
  </si>
  <si>
    <t>CUBREALFOMBRAS UNIVERSALES NEGRAS X 2P D.BMW</t>
  </si>
  <si>
    <t>CUBREALFOMBRAS UNIVERSALES NEGRAS X 2P D.SUZUKI</t>
  </si>
  <si>
    <t>CUBREALFOMBRAS UNIVERSALES NEGRAS X 2P D.TOYOTA</t>
  </si>
  <si>
    <t>CUBREALFOMBRAS UNIVERSALES NEGRAS X 2P D.V.W.</t>
  </si>
  <si>
    <t>CUBREALFOMBRAS UNIVERSALES NEGRAS TRASERAS HIUNDAY</t>
  </si>
  <si>
    <t>CUBREALFOMBRAS UNIVERSALES NEGRAS X 4P SEAT</t>
  </si>
  <si>
    <t>FC 000-0005947</t>
  </si>
  <si>
    <t>FC 000-0005957</t>
  </si>
  <si>
    <t>FC 000-0005960</t>
  </si>
  <si>
    <t>CUBREALFOMBRAS UNIVERSALES NEGRAS X 2P D.AUDI</t>
  </si>
  <si>
    <t>CUBREALFOMBRAS UNIVERSALES NEGRAS X 2P D.ISUZU</t>
  </si>
  <si>
    <t>CUBREALFOMBRAS UNIVERSALES NEGRAS X 2P D.JEEP</t>
  </si>
  <si>
    <t>CUBREALFOMBRAS UNIVERSALES NEGRAS X 3P DAIHATSU</t>
  </si>
  <si>
    <t>CUBREALFOMBRAS UNIVERSALES NEGRAS X 3P CITROEN</t>
  </si>
  <si>
    <t>CUBREALFOMBRAS UNIVERSALES NEGRAS X 3P FORD</t>
  </si>
  <si>
    <t>CUBREALFOMBRAS UNIVERSALES NEGRAS X 3P FIAT</t>
  </si>
  <si>
    <t>CUBREALFOMBRAS UNIVERSALES NEGRAS X 3P HONDA</t>
  </si>
  <si>
    <t>CUBREALFOMBRAS UNIVERSALES NEGRAS X 3P LAND ROVER</t>
  </si>
  <si>
    <t>CUBREALFOMBRAS UNIVERSALES NEGRAS X 3P MERCEDES BENZ</t>
  </si>
  <si>
    <t>CUBREALFOMBRAS UNIVERSALES NEGRAS X 3P RENAULT</t>
  </si>
  <si>
    <t>CUBREALFOMBRAS UNIVERSALES NEGRAS X 3P SEAT</t>
  </si>
  <si>
    <t>CUBREALFOMBRAS UNIVERSALES NEGRAS X 3P VW</t>
  </si>
  <si>
    <t>CUBREALFOMBRAS UNIVERSALES NEGRAS TRASERAS M. BENZ</t>
  </si>
  <si>
    <t>CUBREALFOMBRAS UNIVERSALES NEGRAS TRASERAS HONDA</t>
  </si>
  <si>
    <t>CUBREALFOMBRAS UNIVERSALES NEGRAS TRASERAS CHEVROLET</t>
  </si>
  <si>
    <t>FC 000-0005988</t>
  </si>
  <si>
    <t>CUBREALFOMBRAS UNIVERSALES NEGRAS X 3P AUDI</t>
  </si>
  <si>
    <t>CUBREALFOMBRAS UNIVERSALES NEGRAS X 3P JEEP</t>
  </si>
  <si>
    <t>CUBREALFOMBRAS UNIVERSALES ROSA X 4P PEUGEOT</t>
  </si>
  <si>
    <t>CUBREALFOMBRAS UNIVERSAL ROSA X 3P CHEVROLET</t>
  </si>
  <si>
    <t>FC 000-0005994</t>
  </si>
  <si>
    <t>CUBREALFOMBRAS UNIVERSALES NEGRAS X 3P UNIVERSALES</t>
  </si>
  <si>
    <t>CUBREALFOMBRAS UNIVERSALES NEGRAS X 3P PEUGEOT</t>
  </si>
  <si>
    <t>CUBREALFOMBRAS UNIVERSALES NEGRAS X 2P D. UNIVERSALES</t>
  </si>
  <si>
    <t>CUBREALFOMBRAS UNIVERSALES NEGRAS X 2P D. HYUNDAI</t>
  </si>
  <si>
    <t>CUBREALFOMBRAS UNIVERSALES NEGRAS X 2P D. BMW</t>
  </si>
  <si>
    <t>CUBREALFOMBRAS UNIVERSALES NEGRAS X 2P D. HONDA</t>
  </si>
  <si>
    <t>CUBREALFOMBRAS UNIVERSALES NEGRAS X 3P DODGE</t>
  </si>
  <si>
    <t>CUBREALFOMBRAS UNIVERSALES NEGRAS X 3P KIA</t>
  </si>
  <si>
    <t>CUBREALFOMBRAS UNIVERSALES NEGRAS X 3P DODGE PENTA</t>
  </si>
  <si>
    <t>FC 000-0005999</t>
  </si>
  <si>
    <t>FC 000-0006017</t>
  </si>
  <si>
    <t>CUBREALFOMBRAS UNIVERSALES NEGRAS X 3P ALFA ROMEO</t>
  </si>
  <si>
    <t>CUBREALFOMBRAS UNIVERSALES NEGRAS X 3P MERCEDEZ(LOGO AZUL)</t>
  </si>
  <si>
    <t>CUBREALFOMBRAS UNIVERSALES NEGRAS X 3P MERCEDEZ(LOGO NEGRO)</t>
  </si>
  <si>
    <t>CUBREALFOMBRAS UNIVERSALES NEGRAS X 3P CHEVROLET</t>
  </si>
  <si>
    <t>FC 000-0006026</t>
  </si>
  <si>
    <t>FC 000-0006038</t>
  </si>
  <si>
    <t>FC 000-0006046</t>
  </si>
  <si>
    <t>CUBREALFOMBRAS UNIVERSALES NEGRAS X 3P HYNDAI</t>
  </si>
  <si>
    <t>CUBREALFOMBRAS UNIVERSALES NEGRAS X 2P BMW</t>
  </si>
  <si>
    <t>CUBREALFOMBRAS UNIVERSALES NEGRAS X 2P MINI COOPER</t>
  </si>
  <si>
    <t>CUBREALFOMBRAS UNIVERSALES NEGRAS X 2P HONDA</t>
  </si>
  <si>
    <t>CUBREALFOMBRAS UNIVERSALES NEGRAS X 2P ISUZU</t>
  </si>
  <si>
    <t>CUBREALFOMBRAS UNIVERSALES NEGRAS X 2P MERCEDES BENZ AZUL</t>
  </si>
  <si>
    <t>CUBREALFOMBRAS UNIVERSALES NEGRAS X 2P MERCEDES BENZ NEGRO</t>
  </si>
  <si>
    <t>CUBREALFOMBRAS UNIVERSALES NEGRAS X 2P SUZUKI</t>
  </si>
  <si>
    <t>FC 000-0006058</t>
  </si>
  <si>
    <t>CUBREALFOMBRAS UNIVERSALES NEGRAS X 3P V.W.</t>
  </si>
  <si>
    <t>CUBREALFOMBRAS UNIVERSALES NEGRAS X 3P MERCEDES AZUL</t>
  </si>
  <si>
    <t>CUBREALFOMBRAS UNIVERSALES NEGRAS X 3P MERCEDES NEGRO</t>
  </si>
  <si>
    <t>CUBREALFOMBRAS UNIVERSALES NEGRAS X 3P CHERY</t>
  </si>
  <si>
    <t>CUBREALFOMBRAS UNIVERSALES NEGRAS X 2P AUDI</t>
  </si>
  <si>
    <t>CONTACTO : FLORENCIO GUSTAVO</t>
  </si>
  <si>
    <t>FC 000-0006060</t>
  </si>
  <si>
    <t>CUBREALFOMBRAS UNIVERSALES NEGRAS X 2P TOYOTA</t>
  </si>
  <si>
    <t>CUBREALFOMBRAS UNIVERSALES NEGRAS X 2P FIAT</t>
  </si>
  <si>
    <t>CUBREALFOMBRAS UNIVERSALES NEGRAS X 2P PEUGEOT</t>
  </si>
  <si>
    <t>FC 000-0006084</t>
  </si>
  <si>
    <t>FC 000-0006098</t>
  </si>
  <si>
    <t>CUBREALFOMBRAS UNIVERSAL AZUL X 3P TOYOTA</t>
  </si>
  <si>
    <t>FC 000-0006111</t>
  </si>
  <si>
    <t xml:space="preserve">CUBREALFOMBRAS UNIVERSALES NEGRAS X 2P </t>
  </si>
  <si>
    <t xml:space="preserve">CUBREALFOMBRAS UNIVERSALES NEGRAS X 3P HONDA </t>
  </si>
  <si>
    <t xml:space="preserve">CUBREALFOMBRAS UNIVERSALES NEGRAS X 3P SUZUKI </t>
  </si>
  <si>
    <t xml:space="preserve">CUBREALFOMBRAS UNIVERSALES NEGRAS X 3P FIAT </t>
  </si>
  <si>
    <t xml:space="preserve">CUBREALFOMBRAS UNIVERSALES NEGRAS X 3P FORD </t>
  </si>
  <si>
    <t>CUBREALFOMBRAS UNIVERSALES NEGRAS X 3P MERCEDES LOGO NEGRO</t>
  </si>
  <si>
    <t>FC 000-0006140</t>
  </si>
  <si>
    <t xml:space="preserve">CUBREALFOMBRAS UNIVERSALES NEGRAS X 3P MERCEDES </t>
  </si>
  <si>
    <t>CUBREALFOMBRAS UNIVERSALES NEGRAS X 3P MINI COOPER</t>
  </si>
  <si>
    <t>CUBREALFOMBRAS UNIVERSALES NEGRAS TRASERA HYNDAI</t>
  </si>
  <si>
    <t>CUBREALFOMBRAS UNIVERSALES NEGRAS TRASERA ISUZU</t>
  </si>
  <si>
    <t>FC 000-0006150</t>
  </si>
  <si>
    <t xml:space="preserve">CUBREALFOMBRAS UNIVERSALES NEGRAS TRASERA </t>
  </si>
  <si>
    <t xml:space="preserve">CUBREALFOMBRAS UNIVERSALES NEGRAS X 3P VW </t>
  </si>
  <si>
    <t>CUBREALFOMBRAS UNIVERSALES NEGRAS X 3P PENTA</t>
  </si>
  <si>
    <t>CUBREALFOMBRAS UNIVERSALES NEGRAS X 3P CARNERO</t>
  </si>
  <si>
    <t xml:space="preserve">CUBREALFOMBRAS UNIVERSALES NEGRAS X 3P BMW </t>
  </si>
  <si>
    <t>FC 000-0006179</t>
  </si>
  <si>
    <t>FC 000-0006184</t>
  </si>
  <si>
    <t>CUBREALFOMBRAS UNIVERSALES NEGRAS X 3P HYUNDAI</t>
  </si>
  <si>
    <t>FC 000-0006205</t>
  </si>
  <si>
    <t>FC 000-0006206</t>
  </si>
  <si>
    <t>03/</t>
  </si>
  <si>
    <t>CUBREALFOMBRAS UNIVERSALES ROSA X 4P V.W.</t>
  </si>
  <si>
    <t>S-0253</t>
  </si>
  <si>
    <t>CUBREALFOMBRAS UNIVERSALES NEGRAS X 4P TRASERAS</t>
  </si>
  <si>
    <t>CUBRE X 3 PIEZAS 1825,00</t>
  </si>
  <si>
    <t>CUBRE X 2 PIEZAS 1260,00</t>
  </si>
  <si>
    <t>CUBRE X 3 PIEZAS COLOR 2555,00</t>
  </si>
  <si>
    <t>CUBRE X 4 PIEZAS COLOR 1400,00</t>
  </si>
  <si>
    <t>CUBRE X 4 PIEZAS 1000,00</t>
  </si>
  <si>
    <t>CUBRE X 2 PIEZAS COLOR 1765,00</t>
  </si>
  <si>
    <t>FC 000-0006215</t>
  </si>
  <si>
    <t>CUBREALFOMBRAS UNIVERSALES NEGRAS X 3P NISSAN</t>
  </si>
  <si>
    <t>CUBREALFOMBRAS UNIVERSALES NEGRAS X 2P SUZIKI</t>
  </si>
  <si>
    <t>CUBREALFOMBRAS UNIVERSALES NEGRAS X 4P MITSUBISHI</t>
  </si>
  <si>
    <t>CUBREX 4 PIEZAS TRASERAS 594,00</t>
  </si>
  <si>
    <t>FC 000-0006230</t>
  </si>
  <si>
    <t>CUBREALFOMBRAS UNIVERSALES NEGRAS X 3P MITSUBHISI</t>
  </si>
  <si>
    <t>FC 000-0006241</t>
  </si>
  <si>
    <t>FC 000-0006270</t>
  </si>
  <si>
    <t>15/10/2021</t>
  </si>
  <si>
    <t>FC 000-0006279</t>
  </si>
  <si>
    <t>25/10/2021</t>
  </si>
  <si>
    <t>FC 000-0006285</t>
  </si>
  <si>
    <t>FC 000-0006286</t>
  </si>
  <si>
    <t>29/10/2021</t>
  </si>
  <si>
    <t>FC 000-0006293</t>
  </si>
  <si>
    <t>FC 000-0006316</t>
  </si>
  <si>
    <t>CUBREALFOMBRAS UNIVERSALES NEGRAS TRASERA</t>
  </si>
  <si>
    <t>CUBRE X 3 PIEZAS 2000,00</t>
  </si>
  <si>
    <t>CUBRE X 2 PIEZAS 1380,00</t>
  </si>
  <si>
    <t>CUBRE X 4 PIEZAS 1250,00</t>
  </si>
  <si>
    <t>CUBREX 4 PIEZAS TRASERAS 812,50</t>
  </si>
  <si>
    <t>CUBRE X 3 PIEZAS COLOR 2800,00</t>
  </si>
  <si>
    <t>CUBRE X 2 PIEZAS COLOR 1931,42</t>
  </si>
  <si>
    <t>CUBRE X 4 PIEZAS COLOR 1750,00</t>
  </si>
  <si>
    <t>CUBRE PICK UPS 3100,00</t>
  </si>
  <si>
    <t>FC 000-0006321</t>
  </si>
  <si>
    <t>FC 000-0006330</t>
  </si>
  <si>
    <t>FC 000-0006341</t>
  </si>
  <si>
    <t>FC 000-0006344</t>
  </si>
  <si>
    <t>FC 000-0006348</t>
  </si>
  <si>
    <t>FC 000-0006361</t>
  </si>
  <si>
    <t xml:space="preserve">CUBRE ALFOMBRAS UNIVERSALES NEGRAS X 3P </t>
  </si>
  <si>
    <t>CUBRE ALFOMBRAS UNIVERSALES BEIGE X 3P DODGE PENTA</t>
  </si>
  <si>
    <t>FC 000-0006364</t>
  </si>
  <si>
    <t>CUBRE ALFOMBRAS UNIVERSALES NEGRAS X 3P  AUDI</t>
  </si>
  <si>
    <t xml:space="preserve">CUBRE ALFOMBRAS UNIVERSALES NEGRAS X 3P CHEVROLET </t>
  </si>
  <si>
    <t>CUBRE ALFOMBRAS UNIVERSALES NEGRAS X 3P PEUGEOT</t>
  </si>
  <si>
    <t>CUBRE ALFOMBRAS UNIVERSALES NEGRAS X 3P FORD</t>
  </si>
  <si>
    <t>CUBRE ALFOMBRAS UNIVERSALES NEGRAS X 3P DODGE CARNERO</t>
  </si>
  <si>
    <t>CUBRE ALFOMBRAS UNIVERSALES NEGRAS X 3P MINI COOPER</t>
  </si>
  <si>
    <t>CUBRE ALFOMBRAS UNIVERSALES NEGRAS X 3P MITSUBISHI</t>
  </si>
  <si>
    <t xml:space="preserve">CUBRE ALFOMBRAS UNIVERSALES NEGRAS X 2P </t>
  </si>
  <si>
    <t>FC 000-0006366</t>
  </si>
  <si>
    <t>FC 000-0006369</t>
  </si>
  <si>
    <t>CUBRE ALFOMBRAS UNIVERSALES NEGRAS X 3P V.W.</t>
  </si>
  <si>
    <t>CUBRE ALFOMBRAS UNIVERSALES NEGRAS X 3P FIAT</t>
  </si>
  <si>
    <t>CUBRE ALFOMBRAS UNIVERSALES NEGRAS X 3P CHERY</t>
  </si>
  <si>
    <t>CUBRE ALFOMBRAS UNIVERSALES NEGRAS X 3P HONDA</t>
  </si>
  <si>
    <t>CUBRE ALFOMBRAS UNIVERSALES NEGRAS X 2P V.W.</t>
  </si>
  <si>
    <t>CUBRE ALFOMBRAS UNIVERSALES NEGRAS X 2P HONDA</t>
  </si>
  <si>
    <t>CUBRE ALFOMBRAS UNIVERSALES NEGRAS X 3P TOYOTA</t>
  </si>
  <si>
    <t>CUBRE ALFOMBRAS UNIVERSALES NEGRAS X 2P BMW</t>
  </si>
  <si>
    <t>CUBRE ALFOMBRAS UNIVERSALES NEGRAS X 2P AUDI</t>
  </si>
  <si>
    <t>FC 000-0006389</t>
  </si>
  <si>
    <t>CUBRE ALFOMBRAS UNIVERSALES NEGRAS X 3P AUDI</t>
  </si>
  <si>
    <t>CUBRE ALFOMBRAS UNIVERSALES NEGRAS X 3P BMW</t>
  </si>
  <si>
    <t>CUBRE ALFOMBRAS UNIVERSALES NEGRAS X 3P HYNDAI</t>
  </si>
  <si>
    <t>CUBRE ALFOMBRAS UNIVERSALES NEGRAS X 3P KIA</t>
  </si>
  <si>
    <t>CUBRE ALFOMBRAS UNIVERSALES NEGRAS X 3P DAIHATSU</t>
  </si>
  <si>
    <t>CUBRE ALFOMBRAS UNIVERSALES NEGRAS X 3P SEAT</t>
  </si>
  <si>
    <t>CUBRE ALFOMBRAS UNIVERSALES NEGRAS X 2P ALFA ROMEO</t>
  </si>
  <si>
    <t>CUBRE ALFOMBRAS UNIVERSALES NEGRAS X 2P MITSUBISHI</t>
  </si>
  <si>
    <t>CUBRE ALFOMBRAS UNIVERSALES NEGRAS X 2P M.  LOGO NEGRO</t>
  </si>
  <si>
    <t>CUBRE ALFOMBRAS UNIVERSALES NEGRAS X 2P M.  LOGO AZUL</t>
  </si>
  <si>
    <t>CUBRE ALFOMBRAS UNIVERSALES NEGRAS X 3P HYUNDAI</t>
  </si>
  <si>
    <t xml:space="preserve">CUBRE ALFOMBRAS UNIVERSALES NEGRAS X 2P JEEP </t>
  </si>
  <si>
    <t>CUBRE ALFOMBRAS UNIVERSALES NEGRAS X 3P CHEVROLET</t>
  </si>
  <si>
    <t>FC 000-0006419</t>
  </si>
  <si>
    <t>FC 000-0006432</t>
  </si>
  <si>
    <t>CUBRE ALFOMBRAS UNIVERSALES NEGRAS X 3P ALFA ROMEO</t>
  </si>
  <si>
    <t>FC 000-0006439</t>
  </si>
  <si>
    <t>CUBRE ALFOMBRAS UNIVERSALES NEGRAS X 3P M BENZ (LOGO NEGRO)</t>
  </si>
  <si>
    <t>CUBRE ALFOMBRAS UNIVERSALES NEGRAS X 3P M BENZ (LOGO AZUL)</t>
  </si>
  <si>
    <t>CUBRE ALFOMBRAS UNIVERSALES NEGRAS X 2P M BENZ (LOGO AZUL)</t>
  </si>
  <si>
    <t>FC 000-0006443</t>
  </si>
  <si>
    <t>FC 000-0006446</t>
  </si>
  <si>
    <t>CUBRE ALFOMBRAS UNIVERSALES NEGRAS X 2P HYUNDAI</t>
  </si>
  <si>
    <t>FC 000-0006455</t>
  </si>
  <si>
    <t>CUBRE ALFOMBRAS UNIVERSALES NEGRAS X 3P RENAULT</t>
  </si>
  <si>
    <t>CUBRE ALFOMBRAS UNIVERSALES NEGRAS X 4P CHERY</t>
  </si>
  <si>
    <t>CUBRE X 3 PIEZAS 2200,00</t>
  </si>
  <si>
    <t>CUBRE X 2 PIEZAS 1520,00</t>
  </si>
  <si>
    <t>CUBRE X 4 PIEZAS 1375,00</t>
  </si>
  <si>
    <t>CUBREX 4 PIEZAS TRASERAS 893,75</t>
  </si>
  <si>
    <t>CUBRE X 3 PIEZAS COLOR 3080,00</t>
  </si>
  <si>
    <t>CUBRE X 2 PIEZAS COLOR 2124,56</t>
  </si>
  <si>
    <t>CUBRE X 4 PIEZAS COLOR 1925,00</t>
  </si>
  <si>
    <t>CUBRE PICK UPS 3410,00</t>
  </si>
  <si>
    <t>FC 000-0006457</t>
  </si>
  <si>
    <t xml:space="preserve">CUBRE ALFOMBRAS UNIVERSALES NEGRAS X 4P </t>
  </si>
  <si>
    <t>FC 000-0006480</t>
  </si>
  <si>
    <t>FC 000-0006481</t>
  </si>
  <si>
    <t>FC 000-0006494</t>
  </si>
  <si>
    <t>FC 000-0006501</t>
  </si>
  <si>
    <t>FC 000-0006504</t>
  </si>
  <si>
    <t>CUBRE ALFOMBRAS UNIVERSALES NEGRAS X 3P SUZUKI</t>
  </si>
  <si>
    <t>CUBRE ALFOMBRAS UNIVERSALES NEGRAS X 3P JEEP</t>
  </si>
  <si>
    <t>FC 000-0006510</t>
  </si>
  <si>
    <t>FC 000-0006515</t>
  </si>
  <si>
    <t>CUBRE ALFOMBRAS UNIVERSALES NEGRAS X 3P KIA LOGO BLANCO</t>
  </si>
  <si>
    <t>CUBRE ALFOMBRAS UNIVERSALES NEGRAS X 3P CITROEN</t>
  </si>
  <si>
    <t>CUBRE ALFOMBRAS UNIVERSALES NEGRAS X 3P LAND ROVER</t>
  </si>
  <si>
    <t>FC 000-0006522</t>
  </si>
  <si>
    <t>FC 000-0006525</t>
  </si>
  <si>
    <t>FC 000-0006530</t>
  </si>
  <si>
    <t>S100</t>
  </si>
  <si>
    <t>S101</t>
  </si>
  <si>
    <t>S251</t>
  </si>
  <si>
    <t>S253</t>
  </si>
  <si>
    <t>S103</t>
  </si>
  <si>
    <t>S104</t>
  </si>
  <si>
    <t>S105</t>
  </si>
  <si>
    <t>S120</t>
  </si>
  <si>
    <t>S106</t>
  </si>
  <si>
    <t>CUBREALFOMBRAS UNIVERSALES BEIGE X 4P TRASERAS</t>
  </si>
  <si>
    <t>S-0104</t>
  </si>
  <si>
    <t xml:space="preserve">CUBRE ALFOMBRAS UNIVERSALES BEIGE X 2P V.W. </t>
  </si>
  <si>
    <t>CUBRE X 4 PIEZAS COLOR TRASERA 1347,50</t>
  </si>
  <si>
    <t>FC 000-0006536</t>
  </si>
  <si>
    <t>CUBRE ALFOMBRAS UNIVERSALES MARRON X 2P TRASERA</t>
  </si>
  <si>
    <t>FC 000-0006541</t>
  </si>
  <si>
    <t xml:space="preserve">CUBRE ALFOMBRAS UNIVERSALES NEGRAS X 4P TRASERAS </t>
  </si>
  <si>
    <t>FC 000-0006544</t>
  </si>
  <si>
    <t>CUBRE X 3 PIEZAS 2420,00</t>
  </si>
  <si>
    <t>CUBRE X 2 PIEZAS 1672,00</t>
  </si>
  <si>
    <t>CUBRE X 4 PIEZAS 1512,50</t>
  </si>
  <si>
    <t>CUBREX 4 PIEZAS TRASERAS 983,12</t>
  </si>
  <si>
    <t>CUBRE X 3 PIEZAS COLOR 3388,00</t>
  </si>
  <si>
    <t>CUBRE X 2 PIEZAS COLOR 2337,01</t>
  </si>
  <si>
    <t>CUBRE X 4 PIEZAS COLOR 2117,50</t>
  </si>
  <si>
    <t>CUBRE X 4 PIEZAS COLOR TRASERA 1482,25</t>
  </si>
  <si>
    <t>CUBRE PICK UPS 3751,00</t>
  </si>
  <si>
    <t>FC 000-0006552</t>
  </si>
  <si>
    <t>CUBRE ALFOMBRAS UNIVERSALES NEGRAS TRASERA MINI COOPER</t>
  </si>
  <si>
    <t>CUBRE ALFOMBRAS UNIVERSALES BEIGE X 3P DAIHATSU</t>
  </si>
  <si>
    <t>CUBRE ALFOMBRAS UNIVERSALES NEGRAS X 2P TRASERA KIA</t>
  </si>
  <si>
    <t>FC 000-0006557</t>
  </si>
  <si>
    <t xml:space="preserve">CUBRE ALFOMBRAS UNIVERSALES NEGRAS X 2P TRASERA </t>
  </si>
  <si>
    <t>CUBRE X 4 PIEZAS TRASERAS 993.75</t>
  </si>
  <si>
    <t>FC 000-0006558</t>
  </si>
  <si>
    <t>FC 000-0006575</t>
  </si>
  <si>
    <t>FC 000-0006582</t>
  </si>
  <si>
    <t>FC 000-0006591</t>
  </si>
  <si>
    <t>CUBRE ALFOMBRAS UNIVERSALES NEGRAS X 2P TRASERA</t>
  </si>
  <si>
    <t>FC 000-0006599</t>
  </si>
  <si>
    <t>FC 000-0006601</t>
  </si>
  <si>
    <t>FC 000-0006605</t>
  </si>
  <si>
    <t>FC 000-0006606</t>
  </si>
  <si>
    <t>CUBRE ALFOMBRAS UNIVERSALES NEGRAS TRASERA</t>
  </si>
  <si>
    <t>CUBRE X 3 PIEZAS 2500,00</t>
  </si>
  <si>
    <t>CUBRE X 2 PIEZAS 1725,00</t>
  </si>
  <si>
    <t>CUBRE X 4 PIEZAS TRASERAS 1026,54</t>
  </si>
  <si>
    <t>CUBRE X 3 PIEZAS COLOR 3499,80</t>
  </si>
  <si>
    <t>CUBRE X 2 PIEZAS COLOR 2414,15</t>
  </si>
  <si>
    <t>CUBRE X 4 PIEZAS COLOR 2187,37</t>
  </si>
  <si>
    <t>CUBRE X 4 PIEZAS COLOR TRASERA 1531,16</t>
  </si>
  <si>
    <t>CUBRE X 4 PIEZAS 1595,00</t>
  </si>
  <si>
    <t>CUBRE PICK UPS 3600,00</t>
  </si>
  <si>
    <t>FC 000-0006608</t>
  </si>
  <si>
    <t>FC 000-0006611</t>
  </si>
  <si>
    <t>FC 000-0006616</t>
  </si>
  <si>
    <t>FC 000-0006626</t>
  </si>
  <si>
    <t>CUBRE X 3 PIEZAS 2750,00</t>
  </si>
  <si>
    <t>CUBRE X 2 PIEZAS 1900,00</t>
  </si>
  <si>
    <t>CUBRE X 4 PIEZAS 1750,00</t>
  </si>
  <si>
    <t>CUBRE X 4 PIEZAS TRASERAS 1137,50</t>
  </si>
  <si>
    <t>CUBRE X 3 PIEZAS COLOR 3849,78</t>
  </si>
  <si>
    <t>CUBRE X 2 PIEZAS COLOR 2655,56</t>
  </si>
  <si>
    <t>CUBRE X 4 PIEZAS COLOR 2406,10</t>
  </si>
  <si>
    <t>CUBRE X 4 PIEZAS COLOR TRASERA 1684,27</t>
  </si>
  <si>
    <t>CUBRE PICK UPS 3960,00</t>
  </si>
  <si>
    <t>FC 000-0006631</t>
  </si>
  <si>
    <t>FC 000-0006637</t>
  </si>
  <si>
    <t>cambio</t>
  </si>
  <si>
    <t xml:space="preserve">CUBRE ALFOMBRAS UNIVERSALES BEIGE X 3P </t>
  </si>
  <si>
    <t>CUBRE ALFOMBRAS UNIVERSALES BEIGE X TRASERA</t>
  </si>
  <si>
    <t>FC 000-0006644</t>
  </si>
  <si>
    <t>25/07/2022</t>
  </si>
  <si>
    <t>FC 000-0006652</t>
  </si>
  <si>
    <t>FC 000-0006654</t>
  </si>
  <si>
    <t>S121</t>
  </si>
  <si>
    <t>CUBRE PICK UPS 5540,00</t>
  </si>
  <si>
    <t>CUBRE ALFOMBRAS UNIVERSALES NEGRAS TRASERA  SUZUKI</t>
  </si>
  <si>
    <t>FC 000-0006659</t>
  </si>
  <si>
    <t>FC 000-0006666</t>
  </si>
  <si>
    <t>FC 000-0006673</t>
  </si>
  <si>
    <t>FC 000-0006684</t>
  </si>
  <si>
    <t>FC 000-0006694</t>
  </si>
  <si>
    <t>FC 000-0006700</t>
  </si>
  <si>
    <t>CUBRE ALFOMBRAS UNIVERSALES BEIGE X 3P JEEP</t>
  </si>
  <si>
    <t>FC 000-0006710</t>
  </si>
  <si>
    <t>24/08/20222</t>
  </si>
  <si>
    <t>FC 000-0006720</t>
  </si>
  <si>
    <t>FC 000-0006738</t>
  </si>
  <si>
    <t>CUBRE X 3 PIEZAS 3025,00</t>
  </si>
  <si>
    <t>CUBRE X 2 PIEZAS 2070,00</t>
  </si>
  <si>
    <t>CUBRE X 4 PIEZAS 1925,00</t>
  </si>
  <si>
    <t>CUBRE X 4 PIEZAS TRASERAS 1251,25</t>
  </si>
  <si>
    <t>CUBRE X 3 PIEZAS COLOR 4234,76</t>
  </si>
  <si>
    <t>CUBRE X 2 PIEZAS COLOR 2921,11</t>
  </si>
  <si>
    <t>CUBRE X 4 PIEZAS COLOR 2646,71</t>
  </si>
  <si>
    <t>CUBRE X 4 PIEZAS COLOR TRASERA 1852,70</t>
  </si>
  <si>
    <t>CUBRE PICK UPS 4356,00</t>
  </si>
  <si>
    <t>CUBRE PICK UPS COLOR 6095,00</t>
  </si>
  <si>
    <t>FC 000-0006755</t>
  </si>
  <si>
    <t>FC 000-0006761</t>
  </si>
  <si>
    <t>FC 000-0006765</t>
  </si>
  <si>
    <t>FC 000-0006766</t>
  </si>
  <si>
    <t>FC 000-0006785</t>
  </si>
  <si>
    <t>FC 000-0006791</t>
  </si>
  <si>
    <t>CUBRE ALFOMBRAS UNIVERSALES TRASERA</t>
  </si>
  <si>
    <t>FC 000-0006795</t>
  </si>
  <si>
    <t>FC 000-0006801</t>
  </si>
  <si>
    <t>FC 000-0006805</t>
  </si>
  <si>
    <t>FC 000-0006810</t>
  </si>
  <si>
    <t>FC 000-0006812</t>
  </si>
  <si>
    <t>CUBRE ALFOMBRAS UNIVERSALES NEGRAS X 4P TRASERA</t>
  </si>
  <si>
    <t>FC 000-0006813</t>
  </si>
  <si>
    <t>FC 000-0006821</t>
  </si>
  <si>
    <t>FC 000-0006827</t>
  </si>
  <si>
    <t xml:space="preserve">CUBRE ALFOMBRAS UNIVERSALES BEIGUE X 3P </t>
  </si>
  <si>
    <t xml:space="preserve">CUBRE ALFOMBRAS UNIVERSALES BEIGUE X 2P </t>
  </si>
  <si>
    <t>FC 000-0006828</t>
  </si>
  <si>
    <t>FC 000-0006833</t>
  </si>
  <si>
    <t>FC 000-0006835</t>
  </si>
  <si>
    <t>S108</t>
  </si>
  <si>
    <t>CUBRE DELANTERA 1350,00</t>
  </si>
  <si>
    <t>FC 000-0006840</t>
  </si>
  <si>
    <t>FC 000-0006843</t>
  </si>
  <si>
    <t>FC 000-0006845</t>
  </si>
  <si>
    <t>FC 000-0006861</t>
  </si>
  <si>
    <t>FC 000-0006868</t>
  </si>
  <si>
    <t>FC 000-0006870</t>
  </si>
  <si>
    <t>FC 000-0006878</t>
  </si>
  <si>
    <t>CUBRE ALFOMBRAS UNIVERSALES NEGRAS TRASERA X 4 P</t>
  </si>
  <si>
    <t>FC 000-0006882</t>
  </si>
  <si>
    <t>CUBRE X 3 PIEZAS 3327,50</t>
  </si>
  <si>
    <t>CUBRE X 2 PIEZAS 2277,00</t>
  </si>
  <si>
    <t>CUBRE X 4 PIEZAS 2117,00</t>
  </si>
  <si>
    <t>CUBRE X 4 PIEZAS TRASERAS 1376,37</t>
  </si>
  <si>
    <t>CUBRE X 3 PIEZAS COLOR 4658,23</t>
  </si>
  <si>
    <t>CUBRE X 2 PIEZAS COLOR 3213,22</t>
  </si>
  <si>
    <t>CUBRE X 4 PIEZAS COLOR 2911,38</t>
  </si>
  <si>
    <t>CUBRE X 4 PIEZAS COLOR TRASERA 2037,97</t>
  </si>
  <si>
    <t>CUBRE PICK UPS 4791,60</t>
  </si>
  <si>
    <t>CUBRE PICK UPS COLOR 6704,50</t>
  </si>
  <si>
    <t>CUBRE DELANTERA 1485,00</t>
  </si>
  <si>
    <t>FC 000-0006883</t>
  </si>
  <si>
    <t>S-0105</t>
  </si>
  <si>
    <t>CUBRE ALFOMBRAS UNIVERSALES NEGRAS X 4P V.W. ROSA</t>
  </si>
  <si>
    <t>FC 000-0006895</t>
  </si>
  <si>
    <t>FC 000-0006896</t>
  </si>
  <si>
    <t>FC 000-0006903</t>
  </si>
  <si>
    <t>FC 000-0006904</t>
  </si>
  <si>
    <t>FC 000-0006908</t>
  </si>
  <si>
    <t>FC 000-0006924</t>
  </si>
  <si>
    <t>FC 000-0006929</t>
  </si>
  <si>
    <t>CUBRE ALFOMBRAS UNIVERSALES NEGRAS X 4P TRASERAS</t>
  </si>
  <si>
    <t>CUBRE ALFOMBRAS UNIVERSALES NEGRAS DELANTERA ACOMPAÑANTE</t>
  </si>
  <si>
    <t>FC 000-0006936</t>
  </si>
  <si>
    <t>FC 000-0006944</t>
  </si>
  <si>
    <t>FC 000-0006956</t>
  </si>
  <si>
    <t>FC 000-0006960</t>
  </si>
  <si>
    <t>FC 000-0006965</t>
  </si>
  <si>
    <t>FC 000-0006983</t>
  </si>
  <si>
    <t>FC 000-0006984</t>
  </si>
  <si>
    <t>FC 000-0006987</t>
  </si>
  <si>
    <t xml:space="preserve">CUBRE ALFOMBRAS UNIVERSALES ROSA X 3P </t>
  </si>
  <si>
    <t>CUBRE ALFOMBRAS UNIVERSALES NEGRA TRASERA</t>
  </si>
  <si>
    <t>FC 000-0006999</t>
  </si>
  <si>
    <t>CUBRE ALFOMBRAS UNIVERSALES ROSA X 4 PIEZAS V.W.</t>
  </si>
  <si>
    <t>FC 000-0007001</t>
  </si>
  <si>
    <t>CUBRE ALFOMBRAS UNIVERSALES NEGRAS X 3P RENAULT LOGO BLANCO</t>
  </si>
  <si>
    <t>CUBRE ALFOMBRAS UNIVERSALES NEGRAS X 3P MERCEDES LOGO NEGRO</t>
  </si>
  <si>
    <t>CUBRE ALFOMBRAS UNIVERSALES NEGRAS X 3P MERCEDES LOGO AZUL</t>
  </si>
  <si>
    <t>CUBRE ALFOMBRAS UNIVERSALES NEGRAS X 3P DAEWO</t>
  </si>
  <si>
    <t>CUBRE ALFOMBRAS UNIVERSALES NEGRAS X 3P ISUZU</t>
  </si>
  <si>
    <t>CUBRE X 3 PIEZAS 3660,25</t>
  </si>
  <si>
    <t>CUBRE X 2 PIEZAS 2504,70</t>
  </si>
  <si>
    <t>CUBRE X 4 PIEZAS 2328,70</t>
  </si>
  <si>
    <t>CUBRE X 4 PIEZAS TRASERAS 1514,00</t>
  </si>
  <si>
    <t>CUBRE X 3 PIEZAS COLOR 5124,05</t>
  </si>
  <si>
    <t>CUBRE X 2 PIEZAS COLOR 3534,54</t>
  </si>
  <si>
    <t>CUBRE X 4 PIEZAS COLOR 3202,50</t>
  </si>
  <si>
    <t>CUBRE X 4 PIEZAS COLOR TRASERA 2241,76</t>
  </si>
  <si>
    <t>CUBRE PICK UPS 5270,76</t>
  </si>
  <si>
    <t>CUBRE PICK UPS COLOR 7374,95</t>
  </si>
  <si>
    <t>CUBRE DELANTERA 1633,50</t>
  </si>
  <si>
    <t>FC 000-0007010</t>
  </si>
  <si>
    <t>FC 000-0007020</t>
  </si>
  <si>
    <t>CUBRE X 3 PIEZAS 3953,07</t>
  </si>
  <si>
    <t>CUBRE X 2 PIEZAS 2705,07</t>
  </si>
  <si>
    <t>CUBRE X 4 PIEZAS TRASERAS 1635,12</t>
  </si>
  <si>
    <t>CUBRE X 3 PIEZAS COLOR 5533,97</t>
  </si>
  <si>
    <t>CUBRE X 2 PIEZAS COLOR 3817,30</t>
  </si>
  <si>
    <t>CUBRE X 4 PIEZAS COLOR 3458,70</t>
  </si>
  <si>
    <t>CUBRE X 4 PIEZAS COLOR TRASERA 2421,10</t>
  </si>
  <si>
    <t>CUBRE PICK UPS 5692,42</t>
  </si>
  <si>
    <t>CUBRE PICK UPS COLOR 7964,94</t>
  </si>
  <si>
    <t>CUBRE DELANTERA 1764,18</t>
  </si>
  <si>
    <t>CUBRE X 4 PIEZAS 2514,99</t>
  </si>
  <si>
    <t>FC 000-0007023</t>
  </si>
  <si>
    <t>FC 000-0007050</t>
  </si>
  <si>
    <t>FC 000-0007052</t>
  </si>
  <si>
    <t>FC 000-0007116</t>
  </si>
  <si>
    <t xml:space="preserve">CUBRE ALFOMBRAS UNIVERSALES ROJA X 3P </t>
  </si>
  <si>
    <t>FC 000-0007122</t>
  </si>
  <si>
    <t>FC 000-0007129</t>
  </si>
  <si>
    <t>FC 000-0007138</t>
  </si>
  <si>
    <t>FC 000-0007159</t>
  </si>
  <si>
    <t>FC 000-0007169</t>
  </si>
  <si>
    <t>FC 000-0007185</t>
  </si>
  <si>
    <t>FC 000-0007197</t>
  </si>
  <si>
    <t>CUBRE ALFOMBRAS UNIVERSALES NEGRAS X 3P DODGE PENTA</t>
  </si>
  <si>
    <t>FC 000-0007210</t>
  </si>
  <si>
    <t>CUBRE ALFOMBRAS UNIVERSALES NEGRAS TRASERA HONDA</t>
  </si>
  <si>
    <t>CUBRE ALFOMBRAS UNIVERSALES NEGRAS X 3P MERCEDES LOGO BLANCO</t>
  </si>
  <si>
    <t>FC 000-0007222</t>
  </si>
  <si>
    <t>FC 000-0007235</t>
  </si>
  <si>
    <t>CUBRE ALFOMBRAS UNIVERSALES NEGRAS X 2P PEUGEOT</t>
  </si>
  <si>
    <t>CUBRE ALFOMBRAS UNIVERSALES NEGRAS X 2P TOYOTA</t>
  </si>
  <si>
    <t>CUBRE ALFOMBRAS UNIVERSALES NEGRAS X 2P MITSIBISHI</t>
  </si>
  <si>
    <t>CUBRE ALFOMBRAS UNIVERSALES NEGRAS X 2P SUZUKI</t>
  </si>
  <si>
    <t>FC 000-0007243</t>
  </si>
  <si>
    <t>CUBRE ALFOMBRAS UNIVERSALES NEGRAS TRASERA KIA LOGO BLANCO</t>
  </si>
  <si>
    <t>FC 000-0007269</t>
  </si>
  <si>
    <t>CUBRE ALFOMBRAS UNIVERSALES BEIGE X 3P BMW</t>
  </si>
  <si>
    <t>CUBRE ALFOMBRAS UNIVERSALES NEGRAS X 2P JEEP LOGO VERDE</t>
  </si>
  <si>
    <t>CUBRE ALFOMBRAS UNIVERSALES NEGRAS TRASERA CHERY</t>
  </si>
  <si>
    <t>FC 000-0007279</t>
  </si>
  <si>
    <t>CUBRE ALFOMBRAS UNIVERSALES NEGRAS X 3P CHRYSLER</t>
  </si>
  <si>
    <t>CUBRE ALFOMBRAS UNIVERSALES NEGRAS TRASERA CHRYSLER</t>
  </si>
  <si>
    <t>FC 000-0007283</t>
  </si>
  <si>
    <t>CUBRE ALFOMBRAS UNIVERSALES NEGRAS X 3P DAEWOO</t>
  </si>
  <si>
    <t>CUBRE ALFOMBRAS UNIVERSALES NEGRAS X 3P DODGE LOGO BLANCO</t>
  </si>
  <si>
    <t>CUBRE ALFOMBRAS UNIVERSALES NEGRAS X 2P DAIHATSU</t>
  </si>
  <si>
    <t>CUBRE ALFOMBRAS UNIVERSALES NEGRAS X 2P CHERY</t>
  </si>
  <si>
    <t>CUBRE ALFOMBRAS UNIVERSALES NEGRAS TRASERA MERCEDES BLANCO</t>
  </si>
  <si>
    <t>FC 000-0007293</t>
  </si>
  <si>
    <t>CUBRE ALFOMBRAS UNIVERSALES NEGRAS LADO ACOMPAÑANTE V.W.</t>
  </si>
  <si>
    <t>FC 000-0007304</t>
  </si>
  <si>
    <t>FC 000-0007311</t>
  </si>
  <si>
    <t>FC 000-0007322</t>
  </si>
  <si>
    <t xml:space="preserve">CUBRE ALFOMBRAS UNIVERSALES NEGRAS  TRASERAS CHRYSLER </t>
  </si>
  <si>
    <t>FC 000-0007341</t>
  </si>
  <si>
    <t>FC 000-0007370</t>
  </si>
  <si>
    <t>CUBRE ALFOMBRAS UNIVERSALES NEGRAS X 2 P</t>
  </si>
  <si>
    <t xml:space="preserve">CUBRE ALFOMBRAS UNIVERSALES NEGRAS X 3 P </t>
  </si>
  <si>
    <t>FC 000-0007382</t>
  </si>
  <si>
    <t>FC 000-0007390</t>
  </si>
  <si>
    <t>FC 000-0007420</t>
  </si>
  <si>
    <t>FC 000-0007431</t>
  </si>
  <si>
    <t>CUBRE ALFOMBRAS UNIVERSALES NEGRAS X 3 P HONDA</t>
  </si>
  <si>
    <t>CUBRE ALFOMBRAS UNIVERSALES NEGRAS X 3 P SUZUKI</t>
  </si>
  <si>
    <t>FC 000-0007445</t>
  </si>
  <si>
    <t>CUBRE ALFOMBRAS UNIVERSALES NEGRAS X 3 P V.W.</t>
  </si>
  <si>
    <t>CUBRE ALFOMBRAS UNIVERSALES NEGRAS X 3 P MITSUBISHI</t>
  </si>
  <si>
    <t>CUBRE ALFOMBRAS UNIVERSALES NEGRAS X 3 P DODGE CARNERO</t>
  </si>
  <si>
    <t>CUBRE ALFOMBRAS UNIVERSALES NEGRAS X 3 P DODGE PENTA</t>
  </si>
  <si>
    <t>CUBRE ALFOMBRAS UNIVERSALES NEGRAS X 3 P CHRYSLER</t>
  </si>
  <si>
    <t>CUBRE ALFOMBRAS UNIVERSALES NEGRAS X 3 P MERCEDES BENZ</t>
  </si>
  <si>
    <t>CUBRE ALFOMBRAS UNIVERSALES NEGRAS X 3 P TOYOTA</t>
  </si>
  <si>
    <t>CUBRE ALFOMBRAS UNIVERSALES NEGRAS X 2 P KIA</t>
  </si>
  <si>
    <t>CUBRE ALFOMBRAS UNIVERSALES NEGRAS X 3 P VOLVO</t>
  </si>
  <si>
    <t>FC 000-0007450</t>
  </si>
  <si>
    <t>CUBRE ALFOMBRAS UNIVERSALES NEGRAS X 3 P AUDI</t>
  </si>
  <si>
    <t>CUBRE ALFOMBRAS UNIVERSALES NEGRAS X 3 P CHERY</t>
  </si>
  <si>
    <t>FC 000-0007461</t>
  </si>
  <si>
    <t>CUBRE ALFOMBRAS UNIVERSALES NEGRAS X 3 P KIA LOGO BLANCO</t>
  </si>
  <si>
    <t>CUBRE ALFOMBRAS UNIVERSALES NEGRAS X 3 P PEUGEOT</t>
  </si>
  <si>
    <t>CUBRE ALFOMBRAS UNIVERSALES NEGRAS X 3 P FIAT</t>
  </si>
  <si>
    <t>CUBRE ALFOMBRAS UNIVERSALES NEGRAS X 2 P MITSUBISHI</t>
  </si>
  <si>
    <t>CUBRE ALFOMBRAS UNIVERSALES NEGRAS X 2 P MINI COOPER</t>
  </si>
  <si>
    <t>CUBRE ALFOMBRAS UNIVERSALES NEGRAS X 2 P AUDI</t>
  </si>
  <si>
    <t>CUBRE ALFOMBRAS UNIVERSALES NEGRAS X 2 P RENAULT LOGO BLANCO</t>
  </si>
  <si>
    <t>CUBRE ALFOMBRAS UNIVERSALES NEGRAS X 3 P RENAULT LOGO AMARILLO</t>
  </si>
  <si>
    <t>FC 000-0007481</t>
  </si>
  <si>
    <t>CUBRE ALFOMBRAS UNIVERSALES NEGRAS X 3 P CHEVROLET</t>
  </si>
  <si>
    <t>CUBRE ALFOMBRAS UNIVERSALES NEGRAS X 3 P SEAT</t>
  </si>
  <si>
    <t>CUBRE ALFOMBRAS UNIVERSALES NEGRAS X 2 P HYUNDAI</t>
  </si>
  <si>
    <t>FC 000-0007502</t>
  </si>
  <si>
    <t>CUBRE ALFOMBRAS UNIVERSALES NEGRAS X 3 P BMW</t>
  </si>
  <si>
    <t>CUBRE ALFOMBRAS UNIVERSALES NEGRAS X 3 P JEEP</t>
  </si>
  <si>
    <t>FC 000-000757</t>
  </si>
  <si>
    <t>CUBRE ALFOMBRAS UNIVERSALES NEGRAS X 3 P DAIHATSU</t>
  </si>
  <si>
    <t>CUBRE ALFOMBRAS UNIVERSALES NEGRAS X 3 P KIA BLANCO</t>
  </si>
  <si>
    <t>FC 000-000710</t>
  </si>
  <si>
    <t>FC 000-0007515</t>
  </si>
  <si>
    <t>FC 000-0007531</t>
  </si>
  <si>
    <t>CUBRE ALFOMBRAS UNIVERSALES NEGRAS X 2 P HONDA</t>
  </si>
  <si>
    <t>CUBRE ALFOMBRAS UNIVERSALES NEGRAS X 2 P TOYOTA</t>
  </si>
  <si>
    <t>CUBRE ALFOMBRAS UNIVERSALES NEGRAS X 2 P FIAT</t>
  </si>
  <si>
    <t>FC 000-0007535</t>
  </si>
  <si>
    <t>CUBRE ALFOMBRAS UNIVERSALES NEGRAS X 3 P DODGE PENTA BLANCO</t>
  </si>
  <si>
    <t>CUBRE ALFOMBRAS UNIVERSALES NEGRAS X 3 P MINI COOPER</t>
  </si>
  <si>
    <t>FC 000-0007547</t>
  </si>
  <si>
    <t>CUBRE ALFOMBRAS UNIVERSALES NEGRAS X 3 P ALFA ROMEO</t>
  </si>
  <si>
    <t>CUBRE ALFOMBRAS UNIVERSALES NEGRAS X 3 P ISUZU</t>
  </si>
  <si>
    <t>CUBRE ALFOMBRAS UNIVERSALES NEGRAS X 3 P HYUNDAI</t>
  </si>
  <si>
    <t xml:space="preserve">CUBRE ALFOMBRAS UNIVERSALES NEGRAS X 3 P HONDA </t>
  </si>
  <si>
    <t>CUBRE ALFOMBRAS UNIVERSALES NEGRAS TRASERAS FIAT</t>
  </si>
  <si>
    <t>CUBRE ALFOMBRAS UNIVERSALES NEGRAS X 2 P ISUZU</t>
  </si>
  <si>
    <t>CUBRE ALFOMBRAS UNIVERSALES NEGRAS X 2 P SEAT</t>
  </si>
  <si>
    <t>CUBRE ALFOMBRAS UNIVERSALES NEGRAS X 2 P KIA ROJO</t>
  </si>
  <si>
    <t>CUBRE ALFOMBRAS UNIVERSALES NEGRAS X 2 P KIA BLANCO</t>
  </si>
  <si>
    <t>CUBRE ALFOMBRAS UNIVERSALES NEGRAS X 2 P RENAULT AMARILLO</t>
  </si>
  <si>
    <t>FC 000-0007550</t>
  </si>
  <si>
    <t>CUBRE ALFOMBRAS UNIVERSALES NEGRAS TRASERA RENAULT</t>
  </si>
  <si>
    <t>FC 000-0007565</t>
  </si>
  <si>
    <t>CUBRE ALFOMBRAS UNIVERSALES NEGRAS X 2 P CHERY</t>
  </si>
  <si>
    <t>CUBRE ALFOMBRAS UNIVERSALES NEGRAS TRASERA DODGE CARNERO</t>
  </si>
  <si>
    <t>FC 000-0007576</t>
  </si>
  <si>
    <t>CUBRE ALFOMBRAS UNIVERSALES NEGRAS X 3 P RENAULT AMARILLO</t>
  </si>
  <si>
    <t>CUBRE ALFOMBRAS UNIVERSALES NEGRAS X 3 P FORD</t>
  </si>
  <si>
    <t>FC 000-0007577</t>
  </si>
  <si>
    <t>CUBRE ALFOMBRAS UNIVERSALES NEGRAS X 2 P KIA LOGO ROJO</t>
  </si>
  <si>
    <t>CUBRE ALFOMBRAS UNIVERSALES NEGRAS X 2 P SUZUKI</t>
  </si>
  <si>
    <t>CUBRE ALFOMBRAS UNIVERSALES NEGRAS X 2 P DAHIATSU</t>
  </si>
  <si>
    <t>FC 000-0007586</t>
  </si>
  <si>
    <t>FC 000-0007592</t>
  </si>
  <si>
    <t>CUBRE ALFOMBRAS UNIVERSALES NEGRAS X 3 P MITSIBISHI</t>
  </si>
  <si>
    <t>FC 000-0007607</t>
  </si>
  <si>
    <t>FC 000-0007615</t>
  </si>
  <si>
    <t>CUBRE ALFOMBRAS UNIVERSALES NEGRAS X 3 P KIA ROJO</t>
  </si>
  <si>
    <t>CUBRE ALFOMBRAS UNIVERSALES NEGRAS TRASERA KIA ROJO</t>
  </si>
  <si>
    <t>FC 000-0007621</t>
  </si>
  <si>
    <t>FC 000-0007653</t>
  </si>
  <si>
    <t>FC 000-0007657</t>
  </si>
  <si>
    <t>CUBRE ALFOMBRAS UNIVERSALES NEGRAS X 3 P DAEWOO</t>
  </si>
  <si>
    <t>CUBRE ALFOMBRAS UNIVERSALES NEGRAS X 3 P DAHIATSU</t>
  </si>
  <si>
    <t>CUBRE ALFOMBRAS UNIVERSALES NEGRAS X 2 P PEUGEOT</t>
  </si>
  <si>
    <t>FC 000-0007673</t>
  </si>
  <si>
    <t>FC 000-0007678</t>
  </si>
  <si>
    <t>FC 000-0007681</t>
  </si>
  <si>
    <t>CUBRE ALFOMBRAS UNIVERSALES NEGRAS X 3 P RENAULT BLANCO</t>
  </si>
  <si>
    <t>CUBRE ALFOMBRAS UNIVERSALES NEGRAS TRASERA HYUNDAI</t>
  </si>
  <si>
    <t>FC 000-0007688</t>
  </si>
  <si>
    <t>CUBRE ALFOMBRAS UNIVERSALES NEGRAS X 3 P MERCEDES BENZ NEGRO</t>
  </si>
  <si>
    <t>CUBRE ALFOMBRAS UNIVERSALES NEGRAS TRASERA PEUGEOT</t>
  </si>
  <si>
    <t>FC 000-0007689</t>
  </si>
  <si>
    <t>CAMBIO X 7 MERCEDES BENZ LOGO AZUL</t>
  </si>
  <si>
    <t>FC 000-0007698</t>
  </si>
  <si>
    <t>FC 000-0007699</t>
  </si>
  <si>
    <t>FC 000-0007702</t>
  </si>
  <si>
    <t>CUBRE ALFOMBRAS UNIVERSALES NEGRAS X 3 P MERCEDES BLANCO</t>
  </si>
  <si>
    <t>FC 000-0007710</t>
  </si>
  <si>
    <t>FC 000-0007717</t>
  </si>
  <si>
    <t>CUBRE ALFOMBRAS UNIVERSALES NEGRAS X 2 P MERCEDES BENZ NEGRO</t>
  </si>
  <si>
    <t>FC 000-0007719</t>
  </si>
  <si>
    <t>CUBRE ALFOMBRAS UNIVERSALES NEGRAS X 3 P DODGE</t>
  </si>
  <si>
    <t>CUBRE ALFOMBRAS UNIVERSALES NEGRAS TRASERA DODGE</t>
  </si>
  <si>
    <t>FC 000-0007725</t>
  </si>
  <si>
    <t>FC 000-0007726</t>
  </si>
  <si>
    <t>FC 000-0007728</t>
  </si>
  <si>
    <t>CUBRE ALFOMBRAS UNIVERSALES NEGRAS X 3 P RENAULT LOGO BLANCO</t>
  </si>
  <si>
    <t>FC 000-0007743</t>
  </si>
  <si>
    <t>CUBRE ALFOMBRAS UNIVERSALES NEGRAS X 3 P LAND ROVER</t>
  </si>
  <si>
    <t>FC 000-0007748</t>
  </si>
  <si>
    <t>FC 000-0007750</t>
  </si>
  <si>
    <t>FC 000-0007754</t>
  </si>
  <si>
    <t>FC 000-0007756</t>
  </si>
  <si>
    <t>CUBRE ALFOMBRAS UNIVERSALES NEGRAS X 3 P MERCEDES NEGRA</t>
  </si>
  <si>
    <t>CUBRE ALFOMBRAS UNIVERSALES NEGRAS X 2 P RENAULT</t>
  </si>
  <si>
    <t>FC 000-0007765</t>
  </si>
  <si>
    <t>FC 000-0007766</t>
  </si>
  <si>
    <t>CUBRE ALFOMBRAS UNIVERSALES NEGRAS X 2 P MERCEDES LOGO NEGRO</t>
  </si>
  <si>
    <t>CUBRE ALFOMBRAS UNIVERSALES NEGRAS X 2 P KIA LOGO BLANCO</t>
  </si>
  <si>
    <t>CUBRE ALFOMBRAS UNIVERSALES NEGRAS X 2 P JEEP LOGO VERDE</t>
  </si>
  <si>
    <t>FC 000-0007767</t>
  </si>
  <si>
    <t>FC 000-0007769</t>
  </si>
  <si>
    <t>CUBRE ALFOMBRAS UNIVERSALES NEGRAS TRASERA CITROEN</t>
  </si>
  <si>
    <t>FC 000-0007778</t>
  </si>
  <si>
    <t>FC 000-0007782</t>
  </si>
  <si>
    <t>CUBRE ALFOMBRAS UNIVERSALES NEGRAS X 2 P AUDI DES.FABRICA</t>
  </si>
  <si>
    <t>CUBRE ALFOMBRAS UNIVERSALES NEGRAS TRASERA ISUZU X MINI COOPER</t>
  </si>
  <si>
    <t>CUBRE ALFOMBRAS UNIVERSALES NEGRAS X 3 P JEEP DES. FABRICA</t>
  </si>
  <si>
    <t>CUBRE ALFOMBRAS UNIVERSALES NEGRAS X 3 P MITSUBISHI DES.FABRICA</t>
  </si>
  <si>
    <t>CUBRE ALFOMBRAS UNIVERSALES NEGRAS X 2 P ISUZU DES.FABRICA</t>
  </si>
  <si>
    <t>CUBRE ALFOMBRAS UNIVERSALES NEGRAS X 3 P JEEP X  ROVER</t>
  </si>
  <si>
    <t>FC 000-0007784</t>
  </si>
  <si>
    <t>CUBRE ALFOMBRAS UNIVERSALES NEGRAS X 2 P TOYOTA DES.FABRICA</t>
  </si>
  <si>
    <t>FC 000-0007801</t>
  </si>
  <si>
    <t>CUBRE ALFOMBRAS UNIVERSALES NEGRAS X 3 P TOYOTA DES.FABRICA</t>
  </si>
  <si>
    <t>CUBRE ALFOMBRAS UNIVERSALES NEGRAS X 3 P V.W. DES.FABRICA</t>
  </si>
  <si>
    <t>FC 000-0007808</t>
  </si>
  <si>
    <t>CUBRE ALFOMBRAS UNIVERSALES NEGRAS X 3 P PEUGEOT DES.FABRICA</t>
  </si>
  <si>
    <t>CUBRE ALFOMBRAS UNIVERSALES NEGRAS X 3 P CHEVROLET DES.FABRICA</t>
  </si>
  <si>
    <t>FC 000-0007810</t>
  </si>
  <si>
    <t>CUBRE ALFOMBRAS UNIVERSALES NEGRAS X 3 P SUZUKI DES.FABRICA</t>
  </si>
  <si>
    <t>CUBRE ALFOMBRAS UNIVERSALES NEGRAS X 2 P SUZUKI DE CAMBIO</t>
  </si>
  <si>
    <t>FC 000-0007815</t>
  </si>
  <si>
    <t>CUBRE ALFOMBRAS UNIVERSALES NEGRAS X 3 P MERCEDES BENZ DES.FABRICA</t>
  </si>
  <si>
    <t>FC 000-0007819</t>
  </si>
  <si>
    <t>CUBRE ALFOMBRAS UNIVERSALES NEGRAS X 3 P FORD DES.FABRICA</t>
  </si>
  <si>
    <t>FC 000-0007822</t>
  </si>
  <si>
    <t>CUBRE ALFOMBRAS UNIVERSALES NEGRAS X 3P MERCEDES L NEGRO D.FABRICA</t>
  </si>
  <si>
    <t>CUBRE ALFOMBRAS UNIVERSALES NEGRAS X 3P V.W. D.FABRICA</t>
  </si>
  <si>
    <t>CUBRE ALFOMBRAS UNIVERSALES NEGRAS X 3P CHEVROLET D.FABRICA</t>
  </si>
  <si>
    <t>CUBRE ALFOMBRAS UNIVERSALES NEGRAS X 3P TOYOTA D.FABRICA</t>
  </si>
  <si>
    <t>FC 000-0007824</t>
  </si>
  <si>
    <t>CUBRE ALFOMBRAS UNIVERSALES NEGRAS X 3P AUDI D.FABRICA</t>
  </si>
  <si>
    <t>CUBRE ALFOMBRAS UNIVERSALES NEGRAS X 3P MITSUBISHI D.FABRICA</t>
  </si>
  <si>
    <t>CUBRE ALFOMBRAS UNIVERSALES NEGRAS X 3P DAHIATSU D.FABRICA</t>
  </si>
  <si>
    <t>CUBRE ALFOMBRAS UNIVERSALES NEGRAS X 3P ISUZU D.FABRICA</t>
  </si>
  <si>
    <t>FC 000-0007827</t>
  </si>
  <si>
    <t>CUBRE ALFOMBRAS UNIVERSALES NEGRAS X 3P FIAT AZUL</t>
  </si>
  <si>
    <t>FC 000-0007828</t>
  </si>
  <si>
    <t>FC 000-0007845</t>
  </si>
  <si>
    <t>CUBRE ALFOMBRAS UNIVERSALES NEGRAS X 3P PEUGEOT D.FABICA</t>
  </si>
  <si>
    <t xml:space="preserve">CUBRE ALFOMBRAS UNIVERSALES NEGRAS X 3P AUDI </t>
  </si>
  <si>
    <t xml:space="preserve">CUBRE ALFOMBRAS UNIVERSALES NEGRAS X 3P TOYOTA </t>
  </si>
  <si>
    <t>CUBRE ALFOMBRAS UNIVERSALES NEGRAS X 2P FIAT</t>
  </si>
  <si>
    <t>CUBRE ALFOMBRAS UNIVERSALES NEGRAS X 2P CITROEN</t>
  </si>
  <si>
    <t>FC 000-0007847</t>
  </si>
  <si>
    <t>FC 000-0007850</t>
  </si>
  <si>
    <t>CUBRE ALFOMBRAS UNIVERSALES NEGRAS X 3P HYUNDAI D.FABRICA</t>
  </si>
  <si>
    <t>CUBRE ALFOMBRAS UNIVERSALES NEGRAS X 3P JEEP D.FABRICA</t>
  </si>
  <si>
    <t>FC 000-0007852</t>
  </si>
  <si>
    <t>FC 000-0007854</t>
  </si>
  <si>
    <t>CUBRE ALFOMBRAS UNIVERSALES NEGRAS X 3P MERCEDES BENZ D.FABRICA</t>
  </si>
  <si>
    <t>FC 000-0007859</t>
  </si>
  <si>
    <t>CUBRE ALFOMBRAS UNIVERSALES NEGRAS X 3P V.W.  D.FABRICA</t>
  </si>
  <si>
    <t>CUBRE ALFOMBRAS UNIVERSALES NEGRAS X 3P MERCEDES BENZ L. NEGRO</t>
  </si>
  <si>
    <t>CUBRE ALFOMBRAS UNIVERSALES NEGRAS X 3P MERCEDES BENZ L. AZUL</t>
  </si>
  <si>
    <t>FC 000-00078</t>
  </si>
  <si>
    <t>CUBRE ALFOMBRAS UNIVERSALES NEGRAS X 3P CHEVROLET  D.FABRICA</t>
  </si>
  <si>
    <t>CUBRE ALFOMBRAS UNIVERSALES NEGRAS X 3P MERCEDES AZUL D.FABRICA</t>
  </si>
  <si>
    <t>CUBRE ALFOMBRAS UNIVERSALES NEGRAS X 3P ALFA ROMEO D.FABRICA</t>
  </si>
  <si>
    <t>CUBRE ALFOMBRAS UNIVERSALES NEGRAS X 2P AUDI D.FABRICA</t>
  </si>
  <si>
    <t>FC 000-0007865</t>
  </si>
  <si>
    <t>CUBRE ALFOMBRAS UNIVERSALES NEGRAS X 3P FORD D.FABRICA</t>
  </si>
  <si>
    <t>FC 000-0007868</t>
  </si>
  <si>
    <t>3/1012025</t>
  </si>
  <si>
    <t>CUBRE ALFOMBRAS UNIVERSALES NEGRAS X 3P RENAULT D.FABRICA</t>
  </si>
  <si>
    <t>CUBRE ALFOMBRAS UNIVERSALES NEGRAS X 2P V.W. D.FABRICA</t>
  </si>
  <si>
    <t>FC 000-0007869</t>
  </si>
  <si>
    <t>CUBRE ALFOMBRAS UNIVERSALES NEGRAS X 3P MERCEDES L. NEGRO  D.FABRICA</t>
  </si>
  <si>
    <t>CUBRE ALFOMBRAS UNIVERSALES NEGRAS X 3P CITROEN D.FABRICA</t>
  </si>
  <si>
    <t>CUBRE ALFOMBRAS UNIVERSALES NEGRAS X 3P CHERY D.FABRICA</t>
  </si>
  <si>
    <t>FC 000-0007874</t>
  </si>
  <si>
    <t>CUBRE ALFOMBRAS UNIVERSALES NEGRAS X 3P KIA ROJO  D.FABRICA</t>
  </si>
  <si>
    <t>CUBRE ALFOMBRAS UNIVERSALES NEGRAS X 3P LAND ROVER D.FABRICA</t>
  </si>
  <si>
    <t>FC 000-0007875</t>
  </si>
  <si>
    <t>CUBRE ALFOMBRAS UNIVERSALES NEGRAS X 3P RENAULT  D.FABRICA</t>
  </si>
  <si>
    <t>CUBRE ALFOMBRAS UNIVERSALES NEGRAS X 2P HONDA D.FABRICA</t>
  </si>
  <si>
    <t>FC 000-0007876</t>
  </si>
  <si>
    <t>CUBRE ALFOMBRAS UNIVERSALES NEGRAS X 3P JEEP  D.FABRICA</t>
  </si>
  <si>
    <t>FC 000-0007879</t>
  </si>
  <si>
    <t>CUBRE ALFOMBRAS UNIVERSALES NEGRAS X 3P CHERY  D.FABRICA</t>
  </si>
  <si>
    <t>CUBRE ALFOMBRAS UNIVERSALES NEGRAS X 3P KIA  D.FABRICA</t>
  </si>
  <si>
    <t>CUBRE ALFOMBRAS UNIVERSALES NEGRAS TRASERA KIA D.FABRICA</t>
  </si>
  <si>
    <t>FC 000-0007880</t>
  </si>
  <si>
    <t xml:space="preserve"> </t>
  </si>
  <si>
    <t>CUBRE ALFOMBRAS UNIVERSALES NEGRAS X 3P TOYOTA  D.FABRICA</t>
  </si>
  <si>
    <t>CUBRE ALFOMBRAS UNIVERSALES NEGRAS X 3P HYUNDAI  D.FABRICA</t>
  </si>
  <si>
    <t>,</t>
  </si>
  <si>
    <t>FC 000-0007882</t>
  </si>
  <si>
    <t>CUBRE ALFOMBRAS UNIVERSALES NEGRAS X 3P MERCEDES BENZ  D.FABRICA</t>
  </si>
  <si>
    <t>FC 000-0007885</t>
  </si>
  <si>
    <t>FC 000-0007889</t>
  </si>
  <si>
    <t>CUBRE ALFOMBRAS UNIVERSALES NEGRAS X 3P PEUGEOT  D.FABRICA</t>
  </si>
  <si>
    <t>CUBRE ALFOMBRAS UNIVERSALES NEGRAS X 3P FIAT  D.FABRICA</t>
  </si>
  <si>
    <t>CUBRE ALFOMBRAS UNIVERSALES NEGRAS X 3P AUDI  D.FABRICA</t>
  </si>
  <si>
    <t>FC 000-0007911</t>
  </si>
  <si>
    <t>CUBRE ALFOMBRAS UNIVERSALES NEGRAS X 3P HONDA  D.FABRICA</t>
  </si>
  <si>
    <t>FC 000-0007917</t>
  </si>
  <si>
    <t>FC 000-0007918</t>
  </si>
  <si>
    <t>CUBRE ALFOMBRAS UNIVERSALES NEGRAS X 2P AUDI.  D.FABRICA</t>
  </si>
  <si>
    <t>FC 000-0007921</t>
  </si>
  <si>
    <t>FC 000-0007922</t>
  </si>
  <si>
    <t>CUBRE ALFOMBRAS UNIVERSALES NEGRAS X 3P MERCEDES NEGRO  D.FABRICA</t>
  </si>
  <si>
    <t>CUBRE ALFOMBRAS UNIVERSALES NEGRAS X 3P MERCEDES  D.FABRICA</t>
  </si>
  <si>
    <t>CUBRE ALFOMBRAS UNIVERSALES NEGRAS X 2P V.W.  D.FABRICA</t>
  </si>
  <si>
    <t>FC 000-0007924</t>
  </si>
  <si>
    <t>CUBRE ALFOMBRAS UNIVERSALES NEGRAS X 2P RENAULT D.FABRICA</t>
  </si>
  <si>
    <t>CUBRE ALFOMBRAS UNIVERSALES NEGRAS X 3P FIAT D.FABRICA</t>
  </si>
  <si>
    <t>CUBRE ALFOMBRAS UNIVERSALES NEGRAS X 3P HONDA D.FABRICA</t>
  </si>
  <si>
    <t>CUBRE ALFOMBRAS UNIVERSALES NEGRAS X 3P MERCEDES NEGRO D.FABRICA</t>
  </si>
  <si>
    <t>CUBRE ALFOMBRAS UNIVERSALES NEGRAS X 3P BMW D.FABRICA</t>
  </si>
  <si>
    <t>CUBRE ALFOMBRAS UNIVERSALES NEGRAS X 3P KIA D.FABRICA</t>
  </si>
  <si>
    <t>CUBRE ALFOMBRAS UNIVERSALES NEGRAS X 3P RENAULT BLANCO D.FABRICA</t>
  </si>
  <si>
    <t>CUBRE ALFOMBRAS UNIVERSALES NEGRAS CONDUCTOR V.W.</t>
  </si>
  <si>
    <t>FC 000-0007931</t>
  </si>
  <si>
    <t>CUBRE ALFOMBRAS UNIVERSALES NEGRAS X 3P DODGE CARNERO D.FABRICA</t>
  </si>
  <si>
    <t>FC 000-0007935</t>
  </si>
  <si>
    <t>CUBRE ALFOMBRAS UNIVERSALES NEGRAS X 3P FORD  D.FABRICA</t>
  </si>
  <si>
    <t xml:space="preserve">CUBRE ALFOMBRAS UNIVERSALES NEGRAS X 3P JEEP </t>
  </si>
  <si>
    <t xml:space="preserve">CUBRE ALFOMBRAS UNIVERSALES NEGRAS X 3P FORD  </t>
  </si>
  <si>
    <t xml:space="preserve">CUBRE ALFOMBRAS UNIVERSALES NEGRAS X 3P MERCEDES AZUL </t>
  </si>
  <si>
    <t xml:space="preserve">CUBRE ALFOMBRAS UNIVERSALES NEGRAS X 3P RENAULT AMARILLO </t>
  </si>
  <si>
    <t xml:space="preserve">CUBRE ALFOMBRAS UNIVERSALES NEGRAS X 3P V.W. </t>
  </si>
  <si>
    <t xml:space="preserve">CUBRE ALFOMBRAS UNIVERSALES NEGRAS X 3P CITROEN </t>
  </si>
  <si>
    <t xml:space="preserve">CUBRE ALFOMBRAS UNIVERSALES NEGRAS X 3P HONDA </t>
  </si>
  <si>
    <t>FC 000-0007936</t>
  </si>
  <si>
    <t>CUBRE ALFOMBRAS UNIVERSALES NEGRAS X 3P MERCEDES AZUL D. FABRICA</t>
  </si>
  <si>
    <t>CUBRE ALFOMBRAS UNIVERSALES NEGRAS X 3P V.W. D. FABRICA</t>
  </si>
  <si>
    <t>FC 000-0007943</t>
  </si>
  <si>
    <t>CUBRE ALFOMBRAS UNIVERSALES NEGRAS X 3P PEUGEOT D.FABRICA</t>
  </si>
  <si>
    <t>FC 000-0007960</t>
  </si>
  <si>
    <t>CUBRE ALFOMBRAS UNIVERSALES NEGRAS X 3P MERCEDES D.FABRICA</t>
  </si>
  <si>
    <t>FC 000-0007965</t>
  </si>
  <si>
    <t>CUBRE ALFOMBRAS UNIVERSALES NEGRAS X 3P SUZUKI D.FABRICA</t>
  </si>
  <si>
    <t>FC 000-0007971</t>
  </si>
  <si>
    <t xml:space="preserve">CUBRE ALFOMBRAS UNIVERSALES NEGRAS X 3P MERCEDES L. NEGRO </t>
  </si>
  <si>
    <t xml:space="preserve">CUBRE ALFOMBRAS UNIVERSALES NEGRAS X 3P CHERY </t>
  </si>
  <si>
    <t>CUBRE ALFOMBRAS UNIVERSALES NEGRAS X 2P TOYOTA D. FABRICA</t>
  </si>
  <si>
    <t>FC 000-0007972</t>
  </si>
  <si>
    <t>FC 000-0007974</t>
  </si>
  <si>
    <t>FC 000-0007979</t>
  </si>
  <si>
    <t>CUBRE ALFOMBRAS UNIVERSALES NEGRAS TRASERA HYUNDAI D.FABRICA</t>
  </si>
  <si>
    <t>FC 000-0007982</t>
  </si>
  <si>
    <t>CUBRE ALFOMBRAS UNIVERSALES NEGRAS X 3P DODGE D.FABRICA</t>
  </si>
  <si>
    <t>CUBRE ALFOMBRAS UNIVERSALES NEGRAS TRASERA DODGE D.FABRICA</t>
  </si>
  <si>
    <t>CUBRE ALFOMBRAS UNIVERSALES NEGRAS X 2P SEAT D. FABRICA</t>
  </si>
  <si>
    <t>CUBRE ALFOMBRAS UNIVERSALES NEGRAS X 2P CITROEN D. FABRICA</t>
  </si>
  <si>
    <t>FC 000-0007985</t>
  </si>
  <si>
    <t>FC 000-0007987</t>
  </si>
  <si>
    <t>FC 000-0007989</t>
  </si>
  <si>
    <t>CUBRE ALFOMBRAS UNIVERSALES NEGRAS X 3P MERCEDES L. NEGRO D.FABRICA</t>
  </si>
  <si>
    <t>FC 000-0007996</t>
  </si>
  <si>
    <t xml:space="preserve">CUBRE ALFOMBRAS UNIVERSALES NEGRAS X 3P ISUZU </t>
  </si>
  <si>
    <t>FC 000-0008002</t>
  </si>
  <si>
    <t>CUBRE ALFOMBRAS UNIVERSALES NEGRAS X 3P CHRYSLER D.FABRICA</t>
  </si>
  <si>
    <t>CUBRE ALFOMBRAS UNIVERSALES NEGRAS X 3P DAIHATSU D.FABRICA</t>
  </si>
  <si>
    <t>CUBRE ALFOMBRAS UNIVERSALES NEGRAS X 2P MINI COOPER D. FABRICA</t>
  </si>
  <si>
    <t>FC 000-0008006</t>
  </si>
  <si>
    <t>LA FIAT FUE CON LAS DELANTERAS DE TRES CON LOS CUADRADOS DE LA DE CUATRO</t>
  </si>
  <si>
    <t>FC 000-0008010</t>
  </si>
  <si>
    <t>FC 000-0008017</t>
  </si>
  <si>
    <t>CUBRE ALFOMBRAS UNIVERSALES NEGRAS DODGE TRASERA D. FABRICA</t>
  </si>
  <si>
    <t>FC 000-0008019</t>
  </si>
  <si>
    <t>CUBRE ALFOMBRAS UNIVERSALES NEGRAS X 2P PEUGEOT D. FABRICA</t>
  </si>
  <si>
    <t>FC 000-0008021</t>
  </si>
  <si>
    <t>FC 000-0008023</t>
  </si>
  <si>
    <t>FC 000-0008025</t>
  </si>
  <si>
    <t>CUBRE ALFOMBRAS UNIVERSALES NEGRAS X 3P SEAT D.FABRICA</t>
  </si>
  <si>
    <t>FC 000-0008026</t>
  </si>
  <si>
    <t>FC 000-0008029</t>
  </si>
  <si>
    <t>CUBRE ALFOMBRAS UNIVERSALES NEGRAS X 2P ISUZU D. FABRICA</t>
  </si>
  <si>
    <t>FC 000-0008030</t>
  </si>
  <si>
    <t>FC 000-0008033</t>
  </si>
  <si>
    <t>FC 000-0008037</t>
  </si>
  <si>
    <t>CUBRE ALFOMBRAS UNIVERSALES NEGRAS TRASERA KIA D. FABRICA</t>
  </si>
  <si>
    <t>FC 000-0008038</t>
  </si>
  <si>
    <t>FC 000-0008040</t>
  </si>
  <si>
    <t xml:space="preserve">CUBRE ALFOMBRAS UNIVERSALES NEGRAS X 3P MERCEDES BENZ  </t>
  </si>
  <si>
    <t>CUBRE ALFOMBRAS UNIVERSALES NEGRAS X 3P HONDA D. FABRICA</t>
  </si>
  <si>
    <t>FC 000-0008042</t>
  </si>
  <si>
    <t>CUBRE ALFOMBRAS UNIVERSALES NEGRAS X 3P JEEP D. FABRICA</t>
  </si>
  <si>
    <t>FC 000-0008046</t>
  </si>
  <si>
    <t>CUBRE ALFOMBRAS UNIVERSALES NEGRAS X 3P CHERY D. FABRICA</t>
  </si>
  <si>
    <t>CUBRE ALFOMBRAS UNIVERSALES NEGRAS X 3P TOYOTA D. FABRICA</t>
  </si>
  <si>
    <t>CUBRE ALFOMBRAS UNIVERSALES NEGRAS X 3P SUZUKI D. FABRICA</t>
  </si>
  <si>
    <t>FC 000-0008051</t>
  </si>
  <si>
    <t>CUBRE ALFOMBRAS UNIVERSALES NEGRAS X 3P MERCEDES BENZ D. FABRICA</t>
  </si>
  <si>
    <t>CUBRE ALFOMBRAS UNIVERSALES NEGRAS X 3P MITSUBISHI D. FABRICA</t>
  </si>
  <si>
    <t>FC 000-0008052</t>
  </si>
  <si>
    <t>CUBRE ALFOMBRAS UNIVERSALES NEGRAS X 3P AUDI D. FABRICA</t>
  </si>
  <si>
    <t>CUBRE ALFOMBRAS UNIVERSALES NEGRAS X 3P ALFA ROMEO D. FABRICA</t>
  </si>
  <si>
    <t>CUBRE ALFOMBRAS UNIVERSALES NEGRAS X 3P RENAULT BLANCO D. FABRICA</t>
  </si>
  <si>
    <t>FC 000-0008056</t>
  </si>
  <si>
    <t xml:space="preserve">CUBRE ALFOMBRAS UNIVERSALES NEGRAS X 3P ALFA ROMEO </t>
  </si>
  <si>
    <t>CUBRE ALFOMBRAS UNIVERSALES NEGRAS X 3P RENAULT L. BLANCO</t>
  </si>
  <si>
    <t>CUBRE ALFOMBRAS UNIVERSALES NEGRAS TRASERAS MERCEDES BENZ AZUL</t>
  </si>
  <si>
    <t>CUBRE ALFOMBRAS UNIVERSALES NEGRAS TRASERAS MINI COOPER</t>
  </si>
  <si>
    <t>CUBRE ALFOMBRAS UNIVERSALES NEGRAS TRASERAS CHRYSLER L. AZUL</t>
  </si>
  <si>
    <t>FC 000-0008060</t>
  </si>
  <si>
    <t>CUBRE ALFOMBRAS UNIVERSALES NEGRAS X 2P DAIHATSU D. FABRICA</t>
  </si>
  <si>
    <t>FC 000-0008061</t>
  </si>
  <si>
    <t>FC 000-0008067</t>
  </si>
  <si>
    <t>CUBRE ALFOMBRAS UNIVERSALES NEGRAS X 3P HONDA H GRIS</t>
  </si>
  <si>
    <t>FC 000-0008068</t>
  </si>
  <si>
    <t xml:space="preserve">CUBRE ALFOMBRAS UNIVERSALES NEGRAS X 3P MITSUBISHI </t>
  </si>
  <si>
    <t>FC 000-0008075</t>
  </si>
  <si>
    <t>CUBRE ALFOMBRAS UNIVERSALES NEGRAS X 3P BAIC</t>
  </si>
  <si>
    <t>FC 000-0008084</t>
  </si>
  <si>
    <t>CUBRE ALFOMBRAS UNIVERSALES NEGRAS X 3P JEEP DE FABRICA</t>
  </si>
  <si>
    <t>CUBRE ALFOMBRAS UNIVERSALES NEGRAS X 3P MERCEDES AZUL DE FABRICA</t>
  </si>
  <si>
    <t>FC 000-0008087</t>
  </si>
  <si>
    <t>CUBRE ALFOMBRAS UNIVERSALES NEGRAS X 3P MITSUBISHI DE FABRICA</t>
  </si>
  <si>
    <t>CUBRE ALFOMBRAS UNIVERSALES NEGRAS X 3P TOYOTA DE FABRICA</t>
  </si>
  <si>
    <t>FC 000-0008091</t>
  </si>
  <si>
    <t>CUBRE ALFOMBRAS UNIVERSALES NEGRAS X 3P CHEVROLET DE FABRICA</t>
  </si>
  <si>
    <t>CUBRE ALFOMBRAS UNIVERSALES NEGRAS X 3P ISUZU DE FABRICA</t>
  </si>
  <si>
    <t>CUBRE ALFOMBRAS UNIVERSALES NEGRAS X 3P HONDA DE FABRICA</t>
  </si>
  <si>
    <t>CUBRE ALFOMBRAS UNIVERSALES NEGRAS X 3P FIAT DE FABRICA</t>
  </si>
  <si>
    <t>FC 000-0008095</t>
  </si>
  <si>
    <t>CUBRE ALFOMBRAS UNIVERSALES NEGRAS X 3P HYUNDAI DE FABRICA</t>
  </si>
  <si>
    <t>CUBRE ALFOMBRAS UNIVERSALES NEGRAS X 3P BAIC DE FABRICA</t>
  </si>
  <si>
    <t>CUBRE ALFOMBRAS UNIVERSALES NEGRAS X 2P TOYOTA DE FABRICA</t>
  </si>
  <si>
    <t>CUBRE ALFOMBRAS UNIVERSALES NEGRAS X 2P AUDI DE FABRICA</t>
  </si>
  <si>
    <t>paga</t>
  </si>
  <si>
    <t>CUBRE ALFOMBRAS UNIVERSALES NEGRAS X 3P  DE FABRICA</t>
  </si>
  <si>
    <t>FC 000-0008098</t>
  </si>
  <si>
    <t>FC 000-0008105</t>
  </si>
  <si>
    <t>CUBRE ALFOMBRAS UNIVERSALES NEGRAS X 3P TOYOTA  DE FABRICA</t>
  </si>
  <si>
    <t>CUBRE ALFOMBRAS UNIVERSALES NEGRAS X 3P CHEVROLET  DE FABRICA</t>
  </si>
  <si>
    <t xml:space="preserve">CUBRE ALFOMBRAS UNIVERSALES NEGRAS X 3P HONDA  </t>
  </si>
  <si>
    <t>FC 000-0008110</t>
  </si>
  <si>
    <t>CUBRE ALFOMBRAS UNIVERSALES NEGRAS X 3P DE FABRICA</t>
  </si>
  <si>
    <t>CUBRE ALFOMBRAS UNIVERSALES NEGRAS X 2P DE FABRICA</t>
  </si>
  <si>
    <t>FC 000-0008112</t>
  </si>
  <si>
    <t>CUBRE ALFOMBRAS UNIVERSALES NEGRAS X 2P CITROEN DE FABRICA</t>
  </si>
  <si>
    <t>FC 000-0008116</t>
  </si>
  <si>
    <t>CUBRE ALFOMBRAS UNIVERSALES NEGRAS X 3P PEUGEOT DE FABRICA</t>
  </si>
  <si>
    <t>CUBRE ALFOMBRAS UNIVERSALES NEGRAS X 2P V.W. DE FABRICA</t>
  </si>
  <si>
    <t>CUBRE ALFOMBRAS UNIVERSALES NEGRAS X 3P V.W. DE FABRICA</t>
  </si>
  <si>
    <t>FC 000-0008121,</t>
  </si>
  <si>
    <t>FC 000-0008125</t>
  </si>
  <si>
    <t>CUBRE ALFOMBRAS UNIVERSALES NEGRAS X 3P MERCEDES DE FABRICA</t>
  </si>
  <si>
    <t>CUBRE ALFOMBRAS UNIVERSALES NEGRAS X 3P ALFA ROMEO DE FABRICA</t>
  </si>
  <si>
    <t>CUBRE ALFOMBRAS UNIVERSALES NEGRAS X 2P FIAT DE FABRICA</t>
  </si>
  <si>
    <t>FC 000-0008132</t>
  </si>
  <si>
    <t>CUBRE ALFOMBRAS UNIVERSALES NEGRAS X 3P KIA DE FABRICA</t>
  </si>
  <si>
    <t>CUBRE ALFOMBRAS UNIVERSALES NEGRAS X 3P CHERY DE FABRICA</t>
  </si>
  <si>
    <t>CUBRE ALFOMBRAS UNIVERSALES NEGRAS X 3P TOYOTA CASA</t>
  </si>
  <si>
    <t>CUBRE ALFOMBRAS UNIVERSALES NEGRAS X 2P ISUZU DE FABRICA</t>
  </si>
  <si>
    <t>CUBRE ALFOMBRAS UNIVERSALES NEGRAS X 2P TOYOTA CASA</t>
  </si>
  <si>
    <t>CUBRE ALFOMBRAS UNIVERSALES NEGRAS X 3P CHERY CASA</t>
  </si>
  <si>
    <t>CUBRE ALFOMBRAS UNIVERSALES NEGRAS X 3P CHEVROLET CASA</t>
  </si>
  <si>
    <t>FC 000-0008136</t>
  </si>
  <si>
    <t>CUBRE ALFOMBRAS UNIVERSALES NEGRAS X 3P AUDI DE FABRICA</t>
  </si>
  <si>
    <t>FC 000-0008140</t>
  </si>
  <si>
    <t>FC 000-0008142</t>
  </si>
  <si>
    <t>CUBRE ALFOMBRAS UNIVERSALES NEGRAS X 3P DODGE CARNERO DE FABRICA</t>
  </si>
  <si>
    <t>CUBRE ALFOMBRAS UNIVERSALES NEGRAS TRASERA DODGE CARNERO DE FABRICA</t>
  </si>
  <si>
    <t>CUBRE ALFOMBRAS UNIVERSALES NEGRAS X 3P RENAULT DE FABRICA</t>
  </si>
  <si>
    <t>FC 000-0008144</t>
  </si>
  <si>
    <t>CUBRE ALFOMBRAS UNIVERSALES NEGRAS X 2P RENAULT DE FABRICA</t>
  </si>
  <si>
    <t>FC 000-0008151</t>
  </si>
  <si>
    <t>CUBRE ALFOMBRAS UNIVERSALES NEGRAS X 3P SUZUKI DE FABRICA</t>
  </si>
  <si>
    <t>CUBRE ALFOMBRAS UNIVERSALES NEGRAS X 2P CHEVROLET DE FABRICA</t>
  </si>
  <si>
    <t>CUBRE ALFOMBRAS UNIVERSALES NEGRAS X 3P SUBARU DE FABRICA</t>
  </si>
  <si>
    <t>FC 000-0008152</t>
  </si>
  <si>
    <t>FC 000-0008153</t>
  </si>
  <si>
    <t>CUBRE ALFOMBRAS UNIVERSALES NEGRAS X 3P CITROEN DE FABRICA</t>
  </si>
  <si>
    <t>CUBRE ALFOMBRAS UNIVERSALES NEGRAS X 3P DODGE DE FABRICA</t>
  </si>
  <si>
    <t>FC 000-0008157</t>
  </si>
  <si>
    <t>FC 000-0008158</t>
  </si>
  <si>
    <t>FC 000-0008162</t>
  </si>
  <si>
    <t>FC 000-0008164</t>
  </si>
  <si>
    <t>FC 000-0008170</t>
  </si>
  <si>
    <t>CUBRE ALFOMBRAS UNIVERSALES NEGRAS X 3P MERCEDES BENZ  DE FABRICA</t>
  </si>
  <si>
    <t>FC 000-0008171</t>
  </si>
  <si>
    <t>CUBRE ALFOMBRAS UNIVERSALES NEGRAS X 3P MITSUBISHI  DE FABRICA</t>
  </si>
  <si>
    <t>FC 000-0008176</t>
  </si>
  <si>
    <t>FC 000-0008180</t>
  </si>
  <si>
    <t>CUBRE ALFOMBRAS UNIVERSALES NEGRAS X 3P NISSAN DE FABRICA</t>
  </si>
  <si>
    <t>FC 000-0008186</t>
  </si>
  <si>
    <t>CUBRE ALFOMBRAS UNIVERSALES NEGRAS X 3P MERCEDES BENZ DE FABRICA</t>
  </si>
  <si>
    <t>CUBRE ALFOMBRAS UNIVERSALES NEGRAS X 3P TOYOTA  --- CASA</t>
  </si>
  <si>
    <t>FC 000-0008190</t>
  </si>
  <si>
    <t>CUBRE ALFOMBRAS UNIVERSALES NEGRAS X 3P CHEVROLET  ----  CASA</t>
  </si>
  <si>
    <t>CUBRE ALFOMBRAS UNIVERSALES NEGRAS X 3P MINI COOPER ---- CASA</t>
  </si>
  <si>
    <t>FC 000-0008195</t>
  </si>
  <si>
    <t>CUBRE ALFOMBRAS UNIVERSALES NEGRAS X 3P PEUGEOT ---- CASA</t>
  </si>
  <si>
    <t>FC 000-0008198</t>
  </si>
  <si>
    <t>CUBRE ALFOMBRAS UNIVERSALES NEGRAS X 3P MERCEDES BENZ  L. NEGRO CASA</t>
  </si>
  <si>
    <t>CUBRE ALFOMBRAS UNIVERSALES NEGRAS X 2P MERCEDS BENZ DE FABRICA</t>
  </si>
  <si>
    <t>CUBRE ALFOMBRAS UNIVERSALES NEGRAS X 3P CHERY  ----  CASA</t>
  </si>
  <si>
    <t>CUBRE ALFOMBRAS UNIVERSALES NEGRAS X 3P ROVER ----  CASA</t>
  </si>
  <si>
    <t>FC 000-0008200</t>
  </si>
  <si>
    <t>CUBRE ALFOMBRAS UNIVERSALES NEGRAS X 3P MINI COOPER DE FABRICA</t>
  </si>
  <si>
    <t>CUBRE ALFOMBRAS UNIVERSALES NEGRAS X 3P CHEVROLET VAPREN DE FABRICA</t>
  </si>
  <si>
    <t>CUBRE ALFOMBRAS UNIVERSALES NEGRAS X 3P HONDA ---- CASA</t>
  </si>
  <si>
    <t>FC 000-0008202</t>
  </si>
  <si>
    <t>CUBRE ALFOMBRAS UNIVERSALES NEGRAS X 2P VALIANT ---- CASA</t>
  </si>
  <si>
    <t>CUBRE ALFOMBRAS UNIVERSALES NEGRAS X 3P FORD DE FABRICA</t>
  </si>
  <si>
    <t>CUBRE ALFOMBRAS UNIVERSALES NEGRAS X 3P RENAULT ---- CASA</t>
  </si>
  <si>
    <t>FC 000-0008203</t>
  </si>
  <si>
    <t>FC 000-0008307</t>
  </si>
  <si>
    <t>CUBRE ALFOMBRAS UNIVERSALES NEGRAS X 3P V.W.I DE FABRICA</t>
  </si>
  <si>
    <t>CUBRE ALFOMBRAS UNIVERSALES NEGRAS X 2P MERCEDES BENZ DE FABRICA</t>
  </si>
  <si>
    <t>FC 000-0008308</t>
  </si>
  <si>
    <t>CUBRE ALFOMBRAS UNIVERSALES NEGRAS X 3P CHEVROLETI DE FABRICA</t>
  </si>
  <si>
    <t>CUBRE ALFOMBRAS UNIVERSALES NEGRAS X 2P NISSAN DE FABRICA</t>
  </si>
  <si>
    <t>FC 000-0008315</t>
  </si>
  <si>
    <t>FC 000-0008317</t>
  </si>
  <si>
    <t>FC 000-0008319</t>
  </si>
  <si>
    <t>FC 000-0008321</t>
  </si>
  <si>
    <t>CUBRE ALFOMBRAS UNIVERSALES NEGRAS X 3P CITROEN ---- CASA</t>
  </si>
  <si>
    <t>FC 000-0008325</t>
  </si>
  <si>
    <t>CUBRE ALFOMBRAS UNIVERSALES NEGRAS X 2P MINI COOPER DE FABRICA</t>
  </si>
  <si>
    <t>CUBRE ALFOMBRAS UNIVERSALES NEGRAS X 3P HYUNDAI ---- CASA</t>
  </si>
  <si>
    <t>FC 000-0008330</t>
  </si>
  <si>
    <t>CUBRE ALFOMBRAS UNIVERSALES NEGRAS X 3P CHEVROLET ---- CASA</t>
  </si>
  <si>
    <t>CUBRE ALFOMBRAS UNIVERSALES NEGRAS X 3P AUDI ---- CASA</t>
  </si>
  <si>
    <t>CUBRE ALFOMBRAS UNIVERSALES NEGRAS X 3P V.W. ---- CASA</t>
  </si>
  <si>
    <t>CUBRE ALFOMBRAS UNIVERSALES NEGRAS TRASERA SUZUKI ---- CASA</t>
  </si>
  <si>
    <t>FC 000-0008332</t>
  </si>
  <si>
    <t>CUBRE ALFOMBRAS UNIVERSALES NEGRAS X 3P TOYOTA ---- CASA</t>
  </si>
  <si>
    <t>FC 000-0008335</t>
  </si>
  <si>
    <t>CUBRE ALFOMBRAS UNIVERSALES NEGRAS X 3P ISUZU ---- CASA</t>
  </si>
  <si>
    <t>FC 000-0008339</t>
  </si>
  <si>
    <t>FC 000-0008347</t>
  </si>
  <si>
    <t>CUBRE ALFOMBRAS UNIVERSALES NEGRAS X 3P DODGET DE FABRICA</t>
  </si>
  <si>
    <t>FC 000-0008349</t>
  </si>
  <si>
    <t>FC 000-0008357</t>
  </si>
  <si>
    <t>CUBRE ALFOMBRAS UNIVERSALES NEGRAS X 3P HYUNDAI CASA</t>
  </si>
  <si>
    <t>CUBRE ALFOMBRAS UNIVERSALES NEGRAS X 3P SUZUKI CASA</t>
  </si>
  <si>
    <t>FC 000-0008361</t>
  </si>
  <si>
    <t>CUBRE ALFOMBRAS UNIVERSALES NEGRAS X 3P CHEVROLET --- CASA</t>
  </si>
  <si>
    <t>CUBRE ALFOMBRAS UNIVERSALES NEGRAS X 3P RENAULT --- CASA</t>
  </si>
  <si>
    <t>CUBRE ALFOMBRAS UNIVERSALES NEGRAS X 3P JEEP --- CASA</t>
  </si>
  <si>
    <t>FC 000-0008364</t>
  </si>
  <si>
    <t>CUBRE ALFOMBRAS UNIVERSALES NEGRAS X 3P SUZUKI --- CASA</t>
  </si>
  <si>
    <t>CUBRE ALFOMBRAS UNIVERSALES NEGRAS X 3P RENAULT AMARILLO --- CASA</t>
  </si>
  <si>
    <t>CUBRE ALFOMBRAS UNIVERSALES NEGRAS X 3P V.W.   --- CASA</t>
  </si>
  <si>
    <t>CUBRE ALFOMBRAS UNIVERSALES NEGRAS X 3P TOYOTA --- CASA</t>
  </si>
  <si>
    <t>FC 000-0008367</t>
  </si>
  <si>
    <t>CUBRE ALFOMBRAS UNIVERSALES NEGRAS X 3P RENAULT HONDA DE FABRICA</t>
  </si>
  <si>
    <t>CUBRE ALFOMBRAS UNIVERSALES NEGRAS X 3P MERCEDES LOGO AZUL --- CASA</t>
  </si>
  <si>
    <t>CUBRE ALFOMBRAS UNIVERSALES NEGRAS X 3P FORD --- CASA</t>
  </si>
  <si>
    <t>FC 000-0008370</t>
  </si>
  <si>
    <t>CUBRE ALFOMBRAS UNIVERSALES NEGRAS X 3P  DODGE DE FABRICA</t>
  </si>
  <si>
    <t>CUBRE ALFOMBRAS UNIVERSALES NEGRAS X 3P V.W.  --- CASA</t>
  </si>
  <si>
    <t>CUBRE ALFOMBRAS UNIVERSALES NEGRAS X 3P PEUGEOT --- CASA</t>
  </si>
  <si>
    <t>CUBRE ALFOMBRAS UNIVERSALES NEGRAS X 3P CHERY --- CASA</t>
  </si>
  <si>
    <t>CUBRE ALFOMBRAS UNIVERSALES NEGRAS X 3P BAIC --- CASA</t>
  </si>
  <si>
    <t>CUBRE ALFOMBRAS UNIVERSALES NEGRAS TRASERA RENAULT  --- CASA</t>
  </si>
  <si>
    <t>FC 000-0008375</t>
  </si>
  <si>
    <t>CUBRE ALFOMBRAS UNIVERSALES NEGRAS X 3P MITSUBISHI --- CASA</t>
  </si>
  <si>
    <t>CUBRE ALFOMBRAS UNIVERSALES NEGRAS X 3P HONDA --- CASA</t>
  </si>
  <si>
    <t>CUBRE ALFOMBRAS UNIVERSALES NEGRAS X 3P AUDI --- CASA</t>
  </si>
  <si>
    <t>CUBRE ALFOMBRAS UNIVERSALES NEGRAS X 3P ISUZU --- CASA</t>
  </si>
  <si>
    <t>FC 000-0008380</t>
  </si>
  <si>
    <t>FC 000-0008390</t>
  </si>
  <si>
    <t>CUBRE ALFOMBRAS UNIVERSALES NEGRAS X 3P MITSUBISHI ---- CASA</t>
  </si>
  <si>
    <t>FC 000-0008395</t>
  </si>
  <si>
    <t>FC 000-0008397</t>
  </si>
  <si>
    <t>FC 000-0008402</t>
  </si>
  <si>
    <t>FC 000-0008416</t>
  </si>
  <si>
    <t>FC 000-0008419</t>
  </si>
  <si>
    <t>FC 000-0008430</t>
  </si>
  <si>
    <t>17/10/20025</t>
  </si>
  <si>
    <t>CUBRE ALFOMBRAS UNIVERSALES NEGRAS X 3P RENAULT  DE FABRICA</t>
  </si>
  <si>
    <t>CUBRE ALFOMBRAS UNIVERSALES NEGRAS X 3P MERCEDES BLANCO --- CASA</t>
  </si>
  <si>
    <t>CUBRE ALFOMBRAS UNIVERSALES NEGRAS X 2P DODGE CARNERO DE FABRICA</t>
  </si>
  <si>
    <t>CUBRE ALFOMBRAS UNIVERSALES NEGRAS DODGE CARNERO TRASERA ---- CASA</t>
  </si>
  <si>
    <t>CUBRE ALFOMBRAS UNIVERSALES NEGRAS X 2P CHRYSLER DE FABRICA</t>
  </si>
  <si>
    <t>CUBRE ALFOMBRAS UNIVERSALES NEGRAS X 2P CHRYSLER TRASERA ---- CASA</t>
  </si>
  <si>
    <t>X BAIC</t>
  </si>
  <si>
    <t>FC 000-0008432</t>
  </si>
  <si>
    <t>CUBRE ALFOMBRAS UNIVERSALES NEGRAS X 2P HONDA DE FABRICA</t>
  </si>
  <si>
    <t>FC 000-0008435</t>
  </si>
  <si>
    <t>CUBRE ALFOMBRAS UNIVERSALES NEGRAS X 3P FIAT ---- CASA</t>
  </si>
  <si>
    <t>CUBRE ALFOMBRAS UNIVERSALES NEGRAS X 3P RENAULT ----  CASA</t>
  </si>
  <si>
    <t>FC 000-0008436</t>
  </si>
  <si>
    <t>FC 000-0008440</t>
  </si>
  <si>
    <t>CUBRE ALFOMBRAS UNIVERSALES NEGRAS X 3P HONDA  ----  CASA</t>
  </si>
  <si>
    <t>FC 000-0008445</t>
  </si>
  <si>
    <t>CUBRE ALFOMBRAS UNIVERSALES NEGRAS X 3P BMW DE FABRICA</t>
  </si>
  <si>
    <t>CUBRE ALFOMBRAS UNIVERSALES NEGRAS X 2P MERCEDES LOGO NEGRO DE FABRICA</t>
  </si>
  <si>
    <t>FC 000-0008447</t>
  </si>
  <si>
    <t>CUBRE ALFOMBRAS UNIVERSALES NEGRAS X 3P MERCEDES L/N DE FABRICA</t>
  </si>
  <si>
    <t>CUBRE ALFOMBRAS UNIVERSALES NEGRAS X 3P MERCEDES L/N ---- CASA</t>
  </si>
  <si>
    <t>FC 000-0008448</t>
  </si>
  <si>
    <t>FC 000-0008449</t>
  </si>
  <si>
    <t>FC 000-0008454</t>
  </si>
  <si>
    <t>FC 000-0008460</t>
  </si>
  <si>
    <t>FC 000-0008461</t>
  </si>
  <si>
    <t>CUBRE ALFOMBRAS UNIVERSALES NEGRAS X 3P SOHUER LOGO ROJO</t>
  </si>
  <si>
    <t>CUBRE ALFOMBRAS UNIVERSALES NEGRAS X 2P CITROEN LOGO ROJO</t>
  </si>
  <si>
    <t>FC 000-0008465</t>
  </si>
  <si>
    <t>CUBRE ALFOMBRAS UNIVERSALES NEGRAS X 3P V.W.  DE FABRICA</t>
  </si>
  <si>
    <t>FC 000-0008469</t>
  </si>
  <si>
    <t>CUBRE ALFOMBRAS UNIVERSALES NEGRAS  TRASERA FIAT DE FABRICA</t>
  </si>
  <si>
    <t>FC 000-0008472</t>
  </si>
  <si>
    <t>FC 000-0008475</t>
  </si>
  <si>
    <t>CUBRE ALFOMBRAS UNIVERSALES NEGRAS X 3P HYUNDAI  DE FABRICA</t>
  </si>
  <si>
    <t>CUBRE ALFOMBRAS UNIVERSALES NEGRAS X 3P LAND ROVER DE FABRICA</t>
  </si>
  <si>
    <t>FC 000-0008478</t>
  </si>
  <si>
    <t>CUBRE ALFOMBRAS UNIVERSALES NEGRAS X 3P BAIC  ---- CASA</t>
  </si>
  <si>
    <t>CUBRE ALFOMBRAS UNIVERSALES NEGRAS X 3P DODGE  DE FABRICA</t>
  </si>
  <si>
    <t>FC 000-0008479</t>
  </si>
  <si>
    <t>CUBRE ALFOMBRAS UNIVERSALES NEGRAS X 2P FORD DE FABRICA</t>
  </si>
  <si>
    <t>FC 000-0008481</t>
  </si>
  <si>
    <t>CUBRE ALFOMBRAS UNIVERSALES NEGRAS X 3P HONDA ----CASA</t>
  </si>
  <si>
    <t>FC 000-0008484</t>
  </si>
  <si>
    <t>CUBRE ALFOMBRAS UNIVERSALES NEGRAS X 3P V.W. ----CASA</t>
  </si>
  <si>
    <t>CUBRE ALFOMBRAS UNIVERSALES NEGRAS X 3P BAIC  DE FABRICA</t>
  </si>
  <si>
    <t>FC 000-0008486</t>
  </si>
  <si>
    <t>CUBRE ALFOMBRAS UNIVERSALES NEGRAS X 2P SUZUKI DE FABRICA</t>
  </si>
  <si>
    <t>FC 000-0008487</t>
  </si>
  <si>
    <t>CUBRE ALFOMBRAS UNIVERSALES NEGRAS X 2P JEEP DE FABRICA</t>
  </si>
  <si>
    <t>CUBRE ALFOMBRAS UNIVERSALES NEGRAS X 3P SUZUKI ---- CASA</t>
  </si>
  <si>
    <t>FC 000-0008489</t>
  </si>
  <si>
    <t>CUBRE ALFOMBRAS UNIVERSALES NEGRAS X 3P FORD  DE FABRICA</t>
  </si>
  <si>
    <t>CUBRE ALFOMBRAS UNIVERSALES NEGRAS X 3P HONDA  DE FABRICA</t>
  </si>
  <si>
    <t>CUBRE ALFOMBRAS UNIVERSALES NEGRAS X 3P PEUGEOT  DE FABRICA</t>
  </si>
  <si>
    <t>CUBRE ALFOMBRAS UNIVERSALES NEGRAS X 3P ISUZU  DE FABRICA</t>
  </si>
  <si>
    <t>FC 000-0008490</t>
  </si>
  <si>
    <t>CUBRE ALFOMBRAS UNIVERSALES NEGRAS X 3P CHERY  DE FABRICA</t>
  </si>
  <si>
    <t>FC 000-0008491</t>
  </si>
  <si>
    <t>CUBRE ALFOMBRAS UNIVERSALES NEGRAS X 3P FORD ---- CASA</t>
  </si>
  <si>
    <t>FC 000-0008496</t>
  </si>
  <si>
    <t>FC 000-0008500</t>
  </si>
  <si>
    <t>CUBRE ALFOMBRAS UNIVERSALES NEGRAS X 3P FIAT FABRICA</t>
  </si>
  <si>
    <t>FC 000-0008502</t>
  </si>
  <si>
    <t>CUBRE ALFOMBRAS UNIVERSALES NEGRAS X 3P VALIANT DE FABRICA</t>
  </si>
  <si>
    <t>CUBRE ALFOMBRAS UNIVERSALES NEGRAS X 3P PEUGEOT FABRICA</t>
  </si>
  <si>
    <t>CUBRE ALFOMBRAS UNIVERSALES NEGRAS X 3P TOYOTA FABRICA</t>
  </si>
  <si>
    <t>CUBRE ALFOMBRAS UNIVERSALES NEGRAS X 3P MERCEDES L/N FABRICA</t>
  </si>
  <si>
    <t>CUBRE ALFOMBRAS UNIVERSALES NEGRAS X 3P SOWER ---- CASA</t>
  </si>
  <si>
    <t>CUBRE ALFOMBRAS UNIVERSALES NEGRAS X 3P HONDA DE FABRICA 03/12/2025</t>
  </si>
  <si>
    <t>CUBRE ALFOMBRAS UNIVERSALES NEGRAS X 3P TOYOTA DE FABRICA 03/12/2025</t>
  </si>
  <si>
    <t>CUBRE ALFOMBRAS UNIVERSALES NEGRAS X 3P HYUNDAI DE FABRICA 03/12/2025</t>
  </si>
  <si>
    <t>CUBRE ALFOMBRAS UNIVERSALES NEGRAS X 3P V.W. DE FABRICA 03/12/2025</t>
  </si>
  <si>
    <t>FC 000-0008515</t>
  </si>
  <si>
    <t>FC 000-0008516,</t>
  </si>
  <si>
    <t xml:space="preserve">CUBRE ALFOMBRAS UNIVERSALES NEGRAS X 3P TOYOTA DE FABRICA </t>
  </si>
  <si>
    <t xml:space="preserve">CUBRE ALFOMBRAS UNIVERSALES NEGRAS X 3P HYUNDAI DE FABRICA </t>
  </si>
  <si>
    <t xml:space="preserve">CUBRE ALFOMBRAS UNIVERSALES NEGRAS X 3P NISSAN DE FABRICA </t>
  </si>
  <si>
    <t>FC 000-0008517</t>
  </si>
  <si>
    <t xml:space="preserve">CUBRE ALFOMBRAS UNIVERSALES NEGRAS X 3P FIAT DE FABRICA </t>
  </si>
  <si>
    <t xml:space="preserve">CUBRE ALFOMBRAS UNIVERSALES NEGRAS X 3P HONDA DE FABRICA </t>
  </si>
  <si>
    <t>FC 000-0008519</t>
  </si>
  <si>
    <t xml:space="preserve">CUBRE ALFOMBRAS UNIVERSALES NEGRAS X 3P MITSUBISHI DE FABRICA </t>
  </si>
  <si>
    <t xml:space="preserve">CUBRE ALFOMBRAS UNIVERSALES NEGRAS X 3P V.W. DE FABRICA </t>
  </si>
  <si>
    <t xml:space="preserve">CUBRE ALFOMBRAS UNIVERSALES NEGRAS X 3P FORD DE FABRICA </t>
  </si>
  <si>
    <t>CUBRE ALFOMBRAS UNIVERSALES NEGRAS X 3P MERCEDES BENZ L/N DE FABRICA</t>
  </si>
  <si>
    <t>CUBRE ALFOMBRAS UNIVERSALES NEGRAS X 2P MERCEDES BENZ L/N  DE FABRICA</t>
  </si>
  <si>
    <t>FC 000-0008521</t>
  </si>
  <si>
    <t xml:space="preserve">CUBRE ALFOMBRAS UNIVERSALES NEGRAS X 3P JEEP DE FABRICA </t>
  </si>
  <si>
    <t>FC 000-0008525</t>
  </si>
  <si>
    <t xml:space="preserve">CUBRE ALFOMBRAS UNIVERSALES NEGRAS X 3P RENAULT DE FABRICA </t>
  </si>
  <si>
    <t xml:space="preserve">CUBRE ALFOMBRAS UNIVERSALES NEGRAS X 3P AUDI DE FABRICA </t>
  </si>
  <si>
    <t xml:space="preserve">CUBRE ALFOMBRAS UNIVERSALES NEGRAS X 3P SUZUKI DE FABRICA </t>
  </si>
  <si>
    <t>FC 000-0008526</t>
  </si>
  <si>
    <t xml:space="preserve">CUBRE ALFOMBRAS UNIVERSALES NEGRAS X 3P KIA DE FABRICA </t>
  </si>
  <si>
    <t xml:space="preserve">CUBRE ALFOMBRAS UNIVERSALES NEGRAS X 3P MERCEDES BENZ L/N DE FABRICA </t>
  </si>
  <si>
    <t>FC 000-0008528</t>
  </si>
  <si>
    <t xml:space="preserve">CUBRE ALFOMBRAS UNIVERSALES NEGRAS X 3P CHEVROLET DE FABRICA </t>
  </si>
  <si>
    <t xml:space="preserve">CUBRE ALFOMBRAS UNIVERSALES NEGRAS X 2P RENAULT DE FABRICA </t>
  </si>
  <si>
    <t>FC 000-0008530</t>
  </si>
  <si>
    <t xml:space="preserve">CUBRE ALFOMBRAS UNIVERSALES NEGRAS X 3P CHERY DE FABRICA </t>
  </si>
  <si>
    <t>CUBRE ALFOMBRAS UNIVERSALES NEGRAS X 3P BAIC ---- CASA</t>
  </si>
  <si>
    <t xml:space="preserve">CUBRE ALFOMBRAS UNIVERSALES NEGRAS X 2P CITROEN DE FABRICA </t>
  </si>
  <si>
    <t>CUBRE ALFOMBRAS UNIVERSALES NEGRAS X 2P RENAULT ---- CASA</t>
  </si>
  <si>
    <t>CUBRE ALFOMBRAS UNIVERSALES NEGRAS X 2P MERCEDES BENZ L/N ---- CASA</t>
  </si>
  <si>
    <t>FC 000-0008531</t>
  </si>
  <si>
    <t>FC 000-0008534</t>
  </si>
  <si>
    <t xml:space="preserve">CUBRE ALFOMBRAS UNIVERSALES NEGRAS X 3P PEUGEOT DE FABRICA </t>
  </si>
  <si>
    <t xml:space="preserve">CUBRE ALFOMBRAS UNIVERSALES NEGRAS X 3P SEAT DE FABRICA </t>
  </si>
  <si>
    <t xml:space="preserve">CUBRE ALFOMBRAS UNIVERSALES NEGRAS X 3P CITROEN DE FABRICA </t>
  </si>
  <si>
    <t xml:space="preserve">CUBRE ALFOMBRAS UNIVERSALES NEGRAS X 3P MERCEDES L/N DE FABRICA </t>
  </si>
  <si>
    <t>FC 000-0008541</t>
  </si>
  <si>
    <t>CUBRE ALFOMBRAS UNIVERSALES NEGRAS X 3P SOWER</t>
  </si>
  <si>
    <t>FC 000-0008545</t>
  </si>
  <si>
    <t>FC 000-0008547</t>
  </si>
  <si>
    <t xml:space="preserve">CUBRE ALFOMBRAS UNIVERSALES NEGRAS X 3P LAND ROVER DE FABRICA </t>
  </si>
  <si>
    <t xml:space="preserve">CUBRE ALFOMBRAS UNIVERSALES NEGRAS X 2P LAND ROVER DE FABRICA </t>
  </si>
  <si>
    <t>FC 000-0008548</t>
  </si>
  <si>
    <t xml:space="preserve">CUBRE ALFOMBRAS UNIVERSALES NEGRAS X 2P HONDA DE FABRICA </t>
  </si>
  <si>
    <t>FC 000-0008550</t>
  </si>
  <si>
    <t xml:space="preserve">CUBRE ALFOMBRAS UNIVERSALES NEGRAS X 3 MERCEDES BENZ L/N DE FABRICA </t>
  </si>
  <si>
    <t>FC 000-0008552</t>
  </si>
  <si>
    <t xml:space="preserve">CUBRE ALFOMBRAS UNIVERSALES NEGRAS X 3 ISUZU DE FABRICA </t>
  </si>
  <si>
    <t>FC 000-0008556</t>
  </si>
  <si>
    <t xml:space="preserve">CUBRE ALFOMBRAS UNIVERSALES NEGRAS X 3 CHEVROLET DE FABRICA </t>
  </si>
  <si>
    <t>FC 000-0008558</t>
  </si>
  <si>
    <t xml:space="preserve">CUBRE ALFOMBRAS UNIVERSALES NEGRAS X 3 PEUGEOT DE FABRICA </t>
  </si>
  <si>
    <t xml:space="preserve">CUBRE ALFOMBRAS UNIVERSALES NEGRAS X 3P BMW DE FABRICA </t>
  </si>
  <si>
    <t>FC 000-0008560</t>
  </si>
  <si>
    <t>CUBRE ALFOMBRAS UNIVERSALES NEGRAS TRASERA MITSUBISHI POR EXPRESO</t>
  </si>
  <si>
    <t>FC 000-0008571</t>
  </si>
  <si>
    <t>FC 000-0008574</t>
  </si>
  <si>
    <t xml:space="preserve">CUBRE ALFOMBRAS UNIVERSALES NEGRAS X 3P ISUZU DE FABRICA </t>
  </si>
  <si>
    <t xml:space="preserve">CUBRE ALFOMBRAS UNIVERSALES NEGRAS X 2P MERCEDES BENZ L/N DE FABRICA </t>
  </si>
  <si>
    <t>FC 000-0008576</t>
  </si>
  <si>
    <t>FC 000-0008578</t>
  </si>
  <si>
    <t xml:space="preserve">CUBRE ALFOMBRAS UNIVERSALES NEGRAS X 3P DODGE CARNERO DE FABRICA </t>
  </si>
  <si>
    <t>FC 000-0008580</t>
  </si>
  <si>
    <t>CUBRE ALFOMBRAS UNIVERSALES NEGRAS X 3P CHERY ---- CASA</t>
  </si>
  <si>
    <t>CUBRE ALFOMBRAS UNIVERSALES NEGRAS X 2P FIAT ---- CASA</t>
  </si>
  <si>
    <t>CUBRE ALFOMBRAS UNIVERSALES NEGRAS X 2P AUDI ---- CASA</t>
  </si>
  <si>
    <t>CUBRE ALFOMBRAS UNIVERSALES NEGRAS X 2P TOYOTA ---- CASA</t>
  </si>
  <si>
    <t>CUBRE ALFOMBRAS UNIVERSALES NEGRAS X 2P DODGE CARNERO ---- CASA</t>
  </si>
  <si>
    <t>CUBRE ALFOMBRAS UNIVERSALES NEGRAS X 2P CHEVROLET ---- CASA</t>
  </si>
  <si>
    <t>CUBRE ALFOMBRAS UNIVERSALES NEGRAS X 2P V.W. ---- CASA</t>
  </si>
  <si>
    <t>CUBRE ALFOMBRAS UNIVERSALES NEGRAS X 2P ISUZU ---- CASA</t>
  </si>
  <si>
    <t>FC 000-0008586</t>
  </si>
  <si>
    <t>CUBRE ALFOMBRAS UNIVERSALES NEGRAS X 2P RENAULT L/AMARILLO DE FABRICA</t>
  </si>
  <si>
    <t>FC 000-0008587</t>
  </si>
  <si>
    <t xml:space="preserve">CUBRE ALFOMBRAS UNIVERSALES NEGRAS X 2P HYUNDAI DE FABRICA </t>
  </si>
  <si>
    <t>FC 000-0008591</t>
  </si>
  <si>
    <t>CUBRE ALFOMBRAS UNIVERSALES NEGRAS X 3P CHRYSLER PENTA AZUL</t>
  </si>
  <si>
    <t>CUBRE ALFOMBRAS UNIVERSALES NEGRAS TRASERA CHRYSLER PENTA AZUL</t>
  </si>
  <si>
    <t>CUBRE ALFOMBRAS UNIVERSALES NEGRAS X 3P CITROEN L/ BLANCO NUECO -- CASA</t>
  </si>
  <si>
    <t>CUBRE ALFOMBRAS UNIVERSALES NEGRAS X 3P PEUGEOT L/NUEVO --- CASA</t>
  </si>
  <si>
    <t>FC 000-0008595</t>
  </si>
  <si>
    <t>FC 000-0008596</t>
  </si>
  <si>
    <t>CUBRE ALFOMBRAS UNIVERSALES NEGRAS X 2P PEUGEOT DE FABRICA</t>
  </si>
  <si>
    <t>FC 000-0008597</t>
  </si>
  <si>
    <t>FC 000-0008600</t>
  </si>
  <si>
    <t>CUBRE ALFOMBRAS UNIVERSALES NEGRAS X 3P DODGE PENTA ---- CASA</t>
  </si>
  <si>
    <t>CUBRE ALFOMBRAS UNIVERSALES NEGRAS X 3P JEEP ---- CASA</t>
  </si>
  <si>
    <t>CUBRE ALFOMBRAS UNIVERSALES NEGRAS X 3P HONDA FABRICA</t>
  </si>
  <si>
    <t>CUBRE ALFOMBRAS UNIVERSALES NEGRAS X 2P HONDA ---- CASA</t>
  </si>
  <si>
    <t>CUBRE ALFOMBRAS UNIVERSALES NEGRAS X 2P CITROEN ---- CASA</t>
  </si>
  <si>
    <t>CUBRE ALFOMBRAS UNIVERSALES NEGRAS TRASERAS CHEVROLET ---- CASA</t>
  </si>
  <si>
    <t>FC 000-0008601</t>
  </si>
  <si>
    <t>CUBRE ALFOMBRAS UNIVERSALES NEGRAS X 3P V.W.---- CASA</t>
  </si>
  <si>
    <t>CUBRE ALFOMBRAS UNIVERSALES NEGRAS X 3P MERCEDES BENZ L/N ---- CASA</t>
  </si>
  <si>
    <t>CUBRE ALFOMBRAS UNIVERSALES NEGRAS TRASERA TOYOTA ---- CASA</t>
  </si>
  <si>
    <t>FC 000-0008604</t>
  </si>
  <si>
    <t>CUBRE ALFOMBRAS UNIVERSALES NEGRAS TRASERA JEEP ---- CASA</t>
  </si>
  <si>
    <t>FC 000-0008608</t>
  </si>
  <si>
    <t>CUBRE ALFOMBRAS UNIVERSALES NEGRAS X 3P CHRYSLER DE FABRICA</t>
  </si>
  <si>
    <t>FC 000-0008610</t>
  </si>
  <si>
    <t>FC 000-0008616</t>
  </si>
  <si>
    <t>C/A NEGRAS X 3P TOYOTA DE FABRICA C/B N° 46434223044 SRO2</t>
  </si>
  <si>
    <t>C/A NEGRAS X 3P CHEVROLET DE FABRICA C/B N° 46434108019 SSJ1</t>
  </si>
  <si>
    <t>C/A NEGRAS X 3P CHEVROLET DE FABRICA C/B N° 46431041416 SCK1</t>
  </si>
  <si>
    <t>C/A NEGRAS X 3P VOLKSWAGEN DE FABRICA C/B N° 46417524631 URB175</t>
  </si>
  <si>
    <t>C/A NEGRAS X 3P FORD DE FABRICA C/B N° 46427631562 SMQ1</t>
  </si>
  <si>
    <t>C/A NEGRAS X 3P PEUGEOT DE FABRICA C/B N° 46425648366 STD1</t>
  </si>
  <si>
    <t>C/A NEGRAS X 3P ALFA ROMEO DE FABRICA C/B N° 46424782060 SSJ1</t>
  </si>
  <si>
    <t>C/A NEGRAS X 3P FIAT DE FABRICA C/B N° 46420574551 SNQ1_X</t>
  </si>
  <si>
    <t>C/A NEGRAS X 3P CHERY DE FABRICA C/B N° 46423479250 SCO1</t>
  </si>
  <si>
    <t>C/A NEGRAS X 3P SUZUKI DE FABRICA C/B N° 46421944663 SME1</t>
  </si>
  <si>
    <t>C/A NEGRAS X 3P CHEVROLET DE FABRICA C/B N° 4642103499 SBC1</t>
  </si>
  <si>
    <t>C/A NEGRAS X 3P HONDA DE FABRICA C/B N° 46418622929 WEB202</t>
  </si>
  <si>
    <t xml:space="preserve">C/A NEGRAS X 3P HYUNDAI DE FABRICA C/B N° 46434602076 SCF3 </t>
  </si>
  <si>
    <t>CUBRE ALFOMBRAS UNIVERSALES NEGRAS X 3P PEUGEOT AZUL ---- CASA</t>
  </si>
  <si>
    <t>FC 000-0008617</t>
  </si>
  <si>
    <t>C/A NEGRAS X 3P FIAT DE FABRICA C/B N° 46439132295 SPN1</t>
  </si>
  <si>
    <t>C/A NEGRAS X 3P SUZIKI DE FABRICA C/B N° 46438367489 HOP300</t>
  </si>
  <si>
    <t>C/A NEGRAS X 3P PEUGEOT DE FABRICA C/B N° 46438410100 SCO1</t>
  </si>
  <si>
    <t>C/A NEGRAS X 3P FIAT DE FABRICA C/B N° 46436795671 SJU1</t>
  </si>
  <si>
    <t>C/A NEGRAS X 3P PEUGEOT DE FABRICA C/B N° 46435924048 ANDO25</t>
  </si>
  <si>
    <t>C/A NEGRAS X 3P DODGE PENTA BLANCO ---- CASA</t>
  </si>
  <si>
    <t>FC 000-0008620</t>
  </si>
  <si>
    <t>C/A NEGRAS X 3P CHEVROLET DE FABRICA C/B N° 46447927085 SGU1</t>
  </si>
  <si>
    <t>C/A NEGRAS X 3P FORD DE FABRICA C/B N° 46447438256 SBU1</t>
  </si>
  <si>
    <t>C/A NEGRAS X 3P AUDI DE FABRICA C/B N° 46446909718  SCO2</t>
  </si>
  <si>
    <t>C/A NEGRAS X 3P TOYOTA DE FABRICA C/B N° 46446390957 SNQ1_X</t>
  </si>
  <si>
    <t>C/A NEGRAS X 3P CHEVROLET DE FABRICA C/B N° 46442196558 SPG1</t>
  </si>
  <si>
    <t>C/A NEGRAS X 3P HONDA ---- CASA</t>
  </si>
  <si>
    <t>FC 000-0008625</t>
  </si>
  <si>
    <t>C/A NEGRAS X 3P LAND ROVER ---- CASA</t>
  </si>
  <si>
    <t>C/A NEGRAS X 3P BAIC ---- CASA</t>
  </si>
  <si>
    <t>C/A NEGRAS X 3P V. W. ---- CASA</t>
  </si>
  <si>
    <t>C/A NEGRAS X 3P BMW ---- CASA</t>
  </si>
  <si>
    <t>C/A NEGRAS X 3P FORD DE FABRICA C/B N° 46453178624 SBU2</t>
  </si>
  <si>
    <t>C/A NEGRAS X 3P HONDA DE FABRICA C/B N° 46452528717  SSJ1</t>
  </si>
  <si>
    <t>C/A NEGRAS X 3P CHEVROLET DE FABRICA C/B N° 46452712414 SMQ1</t>
  </si>
  <si>
    <t>C/A NEGRAS X 3P TOYOTA DE FABRICA C/B N° 46451758871 SBU1</t>
  </si>
  <si>
    <t>C/A NEGRAS X 3P RENAULT  DE FABRICA C/B N° 46453261672 COR125</t>
  </si>
  <si>
    <t>C/A NEGRAS X 3P MERCEDES BENZ DE FABRICA 46454631570 SBU2</t>
  </si>
  <si>
    <t>C/A NEGRAS X 3P FIAT DE FABRICA 46456470882 SMQ1</t>
  </si>
  <si>
    <t>C/A NEGRAS X 3P TOYOTA DE FABRICA 46454665149 SJU1</t>
  </si>
  <si>
    <t>C/A NEGRAS X 3P V.W. DE FABRICA 46451004883 SCO2</t>
  </si>
  <si>
    <t>FC 000-0008628</t>
  </si>
  <si>
    <t>C/A NEGRAS X 3P V.W. DE FABRICA C/B N° 46461105663 SBH1</t>
  </si>
  <si>
    <t>C/A NEGRAS X 3P FIAT DE FABRICA C/B N° 46460565673 HOP300</t>
  </si>
  <si>
    <t>C/A NEGRAS X 3P V.W. DE FABRICA C/B N° 46460458559 STU1</t>
  </si>
  <si>
    <t>C/A NEGRAS X 3P AUDI DE FABRICA C/B N° 46473008649 SCF2</t>
  </si>
  <si>
    <t>C/A NEGRAS X 3P V.W. DE FABRICA C/B N° 46472089942 STW1_A</t>
  </si>
  <si>
    <t>C/A NEGRAS X 3P SUZUKI DE FABRICA C/B N° 46470042665 SCO2</t>
  </si>
  <si>
    <t>C/A NEGRAS X 3P HONDA DE FABRICA C/B N° 46469642333 SRO2</t>
  </si>
  <si>
    <t>C/A NEGRAS X 3P FIAT DE FABRICA C/B N° 46468743933 SMQ1</t>
  </si>
  <si>
    <t>C/A NEGRAS X 3P HONDA DE FABRICA C/B N° 46468880354 HOP300</t>
  </si>
  <si>
    <t>C/A NEGRAS X 3P V.W. DE FABRICA C/B N° 46467153897 SNQ1_X</t>
  </si>
  <si>
    <t>C/A NEGRAS X 3P HONDA DE FABRICA C/B N° 46468597008 SCO1_X</t>
  </si>
  <si>
    <t>C/A NEGRAS X 3P CHRYSLER DE FABRICA C/B N° 46464818354 SBU1</t>
  </si>
  <si>
    <t>C/A NEGRAS X 3P FIAT DE FABRICA C/B N° 46464426433 SRU1</t>
  </si>
  <si>
    <t>C/A NEGRAS X 3P MERCEDES BENZ DE FABRICA C/B N° 46463968485</t>
  </si>
  <si>
    <t>C/A NEGRAS X 3P TOYOTA DE FABRICA C/B N° 46463647539 OCA291</t>
  </si>
  <si>
    <t>C/A NEGRAS X 3P V.W. DE FABRICA C/B N° 46463527227 WEB202</t>
  </si>
  <si>
    <t>C/A NEGRAS X 3P SUZUKI DE FABRICA C/B N° 46463327568 OCS069</t>
  </si>
  <si>
    <t>C/A NEGRAS X 3P RENAULT DE FABRICA C/B N° 46483963014 SCO1_X</t>
  </si>
  <si>
    <t>C/A NEGRAS X 3P TOYOTA DE FABRICA C/B N° 46482880753 SBC1</t>
  </si>
  <si>
    <t>C/A NEGRAS X 3P TOYOTA DE FABRICA C/B N° 46482042706 ANDO10</t>
  </si>
  <si>
    <t>C/A NEGRAS X 3P TOYOTA DE FABRICA C/B N° 46479663993 PCK350</t>
  </si>
  <si>
    <t>C/A NEGRAS X 3P AUDI DE FABRICA C/B N° 46468907842 SBU1</t>
  </si>
  <si>
    <t>C/A NEGRAS X 3P TOYOTA DE FABRICA C/B N° 46477948579 COR140</t>
  </si>
  <si>
    <t>C/A NEGRAS X 3P PEUGEOT DE FABRICA C/B N° 46477508735 SLA1</t>
  </si>
  <si>
    <t>C/A NEGRAS X 3P V.W. DE FABRICA C/B N° 46476879930 ANDO10</t>
  </si>
  <si>
    <t>C/A NEGRAS X 3P FIAT DE FABRICA C/B N° 46476533388 SLA1</t>
  </si>
  <si>
    <t>C/A NEGRAS X 2P JEEP DE FABRICA C/B N° 46477296491 SBU1</t>
  </si>
  <si>
    <t>FC 000-0008630</t>
  </si>
  <si>
    <t>FC 000-0008632</t>
  </si>
  <si>
    <t>C/A NEGRAS X 3P CITROEN DE FABRICA C/B N° 46489548632 SME1</t>
  </si>
  <si>
    <t>C/A NEGRAS X 3P HYUNDAI DE FABRICA C/B N° 46489321362 SME1</t>
  </si>
  <si>
    <t>C/A NEGRAS X 3P MERCEDES BENZ DE FABRICA C/B N° 46487328351 SCZ1</t>
  </si>
  <si>
    <t>C/A NEGRAS X 3P TOYOTA DE FABRICA C/B N° 46489151788 STU1_X</t>
  </si>
  <si>
    <t>C/A NEGRAS X 3P CHEVROLET DE FABRICA C/B N° 46488887442 SBH1_X</t>
  </si>
  <si>
    <t>C/A NEGRAS X 3P TOYOTA DE FABRICA C/B N° 46492214922 SCO2</t>
  </si>
  <si>
    <t>C/A NEGRAS X 3P HYUNDAI DE FABRICA C/B N° 46491128863 HOP300</t>
  </si>
  <si>
    <t>C/A NEGRAS X 3P HONDA DE FABRICA C/B N° 46485727086 SBH1</t>
  </si>
  <si>
    <t>FC 000-0008636</t>
  </si>
  <si>
    <t>C/A NEGRAS X 3P SHOUER LETRAS ROJAS FONDO BLANCO</t>
  </si>
  <si>
    <t>C/A NEGRAS X 3P SHOUER LETRAS BLANCAS FONDO ROJO</t>
  </si>
  <si>
    <t>FC 000-0008640</t>
  </si>
  <si>
    <t>C/A NEGRAS X 3P TOYOTA DE FABRICA C/B N° 46499991163 SBC1</t>
  </si>
  <si>
    <t>C/A NEGRAS X 3P JEEP DE FABRICA C/B N° 46499659484 ANDO40</t>
  </si>
  <si>
    <t>C/A NEGRAS X 3P TOYOTA DE FABRICA C/B N° 46498373723 SBH1_X</t>
  </si>
  <si>
    <t>C/A NEGRAS X 3P V.W. DE FABRICA C/B N° 46498098860 SCF2</t>
  </si>
  <si>
    <t>C/A NEGRAS X 3P CHEVROLET DE FABRICA C/B N° 46496559152 SLA1</t>
  </si>
  <si>
    <t>C/A NEGRAS X 3P FORD DE FABRICA C/B N° 46500850278 STQ1</t>
  </si>
  <si>
    <t>C/A NEGRAS X 3P CHEVROLET DE FABRICA C/B N° 46503054052 COR140</t>
  </si>
  <si>
    <t>C/A NEGRAS X 3P TOYOTA DE FABRICA C/B N° 46502669326 URB150</t>
  </si>
  <si>
    <t>C/A NEGRAS X 3P HONDA DE FABRICA C/B N° 46502185131 WEB202</t>
  </si>
  <si>
    <t>FC 000-0008645</t>
  </si>
  <si>
    <t>C/A NEGRAS X 3P HYUNDAI DE FABRICA C/B N° 46504215968 OCSO67</t>
  </si>
  <si>
    <t>C/A NEGRAS X 3P TOYOTA DE FABRICA C/B N° 46503755378 ANDO40</t>
  </si>
  <si>
    <t>C/A NEGRAS X 3P MITSUBISHI DE FABRICA C/B N° 46501781661 SPN1</t>
  </si>
  <si>
    <t>C/A NEGRAS X 3P TOYOTA DE FABRICA C/B N° 46510577663 SBU3_2</t>
  </si>
  <si>
    <t>C/A NEGRAS X 3P TOYOTA DE FABRICA C/B N° 46509594739 SGU1</t>
  </si>
  <si>
    <t>C/A NEGRAS X 3P CHEVROLET DE FABRICA C/B N° 46513454781 ANDO10</t>
  </si>
  <si>
    <t>C/A NEGRAS X 3P ISUZU DE FABRICA C/B N° 46514820077 OCA291</t>
  </si>
  <si>
    <t>C/A NEGRAS X 3P TOYOTA DE FABRICA C/B N° 46517620415 STU1_X</t>
  </si>
  <si>
    <t>C/A NEGRAS X 3P PEUGEOT DE FABRICA C/B N° 46516107357 SLA1</t>
  </si>
  <si>
    <t>C/A NEGRAS X 2P JEEP DE FABRICA C/B N° 46501753619 SBU2</t>
  </si>
  <si>
    <t>FC 000-0008647</t>
  </si>
  <si>
    <t>C/A NEGRAS X 3P FIAT DE FABRICA C/B N° 46521823101 SVI1</t>
  </si>
  <si>
    <t>FC 000-0008652</t>
  </si>
  <si>
    <t>C/A N X 3P HONDA 46537998776 WEB200</t>
  </si>
  <si>
    <t>C/A N X 3P M B  L/N DE FABRICA 46537912190 PCK390_</t>
  </si>
  <si>
    <t>C/A N X 3P CHERY DE FABRICA C/B N° 46534665823 STQ1</t>
  </si>
  <si>
    <t>C/A N X 3P ISUZU DE FABRICA C/B N° 46535345185SBC1</t>
  </si>
  <si>
    <t>C/A N X 3P CHEVROLET DE FABRICA C/B N° 46536785760 SME1</t>
  </si>
  <si>
    <t>C/A N X 3P FIAT DE FABRICA C/B N° 46534862793 STU1_X</t>
  </si>
  <si>
    <t>C/A N X 3P SUZUKI DE FABRICA 46538155855 SCO2</t>
  </si>
  <si>
    <t>C/A N X 3P SUZUKI ---- CASA</t>
  </si>
  <si>
    <t>C/A N X 2P RENAULT A. ---- CASA</t>
  </si>
  <si>
    <t>C/A N X 2P MB L/N ---- CASA</t>
  </si>
  <si>
    <t>C/A N TRAS. MB L/N ---- CASA</t>
  </si>
  <si>
    <t>C/A N X 3P FORD DE FABRICA 46541162678 SSJ1</t>
  </si>
  <si>
    <t>C/A N X 3P MITSUBISHI DE FABRICA 46540863478 SER1</t>
  </si>
  <si>
    <t>FC 000-0008654</t>
  </si>
  <si>
    <t>C/A N X 3P TOYOTA FABRICA 46547391984 SME1</t>
  </si>
  <si>
    <t>C/A N X 3P FORD FABRICA 46546965490 ANDO34</t>
  </si>
  <si>
    <t>C/A N X 3P FIAT FABRICA 46545851433 COR140</t>
  </si>
  <si>
    <t>C/A N X 3P FIAT FABRICA 46546755473 SRO2</t>
  </si>
  <si>
    <t>C/A N X 3P TOYOTA FABRICA C/B N° 46543787504 SVI1</t>
  </si>
  <si>
    <t>C/A N X 3P HONDA FABRICA C/B N° 46542223271 COR125</t>
  </si>
  <si>
    <t>C/A N X 3P TOYOTA  FABRICA C/B N° 46545028342 ANDO40</t>
  </si>
  <si>
    <t>C/A N X 3P RENAULT L/B  FABRICA C/B N° 46544559963 SOF3</t>
  </si>
  <si>
    <t>C/A N X 3P JEEP  L/N  FABRICA 46548348178 SPN1</t>
  </si>
  <si>
    <t xml:space="preserve">C/A N X 3P JEEP FABRICA </t>
  </si>
  <si>
    <t xml:space="preserve">C/A N X 3P CHEVROLET FABRICA </t>
  </si>
  <si>
    <t>C/A N X 3P CHERY FABRICA</t>
  </si>
  <si>
    <t>FC 000-0008657</t>
  </si>
  <si>
    <t>C/A N X 3P BAIC FABRICA</t>
  </si>
  <si>
    <t xml:space="preserve">C/A N X 3P HONDA  FABRICA </t>
  </si>
  <si>
    <t>C/A N X 3P PEUGEOT FABRICA</t>
  </si>
  <si>
    <t>C/A N X 3P FORD FABRICA</t>
  </si>
  <si>
    <t>FC 000-0008659</t>
  </si>
  <si>
    <t>C/A N X 3P HONDA FABRICA</t>
  </si>
  <si>
    <t xml:space="preserve">C/A N X 3P V.W.  FABRICA </t>
  </si>
  <si>
    <t xml:space="preserve">C/A N X 3P FIAT FABRICA </t>
  </si>
  <si>
    <t>C/A N X 3P MERCEDES BENZ L/N FABRICA</t>
  </si>
  <si>
    <t>C/A N X 3P CHEVROLET FABRICA</t>
  </si>
  <si>
    <t>C/A N X 2P LAND ROVER FABRICA</t>
  </si>
  <si>
    <t>FC 000-0008666</t>
  </si>
  <si>
    <t xml:space="preserve">C/A N X 3P V.W. FABRICA </t>
  </si>
  <si>
    <t>C/A N X 3P TOYOTA FABRICA</t>
  </si>
  <si>
    <t xml:space="preserve">C/A N X 3P CHEVROLET  FABRICA </t>
  </si>
  <si>
    <t xml:space="preserve">C/A N X 3P RENAULT L/BLANCO FABRICA </t>
  </si>
  <si>
    <t>FC 000-0008668</t>
  </si>
  <si>
    <t xml:space="preserve">C/A N X 3P CHERY FABRICA </t>
  </si>
  <si>
    <t xml:space="preserve">C/A N X 3P RENAULT  FABRICA </t>
  </si>
  <si>
    <t xml:space="preserve">C/A N X 3P FORD  FABRICA </t>
  </si>
  <si>
    <t>FC 000-0008672</t>
  </si>
  <si>
    <t xml:space="preserve">C/A N X 3P HYUNDAI FABRICA </t>
  </si>
  <si>
    <t>C/A N X 3P RENAULT  ---- CASA</t>
  </si>
  <si>
    <t>C/A N X 3P V.W. ----- CASA</t>
  </si>
  <si>
    <t>C/A N X 3P CHEVROLET ----- CASA</t>
  </si>
  <si>
    <t>C/A N X 3P CHERY ---- CASA</t>
  </si>
  <si>
    <t>C/A N X 3P JEEP ---- CASA</t>
  </si>
  <si>
    <t>C/A N X 3P PEUGEOT ---- CASA</t>
  </si>
  <si>
    <t>C/A N X 3P DODGE PENTA AZUL ---- CASA</t>
  </si>
  <si>
    <t>C/A N X 3P HYUNDAI  ---- CASA</t>
  </si>
  <si>
    <t>C/A N X 2P FORD  ---- CASA</t>
  </si>
  <si>
    <t>C/A N X 2P CHEVROLET  ---- CASA</t>
  </si>
  <si>
    <t>C/A N X 2P TOYOTA  ---- CASA</t>
  </si>
  <si>
    <t>FC 000-0008674</t>
  </si>
  <si>
    <t>C/A N X 3P FORD  ---- CASA</t>
  </si>
  <si>
    <t>C/A N X 3P TOYOTA  ----- CASA</t>
  </si>
  <si>
    <t>C/A N X 3P MERCEDES L/N  ----- CASA</t>
  </si>
  <si>
    <t>C/A N X 3P FORD  FABRICA</t>
  </si>
  <si>
    <t>C/A N X 3P BMW  FABRICA</t>
  </si>
  <si>
    <t>C/A N X 3P MERCEDES L/N  FABRICA</t>
  </si>
  <si>
    <t>C/A N X 3P HONDA  ----  CASA</t>
  </si>
  <si>
    <t>C/A N X 3P LAND ROVER FABRICA</t>
  </si>
  <si>
    <t>FC 000-0008676</t>
  </si>
  <si>
    <t>C/A N X 3P HONDA  ---- CASA</t>
  </si>
  <si>
    <t>C/A N X 3P MITSUBISHI FABRICA</t>
  </si>
  <si>
    <t>C/A N X 3P FIAT FABRICA</t>
  </si>
  <si>
    <t>C/A N X 3P SUZUKI FABRICA</t>
  </si>
  <si>
    <t>FC 000-0008678</t>
  </si>
  <si>
    <t>C/A N X 3P HONDA  ---- FABRICA</t>
  </si>
  <si>
    <t>C/A N X 3P V.W.FABRICA</t>
  </si>
  <si>
    <t>FC 000-0008680</t>
  </si>
  <si>
    <t>C/A N X 3P MITSUBISHI  ---- FABRICA</t>
  </si>
  <si>
    <t>FC 000-0008684</t>
  </si>
  <si>
    <t>C/A N X 3P FIAT  FABRICA</t>
  </si>
  <si>
    <t>C/A N X 3P HYUNDAI  FABRICA</t>
  </si>
  <si>
    <t>C/A N X 3P TOYOTA  FABRICA</t>
  </si>
  <si>
    <t>C/A N X 3P V.W.  FABRICA</t>
  </si>
  <si>
    <t>C/A N X 3P HONDA  FABRICA</t>
  </si>
  <si>
    <t>FC 000-0008687</t>
  </si>
  <si>
    <t>C/A N X 3P CHEVROLET  FABRICA</t>
  </si>
  <si>
    <t>C/A N X 3P MITSUBISHI  FABRICA</t>
  </si>
  <si>
    <t>C/A N X 3P KIA  FABRICA</t>
  </si>
  <si>
    <t>FC 000-0008690</t>
  </si>
  <si>
    <t>C/A N X 3P MERCEDES L/N FABRICA</t>
  </si>
  <si>
    <t>C/A N X 3P  HONDA  ----  CASA</t>
  </si>
  <si>
    <t>C/A N X 3P CHEVROLET ----  CASA</t>
  </si>
  <si>
    <t>FC 000-0008695</t>
  </si>
  <si>
    <t>C/A N X 3P HONDA  -----  CASA</t>
  </si>
  <si>
    <t>C/A N X 3P SHOUER -----  CASA</t>
  </si>
  <si>
    <t>FC 000-0008697</t>
  </si>
  <si>
    <t>C/A N X 3P CHEVROLET ----- FABRICA</t>
  </si>
  <si>
    <t>C/A N X 3P FORD ----- FABRICA</t>
  </si>
  <si>
    <t>FC 000-0008698</t>
  </si>
  <si>
    <t>C/A N X 3P CHYRISLER ---- CASA</t>
  </si>
  <si>
    <t>C/A N X 3P TOYOTA ----- CASA</t>
  </si>
  <si>
    <t>C/A N X 3P JEEP ----- CASA</t>
  </si>
  <si>
    <t>C/A N X 3P FORD ----- CASA</t>
  </si>
  <si>
    <t>C/A N X 3P FIAT ----- CASA</t>
  </si>
  <si>
    <t>C/A N X 3P TOYOTA ----- FABRICA</t>
  </si>
  <si>
    <t>C/A N X 3P HONDA ---- FABRICA</t>
  </si>
  <si>
    <t>C/A N X 3P MITSUBISHI  ----- FABRICA</t>
  </si>
  <si>
    <t>FC 000-0008701</t>
  </si>
  <si>
    <t>C/A N X 3P RENAULT ----- FABRICA</t>
  </si>
  <si>
    <t>C/A N X 3P TOYOTA ---- FABRICA</t>
  </si>
  <si>
    <t>C/A N X 3P PEUGEOT  -----  CASA PRESTAMO A CASA TAVO</t>
  </si>
  <si>
    <t>C/A N X 3P HONDA  ----- FABRICA</t>
  </si>
  <si>
    <t>FC 000-0008702</t>
  </si>
  <si>
    <t>C/A N X 3P HONDA ----- FABRICA</t>
  </si>
  <si>
    <t>C/A N X 3P FORD ---- FABRICA</t>
  </si>
  <si>
    <t>C/A N X 2P HONDA  ----- FABRICA</t>
  </si>
  <si>
    <t>C/A N TRASERA MERCEDES L/ AZUL ---- FABRICA</t>
  </si>
  <si>
    <t>FC 000-0008708</t>
  </si>
  <si>
    <t>C/A N X 3P HYUNDAI ---- FABRICA</t>
  </si>
  <si>
    <t>C/A N X 3P V.W.  ----- FABRICA</t>
  </si>
  <si>
    <t>C/A N X 2P CITROEN  ----- FABRICA</t>
  </si>
  <si>
    <t>C/A N X 3P FORD  ----- FABRICA</t>
  </si>
  <si>
    <t>C/A N X 3P SUZUKI  ----- FABRICA</t>
  </si>
  <si>
    <t>C/A N X 3P ALFA ROMEO  ----- FABRICA</t>
  </si>
  <si>
    <t>C/A N X 3P CHEVROLET  ----- FABRICA</t>
  </si>
  <si>
    <t>FC 000-0008712</t>
  </si>
  <si>
    <t>C/A N X 3P JEEP ----- FABRICA</t>
  </si>
  <si>
    <t>C/A N X 3P BAIC  ---- FABRICA</t>
  </si>
  <si>
    <t>C/A N X 2P AUDI  ----- FABRICA</t>
  </si>
  <si>
    <t>FC 000-0008713</t>
  </si>
  <si>
    <t>C/A N X 3P SUZUKI  ---- FABRICA</t>
  </si>
  <si>
    <t>C/A N X 3P FIAT ---- FABRICA</t>
  </si>
  <si>
    <t>C/A N X 3P TOYOTA  ---- FABRICA</t>
  </si>
  <si>
    <t>C/A N X 3P RENAULT L/N/V  ---- FABRICA</t>
  </si>
  <si>
    <t>FC 000-0008720</t>
  </si>
  <si>
    <t>C/A N X 3P MERCEDES BENZ L/N  ---- FABRICA</t>
  </si>
  <si>
    <t>C/A N X 3P RENAULT ---- FABRICA</t>
  </si>
  <si>
    <t>C/A N X 2P HONDA  ---- FABRICA</t>
  </si>
  <si>
    <t>C/A N X 2P AUDI  ---- FABRICA</t>
  </si>
  <si>
    <t>FC 000-0008722</t>
  </si>
  <si>
    <t>C/A N X 3P ALFA ROMEO ----- CASA</t>
  </si>
  <si>
    <t>FC 000-0008724</t>
  </si>
  <si>
    <t>C/A N X 3P AUDI  ---- FABRICA</t>
  </si>
  <si>
    <t>C/A N X 3P V.W. ----- FABRICA</t>
  </si>
  <si>
    <t>FC 000-0008727</t>
  </si>
  <si>
    <t>C/A N X 3P V.W.  ---- FABRICA</t>
  </si>
  <si>
    <t>C/A N X 3P MITSUBISHI ----- FABRICA</t>
  </si>
  <si>
    <t>C/A N X 3P SUZUKI ----- FABRICA</t>
  </si>
  <si>
    <t>FC 000-0008730</t>
  </si>
  <si>
    <t>C/A N X 3P SUZIKI ----- FABRICA</t>
  </si>
  <si>
    <t>FC 000-0008732</t>
  </si>
  <si>
    <t>C/A N X 3P PEUGEOT ----- FABRICA</t>
  </si>
  <si>
    <t>FC 000-0008736</t>
  </si>
  <si>
    <t>C/A N X 3P HYUNDAI  ---- FABRICA</t>
  </si>
  <si>
    <t>C/A N X 3P CHEVROLET  ---- FABRICA</t>
  </si>
  <si>
    <t>FC 000-0008738</t>
  </si>
  <si>
    <t>C/A N X 3P RENAULT  ---- FABRICA</t>
  </si>
  <si>
    <t>C/A N X 2P SUZUKI  ---- FABRICA</t>
  </si>
  <si>
    <t>C/A N X 3P CITROEN  ---- CASA</t>
  </si>
  <si>
    <t>C/A N X 3P AUDI  ---- CASA</t>
  </si>
  <si>
    <t>C/A N X 3P FIAT  ---- FABRICA</t>
  </si>
  <si>
    <t>C/A N X 3P SUZUKI  ---- CASA</t>
  </si>
  <si>
    <t>FC 000-0008740</t>
  </si>
  <si>
    <t>C/A N X 3P HYUNDAI ----- FABRICA</t>
  </si>
  <si>
    <t>C/A N X 3P CHEVROLET ---- CASA</t>
  </si>
  <si>
    <t>C/A N X 3P KIA ----- FABRICA</t>
  </si>
  <si>
    <t>C/A N X 3P TOYOTA  ---- CASA</t>
  </si>
  <si>
    <t>FC 000-0008742</t>
  </si>
  <si>
    <t>C/A N X 3P FORD  ---- FABRICA</t>
  </si>
  <si>
    <t>FC 000-0008745</t>
  </si>
  <si>
    <t>C/A N X 3P PEUGEOT  ---- FABRICA</t>
  </si>
  <si>
    <t>FC 000-0008750</t>
  </si>
  <si>
    <t>C/A N X 3P KIA  ---- FABRICA</t>
  </si>
  <si>
    <t>FC 000-0008758</t>
  </si>
  <si>
    <t>FC 000-0008761</t>
  </si>
  <si>
    <t>C/A N X 3P FIAT  ---- CASA</t>
  </si>
  <si>
    <t>C/A N X 3P JEEP  ---- CASA</t>
  </si>
  <si>
    <t>FC 000-0008762</t>
  </si>
  <si>
    <t>FC 000-0008767</t>
  </si>
  <si>
    <t>C/A N X 3P ISUZU  ---- FABRICA</t>
  </si>
  <si>
    <t>C/A N X 3P JEEP  ---- FABRICA</t>
  </si>
  <si>
    <t>C/A N X 2P CHEVROLET  ---- FABRICA</t>
  </si>
  <si>
    <t>C/A N 3P HONDA ----- CASA</t>
  </si>
  <si>
    <t>FC 000-0008771</t>
  </si>
  <si>
    <t>C/A N X 3P ISUZU ----- FABRICA</t>
  </si>
  <si>
    <t>C/A N X 3P MERCEDES BENZ  ---- FABRICA</t>
  </si>
  <si>
    <t>C/A N X 3P ISUZU ----- CASA</t>
  </si>
  <si>
    <t>C/A N X 3P PEUGEOT ----- CASA</t>
  </si>
  <si>
    <t>C/A N X 3P HYUNDAI ----- CASA</t>
  </si>
  <si>
    <t>FC 000-0008772</t>
  </si>
  <si>
    <t>C/A N X 3P DODGE ----- CASA</t>
  </si>
  <si>
    <t>C/A N X 3P DODGE PENTA AZUL ----- CASA</t>
  </si>
  <si>
    <t>C/A N X 3P MERCEDES BENZ L/N ----- CASA</t>
  </si>
  <si>
    <t>C/A N X 2P FIAT TRASERA  ----- CASA</t>
  </si>
  <si>
    <t>C/A N X 2P HONDA TRASERA  ----- CASA</t>
  </si>
  <si>
    <t>FC 000-0008781</t>
  </si>
  <si>
    <t>FC 000-0008783</t>
  </si>
  <si>
    <t>C/A N X 3P NISSAN  ---- FABRICA</t>
  </si>
  <si>
    <t>FC 000-0008788</t>
  </si>
  <si>
    <t>C/A N X 3P MERCEDES BENZ L/N ----- FABRICA</t>
  </si>
  <si>
    <t>C/A N X 3P FIAT ----- FABRICA</t>
  </si>
  <si>
    <t>C/A N X 3P MERCEDES L/N ----- CASA</t>
  </si>
  <si>
    <t>C/A N X 3P FIAT ---- CASA</t>
  </si>
  <si>
    <t>C/A N X 3P MITSUBISHI ----- CASA</t>
  </si>
  <si>
    <t>C/A N X 3P AUDI ----- CASA</t>
  </si>
  <si>
    <t>C/A N X 3P BMW ----- CASA</t>
  </si>
  <si>
    <t>C/A N X 3P CHERY ----- CASA</t>
  </si>
  <si>
    <t>FC 000-0008793</t>
  </si>
  <si>
    <t>FC 000-0008797</t>
  </si>
  <si>
    <t>FC 000-0008800</t>
  </si>
  <si>
    <t>C/A N X 3P CHERY  ---- FABRICA</t>
  </si>
  <si>
    <t>C/A N X 3P BYD  ---- FABRICA</t>
  </si>
  <si>
    <t>C/A N X 3P DAHIATSU  ---- FABRICA</t>
  </si>
  <si>
    <t>C/A N X 3P BAIC  ---- CASA</t>
  </si>
  <si>
    <t>C/A N X 3P MERCEDES BENZ L/N  ---- CASA</t>
  </si>
  <si>
    <t>FC 000-0008803</t>
  </si>
  <si>
    <t>C/A N X 3P SEAT ----- FABRICA</t>
  </si>
  <si>
    <t>C/A N X 3P BMW  ---- FABRICA</t>
  </si>
  <si>
    <t>FC 000-0008805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</si>
</sst>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 * #,##0.00_ ;_ * \-#,##0.00_ ;_ * &quot;-&quot;??_ ;_ @_ "/>
    <numFmt numFmtId="165" formatCode="0.0"/>
    <numFmt numFmtId="166" formatCode="_ * #,##0.0_ ;_ * \-#,##0.0_ ;_ * &quot;-&quot;??_ ;_ @_ "/>
    <numFmt numFmtId="167" formatCode="&quot; &quot;#,##0.00&quot; &quot;;&quot; -&quot;#,##0.00&quot; &quot;;&quot; -&quot;00&quot; &quot;;&quot; &quot;@&quot; &quot;"/>
    <numFmt numFmtId="168" formatCode="_-* #,##0.00\ _€_-;\-* #,##0.00\ _€_-;_-* &quot;-&quot;??\ _€_-;_-@_-"/>
    <numFmt numFmtId="169" formatCode="&quot; &quot;#,##0.00&quot;   &quot;;&quot;-&quot;#,##0.00&quot;   &quot;;&quot; -&quot;00&quot;   &quot;;&quot; &quot;@&quot; &quot;"/>
    <numFmt numFmtId="170" formatCode="_-* #,##0.00\ &quot;€&quot;_-;\-* #,##0.00\ &quot;€&quot;_-;_-* &quot;-&quot;??\ &quot;€&quot;_-;_-@_-"/>
    <numFmt numFmtId="171" formatCode="&quot; &quot;#,##0.00&quot; € &quot;;&quot;-&quot;#,##0.00&quot; € &quot;;&quot; -&quot;00&quot; € &quot;;&quot; &quot;@&quot; &quot;"/>
    <numFmt numFmtId="172" formatCode="d/mm/yyyy"/>
    <numFmt numFmtId="173" formatCode="dd/mm/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sz val="9.65"/>
      <color rgb="FF000000"/>
      <name val="Segoe UI"/>
      <family val="2"/>
    </font>
    <font>
      <sz val="10"/>
      <color rgb="FF000000"/>
      <name val="Segoe U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9"/>
      <color rgb="FF000000"/>
      <name val="Segoe UI"/>
      <family val="2"/>
    </font>
    <font>
      <b/>
      <sz val="9"/>
      <name val="Arial"/>
      <family val="2"/>
    </font>
    <font>
      <sz val="8"/>
      <name val="Arial"/>
      <family val="2"/>
    </font>
    <font>
      <sz val="8"/>
      <color rgb="FF000000"/>
      <name val="Segoe UI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8"/>
      <color rgb="FF000000"/>
      <name val="Segoe UI"/>
      <family val="2"/>
    </font>
    <font>
      <sz val="8"/>
      <name val="Arial"/>
      <family val="2"/>
    </font>
    <font>
      <sz val="8"/>
      <color theme="1"/>
      <name val="Arial"/>
      <family val="2"/>
    </font>
    <font>
      <sz val="8"/>
      <color rgb="FF000000"/>
      <name val="Segoe UI"/>
      <family val="2"/>
    </font>
    <font>
      <sz val="8"/>
      <name val="Arial"/>
      <family val="2"/>
    </font>
    <font>
      <sz val="8"/>
      <color theme="1"/>
      <name val="Arial"/>
      <family val="2"/>
    </font>
    <font>
      <sz val="8"/>
      <color rgb="FF000000"/>
      <name val="Segoe UI"/>
      <family val="2"/>
    </font>
    <font>
      <sz val="8"/>
      <name val="Arial"/>
      <family val="2"/>
    </font>
    <font>
      <sz val="8"/>
      <color theme="1"/>
      <name val="Arial"/>
      <family val="2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4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6" fillId="0" borderId="0" applyNumberFormat="0" applyFont="0" applyFill="0" applyBorder="0" applyAlignment="0" applyProtection="0"/>
    <xf numFmtId="167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0" fontId="7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2" fillId="0" borderId="0"/>
    <xf numFmtId="0" fontId="8" fillId="0" borderId="0" applyNumberFormat="0" applyBorder="0" applyProtection="0"/>
    <xf numFmtId="0" fontId="8" fillId="0" borderId="0" applyNumberFormat="0" applyBorder="0" applyProtection="0"/>
    <xf numFmtId="0" fontId="1" fillId="0" borderId="0"/>
    <xf numFmtId="0" fontId="6" fillId="0" borderId="0" applyNumberFormat="0" applyFont="0" applyBorder="0" applyProtection="0"/>
    <xf numFmtId="0" fontId="1" fillId="0" borderId="0"/>
    <xf numFmtId="0" fontId="6" fillId="0" borderId="0" applyNumberFormat="0" applyFont="0" applyBorder="0" applyProtection="0"/>
    <xf numFmtId="0" fontId="6" fillId="0" borderId="0" applyNumberFormat="0" applyFont="0" applyBorder="0" applyProtection="0"/>
    <xf numFmtId="0" fontId="2" fillId="0" borderId="0"/>
    <xf numFmtId="0" fontId="2" fillId="0" borderId="0"/>
  </cellStyleXfs>
  <cellXfs count="120">
    <xf numFmtId="0" fontId="0" fillId="0" borderId="0" xfId="0"/>
    <xf numFmtId="0" fontId="2" fillId="0" borderId="0" xfId="1"/>
    <xf numFmtId="0" fontId="2" fillId="0" borderId="0" xfId="1" applyAlignment="1">
      <alignment horizontal="right"/>
    </xf>
    <xf numFmtId="165" fontId="2" fillId="0" borderId="0" xfId="1" applyNumberFormat="1"/>
    <xf numFmtId="166" fontId="2" fillId="0" borderId="0" xfId="2" applyNumberFormat="1" applyFont="1"/>
    <xf numFmtId="2" fontId="2" fillId="0" borderId="0" xfId="1" applyNumberFormat="1"/>
    <xf numFmtId="166" fontId="2" fillId="0" borderId="0" xfId="2" applyNumberFormat="1" applyFont="1" applyAlignment="1">
      <alignment horizontal="center"/>
    </xf>
    <xf numFmtId="3" fontId="3" fillId="0" borderId="0" xfId="1" applyNumberFormat="1" applyFont="1"/>
    <xf numFmtId="0" fontId="2" fillId="0" borderId="0" xfId="1" applyAlignment="1">
      <alignment horizontal="center"/>
    </xf>
    <xf numFmtId="2" fontId="2" fillId="0" borderId="0" xfId="2" applyNumberFormat="1" applyFont="1" applyAlignment="1">
      <alignment horizontal="right"/>
    </xf>
    <xf numFmtId="2" fontId="2" fillId="0" borderId="0" xfId="1" applyNumberFormat="1" applyAlignment="1">
      <alignment horizontal="right"/>
    </xf>
    <xf numFmtId="2" fontId="4" fillId="0" borderId="0" xfId="1" applyNumberFormat="1" applyFont="1" applyAlignment="1">
      <alignment horizontal="right"/>
    </xf>
    <xf numFmtId="0" fontId="4" fillId="0" borderId="0" xfId="1" applyFont="1"/>
    <xf numFmtId="0" fontId="5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right"/>
    </xf>
    <xf numFmtId="49" fontId="2" fillId="0" borderId="0" xfId="2" applyNumberFormat="1" applyFont="1" applyAlignment="1">
      <alignment horizontal="right"/>
    </xf>
    <xf numFmtId="49" fontId="2" fillId="0" borderId="0" xfId="2" applyNumberFormat="1" applyFont="1" applyAlignment="1">
      <alignment horizontal="center"/>
    </xf>
    <xf numFmtId="14" fontId="2" fillId="0" borderId="0" xfId="1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9" fillId="0" borderId="0" xfId="0" applyFont="1"/>
    <xf numFmtId="0" fontId="2" fillId="0" borderId="0" xfId="0" applyFont="1" applyAlignment="1">
      <alignment horizontal="center" vertical="center"/>
    </xf>
    <xf numFmtId="0" fontId="10" fillId="0" borderId="0" xfId="0" applyFont="1"/>
    <xf numFmtId="0" fontId="2" fillId="0" borderId="0" xfId="0" applyFont="1" applyAlignment="1">
      <alignment vertical="center"/>
    </xf>
    <xf numFmtId="0" fontId="2" fillId="0" borderId="0" xfId="1" applyAlignment="1">
      <alignment vertical="center"/>
    </xf>
    <xf numFmtId="2" fontId="2" fillId="0" borderId="0" xfId="1" applyNumberFormat="1" applyAlignment="1">
      <alignment vertical="center"/>
    </xf>
    <xf numFmtId="2" fontId="2" fillId="0" borderId="0" xfId="1" applyNumberFormat="1" applyAlignment="1">
      <alignment horizontal="right" vertical="center"/>
    </xf>
    <xf numFmtId="0" fontId="11" fillId="0" borderId="0" xfId="0" applyFont="1" applyAlignment="1">
      <alignment horizontal="center"/>
    </xf>
    <xf numFmtId="0" fontId="11" fillId="0" borderId="0" xfId="18" applyFont="1" applyAlignment="1">
      <alignment horizontal="center"/>
    </xf>
    <xf numFmtId="0" fontId="11" fillId="0" borderId="0" xfId="18" applyFont="1"/>
    <xf numFmtId="2" fontId="11" fillId="0" borderId="0" xfId="18" applyNumberFormat="1" applyFont="1" applyAlignment="1">
      <alignment horizontal="right"/>
    </xf>
    <xf numFmtId="2" fontId="11" fillId="0" borderId="0" xfId="18" applyNumberFormat="1" applyFont="1"/>
    <xf numFmtId="0" fontId="11" fillId="0" borderId="0" xfId="1" applyFont="1" applyAlignment="1">
      <alignment horizontal="center"/>
    </xf>
    <xf numFmtId="0" fontId="11" fillId="0" borderId="0" xfId="1" applyFont="1"/>
    <xf numFmtId="2" fontId="11" fillId="0" borderId="0" xfId="1" applyNumberFormat="1" applyFont="1" applyAlignment="1">
      <alignment horizontal="right"/>
    </xf>
    <xf numFmtId="2" fontId="11" fillId="0" borderId="0" xfId="1" applyNumberFormat="1" applyFont="1"/>
    <xf numFmtId="14" fontId="4" fillId="0" borderId="0" xfId="1" applyNumberFormat="1" applyFont="1" applyAlignment="1">
      <alignment horizontal="center"/>
    </xf>
    <xf numFmtId="49" fontId="4" fillId="0" borderId="0" xfId="2" applyNumberFormat="1" applyFont="1" applyAlignment="1">
      <alignment horizontal="center"/>
    </xf>
    <xf numFmtId="0" fontId="1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18" applyFont="1"/>
    <xf numFmtId="3" fontId="14" fillId="0" borderId="0" xfId="1" applyNumberFormat="1" applyFont="1"/>
    <xf numFmtId="166" fontId="4" fillId="0" borderId="0" xfId="2" applyNumberFormat="1" applyFont="1"/>
    <xf numFmtId="2" fontId="4" fillId="0" borderId="0" xfId="1" applyNumberFormat="1" applyFont="1"/>
    <xf numFmtId="166" fontId="4" fillId="0" borderId="0" xfId="2" applyNumberFormat="1" applyFont="1" applyAlignment="1">
      <alignment horizontal="center"/>
    </xf>
    <xf numFmtId="165" fontId="4" fillId="0" borderId="0" xfId="1" applyNumberFormat="1" applyFont="1"/>
    <xf numFmtId="172" fontId="4" fillId="0" borderId="0" xfId="1" applyNumberFormat="1" applyFont="1" applyAlignment="1">
      <alignment horizontal="center"/>
    </xf>
    <xf numFmtId="0" fontId="5" fillId="0" borderId="0" xfId="18" applyFont="1" applyAlignment="1">
      <alignment horizontal="center"/>
    </xf>
    <xf numFmtId="2" fontId="5" fillId="0" borderId="0" xfId="18" applyNumberFormat="1" applyFont="1" applyAlignment="1">
      <alignment horizontal="right"/>
    </xf>
    <xf numFmtId="2" fontId="5" fillId="0" borderId="0" xfId="18" applyNumberFormat="1" applyFont="1"/>
    <xf numFmtId="173" fontId="4" fillId="0" borderId="0" xfId="1" applyNumberFormat="1" applyFont="1" applyAlignment="1">
      <alignment horizontal="center"/>
    </xf>
    <xf numFmtId="0" fontId="15" fillId="0" borderId="0" xfId="1" applyFont="1" applyAlignment="1">
      <alignment horizontal="right"/>
    </xf>
    <xf numFmtId="0" fontId="15" fillId="0" borderId="0" xfId="1" applyFont="1"/>
    <xf numFmtId="0" fontId="15" fillId="0" borderId="0" xfId="1" applyFont="1" applyAlignment="1">
      <alignment horizontal="center"/>
    </xf>
    <xf numFmtId="173" fontId="15" fillId="0" borderId="0" xfId="1" applyNumberFormat="1" applyFont="1" applyAlignment="1">
      <alignment horizontal="center"/>
    </xf>
    <xf numFmtId="49" fontId="15" fillId="0" borderId="0" xfId="2" applyNumberFormat="1" applyFont="1" applyAlignment="1">
      <alignment horizontal="center"/>
    </xf>
    <xf numFmtId="0" fontId="16" fillId="0" borderId="0" xfId="0" applyFont="1"/>
    <xf numFmtId="0" fontId="15" fillId="0" borderId="0" xfId="0" applyFont="1" applyAlignment="1">
      <alignment horizontal="center"/>
    </xf>
    <xf numFmtId="0" fontId="15" fillId="0" borderId="0" xfId="0" applyFont="1"/>
    <xf numFmtId="2" fontId="15" fillId="0" borderId="0" xfId="1" applyNumberFormat="1" applyFont="1" applyAlignment="1">
      <alignment horizontal="right"/>
    </xf>
    <xf numFmtId="0" fontId="17" fillId="0" borderId="0" xfId="18" applyFont="1"/>
    <xf numFmtId="2" fontId="15" fillId="0" borderId="0" xfId="1" applyNumberFormat="1" applyFont="1"/>
    <xf numFmtId="0" fontId="17" fillId="0" borderId="0" xfId="18" applyFont="1" applyAlignment="1">
      <alignment horizontal="center"/>
    </xf>
    <xf numFmtId="2" fontId="17" fillId="0" borderId="0" xfId="18" applyNumberFormat="1" applyFont="1" applyAlignment="1">
      <alignment horizontal="right"/>
    </xf>
    <xf numFmtId="2" fontId="17" fillId="0" borderId="0" xfId="18" applyNumberFormat="1" applyFont="1"/>
    <xf numFmtId="0" fontId="18" fillId="0" borderId="0" xfId="1" applyFont="1"/>
    <xf numFmtId="0" fontId="19" fillId="0" borderId="0" xfId="18" applyFont="1"/>
    <xf numFmtId="0" fontId="18" fillId="0" borderId="0" xfId="1" applyFont="1" applyAlignment="1">
      <alignment horizontal="right"/>
    </xf>
    <xf numFmtId="0" fontId="18" fillId="0" borderId="0" xfId="1" applyFont="1" applyAlignment="1">
      <alignment horizontal="center"/>
    </xf>
    <xf numFmtId="173" fontId="18" fillId="0" borderId="0" xfId="1" applyNumberFormat="1" applyFont="1" applyAlignment="1">
      <alignment horizontal="center"/>
    </xf>
    <xf numFmtId="49" fontId="18" fillId="0" borderId="0" xfId="2" applyNumberFormat="1" applyFont="1" applyAlignment="1">
      <alignment horizontal="center"/>
    </xf>
    <xf numFmtId="0" fontId="20" fillId="0" borderId="0" xfId="0" applyFont="1"/>
    <xf numFmtId="0" fontId="18" fillId="0" borderId="0" xfId="0" applyFont="1" applyAlignment="1">
      <alignment horizontal="center"/>
    </xf>
    <xf numFmtId="0" fontId="18" fillId="0" borderId="0" xfId="0" applyFont="1"/>
    <xf numFmtId="2" fontId="18" fillId="0" borderId="0" xfId="1" applyNumberFormat="1" applyFont="1" applyAlignment="1">
      <alignment horizontal="right"/>
    </xf>
    <xf numFmtId="0" fontId="19" fillId="0" borderId="0" xfId="18" applyFont="1" applyAlignment="1">
      <alignment horizontal="center"/>
    </xf>
    <xf numFmtId="2" fontId="19" fillId="0" borderId="0" xfId="18" applyNumberFormat="1" applyFont="1" applyAlignment="1">
      <alignment horizontal="right"/>
    </xf>
    <xf numFmtId="2" fontId="19" fillId="0" borderId="0" xfId="18" applyNumberFormat="1" applyFont="1"/>
    <xf numFmtId="2" fontId="18" fillId="0" borderId="0" xfId="1" applyNumberFormat="1" applyFont="1"/>
    <xf numFmtId="0" fontId="21" fillId="0" borderId="0" xfId="1" applyFont="1"/>
    <xf numFmtId="0" fontId="22" fillId="0" borderId="0" xfId="18" applyFont="1"/>
    <xf numFmtId="0" fontId="21" fillId="0" borderId="0" xfId="1" applyFont="1" applyAlignment="1">
      <alignment horizontal="right"/>
    </xf>
    <xf numFmtId="0" fontId="21" fillId="0" borderId="0" xfId="1" applyFont="1" applyAlignment="1">
      <alignment horizontal="center"/>
    </xf>
    <xf numFmtId="173" fontId="21" fillId="0" borderId="0" xfId="1" applyNumberFormat="1" applyFont="1" applyAlignment="1">
      <alignment horizontal="center"/>
    </xf>
    <xf numFmtId="49" fontId="21" fillId="0" borderId="0" xfId="2" applyNumberFormat="1" applyFont="1" applyAlignment="1">
      <alignment horizontal="center"/>
    </xf>
    <xf numFmtId="0" fontId="23" fillId="0" borderId="0" xfId="0" applyFont="1"/>
    <xf numFmtId="0" fontId="21" fillId="0" borderId="0" xfId="0" applyFont="1" applyAlignment="1">
      <alignment horizontal="center"/>
    </xf>
    <xf numFmtId="0" fontId="21" fillId="0" borderId="0" xfId="0" applyFont="1"/>
    <xf numFmtId="2" fontId="21" fillId="0" borderId="0" xfId="1" applyNumberFormat="1" applyFont="1" applyAlignment="1">
      <alignment horizontal="right"/>
    </xf>
    <xf numFmtId="2" fontId="21" fillId="0" borderId="0" xfId="1" applyNumberFormat="1" applyFont="1"/>
    <xf numFmtId="2" fontId="21" fillId="0" borderId="0" xfId="1" applyNumberFormat="1" applyFont="1" applyAlignment="1">
      <alignment horizontal="center"/>
    </xf>
    <xf numFmtId="0" fontId="24" fillId="0" borderId="0" xfId="1" applyFont="1"/>
    <xf numFmtId="0" fontId="25" fillId="0" borderId="0" xfId="18" applyFont="1"/>
    <xf numFmtId="0" fontId="24" fillId="0" borderId="0" xfId="1" applyFont="1" applyAlignment="1">
      <alignment horizontal="right"/>
    </xf>
    <xf numFmtId="0" fontId="24" fillId="0" borderId="0" xfId="1" applyFont="1" applyAlignment="1">
      <alignment horizontal="center"/>
    </xf>
    <xf numFmtId="173" fontId="24" fillId="0" borderId="0" xfId="1" applyNumberFormat="1" applyFont="1" applyAlignment="1">
      <alignment horizontal="center"/>
    </xf>
    <xf numFmtId="49" fontId="24" fillId="0" borderId="0" xfId="2" applyNumberFormat="1" applyFont="1" applyAlignment="1">
      <alignment horizontal="center"/>
    </xf>
    <xf numFmtId="0" fontId="26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2" fontId="24" fillId="0" borderId="0" xfId="1" applyNumberFormat="1" applyFont="1" applyAlignment="1">
      <alignment horizontal="right"/>
    </xf>
    <xf numFmtId="2" fontId="24" fillId="0" borderId="0" xfId="1" applyNumberFormat="1" applyFont="1"/>
    <xf numFmtId="165" fontId="24" fillId="0" borderId="0" xfId="0" applyNumberFormat="1" applyFont="1" applyAlignment="1">
      <alignment horizontal="center"/>
    </xf>
    <xf numFmtId="165" fontId="24" fillId="0" borderId="0" xfId="0" applyNumberFormat="1" applyFont="1"/>
    <xf numFmtId="165" fontId="24" fillId="0" borderId="0" xfId="1" applyNumberFormat="1" applyFont="1"/>
    <xf numFmtId="1" fontId="24" fillId="0" borderId="0" xfId="1" applyNumberFormat="1" applyFont="1" applyAlignment="1">
      <alignment horizontal="center"/>
    </xf>
    <xf numFmtId="0" fontId="27" fillId="0" borderId="0" xfId="1" applyFont="1"/>
    <xf numFmtId="0" fontId="28" fillId="0" borderId="0" xfId="18" applyFont="1"/>
    <xf numFmtId="0" fontId="27" fillId="0" borderId="0" xfId="1" applyFont="1" applyAlignment="1">
      <alignment horizontal="right"/>
    </xf>
    <xf numFmtId="0" fontId="27" fillId="0" borderId="0" xfId="1" applyFont="1" applyAlignment="1">
      <alignment horizontal="center"/>
    </xf>
    <xf numFmtId="173" fontId="27" fillId="0" borderId="0" xfId="1" applyNumberFormat="1" applyFont="1" applyAlignment="1">
      <alignment horizontal="center"/>
    </xf>
    <xf numFmtId="49" fontId="27" fillId="0" borderId="0" xfId="2" applyNumberFormat="1" applyFont="1" applyAlignment="1">
      <alignment horizontal="center"/>
    </xf>
    <xf numFmtId="0" fontId="29" fillId="0" borderId="0" xfId="0" applyFont="1"/>
    <xf numFmtId="0" fontId="27" fillId="0" borderId="0" xfId="0" applyFont="1" applyAlignment="1">
      <alignment horizontal="center"/>
    </xf>
    <xf numFmtId="0" fontId="27" fillId="0" borderId="0" xfId="0" applyFont="1"/>
    <xf numFmtId="2" fontId="27" fillId="0" borderId="0" xfId="1" applyNumberFormat="1" applyFont="1" applyAlignment="1">
      <alignment horizontal="right"/>
    </xf>
    <xf numFmtId="2" fontId="27" fillId="0" borderId="0" xfId="1" applyNumberFormat="1" applyFont="1"/>
    <xf numFmtId="2" fontId="15" fillId="0" borderId="0" xfId="1" applyNumberFormat="1" applyFont="1" applyAlignment="1">
      <alignment horizontal="left"/>
    </xf>
  </cellXfs>
  <cellStyles count="24">
    <cellStyle name="Graphics" xfId="3" xr:uid="{00000000-0005-0000-0000-000000000000}"/>
    <cellStyle name="Millares 2" xfId="2" xr:uid="{00000000-0005-0000-0000-000001000000}"/>
    <cellStyle name="Millares 2 2" xfId="4" xr:uid="{00000000-0005-0000-0000-000002000000}"/>
    <cellStyle name="Millares 3" xfId="5" xr:uid="{00000000-0005-0000-0000-000003000000}"/>
    <cellStyle name="Millares 3 2" xfId="6" xr:uid="{00000000-0005-0000-0000-000004000000}"/>
    <cellStyle name="Millares 3 3" xfId="7" xr:uid="{00000000-0005-0000-0000-000005000000}"/>
    <cellStyle name="Millares 4" xfId="8" xr:uid="{00000000-0005-0000-0000-000006000000}"/>
    <cellStyle name="Millares 5" xfId="9" xr:uid="{00000000-0005-0000-0000-000007000000}"/>
    <cellStyle name="Millares 6" xfId="10" xr:uid="{00000000-0005-0000-0000-000008000000}"/>
    <cellStyle name="Moneda 2" xfId="11" xr:uid="{00000000-0005-0000-0000-000009000000}"/>
    <cellStyle name="Moneda 2 2" xfId="12" xr:uid="{00000000-0005-0000-0000-00000A000000}"/>
    <cellStyle name="Moneda 2 3" xfId="13" xr:uid="{00000000-0005-0000-0000-00000B000000}"/>
    <cellStyle name="Normal" xfId="0" builtinId="0"/>
    <cellStyle name="Normal 2" xfId="1" xr:uid="{00000000-0005-0000-0000-00000D000000}"/>
    <cellStyle name="Normal 2 2" xfId="14" xr:uid="{00000000-0005-0000-0000-00000E000000}"/>
    <cellStyle name="Normal 2 3" xfId="15" xr:uid="{00000000-0005-0000-0000-00000F000000}"/>
    <cellStyle name="Normal 2 4" xfId="16" xr:uid="{00000000-0005-0000-0000-000010000000}"/>
    <cellStyle name="Normal 2 5" xfId="17" xr:uid="{00000000-0005-0000-0000-000011000000}"/>
    <cellStyle name="Normal 3" xfId="18" xr:uid="{00000000-0005-0000-0000-000012000000}"/>
    <cellStyle name="Normal 4" xfId="19" xr:uid="{00000000-0005-0000-0000-000013000000}"/>
    <cellStyle name="Normal 5" xfId="20" xr:uid="{00000000-0005-0000-0000-000014000000}"/>
    <cellStyle name="Normal 5 2" xfId="21" xr:uid="{00000000-0005-0000-0000-000015000000}"/>
    <cellStyle name="Normal 6" xfId="22" xr:uid="{00000000-0005-0000-0000-000016000000}"/>
    <cellStyle name="Normal 7" xfId="23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324" Type="http://schemas.openxmlformats.org/officeDocument/2006/relationships/worksheet" Target="worksheets/sheet324.xml"/><Relationship Id="rId531" Type="http://schemas.openxmlformats.org/officeDocument/2006/relationships/worksheet" Target="worksheets/sheet531.xml"/><Relationship Id="rId170" Type="http://schemas.openxmlformats.org/officeDocument/2006/relationships/worksheet" Target="worksheets/sheet170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42" Type="http://schemas.openxmlformats.org/officeDocument/2006/relationships/worksheet" Target="worksheets/sheet542.xml"/><Relationship Id="rId181" Type="http://schemas.openxmlformats.org/officeDocument/2006/relationships/worksheet" Target="worksheets/sheet181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346" Type="http://schemas.openxmlformats.org/officeDocument/2006/relationships/worksheet" Target="worksheets/sheet346.xml"/><Relationship Id="rId553" Type="http://schemas.openxmlformats.org/officeDocument/2006/relationships/worksheet" Target="worksheets/sheet553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497" Type="http://schemas.openxmlformats.org/officeDocument/2006/relationships/worksheet" Target="worksheets/sheet497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217" Type="http://schemas.openxmlformats.org/officeDocument/2006/relationships/worksheet" Target="worksheets/sheet217.xml"/><Relationship Id="rId564" Type="http://schemas.openxmlformats.org/officeDocument/2006/relationships/worksheet" Target="worksheets/sheet564.xml"/><Relationship Id="rId424" Type="http://schemas.openxmlformats.org/officeDocument/2006/relationships/worksheet" Target="worksheets/sheet424.xml"/><Relationship Id="rId270" Type="http://schemas.openxmlformats.org/officeDocument/2006/relationships/worksheet" Target="worksheets/sheet270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575" Type="http://schemas.openxmlformats.org/officeDocument/2006/relationships/worksheet" Target="worksheets/sheet575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281" Type="http://schemas.openxmlformats.org/officeDocument/2006/relationships/worksheet" Target="worksheets/sheet281.xml"/><Relationship Id="rId502" Type="http://schemas.openxmlformats.org/officeDocument/2006/relationships/worksheet" Target="worksheets/sheet502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586" Type="http://schemas.openxmlformats.org/officeDocument/2006/relationships/worksheet" Target="worksheets/sheet586.xml"/><Relationship Id="rId7" Type="http://schemas.openxmlformats.org/officeDocument/2006/relationships/worksheet" Target="worksheets/sheet7.xml"/><Relationship Id="rId239" Type="http://schemas.openxmlformats.org/officeDocument/2006/relationships/worksheet" Target="worksheets/sheet239.xml"/><Relationship Id="rId446" Type="http://schemas.openxmlformats.org/officeDocument/2006/relationships/worksheet" Target="worksheets/sheet446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87" Type="http://schemas.openxmlformats.org/officeDocument/2006/relationships/worksheet" Target="worksheets/sheet87.xml"/><Relationship Id="rId513" Type="http://schemas.openxmlformats.org/officeDocument/2006/relationships/worksheet" Target="worksheets/sheet513.xml"/><Relationship Id="rId597" Type="http://schemas.openxmlformats.org/officeDocument/2006/relationships/worksheet" Target="worksheets/sheet597.xml"/><Relationship Id="rId152" Type="http://schemas.openxmlformats.org/officeDocument/2006/relationships/worksheet" Target="worksheets/sheet152.xml"/><Relationship Id="rId457" Type="http://schemas.openxmlformats.org/officeDocument/2006/relationships/worksheet" Target="worksheets/sheet457.xml"/><Relationship Id="rId14" Type="http://schemas.openxmlformats.org/officeDocument/2006/relationships/worksheet" Target="worksheets/sheet14.xml"/><Relationship Id="rId317" Type="http://schemas.openxmlformats.org/officeDocument/2006/relationships/worksheet" Target="worksheets/sheet317.xml"/><Relationship Id="rId524" Type="http://schemas.openxmlformats.org/officeDocument/2006/relationships/worksheet" Target="worksheets/sheet524.xml"/><Relationship Id="rId98" Type="http://schemas.openxmlformats.org/officeDocument/2006/relationships/worksheet" Target="worksheets/sheet98.xml"/><Relationship Id="rId163" Type="http://schemas.openxmlformats.org/officeDocument/2006/relationships/worksheet" Target="worksheets/sheet163.xml"/><Relationship Id="rId370" Type="http://schemas.openxmlformats.org/officeDocument/2006/relationships/worksheet" Target="worksheets/sheet370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535" Type="http://schemas.openxmlformats.org/officeDocument/2006/relationships/worksheet" Target="worksheets/sheet535.xml"/><Relationship Id="rId577" Type="http://schemas.openxmlformats.org/officeDocument/2006/relationships/worksheet" Target="worksheets/sheet577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602" Type="http://schemas.openxmlformats.org/officeDocument/2006/relationships/worksheet" Target="worksheets/sheet602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546" Type="http://schemas.openxmlformats.org/officeDocument/2006/relationships/worksheet" Target="worksheets/sheet546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588" Type="http://schemas.openxmlformats.org/officeDocument/2006/relationships/worksheet" Target="worksheets/sheet588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worksheet" Target="worksheets/sheet515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557" Type="http://schemas.openxmlformats.org/officeDocument/2006/relationships/worksheet" Target="worksheets/sheet557.xml"/><Relationship Id="rId599" Type="http://schemas.openxmlformats.org/officeDocument/2006/relationships/worksheet" Target="worksheets/sheet599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26" Type="http://schemas.openxmlformats.org/officeDocument/2006/relationships/worksheet" Target="worksheets/sheet526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568" Type="http://schemas.openxmlformats.org/officeDocument/2006/relationships/worksheet" Target="worksheets/sheet568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537" Type="http://schemas.openxmlformats.org/officeDocument/2006/relationships/worksheet" Target="worksheets/sheet537.xml"/><Relationship Id="rId579" Type="http://schemas.openxmlformats.org/officeDocument/2006/relationships/worksheet" Target="worksheets/sheet579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590" Type="http://schemas.openxmlformats.org/officeDocument/2006/relationships/worksheet" Target="worksheets/sheet590.xml"/><Relationship Id="rId604" Type="http://schemas.openxmlformats.org/officeDocument/2006/relationships/worksheet" Target="worksheets/sheet604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548" Type="http://schemas.openxmlformats.org/officeDocument/2006/relationships/worksheet" Target="worksheets/sheet548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517" Type="http://schemas.openxmlformats.org/officeDocument/2006/relationships/worksheet" Target="worksheets/sheet517.xml"/><Relationship Id="rId559" Type="http://schemas.openxmlformats.org/officeDocument/2006/relationships/worksheet" Target="worksheets/sheet559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570" Type="http://schemas.openxmlformats.org/officeDocument/2006/relationships/worksheet" Target="worksheets/sheet570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528" Type="http://schemas.openxmlformats.org/officeDocument/2006/relationships/worksheet" Target="worksheets/sheet528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581" Type="http://schemas.openxmlformats.org/officeDocument/2006/relationships/worksheet" Target="worksheets/sheet581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539" Type="http://schemas.openxmlformats.org/officeDocument/2006/relationships/worksheet" Target="worksheets/sheet539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550" Type="http://schemas.openxmlformats.org/officeDocument/2006/relationships/worksheet" Target="worksheets/sheet550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592" Type="http://schemas.openxmlformats.org/officeDocument/2006/relationships/worksheet" Target="worksheets/sheet592.xml"/><Relationship Id="rId606" Type="http://schemas.openxmlformats.org/officeDocument/2006/relationships/styles" Target="styles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561" Type="http://schemas.openxmlformats.org/officeDocument/2006/relationships/worksheet" Target="worksheets/sheet561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519" Type="http://schemas.openxmlformats.org/officeDocument/2006/relationships/worksheet" Target="worksheets/sheet519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530" Type="http://schemas.openxmlformats.org/officeDocument/2006/relationships/worksheet" Target="worksheets/sheet530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572" Type="http://schemas.openxmlformats.org/officeDocument/2006/relationships/worksheet" Target="worksheets/sheet572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541" Type="http://schemas.openxmlformats.org/officeDocument/2006/relationships/worksheet" Target="worksheets/sheet541.xml"/><Relationship Id="rId583" Type="http://schemas.openxmlformats.org/officeDocument/2006/relationships/worksheet" Target="worksheets/sheet583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552" Type="http://schemas.openxmlformats.org/officeDocument/2006/relationships/worksheet" Target="worksheets/sheet552.xml"/><Relationship Id="rId594" Type="http://schemas.openxmlformats.org/officeDocument/2006/relationships/worksheet" Target="worksheets/sheet594.xml"/><Relationship Id="rId608" Type="http://schemas.microsoft.com/office/2017/10/relationships/person" Target="persons/person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521" Type="http://schemas.openxmlformats.org/officeDocument/2006/relationships/worksheet" Target="worksheets/sheet521.xml"/><Relationship Id="rId563" Type="http://schemas.openxmlformats.org/officeDocument/2006/relationships/worksheet" Target="worksheets/sheet563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532" Type="http://schemas.openxmlformats.org/officeDocument/2006/relationships/worksheet" Target="worksheets/sheet532.xml"/><Relationship Id="rId574" Type="http://schemas.openxmlformats.org/officeDocument/2006/relationships/worksheet" Target="worksheets/sheet574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543" Type="http://schemas.openxmlformats.org/officeDocument/2006/relationships/worksheet" Target="worksheets/sheet543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585" Type="http://schemas.openxmlformats.org/officeDocument/2006/relationships/worksheet" Target="worksheets/sheet585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554" Type="http://schemas.openxmlformats.org/officeDocument/2006/relationships/worksheet" Target="worksheets/sheet554.xml"/><Relationship Id="rId596" Type="http://schemas.openxmlformats.org/officeDocument/2006/relationships/worksheet" Target="worksheets/sheet596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23" Type="http://schemas.openxmlformats.org/officeDocument/2006/relationships/worksheet" Target="worksheets/sheet523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565" Type="http://schemas.openxmlformats.org/officeDocument/2006/relationships/worksheet" Target="worksheets/sheet565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534" Type="http://schemas.openxmlformats.org/officeDocument/2006/relationships/worksheet" Target="worksheets/sheet534.xml"/><Relationship Id="rId576" Type="http://schemas.openxmlformats.org/officeDocument/2006/relationships/worksheet" Target="worksheets/sheet576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601" Type="http://schemas.openxmlformats.org/officeDocument/2006/relationships/worksheet" Target="worksheets/sheet601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545" Type="http://schemas.openxmlformats.org/officeDocument/2006/relationships/worksheet" Target="worksheets/sheet545.xml"/><Relationship Id="rId587" Type="http://schemas.openxmlformats.org/officeDocument/2006/relationships/worksheet" Target="worksheets/sheet587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worksheet" Target="worksheets/sheet514.xml"/><Relationship Id="rId556" Type="http://schemas.openxmlformats.org/officeDocument/2006/relationships/worksheet" Target="worksheets/sheet556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598" Type="http://schemas.openxmlformats.org/officeDocument/2006/relationships/worksheet" Target="worksheets/sheet598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525" Type="http://schemas.openxmlformats.org/officeDocument/2006/relationships/worksheet" Target="worksheets/sheet525.xml"/><Relationship Id="rId567" Type="http://schemas.openxmlformats.org/officeDocument/2006/relationships/worksheet" Target="worksheets/sheet567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536" Type="http://schemas.openxmlformats.org/officeDocument/2006/relationships/worksheet" Target="worksheets/sheet536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578" Type="http://schemas.openxmlformats.org/officeDocument/2006/relationships/worksheet" Target="worksheets/sheet578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603" Type="http://schemas.openxmlformats.org/officeDocument/2006/relationships/worksheet" Target="worksheets/sheet603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547" Type="http://schemas.openxmlformats.org/officeDocument/2006/relationships/worksheet" Target="worksheets/sheet547.xml"/><Relationship Id="rId589" Type="http://schemas.openxmlformats.org/officeDocument/2006/relationships/worksheet" Target="worksheets/sheet589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516" Type="http://schemas.openxmlformats.org/officeDocument/2006/relationships/worksheet" Target="worksheets/sheet516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558" Type="http://schemas.openxmlformats.org/officeDocument/2006/relationships/worksheet" Target="worksheets/sheet558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527" Type="http://schemas.openxmlformats.org/officeDocument/2006/relationships/worksheet" Target="worksheets/sheet527.xml"/><Relationship Id="rId569" Type="http://schemas.openxmlformats.org/officeDocument/2006/relationships/worksheet" Target="worksheets/sheet569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580" Type="http://schemas.openxmlformats.org/officeDocument/2006/relationships/worksheet" Target="worksheets/sheet580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538" Type="http://schemas.openxmlformats.org/officeDocument/2006/relationships/worksheet" Target="worksheets/sheet538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591" Type="http://schemas.openxmlformats.org/officeDocument/2006/relationships/worksheet" Target="worksheets/sheet591.xml"/><Relationship Id="rId605" Type="http://schemas.openxmlformats.org/officeDocument/2006/relationships/theme" Target="theme/theme1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49" Type="http://schemas.openxmlformats.org/officeDocument/2006/relationships/worksheet" Target="worksheets/sheet54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560" Type="http://schemas.openxmlformats.org/officeDocument/2006/relationships/worksheet" Target="worksheets/sheet560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518" Type="http://schemas.openxmlformats.org/officeDocument/2006/relationships/worksheet" Target="worksheets/sheet518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571" Type="http://schemas.openxmlformats.org/officeDocument/2006/relationships/worksheet" Target="worksheets/sheet571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529" Type="http://schemas.openxmlformats.org/officeDocument/2006/relationships/worksheet" Target="worksheets/sheet529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540" Type="http://schemas.openxmlformats.org/officeDocument/2006/relationships/worksheet" Target="worksheets/sheet540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582" Type="http://schemas.openxmlformats.org/officeDocument/2006/relationships/worksheet" Target="worksheets/sheet582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551" Type="http://schemas.openxmlformats.org/officeDocument/2006/relationships/worksheet" Target="worksheets/sheet551.xml"/><Relationship Id="rId593" Type="http://schemas.openxmlformats.org/officeDocument/2006/relationships/worksheet" Target="worksheets/sheet593.xml"/><Relationship Id="rId607" Type="http://schemas.openxmlformats.org/officeDocument/2006/relationships/sharedStrings" Target="sharedStrings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520" Type="http://schemas.openxmlformats.org/officeDocument/2006/relationships/worksheet" Target="worksheets/sheet520.xml"/><Relationship Id="rId562" Type="http://schemas.openxmlformats.org/officeDocument/2006/relationships/worksheet" Target="worksheets/sheet562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66" Type="http://schemas.openxmlformats.org/officeDocument/2006/relationships/worksheet" Target="worksheets/sheet366.xml"/><Relationship Id="rId573" Type="http://schemas.openxmlformats.org/officeDocument/2006/relationships/worksheet" Target="worksheets/sheet573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74" Type="http://schemas.openxmlformats.org/officeDocument/2006/relationships/worksheet" Target="worksheets/sheet74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84" Type="http://schemas.openxmlformats.org/officeDocument/2006/relationships/worksheet" Target="worksheets/sheet584.xml"/><Relationship Id="rId5" Type="http://schemas.openxmlformats.org/officeDocument/2006/relationships/worksheet" Target="worksheets/sheet5.xml"/><Relationship Id="rId237" Type="http://schemas.openxmlformats.org/officeDocument/2006/relationships/worksheet" Target="worksheets/sheet237.xml"/><Relationship Id="rId444" Type="http://schemas.openxmlformats.org/officeDocument/2006/relationships/worksheet" Target="worksheets/sheet444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609" Type="http://schemas.openxmlformats.org/officeDocument/2006/relationships/calcChain" Target="calcChain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595" Type="http://schemas.openxmlformats.org/officeDocument/2006/relationships/worksheet" Target="worksheets/sheet595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22" Type="http://schemas.openxmlformats.org/officeDocument/2006/relationships/worksheet" Target="worksheets/sheet522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326" Type="http://schemas.openxmlformats.org/officeDocument/2006/relationships/worksheet" Target="worksheets/sheet326.xml"/><Relationship Id="rId533" Type="http://schemas.openxmlformats.org/officeDocument/2006/relationships/worksheet" Target="worksheets/sheet533.xml"/><Relationship Id="rId172" Type="http://schemas.openxmlformats.org/officeDocument/2006/relationships/worksheet" Target="worksheets/sheet172.xml"/><Relationship Id="rId477" Type="http://schemas.openxmlformats.org/officeDocument/2006/relationships/worksheet" Target="worksheets/sheet477.xml"/><Relationship Id="rId600" Type="http://schemas.openxmlformats.org/officeDocument/2006/relationships/worksheet" Target="worksheets/sheet600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544" Type="http://schemas.openxmlformats.org/officeDocument/2006/relationships/worksheet" Target="worksheets/sheet544.xml"/><Relationship Id="rId183" Type="http://schemas.openxmlformats.org/officeDocument/2006/relationships/worksheet" Target="worksheets/sheet183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250" Type="http://schemas.openxmlformats.org/officeDocument/2006/relationships/worksheet" Target="worksheets/sheet250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55" Type="http://schemas.openxmlformats.org/officeDocument/2006/relationships/worksheet" Target="worksheets/sheet555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56" Type="http://schemas.openxmlformats.org/officeDocument/2006/relationships/worksheet" Target="worksheets/sheet56.xml"/><Relationship Id="rId359" Type="http://schemas.openxmlformats.org/officeDocument/2006/relationships/worksheet" Target="worksheets/sheet359.xml"/><Relationship Id="rId566" Type="http://schemas.openxmlformats.org/officeDocument/2006/relationships/worksheet" Target="worksheets/sheet566.xml"/><Relationship Id="rId121" Type="http://schemas.openxmlformats.org/officeDocument/2006/relationships/worksheet" Target="worksheets/sheet121.xml"/><Relationship Id="rId219" Type="http://schemas.openxmlformats.org/officeDocument/2006/relationships/worksheet" Target="worksheets/sheet219.xml"/><Relationship Id="rId426" Type="http://schemas.openxmlformats.org/officeDocument/2006/relationships/worksheet" Target="worksheets/sheet42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5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6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7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8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9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0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1.bin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2.bin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3.bin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4.bin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5.bin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6.bin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7.bin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8.bin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9.bin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0.bin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1.bin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2.bin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3.bin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4.bin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5.bin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6.bin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7.bin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8.bin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9.bin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0.bin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1.bin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2.bin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3.bin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4.bin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5.bin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6.bin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7.bin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8.bin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9.bin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0.bin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1.bin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2.bin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3.bin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4.bin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5.bin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6.bin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7.bin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8.bin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9.bin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0.bin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1.bin"/></Relationships>
</file>

<file path=xl/worksheets/_rels/sheet3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2.bin"/></Relationships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3.bin"/></Relationships>
</file>

<file path=xl/worksheets/_rels/sheet3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4.bin"/></Relationships>
</file>

<file path=xl/worksheets/_rels/sheet3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5.bin"/></Relationships>
</file>

<file path=xl/worksheets/_rels/sheet3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6.bin"/></Relationships>
</file>

<file path=xl/worksheets/_rels/sheet3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7.bin"/></Relationships>
</file>

<file path=xl/worksheets/_rels/sheet3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8.bin"/></Relationships>
</file>

<file path=xl/worksheets/_rels/sheet3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9.bin"/></Relationships>
</file>

<file path=xl/worksheets/_rels/sheet3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0.bin"/></Relationships>
</file>

<file path=xl/worksheets/_rels/sheet3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1.bin"/></Relationships>
</file>

<file path=xl/worksheets/_rels/sheet3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2.bin"/></Relationships>
</file>

<file path=xl/worksheets/_rels/sheet3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3.bin"/></Relationships>
</file>

<file path=xl/worksheets/_rels/sheet3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4.bin"/></Relationships>
</file>

<file path=xl/worksheets/_rels/sheet3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5.bin"/></Relationships>
</file>

<file path=xl/worksheets/_rels/sheet3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6.bin"/></Relationships>
</file>

<file path=xl/worksheets/_rels/sheet3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7.bin"/></Relationships>
</file>

<file path=xl/worksheets/_rels/sheet3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8.bin"/></Relationships>
</file>

<file path=xl/worksheets/_rels/sheet3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9.bin"/></Relationships>
</file>

<file path=xl/worksheets/_rels/sheet3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0.bin"/></Relationships>
</file>

<file path=xl/worksheets/_rels/sheet3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1.bin"/></Relationships>
</file>

<file path=xl/worksheets/_rels/sheet3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2.bin"/></Relationships>
</file>

<file path=xl/worksheets/_rels/sheet3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3.bin"/></Relationships>
</file>

<file path=xl/worksheets/_rels/sheet3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4.bin"/></Relationships>
</file>

<file path=xl/worksheets/_rels/sheet3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5.bin"/></Relationships>
</file>

<file path=xl/worksheets/_rels/sheet3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6.bin"/></Relationships>
</file>

<file path=xl/worksheets/_rels/sheet3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7.bin"/></Relationships>
</file>

<file path=xl/worksheets/_rels/sheet3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8.bin"/></Relationships>
</file>

<file path=xl/worksheets/_rels/sheet3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9.bin"/></Relationships>
</file>

<file path=xl/worksheets/_rels/sheet3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0.bin"/></Relationships>
</file>

<file path=xl/worksheets/_rels/sheet3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1.bin"/></Relationships>
</file>

<file path=xl/worksheets/_rels/sheet3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2.bin"/></Relationships>
</file>

<file path=xl/worksheets/_rels/sheet3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3.bin"/></Relationships>
</file>

<file path=xl/worksheets/_rels/sheet3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4.bin"/></Relationships>
</file>

<file path=xl/worksheets/_rels/sheet3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5.bin"/></Relationships>
</file>

<file path=xl/worksheets/_rels/sheet3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6.bin"/></Relationships>
</file>

<file path=xl/worksheets/_rels/sheet3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7.bin"/></Relationships>
</file>

<file path=xl/worksheets/_rels/sheet3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8.bin"/></Relationships>
</file>

<file path=xl/worksheets/_rels/sheet3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9.bin"/></Relationships>
</file>

<file path=xl/worksheets/_rels/sheet3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0.bin"/></Relationships>
</file>

<file path=xl/worksheets/_rels/sheet3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1.bin"/></Relationships>
</file>

<file path=xl/worksheets/_rels/sheet3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2.bin"/></Relationships>
</file>

<file path=xl/worksheets/_rels/sheet3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3.bin"/></Relationships>
</file>

<file path=xl/worksheets/_rels/sheet3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4.bin"/></Relationships>
</file>

<file path=xl/worksheets/_rels/sheet3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5.bin"/></Relationships>
</file>

<file path=xl/worksheets/_rels/sheet3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6.bin"/></Relationships>
</file>

<file path=xl/worksheets/_rels/sheet3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7.bin"/></Relationships>
</file>

<file path=xl/worksheets/_rels/sheet3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8.bin"/></Relationships>
</file>

<file path=xl/worksheets/_rels/sheet3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9.bin"/></Relationships>
</file>

<file path=xl/worksheets/_rels/sheet3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0.bin"/></Relationships>
</file>

<file path=xl/worksheets/_rels/sheet3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1.bin"/></Relationships>
</file>

<file path=xl/worksheets/_rels/sheet3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2.bin"/></Relationships>
</file>

<file path=xl/worksheets/_rels/sheet3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3.bin"/></Relationships>
</file>

<file path=xl/worksheets/_rels/sheet3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4.bin"/></Relationships>
</file>

<file path=xl/worksheets/_rels/sheet3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5.bin"/></Relationships>
</file>

<file path=xl/worksheets/_rels/sheet3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6.bin"/></Relationships>
</file>

<file path=xl/worksheets/_rels/sheet3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7.bin"/></Relationships>
</file>

<file path=xl/worksheets/_rels/sheet3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8.bin"/></Relationships>
</file>

<file path=xl/worksheets/_rels/sheet3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9.bin"/></Relationships>
</file>

<file path=xl/worksheets/_rels/sheet3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0.bin"/></Relationships>
</file>

<file path=xl/worksheets/_rels/sheet3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1.bin"/></Relationships>
</file>

<file path=xl/worksheets/_rels/sheet3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2.bin"/></Relationships>
</file>

<file path=xl/worksheets/_rels/sheet3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3.bin"/></Relationships>
</file>

<file path=xl/worksheets/_rels/sheet3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4.bin"/></Relationships>
</file>

<file path=xl/worksheets/_rels/sheet3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5.bin"/></Relationships>
</file>

<file path=xl/worksheets/_rels/sheet3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6.bin"/></Relationships>
</file>

<file path=xl/worksheets/_rels/sheet3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7.bin"/></Relationships>
</file>

<file path=xl/worksheets/_rels/sheet3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8.bin"/></Relationships>
</file>

<file path=xl/worksheets/_rels/sheet3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9.bin"/></Relationships>
</file>

<file path=xl/worksheets/_rels/sheet3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0.bin"/></Relationships>
</file>

<file path=xl/worksheets/_rels/sheet3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1.bin"/></Relationships>
</file>

<file path=xl/worksheets/_rels/sheet3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2.bin"/></Relationships>
</file>

<file path=xl/worksheets/_rels/sheet3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3.bin"/></Relationships>
</file>

<file path=xl/worksheets/_rels/sheet3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4.bin"/></Relationships>
</file>

<file path=xl/worksheets/_rels/sheet3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5.bin"/></Relationships>
</file>

<file path=xl/worksheets/_rels/sheet3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6.bin"/></Relationships>
</file>

<file path=xl/worksheets/_rels/sheet3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7.bin"/></Relationships>
</file>

<file path=xl/worksheets/_rels/sheet3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8.bin"/></Relationships>
</file>

<file path=xl/worksheets/_rels/sheet3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9.bin"/></Relationships>
</file>

<file path=xl/worksheets/_rels/sheet3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0.bin"/></Relationships>
</file>

<file path=xl/worksheets/_rels/sheet3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1.bin"/></Relationships>
</file>

<file path=xl/worksheets/_rels/sheet3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2.bin"/></Relationships>
</file>

<file path=xl/worksheets/_rels/sheet3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3.bin"/></Relationships>
</file>

<file path=xl/worksheets/_rels/sheet3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4.bin"/></Relationships>
</file>

<file path=xl/worksheets/_rels/sheet3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5.bin"/></Relationships>
</file>

<file path=xl/worksheets/_rels/sheet3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6.bin"/></Relationships>
</file>

<file path=xl/worksheets/_rels/sheet3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7.bin"/></Relationships>
</file>

<file path=xl/worksheets/_rels/sheet3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8.bin"/></Relationships>
</file>

<file path=xl/worksheets/_rels/sheet3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9.bin"/></Relationships>
</file>

<file path=xl/worksheets/_rels/sheet3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0.bin"/></Relationships>
</file>

<file path=xl/worksheets/_rels/sheet3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1.bin"/></Relationships>
</file>

<file path=xl/worksheets/_rels/sheet3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2.bin"/></Relationships>
</file>

<file path=xl/worksheets/_rels/sheet3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3.bin"/></Relationships>
</file>

<file path=xl/worksheets/_rels/sheet3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4.bin"/></Relationships>
</file>

<file path=xl/worksheets/_rels/sheet3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5.bin"/></Relationships>
</file>

<file path=xl/worksheets/_rels/sheet3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6.bin"/></Relationships>
</file>

<file path=xl/worksheets/_rels/sheet3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7.bin"/></Relationships>
</file>

<file path=xl/worksheets/_rels/sheet3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8.bin"/></Relationships>
</file>

<file path=xl/worksheets/_rels/sheet3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9.bin"/></Relationships>
</file>

<file path=xl/worksheets/_rels/sheet4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0.bin"/></Relationships>
</file>

<file path=xl/worksheets/_rels/sheet4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1.bin"/></Relationships>
</file>

<file path=xl/worksheets/_rels/sheet4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2.bin"/></Relationships>
</file>

<file path=xl/worksheets/_rels/sheet4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3.bin"/></Relationships>
</file>

<file path=xl/worksheets/_rels/sheet4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4.bin"/></Relationships>
</file>

<file path=xl/worksheets/_rels/sheet4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5.bin"/></Relationships>
</file>

<file path=xl/worksheets/_rels/sheet4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6.bin"/></Relationships>
</file>

<file path=xl/worksheets/_rels/sheet4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7.bin"/></Relationships>
</file>

<file path=xl/worksheets/_rels/sheet4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8.bin"/></Relationships>
</file>

<file path=xl/worksheets/_rels/sheet4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9.bin"/></Relationships>
</file>

<file path=xl/worksheets/_rels/sheet4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0.bin"/></Relationships>
</file>

<file path=xl/worksheets/_rels/sheet4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1.bin"/></Relationships>
</file>

<file path=xl/worksheets/_rels/sheet4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2.bin"/></Relationships>
</file>

<file path=xl/worksheets/_rels/sheet4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3.bin"/></Relationships>
</file>

<file path=xl/worksheets/_rels/sheet4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4.bin"/></Relationships>
</file>

<file path=xl/worksheets/_rels/sheet4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5.bin"/></Relationships>
</file>

<file path=xl/worksheets/_rels/sheet4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6.bin"/></Relationships>
</file>

<file path=xl/worksheets/_rels/sheet4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7.bin"/></Relationships>
</file>

<file path=xl/worksheets/_rels/sheet4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8.bin"/></Relationships>
</file>

<file path=xl/worksheets/_rels/sheet4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9.bin"/></Relationships>
</file>

<file path=xl/worksheets/_rels/sheet4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0.bin"/></Relationships>
</file>

<file path=xl/worksheets/_rels/sheet4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1.bin"/></Relationships>
</file>

<file path=xl/worksheets/_rels/sheet4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2.bin"/></Relationships>
</file>

<file path=xl/worksheets/_rels/sheet4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3.bin"/></Relationships>
</file>

<file path=xl/worksheets/_rels/sheet4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4.bin"/></Relationships>
</file>

<file path=xl/worksheets/_rels/sheet4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5.bin"/></Relationships>
</file>

<file path=xl/worksheets/_rels/sheet4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6.bin"/></Relationships>
</file>

<file path=xl/worksheets/_rels/sheet4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7.bin"/></Relationships>
</file>

<file path=xl/worksheets/_rels/sheet4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8.bin"/></Relationships>
</file>

<file path=xl/worksheets/_rels/sheet4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9.bin"/></Relationships>
</file>

<file path=xl/worksheets/_rels/sheet4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0.bin"/></Relationships>
</file>

<file path=xl/worksheets/_rels/sheet4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1.bin"/></Relationships>
</file>

<file path=xl/worksheets/_rels/sheet4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2.bin"/></Relationships>
</file>

<file path=xl/worksheets/_rels/sheet4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3.bin"/></Relationships>
</file>

<file path=xl/worksheets/_rels/sheet4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4.bin"/></Relationships>
</file>

<file path=xl/worksheets/_rels/sheet4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5.bin"/></Relationships>
</file>

<file path=xl/worksheets/_rels/sheet4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6.bin"/></Relationships>
</file>

<file path=xl/worksheets/_rels/sheet4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7.bin"/></Relationships>
</file>

<file path=xl/worksheets/_rels/sheet4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8.bin"/></Relationships>
</file>

<file path=xl/worksheets/_rels/sheet4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9.bin"/></Relationships>
</file>

<file path=xl/worksheets/_rels/sheet4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0.bin"/></Relationships>
</file>

<file path=xl/worksheets/_rels/sheet4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1.bin"/></Relationships>
</file>

<file path=xl/worksheets/_rels/sheet4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2.bin"/></Relationships>
</file>

<file path=xl/worksheets/_rels/sheet4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3.bin"/></Relationships>
</file>

<file path=xl/worksheets/_rels/sheet4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4.bin"/></Relationships>
</file>

<file path=xl/worksheets/_rels/sheet4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5.bin"/></Relationships>
</file>

<file path=xl/worksheets/_rels/sheet4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6.bin"/></Relationships>
</file>

<file path=xl/worksheets/_rels/sheet4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7.bin"/></Relationships>
</file>

<file path=xl/worksheets/_rels/sheet4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8.bin"/></Relationships>
</file>

<file path=xl/worksheets/_rels/sheet4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9.bin"/></Relationships>
</file>

<file path=xl/worksheets/_rels/sheet4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0.bin"/></Relationships>
</file>

<file path=xl/worksheets/_rels/sheet4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1.bin"/></Relationships>
</file>

<file path=xl/worksheets/_rels/sheet4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2.bin"/></Relationships>
</file>

<file path=xl/worksheets/_rels/sheet4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3.bin"/></Relationships>
</file>

<file path=xl/worksheets/_rels/sheet4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4.bin"/></Relationships>
</file>

<file path=xl/worksheets/_rels/sheet4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5.bin"/></Relationships>
</file>

<file path=xl/worksheets/_rels/sheet4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6.bin"/></Relationships>
</file>

<file path=xl/worksheets/_rels/sheet4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7.bin"/></Relationships>
</file>

<file path=xl/worksheets/_rels/sheet4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8.bin"/></Relationships>
</file>

<file path=xl/worksheets/_rels/sheet4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9.bin"/></Relationships>
</file>

<file path=xl/worksheets/_rels/sheet4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0.bin"/></Relationships>
</file>

<file path=xl/worksheets/_rels/sheet4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1.bin"/></Relationships>
</file>

<file path=xl/worksheets/_rels/sheet4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2.bin"/></Relationships>
</file>

<file path=xl/worksheets/_rels/sheet4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3.bin"/></Relationships>
</file>

<file path=xl/worksheets/_rels/sheet4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4.bin"/></Relationships>
</file>

<file path=xl/worksheets/_rels/sheet4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5.bin"/></Relationships>
</file>

<file path=xl/worksheets/_rels/sheet4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6.bin"/></Relationships>
</file>

<file path=xl/worksheets/_rels/sheet4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7.bin"/></Relationships>
</file>

<file path=xl/worksheets/_rels/sheet4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8.bin"/></Relationships>
</file>

<file path=xl/worksheets/_rels/sheet4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9.bin"/></Relationships>
</file>

<file path=xl/worksheets/_rels/sheet4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0.bin"/></Relationships>
</file>

<file path=xl/worksheets/_rels/sheet4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1.bin"/></Relationships>
</file>

<file path=xl/worksheets/_rels/sheet4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2.bin"/></Relationships>
</file>

<file path=xl/worksheets/_rels/sheet4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3.bin"/></Relationships>
</file>

<file path=xl/worksheets/_rels/sheet4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4.bin"/></Relationships>
</file>

<file path=xl/worksheets/_rels/sheet4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5.bin"/></Relationships>
</file>

<file path=xl/worksheets/_rels/sheet4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6.bin"/></Relationships>
</file>

<file path=xl/worksheets/_rels/sheet4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7.bin"/></Relationships>
</file>

<file path=xl/worksheets/_rels/sheet4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8.bin"/></Relationships>
</file>

<file path=xl/worksheets/_rels/sheet4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9.bin"/></Relationships>
</file>

<file path=xl/worksheets/_rels/sheet4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0.bin"/></Relationships>
</file>

<file path=xl/worksheets/_rels/sheet4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1.bin"/></Relationships>
</file>

<file path=xl/worksheets/_rels/sheet4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2.bin"/></Relationships>
</file>

<file path=xl/worksheets/_rels/sheet4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3.bin"/></Relationships>
</file>

<file path=xl/worksheets/_rels/sheet4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4.bin"/></Relationships>
</file>

<file path=xl/worksheets/_rels/sheet4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5.bin"/></Relationships>
</file>

<file path=xl/worksheets/_rels/sheet4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6.bin"/></Relationships>
</file>

<file path=xl/worksheets/_rels/sheet4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7.bin"/></Relationships>
</file>

<file path=xl/worksheets/_rels/sheet4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8.bin"/></Relationships>
</file>

<file path=xl/worksheets/_rels/sheet4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9.bin"/></Relationships>
</file>

<file path=xl/worksheets/_rels/sheet4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0.bin"/></Relationships>
</file>

<file path=xl/worksheets/_rels/sheet4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1.bin"/></Relationships>
</file>

<file path=xl/worksheets/_rels/sheet4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2.bin"/></Relationships>
</file>

<file path=xl/worksheets/_rels/sheet4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3.bin"/></Relationships>
</file>

<file path=xl/worksheets/_rels/sheet4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4.bin"/></Relationships>
</file>

<file path=xl/worksheets/_rels/sheet4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5.bin"/></Relationships>
</file>

<file path=xl/worksheets/_rels/sheet4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6.bin"/></Relationships>
</file>

<file path=xl/worksheets/_rels/sheet4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7.bin"/></Relationships>
</file>

<file path=xl/worksheets/_rels/sheet4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8.bin"/></Relationships>
</file>

<file path=xl/worksheets/_rels/sheet4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9.bin"/></Relationships>
</file>

<file path=xl/worksheets/_rels/sheet5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0.bin"/></Relationships>
</file>

<file path=xl/worksheets/_rels/sheet5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1.bin"/></Relationships>
</file>

<file path=xl/worksheets/_rels/sheet5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2.bin"/></Relationships>
</file>

<file path=xl/worksheets/_rels/sheet5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3.bin"/></Relationships>
</file>

<file path=xl/worksheets/_rels/sheet5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4.bin"/></Relationships>
</file>

<file path=xl/worksheets/_rels/sheet5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5.bin"/></Relationships>
</file>

<file path=xl/worksheets/_rels/sheet5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6.bin"/></Relationships>
</file>

<file path=xl/worksheets/_rels/sheet5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7.bin"/></Relationships>
</file>

<file path=xl/worksheets/_rels/sheet5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8.bin"/></Relationships>
</file>

<file path=xl/worksheets/_rels/sheet5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9.bin"/></Relationships>
</file>

<file path=xl/worksheets/_rels/sheet5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0.bin"/></Relationships>
</file>

<file path=xl/worksheets/_rels/sheet5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1.bin"/></Relationships>
</file>

<file path=xl/worksheets/_rels/sheet5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2.bin"/></Relationships>
</file>

<file path=xl/worksheets/_rels/sheet5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3.bin"/></Relationships>
</file>

<file path=xl/worksheets/_rels/sheet5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4.bin"/></Relationships>
</file>

<file path=xl/worksheets/_rels/sheet5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5.bin"/></Relationships>
</file>

<file path=xl/worksheets/_rels/sheet5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6.bin"/></Relationships>
</file>

<file path=xl/worksheets/_rels/sheet5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7.bin"/></Relationships>
</file>

<file path=xl/worksheets/_rels/sheet5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8.bin"/></Relationships>
</file>

<file path=xl/worksheets/_rels/sheet5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9.bin"/></Relationships>
</file>

<file path=xl/worksheets/_rels/sheet5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0.bin"/></Relationships>
</file>

<file path=xl/worksheets/_rels/sheet5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1.bin"/></Relationships>
</file>

<file path=xl/worksheets/_rels/sheet5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2.bin"/></Relationships>
</file>

<file path=xl/worksheets/_rels/sheet5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3.bin"/></Relationships>
</file>

<file path=xl/worksheets/_rels/sheet5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4.bin"/></Relationships>
</file>

<file path=xl/worksheets/_rels/sheet5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5.bin"/></Relationships>
</file>

<file path=xl/worksheets/_rels/sheet5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6.bin"/></Relationships>
</file>

<file path=xl/worksheets/_rels/sheet5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7.bin"/></Relationships>
</file>

<file path=xl/worksheets/_rels/sheet5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8.bin"/></Relationships>
</file>

<file path=xl/worksheets/_rels/sheet5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9.bin"/></Relationships>
</file>

<file path=xl/worksheets/_rels/sheet5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0.bin"/></Relationships>
</file>

<file path=xl/worksheets/_rels/sheet5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1.bin"/></Relationships>
</file>

<file path=xl/worksheets/_rels/sheet5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2.bin"/></Relationships>
</file>

<file path=xl/worksheets/_rels/sheet5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3.bin"/></Relationships>
</file>

<file path=xl/worksheets/_rels/sheet5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4.bin"/></Relationships>
</file>

<file path=xl/worksheets/_rels/sheet5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5.bin"/></Relationships>
</file>

<file path=xl/worksheets/_rels/sheet5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6.bin"/></Relationships>
</file>

<file path=xl/worksheets/_rels/sheet5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7.bin"/></Relationships>
</file>

<file path=xl/worksheets/_rels/sheet5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8.bin"/></Relationships>
</file>

<file path=xl/worksheets/_rels/sheet5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9.bin"/></Relationships>
</file>

<file path=xl/worksheets/_rels/sheet5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0.bin"/></Relationships>
</file>

<file path=xl/worksheets/_rels/sheet5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1.bin"/></Relationships>
</file>

<file path=xl/worksheets/_rels/sheet5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2.bin"/></Relationships>
</file>

<file path=xl/worksheets/_rels/sheet5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3.bin"/></Relationships>
</file>

<file path=xl/worksheets/_rels/sheet5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4.bin"/></Relationships>
</file>

<file path=xl/worksheets/_rels/sheet5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5.bin"/></Relationships>
</file>

<file path=xl/worksheets/_rels/sheet5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6.bin"/></Relationships>
</file>

<file path=xl/worksheets/_rels/sheet5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7.bin"/></Relationships>
</file>

<file path=xl/worksheets/_rels/sheet5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8.bin"/></Relationships>
</file>

<file path=xl/worksheets/_rels/sheet5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9.bin"/></Relationships>
</file>

<file path=xl/worksheets/_rels/sheet5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0.bin"/></Relationships>
</file>

<file path=xl/worksheets/_rels/sheet5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1.bin"/></Relationships>
</file>

<file path=xl/worksheets/_rels/sheet5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2.bin"/></Relationships>
</file>

<file path=xl/worksheets/_rels/sheet5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3.bin"/></Relationships>
</file>

<file path=xl/worksheets/_rels/sheet5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4.bin"/></Relationships>
</file>

<file path=xl/worksheets/_rels/sheet5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5.bin"/></Relationships>
</file>

<file path=xl/worksheets/_rels/sheet5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6.bin"/></Relationships>
</file>

<file path=xl/worksheets/_rels/sheet5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7.bin"/></Relationships>
</file>

<file path=xl/worksheets/_rels/sheet5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8.bin"/></Relationships>
</file>

<file path=xl/worksheets/_rels/sheet5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9.bin"/></Relationships>
</file>

<file path=xl/worksheets/_rels/sheet5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0.bin"/></Relationships>
</file>

<file path=xl/worksheets/_rels/sheet5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1.bin"/></Relationships>
</file>

<file path=xl/worksheets/_rels/sheet5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2.bin"/></Relationships>
</file>

<file path=xl/worksheets/_rels/sheet5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3.bin"/></Relationships>
</file>

<file path=xl/worksheets/_rels/sheet5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4.bin"/></Relationships>
</file>

<file path=xl/worksheets/_rels/sheet5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5.bin"/></Relationships>
</file>

<file path=xl/worksheets/_rels/sheet5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6.bin"/></Relationships>
</file>

<file path=xl/worksheets/_rels/sheet5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7.bin"/></Relationships>
</file>

<file path=xl/worksheets/_rels/sheet5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8.bin"/></Relationships>
</file>

<file path=xl/worksheets/_rels/sheet5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9.bin"/></Relationships>
</file>

<file path=xl/worksheets/_rels/sheet5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0.bin"/></Relationships>
</file>

<file path=xl/worksheets/_rels/sheet5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1.bin"/></Relationships>
</file>

<file path=xl/worksheets/_rels/sheet5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2.bin"/></Relationships>
</file>

<file path=xl/worksheets/_rels/sheet5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3.bin"/></Relationships>
</file>

<file path=xl/worksheets/_rels/sheet5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4.bin"/></Relationships>
</file>

<file path=xl/worksheets/_rels/sheet5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5.bin"/></Relationships>
</file>

<file path=xl/worksheets/_rels/sheet5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6.bin"/></Relationships>
</file>

<file path=xl/worksheets/_rels/sheet5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7.bin"/></Relationships>
</file>

<file path=xl/worksheets/_rels/sheet5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8.bin"/></Relationships>
</file>

<file path=xl/worksheets/_rels/sheet5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9.bin"/></Relationships>
</file>

<file path=xl/worksheets/_rels/sheet5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0.bin"/></Relationships>
</file>

<file path=xl/worksheets/_rels/sheet5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1.bin"/></Relationships>
</file>

<file path=xl/worksheets/_rels/sheet5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2.bin"/></Relationships>
</file>

<file path=xl/worksheets/_rels/sheet5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3.bin"/></Relationships>
</file>

<file path=xl/worksheets/_rels/sheet5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4.bin"/></Relationships>
</file>

<file path=xl/worksheets/_rels/sheet5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5.bin"/></Relationships>
</file>

<file path=xl/worksheets/_rels/sheet5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6.bin"/></Relationships>
</file>

<file path=xl/worksheets/_rels/sheet5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7.bin"/></Relationships>
</file>

<file path=xl/worksheets/_rels/sheet5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8.bin"/></Relationships>
</file>

<file path=xl/worksheets/_rels/sheet5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9.bin"/></Relationships>
</file>

<file path=xl/worksheets/_rels/sheet5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0.bin"/></Relationships>
</file>

<file path=xl/worksheets/_rels/sheet5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1.bin"/></Relationships>
</file>

<file path=xl/worksheets/_rels/sheet5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2.bin"/></Relationships>
</file>

<file path=xl/worksheets/_rels/sheet5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3.bin"/></Relationships>
</file>

<file path=xl/worksheets/_rels/sheet5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4.bin"/></Relationships>
</file>

<file path=xl/worksheets/_rels/sheet5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5.bin"/></Relationships>
</file>

<file path=xl/worksheets/_rels/sheet5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6.bin"/></Relationships>
</file>

<file path=xl/worksheets/_rels/sheet5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7.bin"/></Relationships>
</file>

<file path=xl/worksheets/_rels/sheet5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8.bin"/></Relationships>
</file>

<file path=xl/worksheets/_rels/sheet5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9.bin"/></Relationships>
</file>

<file path=xl/worksheets/_rels/sheet6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0.bin"/></Relationships>
</file>

<file path=xl/worksheets/_rels/sheet6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1.bin"/></Relationships>
</file>

<file path=xl/worksheets/_rels/sheet6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2.bin"/></Relationships>
</file>

<file path=xl/worksheets/_rels/sheet6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3.bin"/></Relationships>
</file>

<file path=xl/worksheets/_rels/sheet6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794E9-F915-4A7A-B38A-465BC6EE866A}">
  <sheetPr codeName="Hoja1"/>
  <dimension ref="A1:H36"/>
  <sheetViews>
    <sheetView zoomScale="110" zoomScaleNormal="110" workbookViewId="0">
      <selection activeCell="D21" sqref="D21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8.44140625" style="1" customWidth="1"/>
    <col min="8" max="8" width="12.109375" style="1" customWidth="1"/>
    <col min="9" max="16384" width="11.44140625" style="1"/>
  </cols>
  <sheetData>
    <row r="1" spans="1:8" x14ac:dyDescent="0.25">
      <c r="G1" s="1" t="s">
        <v>226</v>
      </c>
    </row>
    <row r="2" spans="1:8" x14ac:dyDescent="0.25">
      <c r="A2" s="1"/>
      <c r="B2" s="1" t="s">
        <v>7</v>
      </c>
    </row>
    <row r="3" spans="1:8" x14ac:dyDescent="0.25">
      <c r="A3" s="1"/>
      <c r="G3" s="8"/>
      <c r="H3" s="18">
        <v>44208</v>
      </c>
    </row>
    <row r="4" spans="1:8" x14ac:dyDescent="0.25">
      <c r="A4" s="1" t="s">
        <v>8</v>
      </c>
      <c r="F4" s="8" t="s">
        <v>9</v>
      </c>
    </row>
    <row r="5" spans="1:8" x14ac:dyDescent="0.25">
      <c r="A5" s="1" t="s">
        <v>11</v>
      </c>
      <c r="F5" s="17"/>
    </row>
    <row r="6" spans="1:8" x14ac:dyDescent="0.25">
      <c r="A6" s="1" t="s">
        <v>12</v>
      </c>
    </row>
    <row r="7" spans="1:8" x14ac:dyDescent="0.25">
      <c r="A7" s="1" t="s">
        <v>6</v>
      </c>
    </row>
    <row r="8" spans="1:8" ht="15" x14ac:dyDescent="0.35">
      <c r="A8" s="1" t="s">
        <v>16</v>
      </c>
      <c r="B8" s="23" t="s">
        <v>42</v>
      </c>
    </row>
    <row r="9" spans="1:8" x14ac:dyDescent="0.25">
      <c r="A9" s="1" t="s">
        <v>13</v>
      </c>
      <c r="G9" s="1" t="s">
        <v>5</v>
      </c>
    </row>
    <row r="12" spans="1:8" x14ac:dyDescent="0.25">
      <c r="A12" s="2" t="s">
        <v>4</v>
      </c>
      <c r="B12" s="1" t="s">
        <v>3</v>
      </c>
      <c r="D12" s="1" t="s">
        <v>2</v>
      </c>
      <c r="G12" s="1" t="s">
        <v>1</v>
      </c>
      <c r="H12" s="1" t="s">
        <v>0</v>
      </c>
    </row>
    <row r="13" spans="1:8" x14ac:dyDescent="0.25">
      <c r="G13" s="2"/>
    </row>
    <row r="15" spans="1:8" x14ac:dyDescent="0.25">
      <c r="A15" s="8"/>
      <c r="B15" s="19"/>
      <c r="C15" s="20"/>
      <c r="G15" s="10"/>
      <c r="H15" s="10"/>
    </row>
    <row r="17" spans="1:8" x14ac:dyDescent="0.25">
      <c r="A17" s="8">
        <v>14</v>
      </c>
      <c r="B17" s="19" t="s">
        <v>14</v>
      </c>
      <c r="C17" s="20" t="s">
        <v>15</v>
      </c>
      <c r="G17" s="10">
        <v>1365.12</v>
      </c>
      <c r="H17" s="10">
        <f>PRODUCT(G17*A17)</f>
        <v>19111.68</v>
      </c>
    </row>
    <row r="18" spans="1:8" s="30" customFormat="1" x14ac:dyDescent="0.25">
      <c r="A18" s="8"/>
      <c r="B18" s="19"/>
      <c r="C18" s="20"/>
      <c r="D18" s="1"/>
      <c r="E18" s="1"/>
      <c r="F18" s="1"/>
      <c r="G18" s="10"/>
      <c r="H18" s="10"/>
    </row>
    <row r="19" spans="1:8" x14ac:dyDescent="0.25">
      <c r="A19" s="8"/>
      <c r="B19" s="19"/>
      <c r="C19" s="20"/>
      <c r="G19" s="10"/>
      <c r="H19" s="10"/>
    </row>
    <row r="20" spans="1:8" s="30" customFormat="1" x14ac:dyDescent="0.25">
      <c r="A20" s="8"/>
      <c r="B20" s="19"/>
      <c r="C20" s="20"/>
      <c r="D20" s="1"/>
      <c r="E20" s="1"/>
      <c r="F20" s="1"/>
      <c r="G20" s="10"/>
      <c r="H20" s="10"/>
    </row>
    <row r="21" spans="1:8" s="30" customFormat="1" x14ac:dyDescent="0.25">
      <c r="A21" s="8"/>
      <c r="B21" s="19"/>
      <c r="C21" s="20"/>
      <c r="D21" s="1"/>
      <c r="E21" s="1"/>
      <c r="F21" s="1"/>
      <c r="G21" s="10"/>
      <c r="H21" s="10"/>
    </row>
    <row r="30" spans="1:8" x14ac:dyDescent="0.25">
      <c r="A30" s="1"/>
      <c r="H30" s="7"/>
    </row>
    <row r="31" spans="1:8" x14ac:dyDescent="0.25">
      <c r="A31" s="1"/>
      <c r="H31" s="4"/>
    </row>
    <row r="32" spans="1:8" x14ac:dyDescent="0.25">
      <c r="A32" s="1"/>
      <c r="G32" s="1" t="s">
        <v>0</v>
      </c>
      <c r="H32" s="5">
        <f>SUM(H17:H31)</f>
        <v>19111.68</v>
      </c>
    </row>
    <row r="33" spans="1:8" x14ac:dyDescent="0.25">
      <c r="A33" s="1"/>
      <c r="G33" s="6"/>
      <c r="H33" s="5"/>
    </row>
    <row r="34" spans="1:8" x14ac:dyDescent="0.25">
      <c r="A34" s="1"/>
      <c r="G34" s="4"/>
      <c r="H34" s="5"/>
    </row>
    <row r="35" spans="1:8" x14ac:dyDescent="0.25">
      <c r="A35" s="1"/>
      <c r="G35" s="4"/>
    </row>
    <row r="36" spans="1:8" x14ac:dyDescent="0.25">
      <c r="A36" s="1"/>
      <c r="G36" s="3"/>
    </row>
  </sheetData>
  <pageMargins left="0.13" right="0.13" top="0.22" bottom="0.32" header="0.2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E69F-C7DB-4CE4-B003-F9F6453B5446}">
  <dimension ref="A1:H33"/>
  <sheetViews>
    <sheetView tabSelected="1" zoomScale="150" zoomScaleNormal="15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8.3320312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D1" s="54"/>
      <c r="G1" s="54" t="s">
        <v>1689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46155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1584</v>
      </c>
      <c r="G15" s="117">
        <v>25000</v>
      </c>
      <c r="H15" s="117">
        <f t="shared" ref="H15:H19" si="0">PRODUCT(G15*A15)</f>
        <v>25000</v>
      </c>
    </row>
    <row r="16" spans="1:8" ht="9" customHeight="1" x14ac:dyDescent="0.2">
      <c r="A16" s="111">
        <v>2</v>
      </c>
      <c r="B16" s="59" t="s">
        <v>14</v>
      </c>
      <c r="C16" s="60" t="s">
        <v>1627</v>
      </c>
      <c r="G16" s="117">
        <v>25000</v>
      </c>
      <c r="H16" s="117">
        <f t="shared" si="0"/>
        <v>50000</v>
      </c>
    </row>
    <row r="17" spans="1:8" ht="9" customHeight="1" x14ac:dyDescent="0.2">
      <c r="A17" s="111">
        <v>4</v>
      </c>
      <c r="B17" s="59" t="s">
        <v>14</v>
      </c>
      <c r="C17" s="60" t="s">
        <v>1634</v>
      </c>
      <c r="G17" s="117">
        <v>25000</v>
      </c>
      <c r="H17" s="117">
        <f t="shared" si="0"/>
        <v>100000</v>
      </c>
    </row>
    <row r="18" spans="1:8" ht="9" customHeight="1" x14ac:dyDescent="0.2">
      <c r="A18" s="111">
        <v>1</v>
      </c>
      <c r="B18" s="59" t="s">
        <v>14</v>
      </c>
      <c r="C18" s="60" t="s">
        <v>1601</v>
      </c>
      <c r="G18" s="117">
        <v>25000</v>
      </c>
      <c r="H18" s="117">
        <f t="shared" si="0"/>
        <v>25000</v>
      </c>
    </row>
    <row r="19" spans="1:8" ht="9" customHeight="1" x14ac:dyDescent="0.2">
      <c r="A19" s="111">
        <v>1</v>
      </c>
      <c r="B19" s="59" t="s">
        <v>14</v>
      </c>
      <c r="C19" s="60" t="s">
        <v>1641</v>
      </c>
      <c r="G19" s="117">
        <v>25000</v>
      </c>
      <c r="H19" s="117">
        <f t="shared" si="0"/>
        <v>25000</v>
      </c>
    </row>
    <row r="20" spans="1:8" ht="9" customHeight="1" x14ac:dyDescent="0.2">
      <c r="A20" s="111">
        <v>1</v>
      </c>
      <c r="B20" s="59" t="s">
        <v>14</v>
      </c>
      <c r="C20" s="60" t="s">
        <v>1631</v>
      </c>
      <c r="G20" s="117">
        <v>25000</v>
      </c>
      <c r="H20" s="117">
        <f t="shared" ref="H20:H21" si="1">PRODUCT(G20*A20)</f>
        <v>25000</v>
      </c>
    </row>
    <row r="21" spans="1:8" ht="9" customHeight="1" x14ac:dyDescent="0.2">
      <c r="A21" s="111">
        <v>2</v>
      </c>
      <c r="B21" s="59" t="s">
        <v>14</v>
      </c>
      <c r="C21" s="60" t="s">
        <v>1659</v>
      </c>
      <c r="G21" s="117">
        <v>25000</v>
      </c>
      <c r="H21" s="117">
        <f t="shared" si="1"/>
        <v>50000</v>
      </c>
    </row>
    <row r="22" spans="1:8" ht="9" customHeight="1" x14ac:dyDescent="0.2">
      <c r="A22" s="111"/>
      <c r="B22" s="115"/>
      <c r="C22" s="60"/>
      <c r="G22" s="117"/>
      <c r="H22" s="117"/>
    </row>
    <row r="23" spans="1:8" ht="9" customHeight="1" x14ac:dyDescent="0.2">
      <c r="A23" s="111"/>
      <c r="B23" s="115"/>
      <c r="C23" s="60"/>
      <c r="G23" s="117"/>
      <c r="H23" s="117"/>
    </row>
    <row r="24" spans="1:8" ht="9" customHeight="1" x14ac:dyDescent="0.2">
      <c r="A24" s="111"/>
      <c r="B24" s="115"/>
      <c r="C24" s="60"/>
      <c r="G24" s="117"/>
      <c r="H24" s="117"/>
    </row>
    <row r="25" spans="1:8" ht="9" customHeight="1" x14ac:dyDescent="0.2">
      <c r="A25" s="111">
        <f>SUM(A15:A24)</f>
        <v>12</v>
      </c>
      <c r="B25" s="115"/>
      <c r="C25" s="60"/>
      <c r="G25" s="117"/>
      <c r="H25" s="117"/>
    </row>
    <row r="26" spans="1:8" ht="9" customHeight="1" x14ac:dyDescent="0.2">
      <c r="A26" s="111"/>
      <c r="B26" s="115"/>
      <c r="C26" s="60"/>
      <c r="G26" s="117"/>
      <c r="H26" s="117"/>
    </row>
    <row r="27" spans="1:8" ht="9" customHeight="1" x14ac:dyDescent="0.2">
      <c r="A27" s="111"/>
      <c r="B27" s="115"/>
      <c r="C27" s="60"/>
      <c r="G27" s="117"/>
      <c r="H27" s="117"/>
    </row>
    <row r="28" spans="1:8" ht="9" customHeight="1" x14ac:dyDescent="0.2">
      <c r="A28" s="111"/>
      <c r="B28" s="115"/>
      <c r="C28" s="60"/>
      <c r="G28" s="117"/>
      <c r="H28" s="117"/>
    </row>
    <row r="29" spans="1:8" ht="9" customHeight="1" x14ac:dyDescent="0.2">
      <c r="A29" s="111"/>
      <c r="B29" s="115"/>
      <c r="C29" s="60"/>
      <c r="G29" s="117"/>
      <c r="H29" s="117"/>
    </row>
    <row r="30" spans="1:8" ht="9" customHeight="1" x14ac:dyDescent="0.2">
      <c r="A30" s="111"/>
      <c r="B30" s="115"/>
      <c r="C30" s="60"/>
      <c r="G30" s="117"/>
      <c r="H30" s="117"/>
    </row>
    <row r="31" spans="1:8" ht="9" customHeight="1" x14ac:dyDescent="0.2">
      <c r="A31" s="111"/>
      <c r="B31" s="115"/>
      <c r="C31" s="60"/>
      <c r="G31" s="117"/>
      <c r="H31" s="117"/>
    </row>
    <row r="32" spans="1:8" x14ac:dyDescent="0.2">
      <c r="A32" s="111"/>
      <c r="B32" s="115"/>
      <c r="C32" s="60"/>
      <c r="G32" s="117"/>
      <c r="H32" s="117"/>
    </row>
    <row r="33" spans="8:8" x14ac:dyDescent="0.2">
      <c r="H33" s="118">
        <f>SUM(H15:H32)</f>
        <v>300000</v>
      </c>
    </row>
  </sheetData>
  <pageMargins left="0.13" right="0.13" top="0.22" bottom="0.32" header="0.2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7D70-821B-4D6B-B77F-ADF887866830}">
  <dimension ref="A1:H33"/>
  <sheetViews>
    <sheetView zoomScale="150" zoomScaleNormal="150" workbookViewId="0">
      <selection activeCell="E10" sqref="E1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8.3320312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D1" s="54"/>
      <c r="G1" s="54" t="s">
        <v>1686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46154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1687</v>
      </c>
      <c r="G15" s="117">
        <v>25000</v>
      </c>
      <c r="H15" s="117">
        <f t="shared" ref="H15:H19" si="0">PRODUCT(G15*A15)</f>
        <v>25000</v>
      </c>
    </row>
    <row r="16" spans="1:8" ht="9" customHeight="1" x14ac:dyDescent="0.2">
      <c r="A16" s="111">
        <v>1</v>
      </c>
      <c r="B16" s="59" t="s">
        <v>14</v>
      </c>
      <c r="C16" s="60" t="s">
        <v>1688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2</v>
      </c>
      <c r="B17" s="59" t="s">
        <v>14</v>
      </c>
      <c r="C17" s="60" t="s">
        <v>1584</v>
      </c>
      <c r="G17" s="117">
        <v>25000</v>
      </c>
      <c r="H17" s="117">
        <f t="shared" si="0"/>
        <v>50000</v>
      </c>
    </row>
    <row r="18" spans="1:8" ht="9" customHeight="1" x14ac:dyDescent="0.2">
      <c r="A18" s="111">
        <v>1</v>
      </c>
      <c r="B18" s="59" t="s">
        <v>14</v>
      </c>
      <c r="C18" s="60" t="s">
        <v>1639</v>
      </c>
      <c r="G18" s="117">
        <v>25000</v>
      </c>
      <c r="H18" s="117">
        <f t="shared" si="0"/>
        <v>25000</v>
      </c>
    </row>
    <row r="19" spans="1:8" ht="9" customHeight="1" x14ac:dyDescent="0.2">
      <c r="A19" s="111">
        <v>1</v>
      </c>
      <c r="B19" s="59" t="s">
        <v>14</v>
      </c>
      <c r="C19" s="60" t="s">
        <v>1603</v>
      </c>
      <c r="G19" s="117">
        <v>25000</v>
      </c>
      <c r="H19" s="117">
        <f t="shared" si="0"/>
        <v>25000</v>
      </c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115"/>
      <c r="C21" s="60"/>
      <c r="G21" s="117"/>
      <c r="H21" s="117"/>
    </row>
    <row r="22" spans="1:8" ht="9" customHeight="1" x14ac:dyDescent="0.2">
      <c r="A22" s="111"/>
      <c r="B22" s="115"/>
      <c r="C22" s="60"/>
      <c r="G22" s="117"/>
      <c r="H22" s="117"/>
    </row>
    <row r="23" spans="1:8" ht="9" customHeight="1" x14ac:dyDescent="0.2">
      <c r="A23" s="111"/>
      <c r="B23" s="115"/>
      <c r="C23" s="60"/>
      <c r="G23" s="117"/>
      <c r="H23" s="117"/>
    </row>
    <row r="24" spans="1:8" ht="9" customHeight="1" x14ac:dyDescent="0.2">
      <c r="A24" s="111"/>
      <c r="B24" s="115"/>
      <c r="C24" s="60"/>
      <c r="G24" s="117"/>
      <c r="H24" s="117"/>
    </row>
    <row r="25" spans="1:8" ht="9" customHeight="1" x14ac:dyDescent="0.2">
      <c r="A25" s="111">
        <f>SUM(A15:A24)</f>
        <v>6</v>
      </c>
      <c r="B25" s="115"/>
      <c r="C25" s="60"/>
      <c r="G25" s="117"/>
      <c r="H25" s="117"/>
    </row>
    <row r="26" spans="1:8" ht="9" customHeight="1" x14ac:dyDescent="0.2">
      <c r="A26" s="111"/>
      <c r="B26" s="115"/>
      <c r="C26" s="60"/>
      <c r="G26" s="117"/>
      <c r="H26" s="117"/>
    </row>
    <row r="27" spans="1:8" ht="9" customHeight="1" x14ac:dyDescent="0.2">
      <c r="A27" s="111"/>
      <c r="B27" s="115"/>
      <c r="C27" s="60"/>
      <c r="G27" s="117"/>
      <c r="H27" s="117"/>
    </row>
    <row r="28" spans="1:8" ht="9" customHeight="1" x14ac:dyDescent="0.2">
      <c r="A28" s="111"/>
      <c r="B28" s="115"/>
      <c r="C28" s="60"/>
      <c r="G28" s="117"/>
      <c r="H28" s="117"/>
    </row>
    <row r="29" spans="1:8" ht="9" customHeight="1" x14ac:dyDescent="0.2">
      <c r="A29" s="111"/>
      <c r="B29" s="115"/>
      <c r="C29" s="60"/>
      <c r="G29" s="117"/>
      <c r="H29" s="117"/>
    </row>
    <row r="30" spans="1:8" ht="9" customHeight="1" x14ac:dyDescent="0.2">
      <c r="A30" s="111"/>
      <c r="B30" s="115"/>
      <c r="C30" s="60"/>
      <c r="G30" s="117"/>
      <c r="H30" s="117"/>
    </row>
    <row r="31" spans="1:8" ht="9" customHeight="1" x14ac:dyDescent="0.2">
      <c r="A31" s="111"/>
      <c r="B31" s="115"/>
      <c r="C31" s="60"/>
      <c r="G31" s="117"/>
      <c r="H31" s="117"/>
    </row>
    <row r="32" spans="1:8" x14ac:dyDescent="0.2">
      <c r="A32" s="111"/>
      <c r="B32" s="115"/>
      <c r="C32" s="60"/>
      <c r="G32" s="117"/>
      <c r="H32" s="117"/>
    </row>
    <row r="33" spans="8:8" x14ac:dyDescent="0.2">
      <c r="H33" s="118">
        <f>SUM(H15:H32)</f>
        <v>150000</v>
      </c>
    </row>
  </sheetData>
  <pageMargins left="0.13" right="0.13" top="0.22" bottom="0.32" header="0.2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CB33-69AD-42D8-89C0-23661D616D70}">
  <dimension ref="A1:H44"/>
  <sheetViews>
    <sheetView zoomScale="150" zoomScaleNormal="150" workbookViewId="0">
      <selection activeCell="E34" sqref="E34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8.3320312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1680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46153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2</v>
      </c>
      <c r="B15" s="59" t="s">
        <v>14</v>
      </c>
      <c r="C15" s="60" t="s">
        <v>1568</v>
      </c>
      <c r="G15" s="117">
        <v>25000</v>
      </c>
      <c r="H15" s="117">
        <f t="shared" ref="H15:H18" si="0">PRODUCT(G15*A15)</f>
        <v>50000</v>
      </c>
    </row>
    <row r="16" spans="1:8" ht="9" customHeight="1" x14ac:dyDescent="0.2">
      <c r="A16" s="111">
        <v>3</v>
      </c>
      <c r="B16" s="59" t="s">
        <v>14</v>
      </c>
      <c r="C16" s="60" t="s">
        <v>1625</v>
      </c>
      <c r="G16" s="117">
        <v>25000</v>
      </c>
      <c r="H16" s="117">
        <f t="shared" si="0"/>
        <v>75000</v>
      </c>
    </row>
    <row r="17" spans="1:8" ht="9" customHeight="1" x14ac:dyDescent="0.2">
      <c r="A17" s="111">
        <v>2</v>
      </c>
      <c r="B17" s="59" t="s">
        <v>14</v>
      </c>
      <c r="C17" s="60" t="s">
        <v>1579</v>
      </c>
      <c r="G17" s="117">
        <v>25000</v>
      </c>
      <c r="H17" s="117">
        <f t="shared" si="0"/>
        <v>50000</v>
      </c>
    </row>
    <row r="18" spans="1:8" ht="9" customHeight="1" x14ac:dyDescent="0.2">
      <c r="A18" s="111">
        <v>1</v>
      </c>
      <c r="B18" s="59" t="s">
        <v>14</v>
      </c>
      <c r="C18" s="60" t="s">
        <v>1548</v>
      </c>
      <c r="G18" s="117">
        <v>25000</v>
      </c>
      <c r="H18" s="117">
        <f t="shared" si="0"/>
        <v>25000</v>
      </c>
    </row>
    <row r="19" spans="1:8" ht="9" customHeight="1" x14ac:dyDescent="0.2">
      <c r="A19" s="111">
        <v>1</v>
      </c>
      <c r="B19" s="59" t="s">
        <v>14</v>
      </c>
      <c r="C19" s="60" t="s">
        <v>1681</v>
      </c>
      <c r="G19" s="117">
        <v>25000</v>
      </c>
      <c r="H19" s="117">
        <f t="shared" ref="H19:H28" si="1">PRODUCT(G19*A19)</f>
        <v>25000</v>
      </c>
    </row>
    <row r="20" spans="1:8" ht="9" customHeight="1" x14ac:dyDescent="0.2">
      <c r="A20" s="111">
        <v>2</v>
      </c>
      <c r="B20" s="59" t="s">
        <v>14</v>
      </c>
      <c r="C20" s="60" t="s">
        <v>1682</v>
      </c>
      <c r="G20" s="117">
        <v>25000</v>
      </c>
      <c r="H20" s="117">
        <f t="shared" si="1"/>
        <v>50000</v>
      </c>
    </row>
    <row r="21" spans="1:8" ht="9" customHeight="1" x14ac:dyDescent="0.2">
      <c r="A21" s="111">
        <v>2</v>
      </c>
      <c r="B21" s="59" t="s">
        <v>14</v>
      </c>
      <c r="C21" s="60" t="s">
        <v>1603</v>
      </c>
      <c r="G21" s="117">
        <v>25000</v>
      </c>
      <c r="H21" s="117">
        <f t="shared" si="1"/>
        <v>50000</v>
      </c>
    </row>
    <row r="22" spans="1:8" ht="9" customHeight="1" x14ac:dyDescent="0.2">
      <c r="A22" s="111">
        <v>1</v>
      </c>
      <c r="B22" s="59" t="s">
        <v>14</v>
      </c>
      <c r="C22" s="60" t="s">
        <v>1613</v>
      </c>
      <c r="G22" s="117">
        <v>25000</v>
      </c>
      <c r="H22" s="117">
        <f t="shared" si="1"/>
        <v>25000</v>
      </c>
    </row>
    <row r="23" spans="1:8" ht="9" customHeight="1" x14ac:dyDescent="0.2">
      <c r="A23" s="111">
        <v>1</v>
      </c>
      <c r="B23" s="59" t="s">
        <v>14</v>
      </c>
      <c r="C23" s="60" t="s">
        <v>1603</v>
      </c>
      <c r="G23" s="117">
        <v>25000</v>
      </c>
      <c r="H23" s="117">
        <f t="shared" si="1"/>
        <v>25000</v>
      </c>
    </row>
    <row r="24" spans="1:8" ht="9" customHeight="1" x14ac:dyDescent="0.2">
      <c r="A24" s="111">
        <v>1</v>
      </c>
      <c r="B24" s="59" t="s">
        <v>14</v>
      </c>
      <c r="C24" s="60" t="s">
        <v>1683</v>
      </c>
      <c r="G24" s="117">
        <v>25000</v>
      </c>
      <c r="H24" s="117">
        <f t="shared" si="1"/>
        <v>25000</v>
      </c>
    </row>
    <row r="25" spans="1:8" ht="9" customHeight="1" x14ac:dyDescent="0.2">
      <c r="A25" s="111">
        <v>1</v>
      </c>
      <c r="B25" s="59" t="s">
        <v>14</v>
      </c>
      <c r="C25" s="60" t="s">
        <v>1598</v>
      </c>
      <c r="G25" s="117">
        <v>25000</v>
      </c>
      <c r="H25" s="117">
        <f t="shared" si="1"/>
        <v>25000</v>
      </c>
    </row>
    <row r="26" spans="1:8" ht="9" customHeight="1" x14ac:dyDescent="0.2">
      <c r="A26" s="111">
        <v>2</v>
      </c>
      <c r="B26" s="59" t="s">
        <v>14</v>
      </c>
      <c r="C26" s="60" t="s">
        <v>1526</v>
      </c>
      <c r="G26" s="117">
        <v>25000</v>
      </c>
      <c r="H26" s="117">
        <f t="shared" si="1"/>
        <v>50000</v>
      </c>
    </row>
    <row r="27" spans="1:8" ht="9" customHeight="1" x14ac:dyDescent="0.2">
      <c r="A27" s="111">
        <v>1</v>
      </c>
      <c r="B27" s="59" t="s">
        <v>14</v>
      </c>
      <c r="C27" s="60" t="s">
        <v>1684</v>
      </c>
      <c r="G27" s="117">
        <v>25000</v>
      </c>
      <c r="H27" s="117">
        <f t="shared" si="1"/>
        <v>25000</v>
      </c>
    </row>
    <row r="28" spans="1:8" ht="9" customHeight="1" x14ac:dyDescent="0.2">
      <c r="A28" s="111">
        <v>1</v>
      </c>
      <c r="B28" s="59" t="s">
        <v>14</v>
      </c>
      <c r="C28" s="60" t="s">
        <v>1685</v>
      </c>
      <c r="G28" s="117">
        <v>25000</v>
      </c>
      <c r="H28" s="117">
        <f t="shared" si="1"/>
        <v>25000</v>
      </c>
    </row>
    <row r="29" spans="1:8" ht="9" customHeight="1" x14ac:dyDescent="0.2">
      <c r="A29" s="111"/>
      <c r="B29" s="59"/>
      <c r="C29" s="60"/>
      <c r="G29" s="117"/>
      <c r="H29" s="117"/>
    </row>
    <row r="30" spans="1:8" ht="9" customHeight="1" x14ac:dyDescent="0.2">
      <c r="A30" s="111"/>
      <c r="B30" s="59"/>
      <c r="C30" s="60"/>
      <c r="G30" s="117"/>
      <c r="H30" s="117"/>
    </row>
    <row r="31" spans="1:8" ht="9" customHeight="1" x14ac:dyDescent="0.2">
      <c r="A31" s="111"/>
      <c r="B31" s="59"/>
      <c r="C31" s="60"/>
      <c r="G31" s="117"/>
      <c r="H31" s="117"/>
    </row>
    <row r="32" spans="1:8" ht="9" customHeight="1" x14ac:dyDescent="0.2">
      <c r="A32" s="111"/>
      <c r="B32" s="115"/>
      <c r="C32" s="60"/>
      <c r="G32" s="117"/>
      <c r="H32" s="117"/>
    </row>
    <row r="33" spans="1:8" ht="9" customHeight="1" x14ac:dyDescent="0.2">
      <c r="A33" s="111"/>
      <c r="B33" s="115"/>
      <c r="C33" s="60"/>
      <c r="G33" s="117"/>
      <c r="H33" s="117"/>
    </row>
    <row r="34" spans="1:8" ht="9" customHeight="1" x14ac:dyDescent="0.2">
      <c r="A34" s="111"/>
      <c r="B34" s="115"/>
      <c r="C34" s="60"/>
      <c r="G34" s="117"/>
      <c r="H34" s="117"/>
    </row>
    <row r="35" spans="1:8" ht="9" customHeight="1" x14ac:dyDescent="0.2">
      <c r="A35" s="111"/>
      <c r="B35" s="115"/>
      <c r="C35" s="60"/>
      <c r="G35" s="117"/>
      <c r="H35" s="117"/>
    </row>
    <row r="36" spans="1:8" ht="9" customHeight="1" x14ac:dyDescent="0.2">
      <c r="A36" s="111">
        <f>SUM(A15:A35)</f>
        <v>21</v>
      </c>
      <c r="B36" s="115"/>
      <c r="C36" s="60"/>
      <c r="G36" s="117"/>
      <c r="H36" s="117"/>
    </row>
    <row r="37" spans="1:8" ht="9" customHeight="1" x14ac:dyDescent="0.2">
      <c r="A37" s="111"/>
      <c r="B37" s="115"/>
      <c r="C37" s="60"/>
      <c r="G37" s="117"/>
      <c r="H37" s="117"/>
    </row>
    <row r="38" spans="1:8" ht="9" customHeight="1" x14ac:dyDescent="0.2">
      <c r="A38" s="111"/>
      <c r="B38" s="115"/>
      <c r="C38" s="60"/>
      <c r="G38" s="117"/>
      <c r="H38" s="117"/>
    </row>
    <row r="39" spans="1:8" ht="9" customHeight="1" x14ac:dyDescent="0.2">
      <c r="A39" s="111"/>
      <c r="B39" s="115"/>
      <c r="C39" s="60"/>
      <c r="G39" s="117"/>
      <c r="H39" s="117"/>
    </row>
    <row r="40" spans="1:8" ht="9" customHeight="1" x14ac:dyDescent="0.2">
      <c r="A40" s="111"/>
      <c r="B40" s="115"/>
      <c r="C40" s="60"/>
      <c r="G40" s="117"/>
      <c r="H40" s="117"/>
    </row>
    <row r="41" spans="1:8" ht="9" customHeight="1" x14ac:dyDescent="0.2">
      <c r="A41" s="111"/>
      <c r="B41" s="115"/>
      <c r="C41" s="60"/>
      <c r="G41" s="117"/>
      <c r="H41" s="117"/>
    </row>
    <row r="42" spans="1:8" ht="9" customHeight="1" x14ac:dyDescent="0.2">
      <c r="A42" s="111"/>
      <c r="B42" s="115"/>
      <c r="C42" s="60"/>
      <c r="G42" s="117"/>
      <c r="H42" s="117"/>
    </row>
    <row r="43" spans="1:8" x14ac:dyDescent="0.2">
      <c r="A43" s="111"/>
      <c r="B43" s="115"/>
      <c r="C43" s="60"/>
      <c r="G43" s="117"/>
      <c r="H43" s="117"/>
    </row>
    <row r="44" spans="1:8" x14ac:dyDescent="0.2">
      <c r="H44" s="118">
        <f>SUM(H15:H43)</f>
        <v>525000</v>
      </c>
    </row>
  </sheetData>
  <pageMargins left="0.13" right="0.13" top="0.22" bottom="0.32" header="0.2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9FD7D-EC53-46CE-A2DA-5FBEB0357627}">
  <dimension ref="A1:H37"/>
  <sheetViews>
    <sheetView zoomScale="150" zoomScaleNormal="150" workbookViewId="0">
      <selection activeCell="E20" sqref="E2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8.3320312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1679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46150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1670</v>
      </c>
      <c r="G15" s="117">
        <v>25000</v>
      </c>
      <c r="H15" s="117">
        <f t="shared" ref="H15:H18" si="0">PRODUCT(G15*A15)</f>
        <v>25000</v>
      </c>
    </row>
    <row r="16" spans="1:8" ht="9" customHeight="1" x14ac:dyDescent="0.2">
      <c r="A16" s="111">
        <v>2</v>
      </c>
      <c r="B16" s="59" t="s">
        <v>14</v>
      </c>
      <c r="C16" s="60" t="s">
        <v>1545</v>
      </c>
      <c r="G16" s="117">
        <v>25000</v>
      </c>
      <c r="H16" s="117">
        <f t="shared" si="0"/>
        <v>50000</v>
      </c>
    </row>
    <row r="17" spans="1:8" ht="9" customHeight="1" x14ac:dyDescent="0.2">
      <c r="A17" s="111">
        <v>1</v>
      </c>
      <c r="B17" s="59" t="s">
        <v>14</v>
      </c>
      <c r="C17" s="60" t="s">
        <v>1575</v>
      </c>
      <c r="G17" s="117">
        <v>25000</v>
      </c>
      <c r="H17" s="117">
        <f t="shared" si="0"/>
        <v>25000</v>
      </c>
    </row>
    <row r="18" spans="1:8" ht="9" customHeight="1" x14ac:dyDescent="0.2">
      <c r="A18" s="111">
        <v>1</v>
      </c>
      <c r="B18" s="59" t="s">
        <v>14</v>
      </c>
      <c r="C18" s="60" t="s">
        <v>1624</v>
      </c>
      <c r="G18" s="117">
        <v>25000</v>
      </c>
      <c r="H18" s="117">
        <f t="shared" si="0"/>
        <v>25000</v>
      </c>
    </row>
    <row r="19" spans="1:8" ht="9" customHeight="1" x14ac:dyDescent="0.2">
      <c r="A19" s="111"/>
      <c r="B19" s="59"/>
      <c r="C19" s="60"/>
      <c r="G19" s="117"/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/>
      <c r="B28" s="59"/>
      <c r="C28" s="60"/>
      <c r="G28" s="117"/>
      <c r="H28" s="117"/>
    </row>
    <row r="29" spans="1:8" ht="9" customHeight="1" x14ac:dyDescent="0.2">
      <c r="A29" s="111"/>
      <c r="B29" s="59"/>
      <c r="C29" s="60"/>
      <c r="G29" s="117"/>
      <c r="H29" s="117"/>
    </row>
    <row r="30" spans="1:8" ht="9" customHeight="1" x14ac:dyDescent="0.2">
      <c r="A30" s="111"/>
      <c r="B30" s="59"/>
      <c r="C30" s="60"/>
      <c r="G30" s="117"/>
      <c r="H30" s="117"/>
    </row>
    <row r="31" spans="1:8" ht="9" customHeight="1" x14ac:dyDescent="0.2">
      <c r="A31" s="111"/>
      <c r="B31" s="59"/>
      <c r="C31" s="60"/>
      <c r="G31" s="117"/>
      <c r="H31" s="117"/>
    </row>
    <row r="32" spans="1:8" ht="9" customHeight="1" x14ac:dyDescent="0.2">
      <c r="A32" s="111"/>
      <c r="B32" s="59"/>
      <c r="C32" s="60"/>
      <c r="G32" s="117"/>
      <c r="H32" s="117"/>
    </row>
    <row r="33" spans="1:8" ht="9" customHeight="1" x14ac:dyDescent="0.2">
      <c r="A33" s="111"/>
      <c r="B33" s="59"/>
      <c r="C33" s="60"/>
      <c r="G33" s="117"/>
      <c r="H33" s="117"/>
    </row>
    <row r="34" spans="1:8" ht="9" customHeight="1" x14ac:dyDescent="0.2">
      <c r="A34" s="111">
        <f>SUM(A15:A33)</f>
        <v>5</v>
      </c>
      <c r="B34" s="115"/>
      <c r="C34" s="60"/>
      <c r="G34" s="117"/>
      <c r="H34" s="117"/>
    </row>
    <row r="35" spans="1:8" ht="9" customHeight="1" x14ac:dyDescent="0.2">
      <c r="A35" s="111"/>
      <c r="B35" s="115"/>
      <c r="C35" s="60"/>
      <c r="G35" s="117"/>
      <c r="H35" s="117"/>
    </row>
    <row r="36" spans="1:8" x14ac:dyDescent="0.2">
      <c r="A36" s="111"/>
      <c r="B36" s="115"/>
      <c r="C36" s="60"/>
      <c r="G36" s="117"/>
      <c r="H36" s="117"/>
    </row>
    <row r="37" spans="1:8" x14ac:dyDescent="0.2">
      <c r="H37" s="118">
        <f>SUM(H15:H36)</f>
        <v>125000</v>
      </c>
    </row>
  </sheetData>
  <pageMargins left="0.13" right="0.13" top="0.22" bottom="0.32" header="0.2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73F4-DED2-4560-A222-D3F499AD48CE}">
  <dimension ref="A1:H37"/>
  <sheetViews>
    <sheetView zoomScale="150" zoomScaleNormal="150" workbookViewId="0">
      <selection activeCell="C22" sqref="C2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1678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46149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1663</v>
      </c>
      <c r="G15" s="117">
        <v>25000</v>
      </c>
      <c r="H15" s="117">
        <f t="shared" ref="H15:H18" si="0">PRODUCT(G15*A15)</f>
        <v>25000</v>
      </c>
    </row>
    <row r="16" spans="1:8" ht="9" customHeight="1" x14ac:dyDescent="0.2">
      <c r="A16" s="111">
        <v>1</v>
      </c>
      <c r="B16" s="59" t="s">
        <v>14</v>
      </c>
      <c r="C16" s="60" t="s">
        <v>1540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2</v>
      </c>
      <c r="B17" s="59" t="s">
        <v>14</v>
      </c>
      <c r="C17" s="60" t="s">
        <v>1634</v>
      </c>
      <c r="G17" s="117">
        <v>25000</v>
      </c>
      <c r="H17" s="117">
        <f t="shared" si="0"/>
        <v>50000</v>
      </c>
    </row>
    <row r="18" spans="1:8" ht="9" customHeight="1" x14ac:dyDescent="0.2">
      <c r="A18" s="111">
        <v>1</v>
      </c>
      <c r="B18" s="59" t="s">
        <v>14</v>
      </c>
      <c r="C18" s="60" t="s">
        <v>1613</v>
      </c>
      <c r="G18" s="117">
        <v>25000</v>
      </c>
      <c r="H18" s="117">
        <f t="shared" si="0"/>
        <v>25000</v>
      </c>
    </row>
    <row r="19" spans="1:8" ht="9" customHeight="1" x14ac:dyDescent="0.2">
      <c r="A19" s="111"/>
      <c r="B19" s="59"/>
      <c r="C19" s="60"/>
      <c r="G19" s="117"/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/>
      <c r="B28" s="59"/>
      <c r="C28" s="60"/>
      <c r="G28" s="117"/>
      <c r="H28" s="117"/>
    </row>
    <row r="29" spans="1:8" ht="9" customHeight="1" x14ac:dyDescent="0.2">
      <c r="A29" s="111"/>
      <c r="B29" s="59"/>
      <c r="C29" s="60"/>
      <c r="G29" s="117"/>
      <c r="H29" s="117"/>
    </row>
    <row r="30" spans="1:8" ht="9" customHeight="1" x14ac:dyDescent="0.2">
      <c r="A30" s="111"/>
      <c r="B30" s="59"/>
      <c r="C30" s="60"/>
      <c r="G30" s="117"/>
      <c r="H30" s="117"/>
    </row>
    <row r="31" spans="1:8" ht="9" customHeight="1" x14ac:dyDescent="0.2">
      <c r="A31" s="111"/>
      <c r="B31" s="59"/>
      <c r="C31" s="60"/>
      <c r="G31" s="117"/>
      <c r="H31" s="117"/>
    </row>
    <row r="32" spans="1:8" ht="9" customHeight="1" x14ac:dyDescent="0.2">
      <c r="A32" s="111"/>
      <c r="B32" s="59"/>
      <c r="C32" s="60"/>
      <c r="G32" s="117"/>
      <c r="H32" s="117"/>
    </row>
    <row r="33" spans="1:8" ht="9" customHeight="1" x14ac:dyDescent="0.2">
      <c r="A33" s="111"/>
      <c r="B33" s="59"/>
      <c r="C33" s="60"/>
      <c r="G33" s="117"/>
      <c r="H33" s="117"/>
    </row>
    <row r="34" spans="1:8" ht="9" customHeight="1" x14ac:dyDescent="0.2">
      <c r="A34" s="111">
        <f>SUM(A15:A33)</f>
        <v>5</v>
      </c>
      <c r="B34" s="115"/>
      <c r="C34" s="60"/>
      <c r="G34" s="117"/>
      <c r="H34" s="117"/>
    </row>
    <row r="35" spans="1:8" ht="9" customHeight="1" x14ac:dyDescent="0.2">
      <c r="A35" s="111"/>
      <c r="B35" s="115"/>
      <c r="C35" s="60"/>
      <c r="G35" s="117"/>
      <c r="H35" s="117"/>
    </row>
    <row r="36" spans="1:8" x14ac:dyDescent="0.2">
      <c r="A36" s="111"/>
      <c r="B36" s="115"/>
      <c r="C36" s="60"/>
      <c r="G36" s="117"/>
      <c r="H36" s="117"/>
    </row>
    <row r="37" spans="1:8" x14ac:dyDescent="0.2">
      <c r="H37" s="118">
        <f>SUM(H15:H36)</f>
        <v>125000</v>
      </c>
    </row>
  </sheetData>
  <pageMargins left="0.13" right="0.13" top="0.22" bottom="0.32" header="0.2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9A9D-E8B8-44D6-A9E9-8F664B748FB6}">
  <dimension ref="A1:H37"/>
  <sheetViews>
    <sheetView zoomScale="150" zoomScaleNormal="150" workbookViewId="0">
      <selection activeCell="B31" sqref="B31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1669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46147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1670</v>
      </c>
      <c r="G15" s="117">
        <v>25000</v>
      </c>
      <c r="H15" s="117">
        <f t="shared" ref="H15:H25" si="0">PRODUCT(G15*A15)</f>
        <v>25000</v>
      </c>
    </row>
    <row r="16" spans="1:8" ht="9" customHeight="1" x14ac:dyDescent="0.2">
      <c r="A16" s="111">
        <v>1</v>
      </c>
      <c r="B16" s="59" t="s">
        <v>14</v>
      </c>
      <c r="C16" s="60" t="s">
        <v>1545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2</v>
      </c>
      <c r="B17" s="59" t="s">
        <v>14</v>
      </c>
      <c r="C17" s="60" t="s">
        <v>1671</v>
      </c>
      <c r="G17" s="117">
        <v>25000</v>
      </c>
      <c r="H17" s="117">
        <f t="shared" si="0"/>
        <v>50000</v>
      </c>
    </row>
    <row r="18" spans="1:8" ht="9" customHeight="1" x14ac:dyDescent="0.2">
      <c r="A18" s="111">
        <v>1</v>
      </c>
      <c r="B18" s="59" t="s">
        <v>14</v>
      </c>
      <c r="C18" s="60" t="s">
        <v>1616</v>
      </c>
      <c r="G18" s="117">
        <v>25000</v>
      </c>
      <c r="H18" s="117">
        <f t="shared" si="0"/>
        <v>25000</v>
      </c>
    </row>
    <row r="19" spans="1:8" ht="9" customHeight="1" x14ac:dyDescent="0.2">
      <c r="A19" s="111">
        <v>1</v>
      </c>
      <c r="B19" s="59" t="s">
        <v>14</v>
      </c>
      <c r="C19" s="60" t="s">
        <v>1647</v>
      </c>
      <c r="G19" s="117">
        <v>25000</v>
      </c>
      <c r="H19" s="117">
        <f t="shared" si="0"/>
        <v>25000</v>
      </c>
    </row>
    <row r="20" spans="1:8" ht="9" customHeight="1" x14ac:dyDescent="0.2">
      <c r="A20" s="111">
        <v>1</v>
      </c>
      <c r="B20" s="59" t="s">
        <v>14</v>
      </c>
      <c r="C20" s="60" t="s">
        <v>1672</v>
      </c>
      <c r="G20" s="117">
        <v>25000</v>
      </c>
      <c r="H20" s="117">
        <f t="shared" si="0"/>
        <v>25000</v>
      </c>
    </row>
    <row r="21" spans="1:8" ht="9" customHeight="1" x14ac:dyDescent="0.2">
      <c r="A21" s="111">
        <v>1</v>
      </c>
      <c r="B21" s="59" t="s">
        <v>14</v>
      </c>
      <c r="C21" s="60" t="s">
        <v>1540</v>
      </c>
      <c r="G21" s="117">
        <v>25000</v>
      </c>
      <c r="H21" s="117">
        <f t="shared" si="0"/>
        <v>25000</v>
      </c>
    </row>
    <row r="22" spans="1:8" ht="9" customHeight="1" x14ac:dyDescent="0.2">
      <c r="A22" s="111">
        <v>1</v>
      </c>
      <c r="B22" s="59" t="s">
        <v>14</v>
      </c>
      <c r="C22" s="60" t="s">
        <v>1673</v>
      </c>
      <c r="G22" s="117">
        <v>25000</v>
      </c>
      <c r="H22" s="117">
        <f t="shared" si="0"/>
        <v>25000</v>
      </c>
    </row>
    <row r="23" spans="1:8" ht="9" customHeight="1" x14ac:dyDescent="0.2">
      <c r="A23" s="111">
        <v>1</v>
      </c>
      <c r="B23" s="59" t="s">
        <v>14</v>
      </c>
      <c r="C23" s="60" t="s">
        <v>1520</v>
      </c>
      <c r="G23" s="117">
        <v>25000</v>
      </c>
      <c r="H23" s="117">
        <f t="shared" si="0"/>
        <v>25000</v>
      </c>
    </row>
    <row r="24" spans="1:8" ht="9" customHeight="1" x14ac:dyDescent="0.2">
      <c r="A24" s="111">
        <v>1</v>
      </c>
      <c r="B24" s="59" t="s">
        <v>14</v>
      </c>
      <c r="C24" s="60" t="s">
        <v>1521</v>
      </c>
      <c r="G24" s="117">
        <v>25000</v>
      </c>
      <c r="H24" s="117">
        <f t="shared" si="0"/>
        <v>25000</v>
      </c>
    </row>
    <row r="25" spans="1:8" ht="9" customHeight="1" x14ac:dyDescent="0.2">
      <c r="A25" s="111">
        <v>1</v>
      </c>
      <c r="B25" s="59" t="s">
        <v>14</v>
      </c>
      <c r="C25" s="60" t="s">
        <v>1675</v>
      </c>
      <c r="G25" s="117">
        <v>25000</v>
      </c>
      <c r="H25" s="117">
        <f t="shared" si="0"/>
        <v>25000</v>
      </c>
    </row>
    <row r="26" spans="1:8" ht="9" customHeight="1" x14ac:dyDescent="0.2">
      <c r="A26" s="111">
        <v>1</v>
      </c>
      <c r="B26" s="59" t="s">
        <v>14</v>
      </c>
      <c r="C26" s="60" t="s">
        <v>1674</v>
      </c>
      <c r="G26" s="117">
        <v>25000</v>
      </c>
      <c r="H26" s="117">
        <f t="shared" ref="H26:H28" si="1">PRODUCT(G26*A26)</f>
        <v>25000</v>
      </c>
    </row>
    <row r="27" spans="1:8" ht="9" customHeight="1" x14ac:dyDescent="0.2">
      <c r="A27" s="111">
        <v>2</v>
      </c>
      <c r="B27" s="59" t="s">
        <v>14</v>
      </c>
      <c r="C27" s="60" t="s">
        <v>1676</v>
      </c>
      <c r="G27" s="117">
        <v>25000</v>
      </c>
      <c r="H27" s="117">
        <f t="shared" si="1"/>
        <v>50000</v>
      </c>
    </row>
    <row r="28" spans="1:8" ht="9" customHeight="1" x14ac:dyDescent="0.2">
      <c r="A28" s="111">
        <v>1</v>
      </c>
      <c r="B28" s="59" t="s">
        <v>14</v>
      </c>
      <c r="C28" s="60" t="s">
        <v>1677</v>
      </c>
      <c r="G28" s="117">
        <v>25000</v>
      </c>
      <c r="H28" s="117">
        <f t="shared" si="1"/>
        <v>25000</v>
      </c>
    </row>
    <row r="29" spans="1:8" ht="9" customHeight="1" x14ac:dyDescent="0.2">
      <c r="A29" s="111"/>
      <c r="B29" s="59"/>
      <c r="C29" s="60"/>
      <c r="G29" s="117"/>
      <c r="H29" s="117"/>
    </row>
    <row r="30" spans="1:8" ht="9" customHeight="1" x14ac:dyDescent="0.2">
      <c r="A30" s="111"/>
      <c r="B30" s="59"/>
      <c r="C30" s="60"/>
      <c r="G30" s="117"/>
      <c r="H30" s="117"/>
    </row>
    <row r="31" spans="1:8" ht="9" customHeight="1" x14ac:dyDescent="0.2">
      <c r="A31" s="111"/>
      <c r="B31" s="59"/>
      <c r="C31" s="60"/>
      <c r="G31" s="117"/>
      <c r="H31" s="117"/>
    </row>
    <row r="32" spans="1:8" ht="9" customHeight="1" x14ac:dyDescent="0.2">
      <c r="A32" s="111"/>
      <c r="B32" s="59"/>
      <c r="C32" s="60"/>
      <c r="G32" s="117"/>
      <c r="H32" s="117"/>
    </row>
    <row r="33" spans="1:8" ht="9" customHeight="1" x14ac:dyDescent="0.2">
      <c r="A33" s="111"/>
      <c r="B33" s="59"/>
      <c r="C33" s="60"/>
      <c r="G33" s="117"/>
      <c r="H33" s="117"/>
    </row>
    <row r="34" spans="1:8" ht="9" customHeight="1" x14ac:dyDescent="0.2">
      <c r="A34" s="111">
        <f>SUM(A15:A33)</f>
        <v>16</v>
      </c>
      <c r="B34" s="115"/>
      <c r="C34" s="60"/>
      <c r="G34" s="117"/>
      <c r="H34" s="117"/>
    </row>
    <row r="35" spans="1:8" ht="9" customHeight="1" x14ac:dyDescent="0.2">
      <c r="A35" s="111"/>
      <c r="B35" s="115"/>
      <c r="C35" s="60"/>
      <c r="G35" s="117"/>
      <c r="H35" s="117"/>
    </row>
    <row r="36" spans="1:8" x14ac:dyDescent="0.2">
      <c r="A36" s="111"/>
      <c r="B36" s="115"/>
      <c r="C36" s="60"/>
      <c r="G36" s="117"/>
      <c r="H36" s="117"/>
    </row>
    <row r="37" spans="1:8" x14ac:dyDescent="0.2">
      <c r="H37" s="118">
        <f>SUM(H15:H36)</f>
        <v>400000</v>
      </c>
    </row>
  </sheetData>
  <pageMargins left="0.13" right="0.13" top="0.22" bottom="0.32" header="0.2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E7C7-D5D5-494C-8CA1-1FE5AE13FCCA}">
  <dimension ref="A1:H34"/>
  <sheetViews>
    <sheetView zoomScale="150" zoomScaleNormal="150" workbookViewId="0">
      <selection activeCell="E13" sqref="E13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1667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46146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3</v>
      </c>
      <c r="B15" s="59" t="s">
        <v>14</v>
      </c>
      <c r="C15" s="60" t="s">
        <v>1634</v>
      </c>
      <c r="G15" s="117">
        <v>25000</v>
      </c>
      <c r="H15" s="117">
        <f t="shared" ref="H15:H18" si="0">PRODUCT(G15*A15)</f>
        <v>75000</v>
      </c>
    </row>
    <row r="16" spans="1:8" ht="9" customHeight="1" x14ac:dyDescent="0.2">
      <c r="A16" s="111">
        <v>2</v>
      </c>
      <c r="B16" s="59" t="s">
        <v>14</v>
      </c>
      <c r="C16" s="60" t="s">
        <v>1631</v>
      </c>
      <c r="G16" s="117">
        <v>25000</v>
      </c>
      <c r="H16" s="117">
        <f t="shared" si="0"/>
        <v>50000</v>
      </c>
    </row>
    <row r="17" spans="1:8" ht="9" customHeight="1" x14ac:dyDescent="0.2">
      <c r="A17" s="111">
        <v>2</v>
      </c>
      <c r="B17" s="59" t="s">
        <v>14</v>
      </c>
      <c r="C17" s="60" t="s">
        <v>1579</v>
      </c>
      <c r="G17" s="117">
        <v>25000</v>
      </c>
      <c r="H17" s="117">
        <f t="shared" si="0"/>
        <v>50000</v>
      </c>
    </row>
    <row r="18" spans="1:8" ht="9" customHeight="1" x14ac:dyDescent="0.2">
      <c r="A18" s="111">
        <v>3</v>
      </c>
      <c r="B18" s="59" t="s">
        <v>14</v>
      </c>
      <c r="C18" s="60" t="s">
        <v>1545</v>
      </c>
      <c r="G18" s="117">
        <v>25000</v>
      </c>
      <c r="H18" s="117">
        <f t="shared" si="0"/>
        <v>75000</v>
      </c>
    </row>
    <row r="19" spans="1:8" ht="9" customHeight="1" x14ac:dyDescent="0.2">
      <c r="A19" s="111">
        <v>2</v>
      </c>
      <c r="B19" s="59" t="s">
        <v>14</v>
      </c>
      <c r="C19" s="60" t="s">
        <v>1625</v>
      </c>
      <c r="G19" s="117">
        <v>25000</v>
      </c>
      <c r="H19" s="117">
        <f t="shared" ref="H19:H25" si="1">PRODUCT(G19*A19)</f>
        <v>50000</v>
      </c>
    </row>
    <row r="20" spans="1:8" ht="9" customHeight="1" x14ac:dyDescent="0.2">
      <c r="A20" s="111">
        <v>1</v>
      </c>
      <c r="B20" s="59" t="s">
        <v>14</v>
      </c>
      <c r="C20" s="60" t="s">
        <v>1613</v>
      </c>
      <c r="G20" s="117">
        <v>25000</v>
      </c>
      <c r="H20" s="117">
        <f t="shared" si="1"/>
        <v>25000</v>
      </c>
    </row>
    <row r="21" spans="1:8" ht="9" customHeight="1" x14ac:dyDescent="0.2">
      <c r="A21" s="111">
        <v>1</v>
      </c>
      <c r="B21" s="59" t="s">
        <v>14</v>
      </c>
      <c r="C21" s="60" t="s">
        <v>1601</v>
      </c>
      <c r="G21" s="117">
        <v>25000</v>
      </c>
      <c r="H21" s="117">
        <f t="shared" si="1"/>
        <v>25000</v>
      </c>
    </row>
    <row r="22" spans="1:8" ht="9" customHeight="1" x14ac:dyDescent="0.2">
      <c r="A22" s="111">
        <v>3</v>
      </c>
      <c r="B22" s="59" t="s">
        <v>14</v>
      </c>
      <c r="C22" s="60" t="s">
        <v>1603</v>
      </c>
      <c r="G22" s="117">
        <v>25000</v>
      </c>
      <c r="H22" s="117">
        <f t="shared" si="1"/>
        <v>75000</v>
      </c>
    </row>
    <row r="23" spans="1:8" ht="9" customHeight="1" x14ac:dyDescent="0.2">
      <c r="A23" s="111">
        <v>1</v>
      </c>
      <c r="B23" s="59" t="s">
        <v>14</v>
      </c>
      <c r="C23" s="60" t="s">
        <v>1641</v>
      </c>
      <c r="G23" s="117">
        <v>25000</v>
      </c>
      <c r="H23" s="117">
        <f t="shared" si="1"/>
        <v>25000</v>
      </c>
    </row>
    <row r="24" spans="1:8" ht="9" customHeight="1" x14ac:dyDescent="0.2">
      <c r="A24" s="111">
        <v>1</v>
      </c>
      <c r="B24" s="59" t="s">
        <v>14</v>
      </c>
      <c r="C24" s="60" t="s">
        <v>1639</v>
      </c>
      <c r="G24" s="117">
        <v>25000</v>
      </c>
      <c r="H24" s="117">
        <f t="shared" si="1"/>
        <v>25000</v>
      </c>
    </row>
    <row r="25" spans="1:8" ht="9" customHeight="1" x14ac:dyDescent="0.2">
      <c r="A25" s="111">
        <v>1</v>
      </c>
      <c r="B25" s="59" t="s">
        <v>14</v>
      </c>
      <c r="C25" s="60" t="s">
        <v>1668</v>
      </c>
      <c r="G25" s="117">
        <v>25000</v>
      </c>
      <c r="H25" s="117">
        <f t="shared" si="1"/>
        <v>25000</v>
      </c>
    </row>
    <row r="26" spans="1:8" ht="9" customHeight="1" x14ac:dyDescent="0.2">
      <c r="A26" s="111"/>
      <c r="B26" s="59"/>
      <c r="C26" s="60"/>
      <c r="G26" s="61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/>
      <c r="B28" s="59"/>
      <c r="C28" s="60"/>
      <c r="G28" s="117"/>
      <c r="H28" s="117"/>
    </row>
    <row r="29" spans="1:8" ht="9" customHeight="1" x14ac:dyDescent="0.2">
      <c r="A29" s="111"/>
      <c r="B29" s="59"/>
      <c r="C29" s="60"/>
      <c r="G29" s="117"/>
      <c r="H29" s="117"/>
    </row>
    <row r="30" spans="1:8" ht="9" customHeight="1" x14ac:dyDescent="0.2">
      <c r="A30" s="111"/>
      <c r="B30" s="59"/>
      <c r="C30" s="60"/>
      <c r="G30" s="117"/>
      <c r="H30" s="117"/>
    </row>
    <row r="31" spans="1:8" ht="9" customHeight="1" x14ac:dyDescent="0.2">
      <c r="A31" s="111">
        <f>SUM(A15:A30)</f>
        <v>20</v>
      </c>
      <c r="B31" s="115"/>
      <c r="C31" s="60"/>
      <c r="G31" s="117"/>
      <c r="H31" s="117"/>
    </row>
    <row r="32" spans="1:8" ht="9" customHeight="1" x14ac:dyDescent="0.2">
      <c r="A32" s="111"/>
      <c r="B32" s="115"/>
      <c r="C32" s="60"/>
      <c r="G32" s="117"/>
      <c r="H32" s="117"/>
    </row>
    <row r="33" spans="1:8" x14ac:dyDescent="0.2">
      <c r="A33" s="111"/>
      <c r="B33" s="115"/>
      <c r="C33" s="60"/>
      <c r="G33" s="117"/>
      <c r="H33" s="117"/>
    </row>
    <row r="34" spans="1:8" x14ac:dyDescent="0.2">
      <c r="H34" s="118">
        <f>SUM(H15:H33)</f>
        <v>500000</v>
      </c>
    </row>
  </sheetData>
  <pageMargins left="0.13" right="0.13" top="0.22" bottom="0.32" header="0.2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D568-4E2C-48A0-9130-D2CEE20C54DF}">
  <dimension ref="A1:H34"/>
  <sheetViews>
    <sheetView zoomScale="150" zoomScaleNormal="150" workbookViewId="0">
      <selection activeCell="E11" sqref="E11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1666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46142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3</v>
      </c>
      <c r="B15" s="59" t="s">
        <v>14</v>
      </c>
      <c r="C15" s="60" t="s">
        <v>1614</v>
      </c>
      <c r="G15" s="117">
        <v>25000</v>
      </c>
      <c r="H15" s="117">
        <f t="shared" ref="H15:H18" si="0">PRODUCT(G15*A15)</f>
        <v>75000</v>
      </c>
    </row>
    <row r="16" spans="1:8" ht="9" customHeight="1" x14ac:dyDescent="0.2">
      <c r="A16" s="111">
        <v>2</v>
      </c>
      <c r="B16" s="59" t="s">
        <v>14</v>
      </c>
      <c r="C16" s="60" t="s">
        <v>1625</v>
      </c>
      <c r="G16" s="117">
        <v>25000</v>
      </c>
      <c r="H16" s="117">
        <f t="shared" si="0"/>
        <v>50000</v>
      </c>
    </row>
    <row r="17" spans="1:8" ht="9" customHeight="1" x14ac:dyDescent="0.2">
      <c r="A17" s="111">
        <v>1</v>
      </c>
      <c r="B17" s="59" t="s">
        <v>14</v>
      </c>
      <c r="C17" s="60" t="s">
        <v>1579</v>
      </c>
      <c r="G17" s="117">
        <v>25000</v>
      </c>
      <c r="H17" s="117">
        <f t="shared" si="0"/>
        <v>25000</v>
      </c>
    </row>
    <row r="18" spans="1:8" ht="9" customHeight="1" x14ac:dyDescent="0.2">
      <c r="A18" s="111">
        <v>1</v>
      </c>
      <c r="B18" s="59" t="s">
        <v>14</v>
      </c>
      <c r="C18" s="60" t="s">
        <v>1540</v>
      </c>
      <c r="G18" s="117">
        <v>25000</v>
      </c>
      <c r="H18" s="117">
        <f t="shared" si="0"/>
        <v>25000</v>
      </c>
    </row>
    <row r="19" spans="1:8" ht="9" customHeight="1" x14ac:dyDescent="0.2">
      <c r="A19" s="111"/>
      <c r="B19" s="59"/>
      <c r="C19" s="60"/>
      <c r="G19" s="117"/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61"/>
      <c r="H24" s="117"/>
    </row>
    <row r="25" spans="1:8" ht="9" customHeight="1" x14ac:dyDescent="0.2">
      <c r="A25" s="111"/>
      <c r="B25" s="59"/>
      <c r="C25" s="60"/>
      <c r="G25" s="61"/>
      <c r="H25" s="117"/>
    </row>
    <row r="26" spans="1:8" ht="9" customHeight="1" x14ac:dyDescent="0.2">
      <c r="A26" s="111"/>
      <c r="B26" s="59"/>
      <c r="C26" s="60"/>
      <c r="G26" s="61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/>
      <c r="B28" s="59"/>
      <c r="C28" s="60"/>
      <c r="G28" s="117"/>
      <c r="H28" s="117"/>
    </row>
    <row r="29" spans="1:8" ht="9" customHeight="1" x14ac:dyDescent="0.2">
      <c r="A29" s="111"/>
      <c r="B29" s="59"/>
      <c r="C29" s="60"/>
      <c r="G29" s="117"/>
      <c r="H29" s="117"/>
    </row>
    <row r="30" spans="1:8" ht="9" customHeight="1" x14ac:dyDescent="0.2">
      <c r="A30" s="111"/>
      <c r="B30" s="59"/>
      <c r="C30" s="60"/>
      <c r="G30" s="117"/>
      <c r="H30" s="117"/>
    </row>
    <row r="31" spans="1:8" ht="9" customHeight="1" x14ac:dyDescent="0.2">
      <c r="A31" s="111">
        <f>SUM(A15:A30)</f>
        <v>7</v>
      </c>
      <c r="B31" s="115"/>
      <c r="C31" s="60"/>
      <c r="G31" s="117"/>
      <c r="H31" s="117"/>
    </row>
    <row r="32" spans="1:8" ht="9" customHeight="1" x14ac:dyDescent="0.2">
      <c r="A32" s="111"/>
      <c r="B32" s="115"/>
      <c r="C32" s="60"/>
      <c r="G32" s="117"/>
      <c r="H32" s="117"/>
    </row>
    <row r="33" spans="1:8" x14ac:dyDescent="0.2">
      <c r="A33" s="111"/>
      <c r="B33" s="115"/>
      <c r="C33" s="60"/>
      <c r="G33" s="117"/>
      <c r="H33" s="117"/>
    </row>
    <row r="34" spans="1:8" x14ac:dyDescent="0.2">
      <c r="H34" s="118">
        <f>SUM(H15:H33)</f>
        <v>175000</v>
      </c>
    </row>
  </sheetData>
  <pageMargins left="0.13" right="0.13" top="0.22" bottom="0.32" header="0.2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5B472-51F6-4D91-91ED-BE1B3607C762}">
  <dimension ref="A1:H34"/>
  <sheetViews>
    <sheetView zoomScale="150" zoomScaleNormal="150" workbookViewId="0">
      <selection activeCell="E29" sqref="E2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1660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46141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2</v>
      </c>
      <c r="B15" s="59" t="s">
        <v>14</v>
      </c>
      <c r="C15" s="60" t="s">
        <v>1575</v>
      </c>
      <c r="G15" s="117">
        <v>25000</v>
      </c>
      <c r="H15" s="117">
        <f t="shared" ref="H15:H22" si="0">PRODUCT(G15*A15)</f>
        <v>50000</v>
      </c>
    </row>
    <row r="16" spans="1:8" ht="9" customHeight="1" x14ac:dyDescent="0.2">
      <c r="A16" s="111">
        <v>1</v>
      </c>
      <c r="B16" s="59" t="s">
        <v>14</v>
      </c>
      <c r="C16" s="60" t="s">
        <v>1625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1</v>
      </c>
      <c r="B17" s="59" t="s">
        <v>14</v>
      </c>
      <c r="C17" s="60" t="s">
        <v>1658</v>
      </c>
      <c r="G17" s="117">
        <v>25000</v>
      </c>
      <c r="H17" s="117">
        <f t="shared" si="0"/>
        <v>25000</v>
      </c>
    </row>
    <row r="18" spans="1:8" ht="9" customHeight="1" x14ac:dyDescent="0.2">
      <c r="A18" s="111">
        <v>1</v>
      </c>
      <c r="B18" s="59" t="s">
        <v>14</v>
      </c>
      <c r="C18" s="60" t="s">
        <v>1629</v>
      </c>
      <c r="G18" s="117">
        <v>25000</v>
      </c>
      <c r="H18" s="117">
        <f t="shared" si="0"/>
        <v>25000</v>
      </c>
    </row>
    <row r="19" spans="1:8" ht="9" customHeight="1" x14ac:dyDescent="0.2">
      <c r="A19" s="111">
        <v>1</v>
      </c>
      <c r="B19" s="59" t="s">
        <v>14</v>
      </c>
      <c r="C19" s="60" t="s">
        <v>1573</v>
      </c>
      <c r="G19" s="117">
        <v>25000</v>
      </c>
      <c r="H19" s="117">
        <f t="shared" si="0"/>
        <v>25000</v>
      </c>
    </row>
    <row r="20" spans="1:8" ht="9" customHeight="1" x14ac:dyDescent="0.2">
      <c r="A20" s="111">
        <v>1</v>
      </c>
      <c r="B20" s="59" t="s">
        <v>14</v>
      </c>
      <c r="C20" s="60" t="s">
        <v>1661</v>
      </c>
      <c r="G20" s="117">
        <v>25000</v>
      </c>
      <c r="H20" s="117">
        <f t="shared" si="0"/>
        <v>25000</v>
      </c>
    </row>
    <row r="21" spans="1:8" ht="9" customHeight="1" x14ac:dyDescent="0.2">
      <c r="A21" s="111">
        <v>1</v>
      </c>
      <c r="B21" s="59" t="s">
        <v>14</v>
      </c>
      <c r="C21" s="60" t="s">
        <v>1662</v>
      </c>
      <c r="G21" s="117">
        <v>25000</v>
      </c>
      <c r="H21" s="117">
        <f t="shared" si="0"/>
        <v>25000</v>
      </c>
    </row>
    <row r="22" spans="1:8" ht="9" customHeight="1" x14ac:dyDescent="0.2">
      <c r="A22" s="111">
        <v>1</v>
      </c>
      <c r="B22" s="59" t="s">
        <v>14</v>
      </c>
      <c r="C22" s="60" t="s">
        <v>1663</v>
      </c>
      <c r="G22" s="117">
        <v>25000</v>
      </c>
      <c r="H22" s="117">
        <f t="shared" si="0"/>
        <v>25000</v>
      </c>
    </row>
    <row r="23" spans="1:8" ht="9" customHeight="1" x14ac:dyDescent="0.2">
      <c r="A23" s="111">
        <v>1</v>
      </c>
      <c r="B23" s="59" t="s">
        <v>14</v>
      </c>
      <c r="C23" s="60" t="s">
        <v>1571</v>
      </c>
      <c r="G23" s="117">
        <v>25000</v>
      </c>
      <c r="H23" s="117">
        <f t="shared" ref="H23" si="1">PRODUCT(G23*A23)</f>
        <v>25000</v>
      </c>
    </row>
    <row r="24" spans="1:8" ht="9" customHeight="1" x14ac:dyDescent="0.2">
      <c r="A24" s="111">
        <v>1</v>
      </c>
      <c r="B24" s="59" t="s">
        <v>33</v>
      </c>
      <c r="C24" s="60" t="s">
        <v>1664</v>
      </c>
      <c r="G24" s="61" t="s">
        <v>52</v>
      </c>
      <c r="H24" s="117"/>
    </row>
    <row r="25" spans="1:8" ht="9" customHeight="1" x14ac:dyDescent="0.2">
      <c r="A25" s="111">
        <v>1</v>
      </c>
      <c r="B25" s="59" t="s">
        <v>33</v>
      </c>
      <c r="C25" s="60" t="s">
        <v>1665</v>
      </c>
      <c r="G25" s="61" t="s">
        <v>52</v>
      </c>
      <c r="H25" s="117"/>
    </row>
    <row r="26" spans="1:8" ht="9" customHeight="1" x14ac:dyDescent="0.2">
      <c r="A26" s="111">
        <v>1</v>
      </c>
      <c r="B26" s="59" t="s">
        <v>14</v>
      </c>
      <c r="C26" s="60" t="s">
        <v>1571</v>
      </c>
      <c r="G26" s="61" t="s">
        <v>52</v>
      </c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/>
      <c r="B28" s="59"/>
      <c r="C28" s="60"/>
      <c r="G28" s="117"/>
      <c r="H28" s="117"/>
    </row>
    <row r="29" spans="1:8" ht="9" customHeight="1" x14ac:dyDescent="0.2">
      <c r="A29" s="111"/>
      <c r="B29" s="59"/>
      <c r="C29" s="60"/>
      <c r="G29" s="117"/>
      <c r="H29" s="117"/>
    </row>
    <row r="30" spans="1:8" ht="9" customHeight="1" x14ac:dyDescent="0.2">
      <c r="A30" s="111"/>
      <c r="B30" s="59"/>
      <c r="C30" s="60"/>
      <c r="G30" s="117"/>
      <c r="H30" s="117"/>
    </row>
    <row r="31" spans="1:8" ht="9" customHeight="1" x14ac:dyDescent="0.2">
      <c r="A31" s="111">
        <f>SUM(A15:A30)</f>
        <v>13</v>
      </c>
      <c r="B31" s="115"/>
      <c r="C31" s="60"/>
      <c r="G31" s="117"/>
      <c r="H31" s="117"/>
    </row>
    <row r="32" spans="1:8" ht="9" customHeight="1" x14ac:dyDescent="0.2">
      <c r="A32" s="111"/>
      <c r="B32" s="115"/>
      <c r="C32" s="60"/>
      <c r="G32" s="117"/>
      <c r="H32" s="117"/>
    </row>
    <row r="33" spans="1:8" x14ac:dyDescent="0.2">
      <c r="A33" s="111"/>
      <c r="B33" s="115"/>
      <c r="C33" s="60"/>
      <c r="G33" s="117"/>
      <c r="H33" s="117"/>
    </row>
    <row r="34" spans="1:8" x14ac:dyDescent="0.2">
      <c r="H34" s="118">
        <f>SUM(H15:H33)</f>
        <v>250000</v>
      </c>
    </row>
  </sheetData>
  <pageMargins left="0.13" right="0.13" top="0.22" bottom="0.32" header="0.2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D1CF-1765-40C7-A123-3B5335E401ED}">
  <dimension ref="A1:H31"/>
  <sheetViews>
    <sheetView topLeftCell="A9" zoomScale="150" zoomScaleNormal="150" workbookViewId="0">
      <selection activeCell="E25" sqref="E25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1654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46139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1655</v>
      </c>
      <c r="G15" s="117">
        <v>25000</v>
      </c>
      <c r="H15" s="117">
        <f t="shared" ref="H15:H17" si="0">PRODUCT(G15*A15)</f>
        <v>25000</v>
      </c>
    </row>
    <row r="16" spans="1:8" ht="9" customHeight="1" x14ac:dyDescent="0.2">
      <c r="A16" s="111">
        <v>1</v>
      </c>
      <c r="B16" s="59" t="s">
        <v>14</v>
      </c>
      <c r="C16" s="60" t="s">
        <v>1656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3</v>
      </c>
      <c r="B17" s="59" t="s">
        <v>14</v>
      </c>
      <c r="C17" s="60" t="s">
        <v>1624</v>
      </c>
      <c r="G17" s="117">
        <v>25000</v>
      </c>
      <c r="H17" s="117">
        <f t="shared" si="0"/>
        <v>75000</v>
      </c>
    </row>
    <row r="18" spans="1:8" ht="9" customHeight="1" x14ac:dyDescent="0.2">
      <c r="A18" s="111">
        <v>1</v>
      </c>
      <c r="B18" s="59" t="s">
        <v>14</v>
      </c>
      <c r="C18" s="60" t="s">
        <v>1613</v>
      </c>
      <c r="G18" s="117">
        <v>25000</v>
      </c>
      <c r="H18" s="117">
        <f t="shared" ref="H18:H22" si="1">PRODUCT(G18*A18)</f>
        <v>25000</v>
      </c>
    </row>
    <row r="19" spans="1:8" ht="9" customHeight="1" x14ac:dyDescent="0.2">
      <c r="A19" s="111">
        <v>1</v>
      </c>
      <c r="B19" s="59" t="s">
        <v>14</v>
      </c>
      <c r="C19" s="60" t="s">
        <v>1616</v>
      </c>
      <c r="G19" s="117">
        <v>25000</v>
      </c>
      <c r="H19" s="117">
        <f t="shared" si="1"/>
        <v>25000</v>
      </c>
    </row>
    <row r="20" spans="1:8" ht="9" customHeight="1" x14ac:dyDescent="0.2">
      <c r="A20" s="111">
        <v>2</v>
      </c>
      <c r="B20" s="59" t="s">
        <v>14</v>
      </c>
      <c r="C20" s="60" t="s">
        <v>1657</v>
      </c>
      <c r="G20" s="117">
        <v>25000</v>
      </c>
      <c r="H20" s="117">
        <f t="shared" si="1"/>
        <v>50000</v>
      </c>
    </row>
    <row r="21" spans="1:8" ht="9" customHeight="1" x14ac:dyDescent="0.2">
      <c r="A21" s="111">
        <v>1</v>
      </c>
      <c r="B21" s="59" t="s">
        <v>14</v>
      </c>
      <c r="C21" s="60" t="s">
        <v>1658</v>
      </c>
      <c r="G21" s="117">
        <v>25000</v>
      </c>
      <c r="H21" s="117">
        <f t="shared" si="1"/>
        <v>25000</v>
      </c>
    </row>
    <row r="22" spans="1:8" ht="9" customHeight="1" x14ac:dyDescent="0.2">
      <c r="A22" s="111">
        <v>1</v>
      </c>
      <c r="B22" s="59" t="s">
        <v>14</v>
      </c>
      <c r="C22" s="60" t="s">
        <v>1659</v>
      </c>
      <c r="G22" s="117">
        <v>25000</v>
      </c>
      <c r="H22" s="117">
        <f t="shared" si="1"/>
        <v>25000</v>
      </c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>
        <f>SUM(A15:A27)</f>
        <v>11</v>
      </c>
      <c r="B28" s="115"/>
      <c r="C28" s="60"/>
      <c r="G28" s="117"/>
      <c r="H28" s="117"/>
    </row>
    <row r="29" spans="1:8" ht="9" customHeight="1" x14ac:dyDescent="0.2">
      <c r="A29" s="111"/>
      <c r="B29" s="115"/>
      <c r="C29" s="60"/>
      <c r="G29" s="117"/>
      <c r="H29" s="117"/>
    </row>
    <row r="30" spans="1:8" x14ac:dyDescent="0.2">
      <c r="A30" s="111"/>
      <c r="B30" s="115"/>
      <c r="C30" s="60"/>
      <c r="G30" s="117"/>
      <c r="H30" s="117"/>
    </row>
    <row r="31" spans="1:8" x14ac:dyDescent="0.2">
      <c r="H31" s="118">
        <f>SUM(H15:H30)</f>
        <v>275000</v>
      </c>
    </row>
  </sheetData>
  <pageMargins left="0.13" right="0.13" top="0.22" bottom="0.32" header="0.2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74A4-F14F-4970-9992-DDB5D17E6D3A}">
  <dimension ref="A1:H31"/>
  <sheetViews>
    <sheetView zoomScale="150" zoomScaleNormal="150" workbookViewId="0">
      <selection activeCell="E23" sqref="E23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1649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46136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2</v>
      </c>
      <c r="B15" s="59" t="s">
        <v>14</v>
      </c>
      <c r="C15" s="60" t="s">
        <v>1568</v>
      </c>
      <c r="G15" s="117">
        <v>25000</v>
      </c>
      <c r="H15" s="117">
        <f t="shared" ref="H15:H17" si="0">PRODUCT(G15*A15)</f>
        <v>50000</v>
      </c>
    </row>
    <row r="16" spans="1:8" ht="9" customHeight="1" x14ac:dyDescent="0.2">
      <c r="A16" s="111">
        <v>1</v>
      </c>
      <c r="B16" s="59" t="s">
        <v>14</v>
      </c>
      <c r="C16" s="60" t="s">
        <v>1631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1</v>
      </c>
      <c r="B17" s="59" t="s">
        <v>14</v>
      </c>
      <c r="C17" s="60" t="s">
        <v>1651</v>
      </c>
      <c r="G17" s="117">
        <v>25000</v>
      </c>
      <c r="H17" s="117">
        <f t="shared" si="0"/>
        <v>25000</v>
      </c>
    </row>
    <row r="18" spans="1:8" ht="9" customHeight="1" x14ac:dyDescent="0.2">
      <c r="A18" s="111">
        <v>1</v>
      </c>
      <c r="B18" s="59" t="s">
        <v>60</v>
      </c>
      <c r="C18" s="60" t="s">
        <v>1652</v>
      </c>
      <c r="G18" s="117">
        <v>18850</v>
      </c>
      <c r="H18" s="117">
        <f t="shared" ref="H18:H19" si="1">PRODUCT(G18*A18)</f>
        <v>18850</v>
      </c>
    </row>
    <row r="19" spans="1:8" ht="9" customHeight="1" x14ac:dyDescent="0.2">
      <c r="A19" s="111">
        <v>20</v>
      </c>
      <c r="B19" s="59" t="s">
        <v>14</v>
      </c>
      <c r="C19" s="60" t="s">
        <v>1653</v>
      </c>
      <c r="G19" s="117">
        <v>25000</v>
      </c>
      <c r="H19" s="117">
        <f t="shared" si="1"/>
        <v>500000</v>
      </c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>
        <f>SUM(A15:A27)</f>
        <v>25</v>
      </c>
      <c r="B28" s="115"/>
      <c r="C28" s="60"/>
      <c r="G28" s="117"/>
      <c r="H28" s="117"/>
    </row>
    <row r="29" spans="1:8" ht="9" customHeight="1" x14ac:dyDescent="0.2">
      <c r="A29" s="111"/>
      <c r="B29" s="115"/>
      <c r="C29" s="60"/>
      <c r="G29" s="117"/>
      <c r="H29" s="117"/>
    </row>
    <row r="30" spans="1:8" x14ac:dyDescent="0.2">
      <c r="A30" s="111"/>
      <c r="B30" s="115"/>
      <c r="C30" s="60"/>
      <c r="G30" s="117"/>
      <c r="H30" s="117"/>
    </row>
    <row r="31" spans="1:8" x14ac:dyDescent="0.2">
      <c r="H31" s="118">
        <f>SUM(H15:H30)</f>
        <v>618850</v>
      </c>
    </row>
  </sheetData>
  <pageMargins left="0.13" right="0.13" top="0.22" bottom="0.32" header="0.2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E025-86E8-4B98-BE43-3B9B4C506063}">
  <dimension ref="A1:H32"/>
  <sheetViews>
    <sheetView zoomScale="150" zoomScaleNormal="150" workbookViewId="0">
      <selection activeCell="C19" sqref="C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1649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46136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1584</v>
      </c>
      <c r="G15" s="117">
        <v>25000</v>
      </c>
      <c r="H15" s="117">
        <f t="shared" ref="H15:H17" si="0">PRODUCT(G15*A15)</f>
        <v>25000</v>
      </c>
    </row>
    <row r="16" spans="1:8" ht="9" customHeight="1" x14ac:dyDescent="0.2">
      <c r="A16" s="111">
        <v>1</v>
      </c>
      <c r="B16" s="59" t="s">
        <v>14</v>
      </c>
      <c r="C16" s="60" t="s">
        <v>1624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1</v>
      </c>
      <c r="B17" s="59" t="s">
        <v>14</v>
      </c>
      <c r="C17" s="60" t="s">
        <v>1616</v>
      </c>
      <c r="G17" s="117">
        <v>25000</v>
      </c>
      <c r="H17" s="117">
        <f t="shared" si="0"/>
        <v>25000</v>
      </c>
    </row>
    <row r="18" spans="1:8" ht="9" customHeight="1" x14ac:dyDescent="0.2">
      <c r="A18" s="111">
        <v>1</v>
      </c>
      <c r="B18" s="59" t="s">
        <v>14</v>
      </c>
      <c r="C18" s="60" t="s">
        <v>1650</v>
      </c>
      <c r="G18" s="117">
        <v>25000</v>
      </c>
      <c r="H18" s="117">
        <f t="shared" ref="H18" si="1">PRODUCT(G18*A18)</f>
        <v>25000</v>
      </c>
    </row>
    <row r="19" spans="1:8" ht="9" customHeight="1" x14ac:dyDescent="0.2">
      <c r="A19" s="111"/>
      <c r="B19" s="59"/>
      <c r="C19" s="60"/>
      <c r="G19" s="117"/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/>
      <c r="B28" s="59"/>
      <c r="C28" s="60"/>
      <c r="G28" s="117"/>
      <c r="H28" s="117"/>
    </row>
    <row r="29" spans="1:8" ht="9" customHeight="1" x14ac:dyDescent="0.2">
      <c r="A29" s="111">
        <f>SUM(A15:A28)</f>
        <v>4</v>
      </c>
      <c r="B29" s="115"/>
      <c r="C29" s="60"/>
      <c r="G29" s="117"/>
      <c r="H29" s="117"/>
    </row>
    <row r="30" spans="1:8" ht="9" customHeight="1" x14ac:dyDescent="0.2">
      <c r="A30" s="111"/>
      <c r="B30" s="115"/>
      <c r="C30" s="60"/>
      <c r="G30" s="117"/>
      <c r="H30" s="117"/>
    </row>
    <row r="31" spans="1:8" x14ac:dyDescent="0.2">
      <c r="A31" s="111"/>
      <c r="B31" s="115"/>
      <c r="C31" s="60"/>
      <c r="G31" s="117"/>
      <c r="H31" s="117"/>
    </row>
    <row r="32" spans="1:8" x14ac:dyDescent="0.2">
      <c r="H32" s="118">
        <f>SUM(H15:H31)</f>
        <v>100000</v>
      </c>
    </row>
  </sheetData>
  <pageMargins left="0.13" right="0.13" top="0.22" bottom="0.32" header="0.2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6AD54-7002-42F5-B484-26DE3CF7EE03}">
  <dimension ref="A1:H32"/>
  <sheetViews>
    <sheetView zoomScale="150" zoomScaleNormal="150" workbookViewId="0">
      <selection activeCell="E20" sqref="E2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1648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46135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1634</v>
      </c>
      <c r="G15" s="117">
        <v>25000</v>
      </c>
      <c r="H15" s="117">
        <f t="shared" ref="H15:H17" si="0">PRODUCT(G15*A15)</f>
        <v>25000</v>
      </c>
    </row>
    <row r="16" spans="1:8" ht="9" customHeight="1" x14ac:dyDescent="0.2">
      <c r="A16" s="111">
        <v>1</v>
      </c>
      <c r="B16" s="59" t="s">
        <v>14</v>
      </c>
      <c r="C16" s="60" t="s">
        <v>1603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1</v>
      </c>
      <c r="B17" s="59" t="s">
        <v>14</v>
      </c>
      <c r="C17" s="60" t="s">
        <v>1639</v>
      </c>
      <c r="G17" s="117">
        <v>25000</v>
      </c>
      <c r="H17" s="117">
        <f t="shared" si="0"/>
        <v>25000</v>
      </c>
    </row>
    <row r="18" spans="1:8" ht="9" customHeight="1" x14ac:dyDescent="0.2">
      <c r="A18" s="111"/>
      <c r="B18" s="59"/>
      <c r="C18" s="60"/>
      <c r="G18" s="117"/>
      <c r="H18" s="117"/>
    </row>
    <row r="19" spans="1:8" ht="9" customHeight="1" x14ac:dyDescent="0.2">
      <c r="A19" s="111"/>
      <c r="B19" s="59"/>
      <c r="C19" s="60"/>
      <c r="G19" s="117"/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/>
      <c r="B28" s="59"/>
      <c r="C28" s="60"/>
      <c r="G28" s="117"/>
      <c r="H28" s="117"/>
    </row>
    <row r="29" spans="1:8" ht="9" customHeight="1" x14ac:dyDescent="0.2">
      <c r="A29" s="111">
        <f>SUM(A15:A28)</f>
        <v>3</v>
      </c>
      <c r="B29" s="115"/>
      <c r="C29" s="60"/>
      <c r="G29" s="117"/>
      <c r="H29" s="117"/>
    </row>
    <row r="30" spans="1:8" ht="9" customHeight="1" x14ac:dyDescent="0.2">
      <c r="A30" s="111"/>
      <c r="B30" s="115"/>
      <c r="C30" s="60"/>
      <c r="G30" s="117"/>
      <c r="H30" s="117"/>
    </row>
    <row r="31" spans="1:8" x14ac:dyDescent="0.2">
      <c r="A31" s="111"/>
      <c r="B31" s="115"/>
      <c r="C31" s="60"/>
      <c r="G31" s="117"/>
      <c r="H31" s="117"/>
    </row>
    <row r="32" spans="1:8" x14ac:dyDescent="0.2">
      <c r="H32" s="118">
        <f>SUM(H15:H31)</f>
        <v>75000</v>
      </c>
    </row>
  </sheetData>
  <pageMargins left="0.13" right="0.13" top="0.22" bottom="0.32" header="0.2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119C-5205-4932-8C59-AB89C1C1F226}">
  <dimension ref="A1:H32"/>
  <sheetViews>
    <sheetView zoomScale="150" zoomScaleNormal="150" workbookViewId="0">
      <selection activeCell="E25" sqref="E25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1645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46134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3</v>
      </c>
      <c r="B15" s="59" t="s">
        <v>14</v>
      </c>
      <c r="C15" s="60" t="s">
        <v>1584</v>
      </c>
      <c r="G15" s="117">
        <v>25000</v>
      </c>
      <c r="H15" s="117">
        <f t="shared" ref="H15:H18" si="0">PRODUCT(G15*A15)</f>
        <v>75000</v>
      </c>
    </row>
    <row r="16" spans="1:8" ht="9" customHeight="1" x14ac:dyDescent="0.2">
      <c r="A16" s="111">
        <v>1</v>
      </c>
      <c r="B16" s="59" t="s">
        <v>14</v>
      </c>
      <c r="C16" s="60" t="s">
        <v>1603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1</v>
      </c>
      <c r="B17" s="59" t="s">
        <v>14</v>
      </c>
      <c r="C17" s="60" t="s">
        <v>1601</v>
      </c>
      <c r="G17" s="117">
        <v>25000</v>
      </c>
      <c r="H17" s="117">
        <f t="shared" si="0"/>
        <v>25000</v>
      </c>
    </row>
    <row r="18" spans="1:8" ht="9" customHeight="1" x14ac:dyDescent="0.2">
      <c r="A18" s="111">
        <v>1</v>
      </c>
      <c r="B18" s="59" t="s">
        <v>14</v>
      </c>
      <c r="C18" s="60" t="s">
        <v>1548</v>
      </c>
      <c r="G18" s="117">
        <v>25000</v>
      </c>
      <c r="H18" s="117">
        <f t="shared" si="0"/>
        <v>25000</v>
      </c>
    </row>
    <row r="19" spans="1:8" ht="9" customHeight="1" x14ac:dyDescent="0.2">
      <c r="A19" s="111">
        <v>1</v>
      </c>
      <c r="B19" s="59" t="s">
        <v>14</v>
      </c>
      <c r="C19" s="60" t="s">
        <v>1613</v>
      </c>
      <c r="G19" s="117">
        <v>25000</v>
      </c>
      <c r="H19" s="117">
        <f t="shared" ref="H19" si="1">PRODUCT(G19*A19)</f>
        <v>25000</v>
      </c>
    </row>
    <row r="20" spans="1:8" ht="9" customHeight="1" x14ac:dyDescent="0.2">
      <c r="A20" s="111">
        <v>1</v>
      </c>
      <c r="B20" s="59" t="s">
        <v>14</v>
      </c>
      <c r="C20" s="60" t="s">
        <v>1639</v>
      </c>
      <c r="G20" s="117">
        <v>25000</v>
      </c>
      <c r="H20" s="117">
        <f t="shared" ref="H20" si="2">PRODUCT(G20*A20)</f>
        <v>25000</v>
      </c>
    </row>
    <row r="21" spans="1:8" ht="9" customHeight="1" x14ac:dyDescent="0.2">
      <c r="A21" s="111">
        <v>1</v>
      </c>
      <c r="B21" s="59" t="s">
        <v>14</v>
      </c>
      <c r="C21" s="60" t="s">
        <v>1646</v>
      </c>
      <c r="G21" s="117">
        <v>25000</v>
      </c>
      <c r="H21" s="117">
        <f t="shared" ref="H21:H22" si="3">PRODUCT(G21*A21)</f>
        <v>25000</v>
      </c>
    </row>
    <row r="22" spans="1:8" ht="9" customHeight="1" x14ac:dyDescent="0.2">
      <c r="A22" s="111">
        <v>1</v>
      </c>
      <c r="B22" s="59" t="s">
        <v>14</v>
      </c>
      <c r="C22" s="60" t="s">
        <v>1647</v>
      </c>
      <c r="G22" s="117">
        <v>25000</v>
      </c>
      <c r="H22" s="117">
        <f t="shared" si="3"/>
        <v>25000</v>
      </c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/>
      <c r="B28" s="59"/>
      <c r="C28" s="60"/>
      <c r="G28" s="117"/>
      <c r="H28" s="117"/>
    </row>
    <row r="29" spans="1:8" ht="9" customHeight="1" x14ac:dyDescent="0.2">
      <c r="A29" s="111">
        <f>SUM(A15:A28)</f>
        <v>10</v>
      </c>
      <c r="B29" s="115"/>
      <c r="C29" s="60"/>
      <c r="G29" s="117"/>
      <c r="H29" s="117"/>
    </row>
    <row r="30" spans="1:8" ht="9" customHeight="1" x14ac:dyDescent="0.2">
      <c r="A30" s="111"/>
      <c r="B30" s="115"/>
      <c r="C30" s="60"/>
      <c r="G30" s="117"/>
      <c r="H30" s="117"/>
    </row>
    <row r="31" spans="1:8" x14ac:dyDescent="0.2">
      <c r="A31" s="111"/>
      <c r="B31" s="115"/>
      <c r="C31" s="60"/>
      <c r="G31" s="117"/>
      <c r="H31" s="117"/>
    </row>
    <row r="32" spans="1:8" x14ac:dyDescent="0.2">
      <c r="H32" s="118">
        <f>SUM(H15:H31)</f>
        <v>250000</v>
      </c>
    </row>
  </sheetData>
  <pageMargins left="0.13" right="0.13" top="0.22" bottom="0.32" header="0.2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8C0C-8C03-4725-8137-BB55CF91F691}">
  <dimension ref="A1:H31"/>
  <sheetViews>
    <sheetView zoomScale="150" zoomScaleNormal="150" workbookViewId="0">
      <selection activeCell="E20" sqref="E2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1644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46133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1618</v>
      </c>
      <c r="G15" s="117">
        <v>25000</v>
      </c>
      <c r="H15" s="117">
        <f t="shared" ref="H15:H18" si="0">PRODUCT(G15*A15)</f>
        <v>25000</v>
      </c>
    </row>
    <row r="16" spans="1:8" ht="9" customHeight="1" x14ac:dyDescent="0.2">
      <c r="A16" s="111">
        <v>1</v>
      </c>
      <c r="B16" s="59" t="s">
        <v>14</v>
      </c>
      <c r="C16" s="60" t="s">
        <v>1639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2</v>
      </c>
      <c r="B17" s="59" t="s">
        <v>14</v>
      </c>
      <c r="C17" s="60" t="s">
        <v>1545</v>
      </c>
      <c r="G17" s="117">
        <v>25000</v>
      </c>
      <c r="H17" s="117">
        <f t="shared" si="0"/>
        <v>50000</v>
      </c>
    </row>
    <row r="18" spans="1:8" ht="9" customHeight="1" x14ac:dyDescent="0.2">
      <c r="A18" s="111">
        <v>1</v>
      </c>
      <c r="B18" s="59" t="s">
        <v>14</v>
      </c>
      <c r="C18" s="60" t="s">
        <v>1643</v>
      </c>
      <c r="G18" s="117">
        <v>25000</v>
      </c>
      <c r="H18" s="117">
        <f t="shared" si="0"/>
        <v>25000</v>
      </c>
    </row>
    <row r="19" spans="1:8" ht="9" customHeight="1" x14ac:dyDescent="0.2">
      <c r="A19" s="111"/>
      <c r="B19" s="59"/>
      <c r="C19" s="60"/>
      <c r="G19" s="117"/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>
        <f>SUM(A15:A27)</f>
        <v>5</v>
      </c>
      <c r="B28" s="115"/>
      <c r="C28" s="60"/>
      <c r="G28" s="117"/>
      <c r="H28" s="117"/>
    </row>
    <row r="29" spans="1:8" ht="9" customHeight="1" x14ac:dyDescent="0.2">
      <c r="A29" s="111"/>
      <c r="B29" s="115"/>
      <c r="C29" s="60"/>
      <c r="G29" s="117"/>
      <c r="H29" s="117"/>
    </row>
    <row r="30" spans="1:8" x14ac:dyDescent="0.2">
      <c r="A30" s="111"/>
      <c r="B30" s="115"/>
      <c r="C30" s="60"/>
      <c r="G30" s="117"/>
      <c r="H30" s="117"/>
    </row>
    <row r="31" spans="1:8" x14ac:dyDescent="0.2">
      <c r="H31" s="118">
        <f>SUM(H15:H30)</f>
        <v>125000</v>
      </c>
    </row>
  </sheetData>
  <pageMargins left="0.13" right="0.13" top="0.22" bottom="0.32" header="0.2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E76AC-86E2-4BC4-B6FE-FD805F70B9F1}">
  <dimension ref="A1:H31"/>
  <sheetViews>
    <sheetView zoomScale="150" zoomScaleNormal="150" workbookViewId="0">
      <selection activeCell="E26" sqref="E26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1642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46132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1634</v>
      </c>
      <c r="G15" s="117">
        <v>25000</v>
      </c>
      <c r="H15" s="117">
        <f t="shared" ref="H15:H20" si="0">PRODUCT(G15*A15)</f>
        <v>25000</v>
      </c>
    </row>
    <row r="16" spans="1:8" ht="9" customHeight="1" x14ac:dyDescent="0.2">
      <c r="A16" s="111">
        <v>7</v>
      </c>
      <c r="B16" s="59" t="s">
        <v>14</v>
      </c>
      <c r="C16" s="60" t="s">
        <v>1545</v>
      </c>
      <c r="G16" s="117">
        <v>25000</v>
      </c>
      <c r="H16" s="117">
        <f t="shared" si="0"/>
        <v>175000</v>
      </c>
    </row>
    <row r="17" spans="1:8" ht="9" customHeight="1" x14ac:dyDescent="0.2">
      <c r="A17" s="111">
        <v>2</v>
      </c>
      <c r="B17" s="59" t="s">
        <v>14</v>
      </c>
      <c r="C17" s="60" t="s">
        <v>1639</v>
      </c>
      <c r="G17" s="117">
        <v>25000</v>
      </c>
      <c r="H17" s="117">
        <f t="shared" si="0"/>
        <v>50000</v>
      </c>
    </row>
    <row r="18" spans="1:8" ht="9" customHeight="1" x14ac:dyDescent="0.2">
      <c r="A18" s="111">
        <v>1</v>
      </c>
      <c r="B18" s="59" t="s">
        <v>14</v>
      </c>
      <c r="C18" s="60" t="s">
        <v>1643</v>
      </c>
      <c r="G18" s="117">
        <v>25000</v>
      </c>
      <c r="H18" s="117">
        <f t="shared" si="0"/>
        <v>25000</v>
      </c>
    </row>
    <row r="19" spans="1:8" ht="9" customHeight="1" x14ac:dyDescent="0.2">
      <c r="A19" s="111">
        <v>1</v>
      </c>
      <c r="B19" s="59" t="s">
        <v>14</v>
      </c>
      <c r="C19" s="60" t="s">
        <v>1641</v>
      </c>
      <c r="G19" s="117">
        <v>25000</v>
      </c>
      <c r="H19" s="117">
        <f t="shared" si="0"/>
        <v>25000</v>
      </c>
    </row>
    <row r="20" spans="1:8" ht="9" customHeight="1" x14ac:dyDescent="0.2">
      <c r="A20" s="111">
        <v>1</v>
      </c>
      <c r="B20" s="59" t="s">
        <v>14</v>
      </c>
      <c r="C20" s="60" t="s">
        <v>1579</v>
      </c>
      <c r="G20" s="117">
        <v>25000</v>
      </c>
      <c r="H20" s="117">
        <f t="shared" si="0"/>
        <v>25000</v>
      </c>
    </row>
    <row r="21" spans="1:8" ht="9" customHeight="1" x14ac:dyDescent="0.2">
      <c r="A21" s="111">
        <v>1</v>
      </c>
      <c r="B21" s="59" t="s">
        <v>14</v>
      </c>
      <c r="C21" s="60" t="s">
        <v>1614</v>
      </c>
      <c r="G21" s="117">
        <v>25000</v>
      </c>
      <c r="H21" s="117">
        <f t="shared" ref="H21:H22" si="1">PRODUCT(G21*A21)</f>
        <v>25000</v>
      </c>
    </row>
    <row r="22" spans="1:8" ht="9" customHeight="1" x14ac:dyDescent="0.2">
      <c r="A22" s="111">
        <v>1</v>
      </c>
      <c r="B22" s="59" t="s">
        <v>14</v>
      </c>
      <c r="C22" s="60" t="s">
        <v>1575</v>
      </c>
      <c r="G22" s="117">
        <v>25000</v>
      </c>
      <c r="H22" s="117">
        <f t="shared" si="1"/>
        <v>25000</v>
      </c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>
        <f>SUM(A15:A27)</f>
        <v>15</v>
      </c>
      <c r="B28" s="115"/>
      <c r="C28" s="60"/>
      <c r="G28" s="117"/>
      <c r="H28" s="117"/>
    </row>
    <row r="29" spans="1:8" ht="9" customHeight="1" x14ac:dyDescent="0.2">
      <c r="A29" s="111"/>
      <c r="B29" s="115"/>
      <c r="C29" s="60"/>
      <c r="G29" s="117"/>
      <c r="H29" s="117"/>
    </row>
    <row r="30" spans="1:8" x14ac:dyDescent="0.2">
      <c r="A30" s="111"/>
      <c r="B30" s="115"/>
      <c r="C30" s="60"/>
      <c r="G30" s="117"/>
      <c r="H30" s="117"/>
    </row>
    <row r="31" spans="1:8" x14ac:dyDescent="0.2">
      <c r="H31" s="118">
        <f>SUM(H15:H30)</f>
        <v>375000</v>
      </c>
    </row>
  </sheetData>
  <pageMargins left="0.13" right="0.13" top="0.22" bottom="0.32" header="0.2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96E2-E17D-4932-8668-1E3DF55C6B12}">
  <dimension ref="A1:H31"/>
  <sheetViews>
    <sheetView topLeftCell="A9" zoomScale="150" zoomScaleNormal="150" workbookViewId="0">
      <selection activeCell="E22" sqref="E2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1640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46129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1634</v>
      </c>
      <c r="G15" s="117">
        <v>25000</v>
      </c>
      <c r="H15" s="117">
        <f t="shared" ref="H15:H17" si="0">PRODUCT(G15*A15)</f>
        <v>25000</v>
      </c>
    </row>
    <row r="16" spans="1:8" ht="9" customHeight="1" x14ac:dyDescent="0.2">
      <c r="A16" s="111">
        <v>1</v>
      </c>
      <c r="B16" s="59" t="s">
        <v>14</v>
      </c>
      <c r="C16" s="60" t="s">
        <v>1625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2</v>
      </c>
      <c r="B17" s="59" t="s">
        <v>14</v>
      </c>
      <c r="C17" s="60" t="s">
        <v>1639</v>
      </c>
      <c r="G17" s="117">
        <v>25000</v>
      </c>
      <c r="H17" s="117">
        <f t="shared" si="0"/>
        <v>50000</v>
      </c>
    </row>
    <row r="18" spans="1:8" ht="9" customHeight="1" x14ac:dyDescent="0.2">
      <c r="A18" s="111">
        <v>2</v>
      </c>
      <c r="B18" s="59" t="s">
        <v>14</v>
      </c>
      <c r="C18" s="60" t="s">
        <v>1616</v>
      </c>
      <c r="G18" s="117">
        <v>25000</v>
      </c>
      <c r="H18" s="117">
        <f t="shared" ref="H18:H20" si="1">PRODUCT(G18*A18)</f>
        <v>50000</v>
      </c>
    </row>
    <row r="19" spans="1:8" ht="9" customHeight="1" x14ac:dyDescent="0.2">
      <c r="A19" s="111">
        <v>1</v>
      </c>
      <c r="B19" s="59" t="s">
        <v>14</v>
      </c>
      <c r="C19" s="60" t="s">
        <v>1641</v>
      </c>
      <c r="G19" s="117">
        <v>25000</v>
      </c>
      <c r="H19" s="117">
        <f t="shared" si="1"/>
        <v>25000</v>
      </c>
    </row>
    <row r="20" spans="1:8" ht="9" customHeight="1" x14ac:dyDescent="0.2">
      <c r="A20" s="111">
        <v>1</v>
      </c>
      <c r="B20" s="59" t="s">
        <v>14</v>
      </c>
      <c r="C20" s="60" t="s">
        <v>1571</v>
      </c>
      <c r="G20" s="117">
        <v>25000</v>
      </c>
      <c r="H20" s="117">
        <f t="shared" si="1"/>
        <v>25000</v>
      </c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>
        <f>SUM(A15:A27)</f>
        <v>8</v>
      </c>
      <c r="B28" s="115"/>
      <c r="C28" s="60"/>
      <c r="G28" s="117"/>
      <c r="H28" s="117"/>
    </row>
    <row r="29" spans="1:8" ht="9" customHeight="1" x14ac:dyDescent="0.2">
      <c r="A29" s="111"/>
      <c r="B29" s="115"/>
      <c r="C29" s="60"/>
      <c r="G29" s="117"/>
      <c r="H29" s="117"/>
    </row>
    <row r="30" spans="1:8" x14ac:dyDescent="0.2">
      <c r="A30" s="111"/>
      <c r="B30" s="115"/>
      <c r="C30" s="60"/>
      <c r="G30" s="117"/>
      <c r="H30" s="117"/>
    </row>
    <row r="31" spans="1:8" x14ac:dyDescent="0.2">
      <c r="H31" s="118">
        <f>SUM(H15:H30)</f>
        <v>200000</v>
      </c>
    </row>
  </sheetData>
  <pageMargins left="0.13" right="0.13" top="0.22" bottom="0.32" header="0.2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247E4-EB4B-413C-9FFD-5B2CF5D0C1B5}">
  <dimension ref="A1:H31"/>
  <sheetViews>
    <sheetView zoomScale="150" zoomScaleNormal="150" workbookViewId="0">
      <selection activeCell="F21" sqref="F21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1638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46128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1634</v>
      </c>
      <c r="G15" s="117">
        <v>25000</v>
      </c>
      <c r="H15" s="117">
        <f t="shared" ref="H15:H17" si="0">PRODUCT(G15*A15)</f>
        <v>25000</v>
      </c>
    </row>
    <row r="16" spans="1:8" ht="9" customHeight="1" x14ac:dyDescent="0.2">
      <c r="A16" s="111">
        <v>1</v>
      </c>
      <c r="B16" s="59" t="s">
        <v>14</v>
      </c>
      <c r="C16" s="60" t="s">
        <v>1625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1</v>
      </c>
      <c r="B17" s="59" t="s">
        <v>14</v>
      </c>
      <c r="C17" s="60" t="s">
        <v>1639</v>
      </c>
      <c r="G17" s="117">
        <v>25000</v>
      </c>
      <c r="H17" s="117">
        <f t="shared" si="0"/>
        <v>25000</v>
      </c>
    </row>
    <row r="18" spans="1:8" ht="9" customHeight="1" x14ac:dyDescent="0.2">
      <c r="A18" s="111"/>
      <c r="B18" s="59"/>
      <c r="C18" s="60"/>
      <c r="G18" s="117"/>
      <c r="H18" s="117"/>
    </row>
    <row r="19" spans="1:8" ht="9" customHeight="1" x14ac:dyDescent="0.2">
      <c r="A19" s="111"/>
      <c r="B19" s="59"/>
      <c r="C19" s="60"/>
      <c r="G19" s="117"/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>
        <f>SUM(A15:A27)</f>
        <v>3</v>
      </c>
      <c r="B28" s="115"/>
      <c r="C28" s="60"/>
      <c r="G28" s="117"/>
      <c r="H28" s="117"/>
    </row>
    <row r="29" spans="1:8" ht="9" customHeight="1" x14ac:dyDescent="0.2">
      <c r="A29" s="111"/>
      <c r="B29" s="115"/>
      <c r="C29" s="60"/>
      <c r="G29" s="117"/>
      <c r="H29" s="117"/>
    </row>
    <row r="30" spans="1:8" x14ac:dyDescent="0.2">
      <c r="A30" s="111"/>
      <c r="B30" s="115"/>
      <c r="C30" s="60"/>
      <c r="G30" s="117"/>
      <c r="H30" s="117"/>
    </row>
    <row r="31" spans="1:8" x14ac:dyDescent="0.2">
      <c r="H31" s="118">
        <f>SUM(H15:H30)</f>
        <v>75000</v>
      </c>
    </row>
  </sheetData>
  <pageMargins left="0.13" right="0.13" top="0.22" bottom="0.32" header="0.2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6F717-F12B-4EDE-B36C-2CE76673272D}">
  <dimension ref="A1:H31"/>
  <sheetViews>
    <sheetView topLeftCell="A7" zoomScale="150" zoomScaleNormal="150" workbookViewId="0">
      <selection activeCell="C31" sqref="C31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1633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46128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1634</v>
      </c>
      <c r="G15" s="117">
        <v>25000</v>
      </c>
      <c r="H15" s="117">
        <f t="shared" ref="H15:H22" si="0">PRODUCT(G15*A15)</f>
        <v>25000</v>
      </c>
    </row>
    <row r="16" spans="1:8" ht="9" customHeight="1" x14ac:dyDescent="0.2">
      <c r="A16" s="111">
        <v>1</v>
      </c>
      <c r="B16" s="59" t="s">
        <v>14</v>
      </c>
      <c r="C16" s="60" t="s">
        <v>1625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1</v>
      </c>
      <c r="B17" s="59" t="s">
        <v>14</v>
      </c>
      <c r="C17" s="60" t="s">
        <v>1603</v>
      </c>
      <c r="G17" s="117">
        <v>25000</v>
      </c>
      <c r="H17" s="117">
        <f t="shared" si="0"/>
        <v>25000</v>
      </c>
    </row>
    <row r="18" spans="1:8" ht="9" customHeight="1" x14ac:dyDescent="0.2">
      <c r="A18" s="111">
        <v>1</v>
      </c>
      <c r="B18" s="59" t="s">
        <v>14</v>
      </c>
      <c r="C18" s="60" t="s">
        <v>1636</v>
      </c>
      <c r="G18" s="117">
        <v>25000</v>
      </c>
      <c r="H18" s="117">
        <f t="shared" si="0"/>
        <v>25000</v>
      </c>
    </row>
    <row r="19" spans="1:8" ht="9" customHeight="1" x14ac:dyDescent="0.2">
      <c r="A19" s="111">
        <v>2</v>
      </c>
      <c r="B19" s="59" t="s">
        <v>14</v>
      </c>
      <c r="C19" s="60" t="s">
        <v>1635</v>
      </c>
      <c r="G19" s="117">
        <v>25000</v>
      </c>
      <c r="H19" s="117">
        <f t="shared" si="0"/>
        <v>50000</v>
      </c>
    </row>
    <row r="20" spans="1:8" ht="9" customHeight="1" x14ac:dyDescent="0.2">
      <c r="A20" s="111">
        <v>3</v>
      </c>
      <c r="B20" s="59" t="s">
        <v>14</v>
      </c>
      <c r="C20" s="60" t="s">
        <v>1526</v>
      </c>
      <c r="G20" s="117">
        <v>25000</v>
      </c>
      <c r="H20" s="117">
        <f t="shared" si="0"/>
        <v>75000</v>
      </c>
    </row>
    <row r="21" spans="1:8" ht="9" customHeight="1" x14ac:dyDescent="0.2">
      <c r="A21" s="111">
        <v>1</v>
      </c>
      <c r="B21" s="59" t="s">
        <v>14</v>
      </c>
      <c r="C21" s="60" t="s">
        <v>1629</v>
      </c>
      <c r="G21" s="117">
        <v>25000</v>
      </c>
      <c r="H21" s="117">
        <f t="shared" si="0"/>
        <v>25000</v>
      </c>
    </row>
    <row r="22" spans="1:8" ht="9" customHeight="1" x14ac:dyDescent="0.2">
      <c r="A22" s="111">
        <v>2</v>
      </c>
      <c r="B22" s="59" t="s">
        <v>60</v>
      </c>
      <c r="C22" s="60" t="s">
        <v>1637</v>
      </c>
      <c r="G22" s="117">
        <v>25000</v>
      </c>
      <c r="H22" s="117">
        <f t="shared" si="0"/>
        <v>50000</v>
      </c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>
        <f>SUM(A15:A27)</f>
        <v>12</v>
      </c>
      <c r="B28" s="115"/>
      <c r="C28" s="60"/>
      <c r="G28" s="117"/>
      <c r="H28" s="117"/>
    </row>
    <row r="29" spans="1:8" ht="9" customHeight="1" x14ac:dyDescent="0.2">
      <c r="A29" s="111"/>
      <c r="B29" s="115"/>
      <c r="C29" s="60"/>
      <c r="G29" s="117"/>
      <c r="H29" s="117"/>
    </row>
    <row r="30" spans="1:8" x14ac:dyDescent="0.2">
      <c r="A30" s="111"/>
      <c r="B30" s="115"/>
      <c r="C30" s="60"/>
      <c r="G30" s="117"/>
      <c r="H30" s="117"/>
    </row>
    <row r="31" spans="1:8" x14ac:dyDescent="0.2">
      <c r="H31" s="118">
        <f>SUM(H15:H30)</f>
        <v>300000</v>
      </c>
    </row>
  </sheetData>
  <pageMargins left="0.13" right="0.13" top="0.22" bottom="0.32" header="0.2" footer="0.31496062992125984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CBDAD-402D-4438-9A00-B9581C1AF26A}">
  <dimension ref="A1:H31"/>
  <sheetViews>
    <sheetView zoomScale="150" zoomScaleNormal="150" workbookViewId="0">
      <selection activeCell="E25" sqref="E25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1626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46127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1584</v>
      </c>
      <c r="G15" s="117">
        <v>25000</v>
      </c>
      <c r="H15" s="117">
        <f t="shared" ref="H15:H17" si="0">PRODUCT(G15*A15)</f>
        <v>25000</v>
      </c>
    </row>
    <row r="16" spans="1:8" ht="9" customHeight="1" x14ac:dyDescent="0.2">
      <c r="A16" s="111">
        <v>1</v>
      </c>
      <c r="B16" s="59" t="s">
        <v>14</v>
      </c>
      <c r="C16" s="60" t="s">
        <v>1627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1</v>
      </c>
      <c r="B17" s="59" t="s">
        <v>14</v>
      </c>
      <c r="C17" s="60" t="s">
        <v>1631</v>
      </c>
      <c r="G17" s="117">
        <v>25000</v>
      </c>
      <c r="H17" s="117">
        <f t="shared" si="0"/>
        <v>25000</v>
      </c>
    </row>
    <row r="18" spans="1:8" ht="9" customHeight="1" x14ac:dyDescent="0.2">
      <c r="A18" s="111">
        <v>1</v>
      </c>
      <c r="B18" s="59" t="s">
        <v>14</v>
      </c>
      <c r="C18" s="60" t="s">
        <v>1571</v>
      </c>
      <c r="G18" s="117">
        <v>25000</v>
      </c>
      <c r="H18" s="117">
        <f t="shared" ref="H18" si="1">PRODUCT(G18*A18)</f>
        <v>25000</v>
      </c>
    </row>
    <row r="19" spans="1:8" ht="9" customHeight="1" x14ac:dyDescent="0.2">
      <c r="A19" s="111">
        <v>1</v>
      </c>
      <c r="B19" s="59" t="s">
        <v>14</v>
      </c>
      <c r="C19" s="60" t="s">
        <v>1629</v>
      </c>
      <c r="G19" s="117">
        <v>25000</v>
      </c>
      <c r="H19" s="117">
        <f t="shared" ref="H19:H22" si="2">PRODUCT(G19*A19)</f>
        <v>25000</v>
      </c>
    </row>
    <row r="20" spans="1:8" ht="9" customHeight="1" x14ac:dyDescent="0.2">
      <c r="A20" s="111">
        <v>1</v>
      </c>
      <c r="B20" s="59" t="s">
        <v>14</v>
      </c>
      <c r="C20" s="60" t="s">
        <v>1630</v>
      </c>
      <c r="G20" s="117">
        <v>25000</v>
      </c>
      <c r="H20" s="117">
        <f t="shared" si="2"/>
        <v>25000</v>
      </c>
    </row>
    <row r="21" spans="1:8" ht="9" customHeight="1" x14ac:dyDescent="0.2">
      <c r="A21" s="111">
        <v>1</v>
      </c>
      <c r="B21" s="59" t="s">
        <v>14</v>
      </c>
      <c r="C21" s="60" t="s">
        <v>1632</v>
      </c>
      <c r="G21" s="117">
        <v>25000</v>
      </c>
      <c r="H21" s="117">
        <f t="shared" ref="H21" si="3">PRODUCT(G21*A21)</f>
        <v>25000</v>
      </c>
    </row>
    <row r="22" spans="1:8" ht="9" customHeight="1" x14ac:dyDescent="0.2">
      <c r="A22" s="111">
        <v>1</v>
      </c>
      <c r="B22" s="59" t="s">
        <v>60</v>
      </c>
      <c r="C22" s="60" t="s">
        <v>1628</v>
      </c>
      <c r="G22" s="117">
        <v>18850</v>
      </c>
      <c r="H22" s="117">
        <f t="shared" si="2"/>
        <v>18850</v>
      </c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>
        <f>SUM(A15:A27)</f>
        <v>8</v>
      </c>
      <c r="B28" s="115"/>
      <c r="C28" s="60"/>
      <c r="G28" s="117"/>
      <c r="H28" s="117"/>
    </row>
    <row r="29" spans="1:8" ht="9" customHeight="1" x14ac:dyDescent="0.2">
      <c r="A29" s="111"/>
      <c r="B29" s="115"/>
      <c r="C29" s="60"/>
      <c r="G29" s="117"/>
      <c r="H29" s="117"/>
    </row>
    <row r="30" spans="1:8" x14ac:dyDescent="0.2">
      <c r="A30" s="111"/>
      <c r="B30" s="115"/>
      <c r="C30" s="60"/>
      <c r="G30" s="117"/>
      <c r="H30" s="117"/>
    </row>
    <row r="31" spans="1:8" x14ac:dyDescent="0.2">
      <c r="H31" s="118">
        <f>SUM(H15:H30)</f>
        <v>193850</v>
      </c>
    </row>
  </sheetData>
  <pageMargins left="0.13" right="0.13" top="0.22" bottom="0.32" header="0.2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9675-04B4-4D36-94A2-09E88B1576C1}">
  <dimension ref="A1:H31"/>
  <sheetViews>
    <sheetView zoomScale="150" zoomScaleNormal="150" workbookViewId="0">
      <selection activeCell="A17" sqref="A17:H17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1623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46126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1568</v>
      </c>
      <c r="G15" s="117">
        <v>25000</v>
      </c>
      <c r="H15" s="117">
        <f t="shared" ref="H15:H17" si="0">PRODUCT(G15*A15)</f>
        <v>25000</v>
      </c>
    </row>
    <row r="16" spans="1:8" ht="9" customHeight="1" x14ac:dyDescent="0.2">
      <c r="A16" s="111">
        <v>1</v>
      </c>
      <c r="B16" s="59" t="s">
        <v>14</v>
      </c>
      <c r="C16" s="60" t="s">
        <v>1624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1</v>
      </c>
      <c r="B17" s="59" t="s">
        <v>14</v>
      </c>
      <c r="C17" s="60" t="s">
        <v>1625</v>
      </c>
      <c r="G17" s="117">
        <v>25000</v>
      </c>
      <c r="H17" s="117">
        <f t="shared" si="0"/>
        <v>25000</v>
      </c>
    </row>
    <row r="18" spans="1:8" ht="9" customHeight="1" x14ac:dyDescent="0.2">
      <c r="A18" s="111"/>
      <c r="B18" s="59"/>
      <c r="C18" s="60"/>
      <c r="G18" s="117"/>
      <c r="H18" s="117"/>
    </row>
    <row r="19" spans="1:8" ht="9" customHeight="1" x14ac:dyDescent="0.2">
      <c r="A19" s="111"/>
      <c r="B19" s="59"/>
      <c r="C19" s="60"/>
      <c r="G19" s="117"/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>
        <f>SUM(A15:A27)</f>
        <v>3</v>
      </c>
      <c r="B28" s="115"/>
      <c r="C28" s="60"/>
      <c r="G28" s="117"/>
      <c r="H28" s="117"/>
    </row>
    <row r="29" spans="1:8" ht="9" customHeight="1" x14ac:dyDescent="0.2">
      <c r="A29" s="111"/>
      <c r="B29" s="115"/>
      <c r="C29" s="60"/>
      <c r="G29" s="117"/>
      <c r="H29" s="117"/>
    </row>
    <row r="30" spans="1:8" x14ac:dyDescent="0.2">
      <c r="A30" s="111"/>
      <c r="B30" s="115"/>
      <c r="C30" s="60"/>
      <c r="G30" s="117"/>
      <c r="H30" s="117"/>
    </row>
    <row r="31" spans="1:8" x14ac:dyDescent="0.2">
      <c r="H31" s="118">
        <f>SUM(H15:H30)</f>
        <v>75000</v>
      </c>
    </row>
  </sheetData>
  <pageMargins left="0.13" right="0.13" top="0.22" bottom="0.32" header="0.2" footer="0.31496062992125984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4269-DEA1-46E8-991E-35F067270B1F}">
  <dimension ref="A1:H31"/>
  <sheetViews>
    <sheetView zoomScale="150" zoomScaleNormal="150" workbookViewId="0">
      <selection activeCell="A19" sqref="A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1621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46125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1622</v>
      </c>
      <c r="G15" s="117">
        <v>25000</v>
      </c>
      <c r="H15" s="117">
        <f t="shared" ref="H15:H16" si="0">PRODUCT(G15*A15)</f>
        <v>25000</v>
      </c>
    </row>
    <row r="16" spans="1:8" ht="9" customHeight="1" x14ac:dyDescent="0.2">
      <c r="A16" s="111">
        <v>1</v>
      </c>
      <c r="B16" s="59" t="s">
        <v>14</v>
      </c>
      <c r="C16" s="60" t="s">
        <v>1606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1</v>
      </c>
      <c r="B17" s="59" t="s">
        <v>14</v>
      </c>
      <c r="C17" s="60" t="s">
        <v>1545</v>
      </c>
      <c r="G17" s="117">
        <v>25000</v>
      </c>
      <c r="H17" s="117">
        <f t="shared" ref="H17:H18" si="1">PRODUCT(G17*A17)</f>
        <v>25000</v>
      </c>
    </row>
    <row r="18" spans="1:8" ht="9" customHeight="1" x14ac:dyDescent="0.2">
      <c r="A18" s="111">
        <v>2</v>
      </c>
      <c r="B18" s="59" t="s">
        <v>14</v>
      </c>
      <c r="C18" s="60" t="s">
        <v>1603</v>
      </c>
      <c r="G18" s="117">
        <v>25000</v>
      </c>
      <c r="H18" s="117">
        <f t="shared" si="1"/>
        <v>50000</v>
      </c>
    </row>
    <row r="19" spans="1:8" ht="9" customHeight="1" x14ac:dyDescent="0.2">
      <c r="A19" s="111"/>
      <c r="B19" s="59"/>
      <c r="C19" s="60"/>
      <c r="G19" s="117"/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>
        <f>SUM(A15:A27)</f>
        <v>5</v>
      </c>
      <c r="B28" s="115"/>
      <c r="C28" s="60"/>
      <c r="G28" s="117"/>
      <c r="H28" s="117"/>
    </row>
    <row r="29" spans="1:8" ht="9" customHeight="1" x14ac:dyDescent="0.2">
      <c r="A29" s="111"/>
      <c r="B29" s="115"/>
      <c r="C29" s="60"/>
      <c r="G29" s="117"/>
      <c r="H29" s="117"/>
    </row>
    <row r="30" spans="1:8" x14ac:dyDescent="0.2">
      <c r="A30" s="111"/>
      <c r="B30" s="115"/>
      <c r="C30" s="60"/>
      <c r="G30" s="117"/>
      <c r="H30" s="117"/>
    </row>
    <row r="31" spans="1:8" x14ac:dyDescent="0.2">
      <c r="H31" s="118">
        <f>SUM(H15:H30)</f>
        <v>125000</v>
      </c>
    </row>
  </sheetData>
  <pageMargins left="0.13" right="0.13" top="0.22" bottom="0.32" header="0.2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F5EE-0F09-4E72-9E8E-A3FBCE899AB0}">
  <dimension ref="A1:H31"/>
  <sheetViews>
    <sheetView zoomScale="150" zoomScaleNormal="15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1619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46122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1620</v>
      </c>
      <c r="G15" s="117">
        <v>25000</v>
      </c>
      <c r="H15" s="117">
        <f t="shared" ref="H15:H16" si="0">PRODUCT(G15*A15)</f>
        <v>25000</v>
      </c>
    </row>
    <row r="16" spans="1:8" ht="9" customHeight="1" x14ac:dyDescent="0.2">
      <c r="A16" s="111">
        <v>1</v>
      </c>
      <c r="B16" s="59" t="s">
        <v>14</v>
      </c>
      <c r="C16" s="60" t="s">
        <v>1613</v>
      </c>
      <c r="G16" s="117">
        <v>25000</v>
      </c>
      <c r="H16" s="117">
        <f t="shared" si="0"/>
        <v>25000</v>
      </c>
    </row>
    <row r="17" spans="1:8" ht="9" customHeight="1" x14ac:dyDescent="0.2">
      <c r="A17" s="111"/>
      <c r="B17" s="59"/>
      <c r="C17" s="60"/>
      <c r="G17" s="117"/>
      <c r="H17" s="117"/>
    </row>
    <row r="18" spans="1:8" ht="9" customHeight="1" x14ac:dyDescent="0.2">
      <c r="A18" s="111"/>
      <c r="B18" s="59"/>
      <c r="C18" s="60"/>
      <c r="G18" s="117"/>
      <c r="H18" s="117"/>
    </row>
    <row r="19" spans="1:8" ht="9" customHeight="1" x14ac:dyDescent="0.2">
      <c r="A19" s="111"/>
      <c r="B19" s="59"/>
      <c r="C19" s="60"/>
      <c r="G19" s="117"/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>
        <f>SUM(A15:A27)</f>
        <v>2</v>
      </c>
      <c r="B28" s="115"/>
      <c r="C28" s="60"/>
      <c r="G28" s="117"/>
      <c r="H28" s="117"/>
    </row>
    <row r="29" spans="1:8" ht="9" customHeight="1" x14ac:dyDescent="0.2">
      <c r="A29" s="111"/>
      <c r="B29" s="115"/>
      <c r="C29" s="60"/>
      <c r="G29" s="117"/>
      <c r="H29" s="117"/>
    </row>
    <row r="30" spans="1:8" x14ac:dyDescent="0.2">
      <c r="A30" s="111"/>
      <c r="B30" s="115"/>
      <c r="C30" s="60"/>
      <c r="G30" s="117"/>
      <c r="H30" s="117"/>
    </row>
    <row r="31" spans="1:8" x14ac:dyDescent="0.2">
      <c r="H31" s="118">
        <f>SUM(H15:H30)</f>
        <v>50000</v>
      </c>
    </row>
  </sheetData>
  <pageMargins left="0.13" right="0.13" top="0.22" bottom="0.32" header="0.2" footer="0.31496062992125984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B60C-9B9B-4B50-A7F3-5E9933264566}">
  <dimension ref="A1:H31"/>
  <sheetViews>
    <sheetView zoomScale="150" zoomScaleNormal="150" workbookViewId="0">
      <selection activeCell="E24" sqref="E24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1615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46121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2</v>
      </c>
      <c r="B15" s="59" t="s">
        <v>14</v>
      </c>
      <c r="C15" s="60" t="s">
        <v>1568</v>
      </c>
      <c r="G15" s="117">
        <v>25000</v>
      </c>
      <c r="H15" s="117">
        <f t="shared" ref="H15:H17" si="0">PRODUCT(G15*A15)</f>
        <v>50000</v>
      </c>
    </row>
    <row r="16" spans="1:8" ht="9" customHeight="1" x14ac:dyDescent="0.2">
      <c r="A16" s="111">
        <v>3</v>
      </c>
      <c r="B16" s="59" t="s">
        <v>14</v>
      </c>
      <c r="C16" s="60" t="s">
        <v>1616</v>
      </c>
      <c r="G16" s="117">
        <v>25000</v>
      </c>
      <c r="H16" s="117">
        <f t="shared" si="0"/>
        <v>75000</v>
      </c>
    </row>
    <row r="17" spans="1:8" ht="9" customHeight="1" x14ac:dyDescent="0.2">
      <c r="A17" s="111">
        <v>1</v>
      </c>
      <c r="B17" s="59" t="s">
        <v>14</v>
      </c>
      <c r="C17" s="60" t="s">
        <v>1584</v>
      </c>
      <c r="G17" s="117">
        <v>25000</v>
      </c>
      <c r="H17" s="117">
        <f t="shared" si="0"/>
        <v>25000</v>
      </c>
    </row>
    <row r="18" spans="1:8" ht="9" customHeight="1" x14ac:dyDescent="0.2">
      <c r="A18" s="111">
        <v>1</v>
      </c>
      <c r="B18" s="59" t="s">
        <v>14</v>
      </c>
      <c r="C18" s="60" t="s">
        <v>1617</v>
      </c>
      <c r="G18" s="117">
        <v>25000</v>
      </c>
      <c r="H18" s="117">
        <f t="shared" ref="H18:H20" si="1">PRODUCT(G18*A18)</f>
        <v>25000</v>
      </c>
    </row>
    <row r="19" spans="1:8" ht="9" customHeight="1" x14ac:dyDescent="0.2">
      <c r="A19" s="111">
        <v>1</v>
      </c>
      <c r="B19" s="59" t="s">
        <v>14</v>
      </c>
      <c r="C19" s="60" t="s">
        <v>1567</v>
      </c>
      <c r="G19" s="117">
        <v>25000</v>
      </c>
      <c r="H19" s="117">
        <f t="shared" si="1"/>
        <v>25000</v>
      </c>
    </row>
    <row r="20" spans="1:8" ht="9" customHeight="1" x14ac:dyDescent="0.2">
      <c r="A20" s="111">
        <v>1</v>
      </c>
      <c r="B20" s="59" t="s">
        <v>14</v>
      </c>
      <c r="C20" s="60" t="s">
        <v>1618</v>
      </c>
      <c r="G20" s="117">
        <v>25000</v>
      </c>
      <c r="H20" s="117">
        <f t="shared" si="1"/>
        <v>25000</v>
      </c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>
        <f>SUM(A15:A27)</f>
        <v>9</v>
      </c>
      <c r="B28" s="115"/>
      <c r="C28" s="60"/>
      <c r="G28" s="117"/>
      <c r="H28" s="117"/>
    </row>
    <row r="29" spans="1:8" ht="9" customHeight="1" x14ac:dyDescent="0.2">
      <c r="A29" s="111"/>
      <c r="B29" s="115"/>
      <c r="C29" s="60"/>
      <c r="G29" s="117"/>
      <c r="H29" s="117"/>
    </row>
    <row r="30" spans="1:8" x14ac:dyDescent="0.2">
      <c r="A30" s="111"/>
      <c r="B30" s="115"/>
      <c r="C30" s="60"/>
      <c r="G30" s="117"/>
      <c r="H30" s="117"/>
    </row>
    <row r="31" spans="1:8" x14ac:dyDescent="0.2">
      <c r="H31" s="118">
        <f>SUM(H15:H30)</f>
        <v>225000</v>
      </c>
    </row>
  </sheetData>
  <pageMargins left="0.13" right="0.13" top="0.22" bottom="0.32" header="0.2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53268-CAAB-4EBA-9306-D4CB58F40E01}">
  <dimension ref="A1:H31"/>
  <sheetViews>
    <sheetView zoomScale="150" zoomScaleNormal="150" workbookViewId="0">
      <selection activeCell="E22" sqref="E2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1612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46120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1568</v>
      </c>
      <c r="G15" s="117">
        <v>25000</v>
      </c>
      <c r="H15" s="117">
        <f t="shared" ref="H15:H17" si="0">PRODUCT(G15*A15)</f>
        <v>25000</v>
      </c>
    </row>
    <row r="16" spans="1:8" ht="9" customHeight="1" x14ac:dyDescent="0.2">
      <c r="A16" s="111">
        <v>1</v>
      </c>
      <c r="B16" s="59" t="s">
        <v>14</v>
      </c>
      <c r="C16" s="60" t="s">
        <v>1613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1</v>
      </c>
      <c r="B17" s="59" t="s">
        <v>14</v>
      </c>
      <c r="C17" s="60" t="s">
        <v>1614</v>
      </c>
      <c r="G17" s="117">
        <v>25000</v>
      </c>
      <c r="H17" s="117">
        <f t="shared" si="0"/>
        <v>25000</v>
      </c>
    </row>
    <row r="18" spans="1:8" ht="9" customHeight="1" x14ac:dyDescent="0.2">
      <c r="A18" s="111"/>
      <c r="B18" s="59"/>
      <c r="C18" s="60"/>
      <c r="G18" s="117"/>
      <c r="H18" s="117"/>
    </row>
    <row r="19" spans="1:8" ht="9" customHeight="1" x14ac:dyDescent="0.2">
      <c r="A19" s="111"/>
      <c r="B19" s="59"/>
      <c r="C19" s="60"/>
      <c r="G19" s="117"/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>
        <f>SUM(A15:A27)</f>
        <v>3</v>
      </c>
      <c r="B28" s="115"/>
      <c r="C28" s="60"/>
      <c r="G28" s="117"/>
      <c r="H28" s="117"/>
    </row>
    <row r="29" spans="1:8" ht="9" customHeight="1" x14ac:dyDescent="0.2">
      <c r="A29" s="111"/>
      <c r="B29" s="115"/>
      <c r="C29" s="60"/>
      <c r="G29" s="117"/>
      <c r="H29" s="117"/>
    </row>
    <row r="30" spans="1:8" x14ac:dyDescent="0.2">
      <c r="A30" s="111"/>
      <c r="B30" s="115"/>
      <c r="C30" s="60"/>
      <c r="G30" s="117"/>
      <c r="H30" s="117"/>
    </row>
    <row r="31" spans="1:8" x14ac:dyDescent="0.2">
      <c r="H31" s="118">
        <f>SUM(H15:H30)</f>
        <v>75000</v>
      </c>
    </row>
  </sheetData>
  <pageMargins left="0.13" right="0.13" top="0.22" bottom="0.32" header="0.2" footer="0.31496062992125984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40CD-5659-4C23-AE43-A82C4F3C73D6}">
  <dimension ref="A1:H31"/>
  <sheetViews>
    <sheetView zoomScale="150" zoomScaleNormal="150" workbookViewId="0">
      <selection activeCell="E20" sqref="E2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1610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46119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1568</v>
      </c>
      <c r="G15" s="117">
        <v>25000</v>
      </c>
      <c r="H15" s="117">
        <f t="shared" ref="H15:H17" si="0">PRODUCT(G15*A15)</f>
        <v>25000</v>
      </c>
    </row>
    <row r="16" spans="1:8" ht="9" customHeight="1" x14ac:dyDescent="0.2">
      <c r="A16" s="111">
        <v>1</v>
      </c>
      <c r="B16" s="59" t="s">
        <v>14</v>
      </c>
      <c r="C16" s="60" t="s">
        <v>1601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2</v>
      </c>
      <c r="B17" s="59" t="s">
        <v>14</v>
      </c>
      <c r="C17" s="60" t="s">
        <v>1611</v>
      </c>
      <c r="G17" s="117">
        <v>25000</v>
      </c>
      <c r="H17" s="117">
        <f t="shared" si="0"/>
        <v>50000</v>
      </c>
    </row>
    <row r="18" spans="1:8" ht="9" customHeight="1" x14ac:dyDescent="0.2">
      <c r="A18" s="111"/>
      <c r="B18" s="59"/>
      <c r="C18" s="60"/>
      <c r="G18" s="117"/>
      <c r="H18" s="117"/>
    </row>
    <row r="19" spans="1:8" ht="9" customHeight="1" x14ac:dyDescent="0.2">
      <c r="A19" s="111"/>
      <c r="B19" s="59"/>
      <c r="C19" s="60"/>
      <c r="G19" s="117"/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>
        <f>SUM(A15:A27)</f>
        <v>4</v>
      </c>
      <c r="B28" s="115"/>
      <c r="C28" s="60"/>
      <c r="G28" s="117"/>
      <c r="H28" s="117"/>
    </row>
    <row r="29" spans="1:8" ht="9" customHeight="1" x14ac:dyDescent="0.2">
      <c r="A29" s="111"/>
      <c r="B29" s="115"/>
      <c r="C29" s="60"/>
      <c r="G29" s="117"/>
      <c r="H29" s="117"/>
    </row>
    <row r="30" spans="1:8" x14ac:dyDescent="0.2">
      <c r="A30" s="111"/>
      <c r="B30" s="115"/>
      <c r="C30" s="60"/>
      <c r="G30" s="117"/>
      <c r="H30" s="117"/>
    </row>
    <row r="31" spans="1:8" x14ac:dyDescent="0.2">
      <c r="H31" s="118">
        <f>SUM(H15:H30)</f>
        <v>100000</v>
      </c>
    </row>
  </sheetData>
  <pageMargins left="0.13" right="0.13" top="0.22" bottom="0.32" header="0.2" footer="0.31496062992125984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B0B1-1F42-4F18-941C-72696154EBAA}">
  <dimension ref="A1:H31"/>
  <sheetViews>
    <sheetView zoomScale="150" zoomScaleNormal="15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1605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46087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2</v>
      </c>
      <c r="B15" s="59" t="s">
        <v>14</v>
      </c>
      <c r="C15" s="60" t="s">
        <v>1575</v>
      </c>
      <c r="G15" s="117">
        <v>25000</v>
      </c>
      <c r="H15" s="117">
        <f t="shared" ref="H15:H19" si="0">PRODUCT(G15*A15)</f>
        <v>50000</v>
      </c>
    </row>
    <row r="16" spans="1:8" ht="9" customHeight="1" x14ac:dyDescent="0.2">
      <c r="A16" s="111">
        <v>1</v>
      </c>
      <c r="B16" s="59" t="s">
        <v>14</v>
      </c>
      <c r="C16" s="60" t="s">
        <v>1606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1</v>
      </c>
      <c r="B17" s="59" t="s">
        <v>14</v>
      </c>
      <c r="C17" s="60" t="s">
        <v>1607</v>
      </c>
      <c r="G17" s="117">
        <v>25000</v>
      </c>
      <c r="H17" s="117">
        <f t="shared" si="0"/>
        <v>25000</v>
      </c>
    </row>
    <row r="18" spans="1:8" ht="9" customHeight="1" x14ac:dyDescent="0.2">
      <c r="A18" s="111">
        <v>1</v>
      </c>
      <c r="B18" s="59" t="s">
        <v>60</v>
      </c>
      <c r="C18" s="60" t="s">
        <v>1608</v>
      </c>
      <c r="G18" s="117">
        <v>18850</v>
      </c>
      <c r="H18" s="117">
        <f t="shared" si="0"/>
        <v>18850</v>
      </c>
    </row>
    <row r="19" spans="1:8" ht="9" customHeight="1" x14ac:dyDescent="0.2">
      <c r="A19" s="111">
        <v>2</v>
      </c>
      <c r="B19" s="59" t="s">
        <v>60</v>
      </c>
      <c r="C19" s="60" t="s">
        <v>1609</v>
      </c>
      <c r="G19" s="117">
        <v>18850</v>
      </c>
      <c r="H19" s="117">
        <f t="shared" si="0"/>
        <v>37700</v>
      </c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>
        <f>SUM(A15:A27)</f>
        <v>7</v>
      </c>
      <c r="B28" s="115"/>
      <c r="C28" s="60"/>
      <c r="G28" s="117"/>
      <c r="H28" s="117"/>
    </row>
    <row r="29" spans="1:8" ht="9" customHeight="1" x14ac:dyDescent="0.2">
      <c r="A29" s="111"/>
      <c r="B29" s="115"/>
      <c r="C29" s="60"/>
      <c r="G29" s="117"/>
      <c r="H29" s="117"/>
    </row>
    <row r="30" spans="1:8" x14ac:dyDescent="0.2">
      <c r="A30" s="111"/>
      <c r="B30" s="115"/>
      <c r="C30" s="60"/>
      <c r="G30" s="117"/>
      <c r="H30" s="117"/>
    </row>
    <row r="31" spans="1:8" x14ac:dyDescent="0.2">
      <c r="H31" s="118">
        <f>SUM(H15:H30)</f>
        <v>156550</v>
      </c>
    </row>
  </sheetData>
  <pageMargins left="0.13" right="0.13" top="0.22" bottom="0.32" header="0.2" footer="0.31496062992125984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2B57-4FB5-4705-96B0-77A6D8C58409}">
  <dimension ref="A1:H31"/>
  <sheetViews>
    <sheetView zoomScale="150" zoomScaleNormal="150" workbookViewId="0">
      <selection activeCell="B25" sqref="B25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1600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46113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1575</v>
      </c>
      <c r="G15" s="117">
        <v>25000</v>
      </c>
      <c r="H15" s="117">
        <f t="shared" ref="H15:H20" si="0">PRODUCT(G15*A15)</f>
        <v>25000</v>
      </c>
    </row>
    <row r="16" spans="1:8" ht="9" customHeight="1" x14ac:dyDescent="0.2">
      <c r="A16" s="111">
        <v>1</v>
      </c>
      <c r="B16" s="59" t="s">
        <v>14</v>
      </c>
      <c r="C16" s="60" t="s">
        <v>1601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1</v>
      </c>
      <c r="B17" s="59" t="s">
        <v>14</v>
      </c>
      <c r="C17" s="60" t="s">
        <v>1602</v>
      </c>
      <c r="G17" s="117">
        <v>25000</v>
      </c>
      <c r="H17" s="117">
        <f t="shared" ref="H17:H19" si="1">PRODUCT(G17*A17)</f>
        <v>25000</v>
      </c>
    </row>
    <row r="18" spans="1:8" ht="9" customHeight="1" x14ac:dyDescent="0.2">
      <c r="A18" s="111">
        <v>1</v>
      </c>
      <c r="B18" s="59" t="s">
        <v>14</v>
      </c>
      <c r="C18" s="60" t="s">
        <v>1603</v>
      </c>
      <c r="G18" s="117">
        <v>25000</v>
      </c>
      <c r="H18" s="117">
        <f t="shared" si="1"/>
        <v>25000</v>
      </c>
    </row>
    <row r="19" spans="1:8" ht="9" customHeight="1" x14ac:dyDescent="0.2">
      <c r="A19" s="111">
        <v>1</v>
      </c>
      <c r="B19" s="59" t="s">
        <v>14</v>
      </c>
      <c r="C19" s="60" t="s">
        <v>1604</v>
      </c>
      <c r="G19" s="117">
        <v>25000</v>
      </c>
      <c r="H19" s="117">
        <f t="shared" si="1"/>
        <v>25000</v>
      </c>
    </row>
    <row r="20" spans="1:8" ht="9" customHeight="1" x14ac:dyDescent="0.2">
      <c r="A20" s="111">
        <v>1</v>
      </c>
      <c r="B20" s="59" t="s">
        <v>14</v>
      </c>
      <c r="C20" s="60" t="s">
        <v>1586</v>
      </c>
      <c r="G20" s="117">
        <v>18850</v>
      </c>
      <c r="H20" s="117">
        <f t="shared" si="0"/>
        <v>18850</v>
      </c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>
        <f>SUM(A15:A27)</f>
        <v>6</v>
      </c>
      <c r="B28" s="115"/>
      <c r="C28" s="60"/>
      <c r="G28" s="117"/>
      <c r="H28" s="117"/>
    </row>
    <row r="29" spans="1:8" ht="9" customHeight="1" x14ac:dyDescent="0.2">
      <c r="A29" s="111"/>
      <c r="B29" s="115"/>
      <c r="C29" s="60"/>
      <c r="G29" s="117"/>
      <c r="H29" s="117"/>
    </row>
    <row r="30" spans="1:8" x14ac:dyDescent="0.2">
      <c r="A30" s="111"/>
      <c r="B30" s="115"/>
      <c r="C30" s="60"/>
      <c r="G30" s="117"/>
      <c r="H30" s="117"/>
    </row>
    <row r="31" spans="1:8" x14ac:dyDescent="0.2">
      <c r="H31" s="118">
        <f>SUM(H15:H30)</f>
        <v>143850</v>
      </c>
    </row>
  </sheetData>
  <pageMargins left="0.13" right="0.13" top="0.22" bottom="0.32" header="0.2" footer="0.31496062992125984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B748-425F-42A8-A171-7424E3ABDA96}">
  <dimension ref="A1:H28"/>
  <sheetViews>
    <sheetView zoomScale="150" zoomScaleNormal="150" workbookViewId="0">
      <selection activeCell="E13" sqref="E13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1596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46112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1597</v>
      </c>
      <c r="G15" s="117">
        <v>25000</v>
      </c>
      <c r="H15" s="117">
        <f t="shared" ref="H15:H17" si="0">PRODUCT(G15*A15)</f>
        <v>25000</v>
      </c>
    </row>
    <row r="16" spans="1:8" ht="9" customHeight="1" x14ac:dyDescent="0.2">
      <c r="A16" s="111">
        <v>1</v>
      </c>
      <c r="B16" s="59" t="s">
        <v>14</v>
      </c>
      <c r="C16" s="60" t="s">
        <v>1598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1</v>
      </c>
      <c r="B17" s="59" t="s">
        <v>14</v>
      </c>
      <c r="C17" s="60" t="s">
        <v>1599</v>
      </c>
      <c r="G17" s="117">
        <v>18850</v>
      </c>
      <c r="H17" s="117">
        <f t="shared" si="0"/>
        <v>18850</v>
      </c>
    </row>
    <row r="18" spans="1:8" ht="9" customHeight="1" x14ac:dyDescent="0.2">
      <c r="A18" s="111"/>
      <c r="B18" s="59"/>
      <c r="C18" s="60"/>
      <c r="G18" s="117"/>
      <c r="H18" s="117"/>
    </row>
    <row r="19" spans="1:8" ht="9" customHeight="1" x14ac:dyDescent="0.2">
      <c r="A19" s="111"/>
      <c r="B19" s="59"/>
      <c r="C19" s="60"/>
      <c r="G19" s="117"/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>
        <f>SUM(A15:A24)</f>
        <v>3</v>
      </c>
      <c r="B25" s="115"/>
      <c r="C25" s="60"/>
      <c r="G25" s="117"/>
      <c r="H25" s="117"/>
    </row>
    <row r="26" spans="1:8" ht="9" customHeight="1" x14ac:dyDescent="0.2">
      <c r="A26" s="111"/>
      <c r="B26" s="115"/>
      <c r="C26" s="60"/>
      <c r="G26" s="117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H28" s="118">
        <f>SUM(H15:H27)</f>
        <v>68850</v>
      </c>
    </row>
  </sheetData>
  <pageMargins left="0.13" right="0.13" top="0.22" bottom="0.32" header="0.2" footer="0.31496062992125984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8022-7EE5-4611-B7FF-225A5D8A3AB8}">
  <dimension ref="A1:H30"/>
  <sheetViews>
    <sheetView zoomScale="150" zoomScaleNormal="150" workbookViewId="0">
      <selection activeCell="E13" sqref="E13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1588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46111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3</v>
      </c>
      <c r="B15" s="59" t="s">
        <v>14</v>
      </c>
      <c r="C15" s="60" t="s">
        <v>1584</v>
      </c>
      <c r="G15" s="117">
        <v>25000</v>
      </c>
      <c r="H15" s="117">
        <f t="shared" ref="H15:H17" si="0">PRODUCT(G15*A15)</f>
        <v>75000</v>
      </c>
    </row>
    <row r="16" spans="1:8" ht="9" customHeight="1" x14ac:dyDescent="0.2">
      <c r="A16" s="111">
        <v>1</v>
      </c>
      <c r="B16" s="59" t="s">
        <v>14</v>
      </c>
      <c r="C16" s="60" t="s">
        <v>1589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1</v>
      </c>
      <c r="B17" s="59" t="s">
        <v>14</v>
      </c>
      <c r="C17" s="60" t="s">
        <v>1590</v>
      </c>
      <c r="G17" s="117">
        <v>25000</v>
      </c>
      <c r="H17" s="117">
        <f t="shared" si="0"/>
        <v>25000</v>
      </c>
    </row>
    <row r="18" spans="1:8" ht="9" customHeight="1" x14ac:dyDescent="0.2">
      <c r="A18" s="111">
        <v>1</v>
      </c>
      <c r="B18" s="59" t="s">
        <v>14</v>
      </c>
      <c r="C18" s="60" t="s">
        <v>1592</v>
      </c>
      <c r="G18" s="117">
        <v>25000</v>
      </c>
      <c r="H18" s="117">
        <f t="shared" ref="H18:H21" si="1">PRODUCT(G18*A18)</f>
        <v>25000</v>
      </c>
    </row>
    <row r="19" spans="1:8" ht="9" customHeight="1" x14ac:dyDescent="0.2">
      <c r="A19" s="111">
        <v>1</v>
      </c>
      <c r="B19" s="59" t="s">
        <v>14</v>
      </c>
      <c r="C19" s="60" t="s">
        <v>1593</v>
      </c>
      <c r="G19" s="117">
        <v>25000</v>
      </c>
      <c r="H19" s="117">
        <f t="shared" si="1"/>
        <v>25000</v>
      </c>
    </row>
    <row r="20" spans="1:8" ht="9" customHeight="1" x14ac:dyDescent="0.2">
      <c r="A20" s="111">
        <v>1</v>
      </c>
      <c r="B20" s="59" t="s">
        <v>14</v>
      </c>
      <c r="C20" s="60" t="s">
        <v>1594</v>
      </c>
      <c r="G20" s="117">
        <v>25000</v>
      </c>
      <c r="H20" s="117">
        <f t="shared" si="1"/>
        <v>25000</v>
      </c>
    </row>
    <row r="21" spans="1:8" ht="9" customHeight="1" x14ac:dyDescent="0.2">
      <c r="A21" s="111">
        <v>1</v>
      </c>
      <c r="B21" s="59" t="s">
        <v>14</v>
      </c>
      <c r="C21" s="60" t="s">
        <v>1595</v>
      </c>
      <c r="G21" s="117">
        <v>25000</v>
      </c>
      <c r="H21" s="117">
        <f t="shared" si="1"/>
        <v>25000</v>
      </c>
    </row>
    <row r="22" spans="1:8" ht="9" customHeight="1" x14ac:dyDescent="0.2">
      <c r="A22" s="111">
        <v>1</v>
      </c>
      <c r="B22" s="59" t="s">
        <v>60</v>
      </c>
      <c r="C22" s="60" t="s">
        <v>1591</v>
      </c>
      <c r="G22" s="117">
        <v>18850</v>
      </c>
      <c r="H22" s="117">
        <f t="shared" ref="H22" si="2">PRODUCT(G22*A22)</f>
        <v>18850</v>
      </c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>
        <f>SUM(A15:A26)</f>
        <v>10</v>
      </c>
      <c r="B27" s="115"/>
      <c r="C27" s="60"/>
      <c r="G27" s="117"/>
      <c r="H27" s="117"/>
    </row>
    <row r="28" spans="1:8" ht="9" customHeight="1" x14ac:dyDescent="0.2">
      <c r="A28" s="111"/>
      <c r="B28" s="115"/>
      <c r="C28" s="60"/>
      <c r="G28" s="117"/>
      <c r="H28" s="117"/>
    </row>
    <row r="29" spans="1:8" x14ac:dyDescent="0.2">
      <c r="A29" s="111"/>
      <c r="B29" s="115"/>
      <c r="C29" s="60"/>
      <c r="G29" s="117"/>
      <c r="H29" s="117"/>
    </row>
    <row r="30" spans="1:8" x14ac:dyDescent="0.2">
      <c r="H30" s="118">
        <f>SUM(H15:H29)</f>
        <v>243850</v>
      </c>
    </row>
  </sheetData>
  <pageMargins left="0.13" right="0.13" top="0.22" bottom="0.32" header="0.2" footer="0.31496062992125984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2158-9D3C-4A8F-BFAD-A824D3831D82}">
  <dimension ref="A1:H27"/>
  <sheetViews>
    <sheetView zoomScale="150" zoomScaleNormal="150" workbookViewId="0">
      <selection activeCell="E10" sqref="E1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1583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46108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2</v>
      </c>
      <c r="B15" s="59" t="s">
        <v>14</v>
      </c>
      <c r="C15" s="60" t="s">
        <v>1584</v>
      </c>
      <c r="G15" s="117">
        <v>25000</v>
      </c>
      <c r="H15" s="117">
        <f t="shared" ref="H15:H18" si="0">PRODUCT(G15*A15)</f>
        <v>50000</v>
      </c>
    </row>
    <row r="16" spans="1:8" ht="9" customHeight="1" x14ac:dyDescent="0.2">
      <c r="A16" s="111">
        <v>1</v>
      </c>
      <c r="B16" s="59" t="s">
        <v>14</v>
      </c>
      <c r="C16" s="60" t="s">
        <v>1585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1</v>
      </c>
      <c r="B17" s="59" t="s">
        <v>60</v>
      </c>
      <c r="C17" s="60" t="s">
        <v>1586</v>
      </c>
      <c r="G17" s="117">
        <v>18850</v>
      </c>
      <c r="H17" s="117">
        <f t="shared" si="0"/>
        <v>18850</v>
      </c>
    </row>
    <row r="18" spans="1:8" ht="9" customHeight="1" x14ac:dyDescent="0.2">
      <c r="A18" s="111">
        <v>2</v>
      </c>
      <c r="B18" s="59" t="s">
        <v>33</v>
      </c>
      <c r="C18" s="60" t="s">
        <v>1587</v>
      </c>
      <c r="G18" s="117">
        <v>18850</v>
      </c>
      <c r="H18" s="117">
        <f t="shared" si="0"/>
        <v>37700</v>
      </c>
    </row>
    <row r="19" spans="1:8" ht="9" customHeight="1" x14ac:dyDescent="0.2">
      <c r="A19" s="111"/>
      <c r="B19" s="59"/>
      <c r="C19" s="60"/>
      <c r="G19" s="117"/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>
        <f>SUM(A15:A24)</f>
        <v>6</v>
      </c>
      <c r="B25" s="115"/>
      <c r="C25" s="60"/>
      <c r="G25" s="117"/>
      <c r="H25" s="117"/>
    </row>
    <row r="26" spans="1:8" x14ac:dyDescent="0.2">
      <c r="A26" s="111"/>
      <c r="B26" s="115"/>
      <c r="C26" s="60"/>
      <c r="G26" s="117"/>
      <c r="H26" s="117"/>
    </row>
    <row r="27" spans="1:8" x14ac:dyDescent="0.2">
      <c r="H27" s="118">
        <f>SUM(H15:H26)</f>
        <v>131550</v>
      </c>
    </row>
  </sheetData>
  <pageMargins left="0.13" right="0.13" top="0.22" bottom="0.32" header="0.2" footer="0.31496062992125984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5193-7745-422A-BFC6-57FAD609F25F}">
  <sheetPr codeName="Hoja573"/>
  <dimension ref="A1:H27"/>
  <sheetViews>
    <sheetView zoomScale="150" zoomScaleNormal="150" workbookViewId="0">
      <selection activeCell="E20" sqref="E2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1578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46107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1579</v>
      </c>
      <c r="G15" s="117">
        <v>25000</v>
      </c>
      <c r="H15" s="117">
        <f t="shared" ref="H15:H17" si="0">PRODUCT(G15*A15)</f>
        <v>25000</v>
      </c>
    </row>
    <row r="16" spans="1:8" ht="9" customHeight="1" x14ac:dyDescent="0.2">
      <c r="A16" s="111">
        <v>1</v>
      </c>
      <c r="B16" s="59" t="s">
        <v>14</v>
      </c>
      <c r="C16" s="60" t="s">
        <v>1580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1</v>
      </c>
      <c r="B17" s="59" t="s">
        <v>14</v>
      </c>
      <c r="C17" s="60" t="s">
        <v>1582</v>
      </c>
      <c r="G17" s="117">
        <v>25000</v>
      </c>
      <c r="H17" s="117">
        <f t="shared" si="0"/>
        <v>25000</v>
      </c>
    </row>
    <row r="18" spans="1:8" ht="9" customHeight="1" x14ac:dyDescent="0.2">
      <c r="A18" s="111">
        <v>1</v>
      </c>
      <c r="B18" s="59" t="s">
        <v>14</v>
      </c>
      <c r="C18" s="60" t="s">
        <v>1581</v>
      </c>
      <c r="G18" s="117"/>
      <c r="H18" s="117"/>
    </row>
    <row r="19" spans="1:8" ht="9" customHeight="1" x14ac:dyDescent="0.2">
      <c r="A19" s="111"/>
      <c r="B19" s="59"/>
      <c r="C19" s="60"/>
      <c r="G19" s="117"/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>
        <f>SUM(A15:A24)</f>
        <v>4</v>
      </c>
      <c r="B25" s="115"/>
      <c r="C25" s="60"/>
      <c r="G25" s="117"/>
      <c r="H25" s="117"/>
    </row>
    <row r="26" spans="1:8" x14ac:dyDescent="0.2">
      <c r="A26" s="111"/>
      <c r="B26" s="115"/>
      <c r="C26" s="60"/>
      <c r="G26" s="117"/>
      <c r="H26" s="117"/>
    </row>
    <row r="27" spans="1:8" x14ac:dyDescent="0.2">
      <c r="H27" s="118">
        <f>SUM(H15:H26)</f>
        <v>75000</v>
      </c>
    </row>
  </sheetData>
  <pageMargins left="0.13" right="0.13" top="0.22" bottom="0.32" header="0.2" footer="0.31496062992125984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2A19-FABF-43B7-A602-492F0ECF549A}">
  <sheetPr codeName="Hoja396"/>
  <dimension ref="A1:H31"/>
  <sheetViews>
    <sheetView topLeftCell="A7" zoomScale="150" zoomScaleNormal="150" workbookViewId="0">
      <selection activeCell="E27" sqref="E27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1569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46106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2</v>
      </c>
      <c r="B15" s="59" t="s">
        <v>14</v>
      </c>
      <c r="C15" s="60" t="s">
        <v>1570</v>
      </c>
      <c r="G15" s="117">
        <v>25000</v>
      </c>
      <c r="H15" s="117">
        <f t="shared" ref="H15:H16" si="0">PRODUCT(G15*A15)</f>
        <v>50000</v>
      </c>
    </row>
    <row r="16" spans="1:8" ht="9" customHeight="1" x14ac:dyDescent="0.2">
      <c r="A16" s="111">
        <v>2</v>
      </c>
      <c r="B16" s="59" t="s">
        <v>14</v>
      </c>
      <c r="C16" s="60" t="s">
        <v>1571</v>
      </c>
      <c r="G16" s="117">
        <v>25000</v>
      </c>
      <c r="H16" s="117">
        <f t="shared" si="0"/>
        <v>50000</v>
      </c>
    </row>
    <row r="17" spans="1:8" ht="9" customHeight="1" x14ac:dyDescent="0.2">
      <c r="A17" s="111">
        <v>1</v>
      </c>
      <c r="B17" s="59" t="s">
        <v>14</v>
      </c>
      <c r="C17" s="60" t="s">
        <v>1521</v>
      </c>
      <c r="G17" s="117">
        <v>25000</v>
      </c>
      <c r="H17" s="117">
        <f t="shared" ref="H17:H23" si="1">PRODUCT(G17*A17)</f>
        <v>25000</v>
      </c>
    </row>
    <row r="18" spans="1:8" ht="9" customHeight="1" x14ac:dyDescent="0.2">
      <c r="A18" s="111">
        <v>1</v>
      </c>
      <c r="B18" s="59" t="s">
        <v>14</v>
      </c>
      <c r="C18" s="60" t="s">
        <v>1572</v>
      </c>
      <c r="G18" s="117">
        <v>25000</v>
      </c>
      <c r="H18" s="117">
        <f t="shared" si="1"/>
        <v>25000</v>
      </c>
    </row>
    <row r="19" spans="1:8" ht="9" customHeight="1" x14ac:dyDescent="0.2">
      <c r="A19" s="111">
        <v>1</v>
      </c>
      <c r="B19" s="59" t="s">
        <v>14</v>
      </c>
      <c r="C19" s="60" t="s">
        <v>1573</v>
      </c>
      <c r="G19" s="117">
        <v>25000</v>
      </c>
      <c r="H19" s="117">
        <f t="shared" si="1"/>
        <v>25000</v>
      </c>
    </row>
    <row r="20" spans="1:8" ht="9" customHeight="1" x14ac:dyDescent="0.2">
      <c r="A20" s="111">
        <v>1</v>
      </c>
      <c r="B20" s="59" t="s">
        <v>14</v>
      </c>
      <c r="C20" s="60" t="s">
        <v>1574</v>
      </c>
      <c r="G20" s="117">
        <v>25000</v>
      </c>
      <c r="H20" s="117">
        <f t="shared" si="1"/>
        <v>25000</v>
      </c>
    </row>
    <row r="21" spans="1:8" ht="9" customHeight="1" x14ac:dyDescent="0.2">
      <c r="A21" s="111">
        <v>2</v>
      </c>
      <c r="B21" s="59" t="s">
        <v>14</v>
      </c>
      <c r="C21" s="60" t="s">
        <v>1575</v>
      </c>
      <c r="G21" s="117">
        <v>25000</v>
      </c>
      <c r="H21" s="117">
        <f t="shared" si="1"/>
        <v>50000</v>
      </c>
    </row>
    <row r="22" spans="1:8" ht="9" customHeight="1" x14ac:dyDescent="0.2">
      <c r="A22" s="111">
        <v>1</v>
      </c>
      <c r="B22" s="59" t="s">
        <v>14</v>
      </c>
      <c r="C22" s="60" t="s">
        <v>1576</v>
      </c>
      <c r="G22" s="117">
        <v>25000</v>
      </c>
      <c r="H22" s="117">
        <f t="shared" si="1"/>
        <v>25000</v>
      </c>
    </row>
    <row r="23" spans="1:8" ht="9" customHeight="1" x14ac:dyDescent="0.2">
      <c r="A23" s="111">
        <v>1</v>
      </c>
      <c r="B23" s="59" t="s">
        <v>14</v>
      </c>
      <c r="C23" s="60" t="s">
        <v>1577</v>
      </c>
      <c r="G23" s="117">
        <v>25000</v>
      </c>
      <c r="H23" s="117">
        <f t="shared" si="1"/>
        <v>25000</v>
      </c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/>
      <c r="B28" s="59"/>
      <c r="C28" s="60"/>
      <c r="G28" s="117"/>
      <c r="H28" s="117"/>
    </row>
    <row r="29" spans="1:8" ht="9" customHeight="1" x14ac:dyDescent="0.2">
      <c r="A29" s="111">
        <f>SUM(A15:A28)</f>
        <v>12</v>
      </c>
      <c r="B29" s="115"/>
      <c r="C29" s="60"/>
      <c r="G29" s="117"/>
      <c r="H29" s="117"/>
    </row>
    <row r="30" spans="1:8" x14ac:dyDescent="0.2">
      <c r="A30" s="111"/>
      <c r="B30" s="115"/>
      <c r="C30" s="60"/>
      <c r="G30" s="117"/>
      <c r="H30" s="117"/>
    </row>
    <row r="31" spans="1:8" x14ac:dyDescent="0.2">
      <c r="H31" s="118">
        <f>SUM(H15:H30)</f>
        <v>300000</v>
      </c>
    </row>
  </sheetData>
  <pageMargins left="0.13" right="0.13" top="0.22" bottom="0.32" header="0.2" footer="0.31496062992125984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0467-7244-4312-A5DB-530B97BFBB4E}">
  <sheetPr codeName="Hoja397"/>
  <dimension ref="A1:H26"/>
  <sheetViews>
    <sheetView topLeftCell="A4" zoomScale="150" zoomScaleNormal="150" workbookViewId="0">
      <selection activeCell="E19" sqref="E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1566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46101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1</v>
      </c>
      <c r="B15" s="59" t="s">
        <v>14</v>
      </c>
      <c r="C15" s="60" t="s">
        <v>1567</v>
      </c>
      <c r="G15" s="117">
        <v>25000</v>
      </c>
      <c r="H15" s="117">
        <f t="shared" ref="H15:H16" si="0">PRODUCT(G15*A15)</f>
        <v>25000</v>
      </c>
    </row>
    <row r="16" spans="1:8" ht="9" customHeight="1" x14ac:dyDescent="0.2">
      <c r="A16" s="111">
        <v>1</v>
      </c>
      <c r="B16" s="59" t="s">
        <v>14</v>
      </c>
      <c r="C16" s="60" t="s">
        <v>1568</v>
      </c>
      <c r="G16" s="117">
        <v>25000</v>
      </c>
      <c r="H16" s="117">
        <f t="shared" si="0"/>
        <v>25000</v>
      </c>
    </row>
    <row r="17" spans="1:8" ht="9" customHeight="1" x14ac:dyDescent="0.2">
      <c r="A17" s="111"/>
      <c r="B17" s="59"/>
      <c r="C17" s="60"/>
      <c r="G17" s="117"/>
      <c r="H17" s="117"/>
    </row>
    <row r="18" spans="1:8" ht="9" customHeight="1" x14ac:dyDescent="0.2">
      <c r="A18" s="111"/>
      <c r="B18" s="59"/>
      <c r="C18" s="60"/>
      <c r="G18" s="117"/>
      <c r="H18" s="117"/>
    </row>
    <row r="19" spans="1:8" ht="9" customHeight="1" x14ac:dyDescent="0.2">
      <c r="A19" s="111"/>
      <c r="B19" s="59"/>
      <c r="C19" s="60"/>
      <c r="G19" s="117"/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>
        <f>SUM(A14:A22)</f>
        <v>2</v>
      </c>
      <c r="B23" s="115"/>
      <c r="C23" s="60"/>
      <c r="G23" s="117"/>
      <c r="H23" s="117"/>
    </row>
    <row r="24" spans="1:8" ht="9" customHeight="1" x14ac:dyDescent="0.2">
      <c r="A24" s="111"/>
      <c r="B24" s="115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H26" s="118">
        <f>SUM(H14:H25)</f>
        <v>50000</v>
      </c>
    </row>
  </sheetData>
  <pageMargins left="0.13" right="0.13" top="0.22" bottom="0.32" header="0.2" footer="0.31496062992125984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C3451-F89B-4934-92CB-BAE9C9C88854}">
  <sheetPr codeName="Hoja398"/>
  <dimension ref="A1:H26"/>
  <sheetViews>
    <sheetView zoomScale="150" zoomScaleNormal="150" workbookViewId="0">
      <selection activeCell="D21" sqref="D21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1563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46101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/>
      <c r="B14" s="115"/>
      <c r="C14" s="60"/>
      <c r="G14" s="117"/>
      <c r="H14" s="117"/>
    </row>
    <row r="15" spans="1:8" ht="9" customHeight="1" x14ac:dyDescent="0.2">
      <c r="A15" s="111">
        <v>30</v>
      </c>
      <c r="B15" s="59" t="s">
        <v>14</v>
      </c>
      <c r="C15" s="60" t="s">
        <v>1564</v>
      </c>
      <c r="G15" s="117">
        <v>25000</v>
      </c>
      <c r="H15" s="117">
        <f t="shared" ref="H15:H16" si="0">PRODUCT(G15*A15)</f>
        <v>750000</v>
      </c>
    </row>
    <row r="16" spans="1:8" ht="9" customHeight="1" x14ac:dyDescent="0.2">
      <c r="A16" s="111">
        <v>20</v>
      </c>
      <c r="B16" s="59" t="s">
        <v>14</v>
      </c>
      <c r="C16" s="60" t="s">
        <v>1565</v>
      </c>
      <c r="G16" s="117">
        <v>25000</v>
      </c>
      <c r="H16" s="117">
        <f t="shared" si="0"/>
        <v>500000</v>
      </c>
    </row>
    <row r="17" spans="1:8" ht="9" customHeight="1" x14ac:dyDescent="0.2">
      <c r="A17" s="111"/>
      <c r="B17" s="59"/>
      <c r="C17" s="60"/>
      <c r="G17" s="117"/>
      <c r="H17" s="117"/>
    </row>
    <row r="18" spans="1:8" ht="9" customHeight="1" x14ac:dyDescent="0.2">
      <c r="A18" s="111"/>
      <c r="B18" s="59"/>
      <c r="C18" s="60"/>
      <c r="G18" s="117"/>
      <c r="H18" s="117"/>
    </row>
    <row r="19" spans="1:8" ht="9" customHeight="1" x14ac:dyDescent="0.2">
      <c r="A19" s="111"/>
      <c r="B19" s="59"/>
      <c r="C19" s="60"/>
      <c r="G19" s="117"/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>
        <f>SUM(A14:A22)</f>
        <v>50</v>
      </c>
      <c r="B23" s="115"/>
      <c r="C23" s="60"/>
      <c r="G23" s="117"/>
      <c r="H23" s="117"/>
    </row>
    <row r="24" spans="1:8" ht="9" customHeight="1" x14ac:dyDescent="0.2">
      <c r="A24" s="111"/>
      <c r="B24" s="115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H26" s="118">
        <f>SUM(H14:H25)</f>
        <v>1250000</v>
      </c>
    </row>
  </sheetData>
  <pageMargins left="0.13" right="0.13" top="0.22" bottom="0.32" header="0.2" footer="0.31496062992125984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AC514-DAD8-4F95-8DEB-056500056230}">
  <sheetPr codeName="Hoja399"/>
  <dimension ref="A1:H27"/>
  <sheetViews>
    <sheetView zoomScale="150" zoomScaleNormal="150" workbookViewId="0">
      <selection activeCell="E23" sqref="E23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1559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46100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>
        <v>1</v>
      </c>
      <c r="B14" s="115" t="s">
        <v>14</v>
      </c>
      <c r="C14" s="60" t="s">
        <v>1556</v>
      </c>
      <c r="G14" s="117">
        <v>25000</v>
      </c>
      <c r="H14" s="117">
        <f t="shared" ref="H14:H18" si="0">PRODUCT(G14*A14)</f>
        <v>25000</v>
      </c>
    </row>
    <row r="15" spans="1:8" ht="9" customHeight="1" x14ac:dyDescent="0.2">
      <c r="A15" s="111">
        <v>1</v>
      </c>
      <c r="B15" s="59" t="s">
        <v>14</v>
      </c>
      <c r="C15" s="60" t="s">
        <v>1554</v>
      </c>
      <c r="G15" s="117">
        <v>25000</v>
      </c>
      <c r="H15" s="117">
        <f t="shared" si="0"/>
        <v>25000</v>
      </c>
    </row>
    <row r="16" spans="1:8" ht="9" customHeight="1" x14ac:dyDescent="0.2">
      <c r="A16" s="111">
        <v>1</v>
      </c>
      <c r="B16" s="59" t="s">
        <v>14</v>
      </c>
      <c r="C16" s="60" t="s">
        <v>1560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3</v>
      </c>
      <c r="B17" s="59" t="s">
        <v>14</v>
      </c>
      <c r="C17" s="60" t="s">
        <v>1561</v>
      </c>
      <c r="G17" s="117">
        <v>25000</v>
      </c>
      <c r="H17" s="117">
        <f t="shared" si="0"/>
        <v>75000</v>
      </c>
    </row>
    <row r="18" spans="1:8" ht="9" customHeight="1" x14ac:dyDescent="0.2">
      <c r="A18" s="111">
        <v>2</v>
      </c>
      <c r="B18" s="59" t="s">
        <v>14</v>
      </c>
      <c r="C18" s="60" t="s">
        <v>1562</v>
      </c>
      <c r="G18" s="117">
        <v>25000</v>
      </c>
      <c r="H18" s="117">
        <f t="shared" si="0"/>
        <v>50000</v>
      </c>
    </row>
    <row r="19" spans="1:8" ht="9" customHeight="1" x14ac:dyDescent="0.2">
      <c r="A19" s="111">
        <v>1</v>
      </c>
      <c r="B19" s="59" t="s">
        <v>14</v>
      </c>
      <c r="C19" s="60" t="s">
        <v>1540</v>
      </c>
      <c r="G19" s="61" t="s">
        <v>52</v>
      </c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>
        <f>SUM(A14:A23)</f>
        <v>9</v>
      </c>
      <c r="B24" s="115"/>
      <c r="C24" s="60"/>
      <c r="G24" s="117"/>
      <c r="H24" s="117"/>
    </row>
    <row r="25" spans="1:8" ht="9" customHeight="1" x14ac:dyDescent="0.2">
      <c r="A25" s="111"/>
      <c r="B25" s="115"/>
      <c r="C25" s="60"/>
      <c r="G25" s="117"/>
      <c r="H25" s="117"/>
    </row>
    <row r="26" spans="1:8" x14ac:dyDescent="0.2">
      <c r="A26" s="111"/>
      <c r="B26" s="115"/>
      <c r="C26" s="60"/>
      <c r="G26" s="117"/>
      <c r="H26" s="117"/>
    </row>
    <row r="27" spans="1:8" x14ac:dyDescent="0.2">
      <c r="H27" s="118">
        <f>SUM(H14:H26)</f>
        <v>200000</v>
      </c>
    </row>
  </sheetData>
  <pageMargins left="0.13" right="0.13" top="0.22" bottom="0.32" header="0.2" footer="0.31496062992125984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CDC9F-DBF8-4CE5-9D84-3C8F01185858}">
  <sheetPr codeName="Hoja400"/>
  <dimension ref="A1:H27"/>
  <sheetViews>
    <sheetView zoomScale="150" zoomScaleNormal="150" workbookViewId="0">
      <selection activeCell="E8" sqref="E8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1555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46099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>
        <v>1</v>
      </c>
      <c r="B14" s="115" t="s">
        <v>14</v>
      </c>
      <c r="C14" s="60" t="s">
        <v>1556</v>
      </c>
      <c r="G14" s="117">
        <v>25000</v>
      </c>
      <c r="H14" s="117">
        <f t="shared" ref="H14:H19" si="0">PRODUCT(G14*A14)</f>
        <v>25000</v>
      </c>
    </row>
    <row r="15" spans="1:8" ht="9" customHeight="1" x14ac:dyDescent="0.2">
      <c r="A15" s="111">
        <v>1</v>
      </c>
      <c r="B15" s="59" t="s">
        <v>14</v>
      </c>
      <c r="C15" s="60" t="s">
        <v>1557</v>
      </c>
      <c r="G15" s="117">
        <v>25000</v>
      </c>
      <c r="H15" s="117">
        <f t="shared" si="0"/>
        <v>25000</v>
      </c>
    </row>
    <row r="16" spans="1:8" ht="9" customHeight="1" x14ac:dyDescent="0.2">
      <c r="A16" s="111">
        <v>1</v>
      </c>
      <c r="B16" s="59" t="s">
        <v>14</v>
      </c>
      <c r="C16" s="60" t="s">
        <v>1500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1</v>
      </c>
      <c r="B17" s="59" t="s">
        <v>14</v>
      </c>
      <c r="C17" s="60" t="s">
        <v>1553</v>
      </c>
      <c r="G17" s="117">
        <v>25000</v>
      </c>
      <c r="H17" s="117">
        <f t="shared" si="0"/>
        <v>25000</v>
      </c>
    </row>
    <row r="18" spans="1:8" ht="9" customHeight="1" x14ac:dyDescent="0.2">
      <c r="A18" s="111">
        <v>1</v>
      </c>
      <c r="B18" s="59" t="s">
        <v>14</v>
      </c>
      <c r="C18" s="60" t="s">
        <v>1558</v>
      </c>
      <c r="G18" s="117">
        <v>25000</v>
      </c>
      <c r="H18" s="117">
        <f t="shared" si="0"/>
        <v>25000</v>
      </c>
    </row>
    <row r="19" spans="1:8" ht="9" customHeight="1" x14ac:dyDescent="0.2">
      <c r="A19" s="111">
        <v>1</v>
      </c>
      <c r="B19" s="59" t="s">
        <v>14</v>
      </c>
      <c r="C19" s="60" t="s">
        <v>1552</v>
      </c>
      <c r="G19" s="117">
        <v>25000</v>
      </c>
      <c r="H19" s="117">
        <f t="shared" si="0"/>
        <v>25000</v>
      </c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>
        <f>SUM(A14:A23)</f>
        <v>6</v>
      </c>
      <c r="B24" s="115"/>
      <c r="C24" s="60"/>
      <c r="G24" s="117"/>
      <c r="H24" s="117"/>
    </row>
    <row r="25" spans="1:8" ht="9" customHeight="1" x14ac:dyDescent="0.2">
      <c r="A25" s="111"/>
      <c r="B25" s="115"/>
      <c r="C25" s="60"/>
      <c r="G25" s="117"/>
      <c r="H25" s="117"/>
    </row>
    <row r="26" spans="1:8" x14ac:dyDescent="0.2">
      <c r="A26" s="111"/>
      <c r="B26" s="115"/>
      <c r="C26" s="60"/>
      <c r="G26" s="117"/>
      <c r="H26" s="117"/>
    </row>
    <row r="27" spans="1:8" x14ac:dyDescent="0.2">
      <c r="H27" s="118">
        <f>SUM(H14:H26)</f>
        <v>150000</v>
      </c>
    </row>
  </sheetData>
  <pageMargins left="0.13" right="0.13" top="0.22" bottom="0.32" header="0.2" footer="0.31496062992125984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4824-4F2A-4185-95DE-5D6542DAE06D}">
  <sheetPr codeName="Hoja401"/>
  <dimension ref="A1:H27"/>
  <sheetViews>
    <sheetView zoomScale="150" zoomScaleNormal="150" workbookViewId="0">
      <selection activeCell="E23" sqref="E23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1549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46098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>
        <v>1</v>
      </c>
      <c r="B14" s="115" t="s">
        <v>14</v>
      </c>
      <c r="C14" s="60" t="s">
        <v>1551</v>
      </c>
      <c r="G14" s="117">
        <v>25000</v>
      </c>
      <c r="H14" s="117">
        <f t="shared" ref="H14:H16" si="0">PRODUCT(G14*A14)</f>
        <v>25000</v>
      </c>
    </row>
    <row r="15" spans="1:8" ht="9" customHeight="1" x14ac:dyDescent="0.2">
      <c r="A15" s="111">
        <v>1</v>
      </c>
      <c r="B15" s="59" t="s">
        <v>14</v>
      </c>
      <c r="C15" s="60" t="s">
        <v>1550</v>
      </c>
      <c r="G15" s="117">
        <v>25000</v>
      </c>
      <c r="H15" s="117">
        <f t="shared" si="0"/>
        <v>25000</v>
      </c>
    </row>
    <row r="16" spans="1:8" ht="9" customHeight="1" x14ac:dyDescent="0.2">
      <c r="A16" s="111">
        <v>2</v>
      </c>
      <c r="B16" s="59" t="s">
        <v>14</v>
      </c>
      <c r="C16" s="60" t="s">
        <v>1506</v>
      </c>
      <c r="G16" s="117">
        <v>25000</v>
      </c>
      <c r="H16" s="117">
        <f t="shared" si="0"/>
        <v>50000</v>
      </c>
    </row>
    <row r="17" spans="1:8" ht="9" customHeight="1" x14ac:dyDescent="0.2">
      <c r="A17" s="111">
        <v>1</v>
      </c>
      <c r="B17" s="59" t="s">
        <v>14</v>
      </c>
      <c r="C17" s="60" t="s">
        <v>1552</v>
      </c>
      <c r="G17" s="117">
        <v>25000</v>
      </c>
      <c r="H17" s="117">
        <f t="shared" ref="H17:H19" si="1">PRODUCT(G17*A17)</f>
        <v>25000</v>
      </c>
    </row>
    <row r="18" spans="1:8" ht="9" customHeight="1" x14ac:dyDescent="0.2">
      <c r="A18" s="111">
        <v>1</v>
      </c>
      <c r="B18" s="59" t="s">
        <v>14</v>
      </c>
      <c r="C18" s="60" t="s">
        <v>1553</v>
      </c>
      <c r="G18" s="117">
        <v>25000</v>
      </c>
      <c r="H18" s="117">
        <f t="shared" si="1"/>
        <v>25000</v>
      </c>
    </row>
    <row r="19" spans="1:8" ht="9" customHeight="1" x14ac:dyDescent="0.2">
      <c r="A19" s="111">
        <v>1</v>
      </c>
      <c r="B19" s="59" t="s">
        <v>14</v>
      </c>
      <c r="C19" s="60" t="s">
        <v>1554</v>
      </c>
      <c r="G19" s="117">
        <v>25000</v>
      </c>
      <c r="H19" s="117">
        <f t="shared" si="1"/>
        <v>25000</v>
      </c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>
        <f>SUM(A14:A23)</f>
        <v>7</v>
      </c>
      <c r="B24" s="115"/>
      <c r="C24" s="60"/>
      <c r="G24" s="117"/>
      <c r="H24" s="117"/>
    </row>
    <row r="25" spans="1:8" ht="9" customHeight="1" x14ac:dyDescent="0.2">
      <c r="A25" s="111"/>
      <c r="B25" s="115"/>
      <c r="C25" s="60"/>
      <c r="G25" s="117"/>
      <c r="H25" s="117"/>
    </row>
    <row r="26" spans="1:8" x14ac:dyDescent="0.2">
      <c r="A26" s="111"/>
      <c r="B26" s="115"/>
      <c r="C26" s="60"/>
      <c r="G26" s="117"/>
      <c r="H26" s="117"/>
    </row>
    <row r="27" spans="1:8" x14ac:dyDescent="0.2">
      <c r="H27" s="118">
        <f>SUM(H14:H26)</f>
        <v>175000</v>
      </c>
    </row>
  </sheetData>
  <pageMargins left="0.13" right="0.13" top="0.22" bottom="0.32" header="0.2" footer="0.31496062992125984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4BD6A-1B82-47E2-A087-834A33471E6B}">
  <sheetPr codeName="Hoja402"/>
  <dimension ref="A1:H27"/>
  <sheetViews>
    <sheetView zoomScale="150" zoomScaleNormal="150" workbookViewId="0">
      <selection activeCell="E22" sqref="E2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1547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46097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>
        <v>1</v>
      </c>
      <c r="B14" s="115" t="s">
        <v>14</v>
      </c>
      <c r="C14" s="60" t="s">
        <v>1548</v>
      </c>
      <c r="G14" s="117">
        <v>25000</v>
      </c>
      <c r="H14" s="117">
        <f t="shared" ref="H14:H16" si="0">PRODUCT(G14*A14)</f>
        <v>25000</v>
      </c>
    </row>
    <row r="15" spans="1:8" ht="9" customHeight="1" x14ac:dyDescent="0.2">
      <c r="A15" s="111">
        <v>2</v>
      </c>
      <c r="B15" s="59" t="s">
        <v>14</v>
      </c>
      <c r="C15" s="60" t="s">
        <v>1510</v>
      </c>
      <c r="G15" s="117">
        <v>25000</v>
      </c>
      <c r="H15" s="117">
        <f t="shared" si="0"/>
        <v>50000</v>
      </c>
    </row>
    <row r="16" spans="1:8" ht="9" customHeight="1" x14ac:dyDescent="0.2">
      <c r="A16" s="111">
        <v>3</v>
      </c>
      <c r="B16" s="59" t="s">
        <v>14</v>
      </c>
      <c r="C16" s="60" t="s">
        <v>1506</v>
      </c>
      <c r="G16" s="117">
        <v>25000</v>
      </c>
      <c r="H16" s="117">
        <f t="shared" si="0"/>
        <v>75000</v>
      </c>
    </row>
    <row r="17" spans="1:8" ht="9" customHeight="1" x14ac:dyDescent="0.2">
      <c r="A17" s="111"/>
      <c r="B17" s="59"/>
      <c r="C17" s="60"/>
      <c r="G17" s="117"/>
      <c r="H17" s="117"/>
    </row>
    <row r="18" spans="1:8" ht="9" customHeight="1" x14ac:dyDescent="0.2">
      <c r="A18" s="111"/>
      <c r="B18" s="59"/>
      <c r="C18" s="60"/>
      <c r="G18" s="117"/>
      <c r="H18" s="117"/>
    </row>
    <row r="19" spans="1:8" ht="9" customHeight="1" x14ac:dyDescent="0.2">
      <c r="A19" s="111"/>
      <c r="B19" s="59"/>
      <c r="C19" s="60"/>
      <c r="G19" s="117"/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>
        <f>SUM(A14:A23)</f>
        <v>6</v>
      </c>
      <c r="B24" s="115"/>
      <c r="C24" s="60"/>
      <c r="G24" s="117"/>
      <c r="H24" s="117"/>
    </row>
    <row r="25" spans="1:8" ht="9" customHeight="1" x14ac:dyDescent="0.2">
      <c r="A25" s="111"/>
      <c r="B25" s="115"/>
      <c r="C25" s="60"/>
      <c r="G25" s="117"/>
      <c r="H25" s="117"/>
    </row>
    <row r="26" spans="1:8" x14ac:dyDescent="0.2">
      <c r="A26" s="111"/>
      <c r="B26" s="115"/>
      <c r="C26" s="60"/>
      <c r="G26" s="117"/>
      <c r="H26" s="117"/>
    </row>
    <row r="27" spans="1:8" x14ac:dyDescent="0.2">
      <c r="H27" s="118">
        <f>SUM(H14:H26)</f>
        <v>150000</v>
      </c>
    </row>
  </sheetData>
  <pageMargins left="0.13" right="0.13" top="0.22" bottom="0.32" header="0.2" footer="0.31496062992125984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B118-593A-4C58-B562-640554D449E5}">
  <sheetPr codeName="Hoja403"/>
  <dimension ref="A1:H29"/>
  <sheetViews>
    <sheetView zoomScale="150" zoomScaleNormal="150" workbookViewId="0">
      <selection activeCell="E8" sqref="E8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1544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46094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>
        <v>2</v>
      </c>
      <c r="B14" s="115" t="s">
        <v>14</v>
      </c>
      <c r="C14" s="60" t="s">
        <v>1545</v>
      </c>
      <c r="G14" s="117">
        <v>25000</v>
      </c>
      <c r="H14" s="117">
        <f t="shared" ref="H14:H16" si="0">PRODUCT(G14*A14)</f>
        <v>50000</v>
      </c>
    </row>
    <row r="15" spans="1:8" ht="9" customHeight="1" x14ac:dyDescent="0.2">
      <c r="A15" s="111">
        <v>1</v>
      </c>
      <c r="B15" s="59" t="s">
        <v>14</v>
      </c>
      <c r="C15" s="60" t="s">
        <v>1510</v>
      </c>
      <c r="G15" s="117">
        <v>25000</v>
      </c>
      <c r="H15" s="117">
        <f t="shared" si="0"/>
        <v>25000</v>
      </c>
    </row>
    <row r="16" spans="1:8" ht="9" customHeight="1" x14ac:dyDescent="0.2">
      <c r="A16" s="111">
        <v>2</v>
      </c>
      <c r="B16" s="59" t="s">
        <v>14</v>
      </c>
      <c r="C16" s="60" t="s">
        <v>1546</v>
      </c>
      <c r="G16" s="117">
        <v>25000</v>
      </c>
      <c r="H16" s="117">
        <f t="shared" si="0"/>
        <v>50000</v>
      </c>
    </row>
    <row r="17" spans="1:8" ht="9" customHeight="1" x14ac:dyDescent="0.2">
      <c r="A17" s="111"/>
      <c r="B17" s="59"/>
      <c r="C17" s="60"/>
      <c r="G17" s="117"/>
      <c r="H17" s="117"/>
    </row>
    <row r="18" spans="1:8" ht="9" customHeight="1" x14ac:dyDescent="0.2">
      <c r="A18" s="111"/>
      <c r="B18" s="59"/>
      <c r="C18" s="60"/>
      <c r="G18" s="117"/>
      <c r="H18" s="117"/>
    </row>
    <row r="19" spans="1:8" ht="9" customHeight="1" x14ac:dyDescent="0.2">
      <c r="A19" s="111"/>
      <c r="B19" s="59"/>
      <c r="C19" s="60"/>
      <c r="G19" s="117"/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>
        <f>SUM(A14:A25)</f>
        <v>5</v>
      </c>
      <c r="B26" s="115"/>
      <c r="C26" s="60"/>
      <c r="G26" s="117"/>
      <c r="H26" s="117"/>
    </row>
    <row r="27" spans="1:8" ht="9" customHeight="1" x14ac:dyDescent="0.2">
      <c r="A27" s="111"/>
      <c r="B27" s="115"/>
      <c r="C27" s="60"/>
      <c r="G27" s="117"/>
      <c r="H27" s="117"/>
    </row>
    <row r="28" spans="1:8" x14ac:dyDescent="0.2">
      <c r="A28" s="111"/>
      <c r="B28" s="115"/>
      <c r="C28" s="60"/>
      <c r="G28" s="117"/>
      <c r="H28" s="117"/>
    </row>
    <row r="29" spans="1:8" x14ac:dyDescent="0.2">
      <c r="H29" s="118">
        <f>SUM(H14:H28)</f>
        <v>125000</v>
      </c>
    </row>
  </sheetData>
  <pageMargins left="0.13" right="0.13" top="0.22" bottom="0.32" header="0.2" footer="0.31496062992125984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A1A7-97F1-46D8-9F65-AFD1B6D24D9D}">
  <sheetPr codeName="Hoja404"/>
  <dimension ref="A1:H30"/>
  <sheetViews>
    <sheetView zoomScale="150" zoomScaleNormal="150" workbookViewId="0">
      <selection activeCell="E25" sqref="E25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1539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46093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>
        <v>2</v>
      </c>
      <c r="B14" s="115" t="s">
        <v>14</v>
      </c>
      <c r="C14" s="60" t="s">
        <v>1540</v>
      </c>
      <c r="G14" s="117">
        <v>25000</v>
      </c>
      <c r="H14" s="117">
        <f t="shared" ref="H14:H20" si="0">PRODUCT(G14*A14)</f>
        <v>50000</v>
      </c>
    </row>
    <row r="15" spans="1:8" ht="9" customHeight="1" x14ac:dyDescent="0.2">
      <c r="A15" s="111">
        <v>1</v>
      </c>
      <c r="B15" s="59" t="s">
        <v>14</v>
      </c>
      <c r="C15" s="60" t="s">
        <v>1541</v>
      </c>
      <c r="G15" s="117">
        <v>25000</v>
      </c>
      <c r="H15" s="117">
        <f t="shared" si="0"/>
        <v>25000</v>
      </c>
    </row>
    <row r="16" spans="1:8" ht="9" customHeight="1" x14ac:dyDescent="0.2">
      <c r="A16" s="111">
        <v>1</v>
      </c>
      <c r="B16" s="59" t="s">
        <v>14</v>
      </c>
      <c r="C16" s="60" t="s">
        <v>1542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1</v>
      </c>
      <c r="B17" s="59" t="s">
        <v>14</v>
      </c>
      <c r="C17" s="60" t="s">
        <v>1543</v>
      </c>
      <c r="G17" s="117">
        <v>25000</v>
      </c>
      <c r="H17" s="117">
        <f t="shared" si="0"/>
        <v>25000</v>
      </c>
    </row>
    <row r="18" spans="1:8" ht="9" customHeight="1" x14ac:dyDescent="0.2">
      <c r="A18" s="111">
        <v>1</v>
      </c>
      <c r="B18" s="59" t="s">
        <v>14</v>
      </c>
      <c r="C18" s="60" t="s">
        <v>1510</v>
      </c>
      <c r="G18" s="117">
        <v>25000</v>
      </c>
      <c r="H18" s="117">
        <f t="shared" si="0"/>
        <v>25000</v>
      </c>
    </row>
    <row r="19" spans="1:8" ht="9" customHeight="1" x14ac:dyDescent="0.2">
      <c r="A19" s="111">
        <v>1</v>
      </c>
      <c r="B19" s="59" t="s">
        <v>14</v>
      </c>
      <c r="C19" s="60" t="s">
        <v>1500</v>
      </c>
      <c r="G19" s="117">
        <v>25000</v>
      </c>
      <c r="H19" s="117">
        <f t="shared" si="0"/>
        <v>25000</v>
      </c>
    </row>
    <row r="20" spans="1:8" ht="9" customHeight="1" x14ac:dyDescent="0.2">
      <c r="A20" s="111">
        <v>1</v>
      </c>
      <c r="B20" s="59" t="s">
        <v>14</v>
      </c>
      <c r="C20" s="60" t="s">
        <v>1502</v>
      </c>
      <c r="G20" s="117">
        <v>25000</v>
      </c>
      <c r="H20" s="117">
        <f t="shared" si="0"/>
        <v>25000</v>
      </c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59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>
        <f>SUM(A14:A26)</f>
        <v>8</v>
      </c>
      <c r="B27" s="115"/>
      <c r="C27" s="60"/>
      <c r="G27" s="117"/>
      <c r="H27" s="117"/>
    </row>
    <row r="28" spans="1:8" ht="9" customHeight="1" x14ac:dyDescent="0.2">
      <c r="A28" s="111"/>
      <c r="B28" s="115"/>
      <c r="C28" s="60"/>
      <c r="G28" s="117"/>
      <c r="H28" s="117"/>
    </row>
    <row r="29" spans="1:8" x14ac:dyDescent="0.2">
      <c r="A29" s="111"/>
      <c r="B29" s="115"/>
      <c r="C29" s="60"/>
      <c r="G29" s="117"/>
      <c r="H29" s="117"/>
    </row>
    <row r="30" spans="1:8" x14ac:dyDescent="0.2">
      <c r="H30" s="118">
        <f>SUM(H14:H29)</f>
        <v>200000</v>
      </c>
    </row>
  </sheetData>
  <pageMargins left="0.13" right="0.13" top="0.22" bottom="0.32" header="0.2" footer="0.31496062992125984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1E917-F9A7-40B4-846D-D0A60DAD4854}">
  <sheetPr codeName="Hoja405"/>
  <dimension ref="A1:H33"/>
  <sheetViews>
    <sheetView zoomScale="150" zoomScaleNormal="150" workbookViewId="0">
      <selection activeCell="E8" sqref="E8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1530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46092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>
        <v>1</v>
      </c>
      <c r="B14" s="115" t="s">
        <v>14</v>
      </c>
      <c r="C14" s="60" t="s">
        <v>1526</v>
      </c>
      <c r="G14" s="117">
        <v>25000</v>
      </c>
      <c r="H14" s="117">
        <f t="shared" ref="H14:H21" si="0">PRODUCT(G14*A14)</f>
        <v>25000</v>
      </c>
    </row>
    <row r="15" spans="1:8" ht="9" customHeight="1" x14ac:dyDescent="0.2">
      <c r="A15" s="111">
        <v>1</v>
      </c>
      <c r="B15" s="59" t="s">
        <v>14</v>
      </c>
      <c r="C15" s="60" t="s">
        <v>1531</v>
      </c>
      <c r="G15" s="117">
        <v>25000</v>
      </c>
      <c r="H15" s="117">
        <f t="shared" si="0"/>
        <v>25000</v>
      </c>
    </row>
    <row r="16" spans="1:8" ht="9" customHeight="1" x14ac:dyDescent="0.2">
      <c r="A16" s="111">
        <v>1</v>
      </c>
      <c r="B16" s="59" t="s">
        <v>14</v>
      </c>
      <c r="C16" s="60" t="s">
        <v>1532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1</v>
      </c>
      <c r="B17" s="59" t="s">
        <v>14</v>
      </c>
      <c r="C17" s="60" t="s">
        <v>1533</v>
      </c>
      <c r="G17" s="117">
        <v>25000</v>
      </c>
      <c r="H17" s="117">
        <f t="shared" si="0"/>
        <v>25000</v>
      </c>
    </row>
    <row r="18" spans="1:8" ht="9" customHeight="1" x14ac:dyDescent="0.2">
      <c r="A18" s="111">
        <v>1</v>
      </c>
      <c r="B18" s="59" t="s">
        <v>14</v>
      </c>
      <c r="C18" s="60" t="s">
        <v>1534</v>
      </c>
      <c r="G18" s="117">
        <v>25000</v>
      </c>
      <c r="H18" s="117">
        <f t="shared" si="0"/>
        <v>25000</v>
      </c>
    </row>
    <row r="19" spans="1:8" ht="9" customHeight="1" x14ac:dyDescent="0.2">
      <c r="A19" s="111">
        <v>1</v>
      </c>
      <c r="B19" s="59" t="s">
        <v>14</v>
      </c>
      <c r="C19" s="60" t="s">
        <v>1535</v>
      </c>
      <c r="G19" s="117">
        <v>25000</v>
      </c>
      <c r="H19" s="117">
        <f t="shared" si="0"/>
        <v>25000</v>
      </c>
    </row>
    <row r="20" spans="1:8" ht="9" customHeight="1" x14ac:dyDescent="0.2">
      <c r="A20" s="111">
        <v>1</v>
      </c>
      <c r="B20" s="59" t="s">
        <v>14</v>
      </c>
      <c r="C20" s="60" t="s">
        <v>1536</v>
      </c>
      <c r="G20" s="117">
        <v>25000</v>
      </c>
      <c r="H20" s="117">
        <f t="shared" si="0"/>
        <v>25000</v>
      </c>
    </row>
    <row r="21" spans="1:8" ht="9" customHeight="1" x14ac:dyDescent="0.2">
      <c r="A21" s="111">
        <v>1</v>
      </c>
      <c r="B21" s="59" t="s">
        <v>14</v>
      </c>
      <c r="C21" s="60" t="s">
        <v>1538</v>
      </c>
      <c r="G21" s="117">
        <v>25000</v>
      </c>
      <c r="H21" s="117">
        <f t="shared" si="0"/>
        <v>25000</v>
      </c>
    </row>
    <row r="22" spans="1:8" ht="9" customHeight="1" x14ac:dyDescent="0.2">
      <c r="A22" s="111">
        <v>20</v>
      </c>
      <c r="B22" s="59" t="s">
        <v>14</v>
      </c>
      <c r="C22" s="60" t="s">
        <v>1537</v>
      </c>
      <c r="G22" s="117">
        <v>25000</v>
      </c>
      <c r="H22" s="117">
        <f t="shared" ref="H22" si="1">PRODUCT(G22*A22)</f>
        <v>500000</v>
      </c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59"/>
      <c r="C24" s="60"/>
      <c r="G24" s="117"/>
      <c r="H24" s="117"/>
    </row>
    <row r="25" spans="1:8" ht="9" customHeight="1" x14ac:dyDescent="0.2">
      <c r="A25" s="111"/>
      <c r="B25" s="59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/>
      <c r="B28" s="59"/>
      <c r="C28" s="60"/>
      <c r="G28" s="117"/>
      <c r="H28" s="117"/>
    </row>
    <row r="29" spans="1:8" ht="9" customHeight="1" x14ac:dyDescent="0.2">
      <c r="A29" s="111"/>
      <c r="B29" s="59"/>
      <c r="C29" s="60"/>
      <c r="G29" s="117"/>
      <c r="H29" s="117"/>
    </row>
    <row r="30" spans="1:8" ht="9" customHeight="1" x14ac:dyDescent="0.2">
      <c r="A30" s="111">
        <f>SUM(A14:A29)</f>
        <v>28</v>
      </c>
      <c r="B30" s="115"/>
      <c r="C30" s="60"/>
      <c r="G30" s="117"/>
      <c r="H30" s="117"/>
    </row>
    <row r="31" spans="1:8" ht="9" customHeight="1" x14ac:dyDescent="0.2">
      <c r="A31" s="111"/>
      <c r="B31" s="115"/>
      <c r="C31" s="60"/>
      <c r="G31" s="117"/>
      <c r="H31" s="117"/>
    </row>
    <row r="32" spans="1:8" x14ac:dyDescent="0.2">
      <c r="A32" s="111"/>
      <c r="B32" s="115"/>
      <c r="C32" s="60"/>
      <c r="G32" s="117"/>
      <c r="H32" s="117"/>
    </row>
    <row r="33" spans="8:8" x14ac:dyDescent="0.2">
      <c r="H33" s="118">
        <f>SUM(H14:H32)</f>
        <v>700000</v>
      </c>
    </row>
  </sheetData>
  <pageMargins left="0.13" right="0.13" top="0.22" bottom="0.32" header="0.2" footer="0.31496062992125984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25AA0-9429-49D5-BEFC-5DF9F919CBF0}">
  <sheetPr codeName="Hoja406"/>
  <dimension ref="A1:H36"/>
  <sheetViews>
    <sheetView zoomScale="150" zoomScaleNormal="150" workbookViewId="0">
      <selection activeCell="E29" sqref="E2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1517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46091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>
        <v>1</v>
      </c>
      <c r="B14" s="115" t="s">
        <v>14</v>
      </c>
      <c r="C14" s="60" t="s">
        <v>1518</v>
      </c>
      <c r="G14" s="117">
        <v>25000</v>
      </c>
      <c r="H14" s="117">
        <f t="shared" ref="H14:H19" si="0">PRODUCT(G14*A14)</f>
        <v>25000</v>
      </c>
    </row>
    <row r="15" spans="1:8" ht="9" customHeight="1" x14ac:dyDescent="0.2">
      <c r="A15" s="111">
        <v>3</v>
      </c>
      <c r="B15" s="59" t="s">
        <v>14</v>
      </c>
      <c r="C15" s="60" t="s">
        <v>1519</v>
      </c>
      <c r="G15" s="117">
        <v>25000</v>
      </c>
      <c r="H15" s="117">
        <f t="shared" si="0"/>
        <v>75000</v>
      </c>
    </row>
    <row r="16" spans="1:8" ht="9" customHeight="1" x14ac:dyDescent="0.2">
      <c r="A16" s="111">
        <v>1</v>
      </c>
      <c r="B16" s="59" t="s">
        <v>14</v>
      </c>
      <c r="C16" s="60" t="s">
        <v>1520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1</v>
      </c>
      <c r="B17" s="59" t="s">
        <v>14</v>
      </c>
      <c r="C17" s="60" t="s">
        <v>1521</v>
      </c>
      <c r="G17" s="117">
        <v>25000</v>
      </c>
      <c r="H17" s="117">
        <f t="shared" si="0"/>
        <v>25000</v>
      </c>
    </row>
    <row r="18" spans="1:8" ht="9" customHeight="1" x14ac:dyDescent="0.2">
      <c r="A18" s="111">
        <v>3</v>
      </c>
      <c r="B18" s="59" t="s">
        <v>14</v>
      </c>
      <c r="C18" s="60" t="s">
        <v>1522</v>
      </c>
      <c r="G18" s="117">
        <v>25000</v>
      </c>
      <c r="H18" s="117">
        <f t="shared" si="0"/>
        <v>75000</v>
      </c>
    </row>
    <row r="19" spans="1:8" ht="9" customHeight="1" x14ac:dyDescent="0.2">
      <c r="A19" s="111">
        <v>1</v>
      </c>
      <c r="B19" s="59" t="s">
        <v>14</v>
      </c>
      <c r="C19" s="60" t="s">
        <v>1523</v>
      </c>
      <c r="G19" s="117">
        <v>25000</v>
      </c>
      <c r="H19" s="117">
        <f t="shared" si="0"/>
        <v>25000</v>
      </c>
    </row>
    <row r="20" spans="1:8" ht="9" customHeight="1" x14ac:dyDescent="0.2">
      <c r="A20" s="111">
        <v>1</v>
      </c>
      <c r="B20" s="59" t="s">
        <v>14</v>
      </c>
      <c r="C20" s="60" t="s">
        <v>1524</v>
      </c>
      <c r="G20" s="117">
        <v>25000</v>
      </c>
      <c r="H20" s="117">
        <f t="shared" ref="H20:H22" si="1">PRODUCT(G20*A20)</f>
        <v>25000</v>
      </c>
    </row>
    <row r="21" spans="1:8" ht="9" customHeight="1" x14ac:dyDescent="0.2">
      <c r="A21" s="111">
        <v>1</v>
      </c>
      <c r="B21" s="59" t="s">
        <v>14</v>
      </c>
      <c r="C21" s="60" t="s">
        <v>1525</v>
      </c>
      <c r="G21" s="117">
        <v>25000</v>
      </c>
      <c r="H21" s="117">
        <f t="shared" si="1"/>
        <v>25000</v>
      </c>
    </row>
    <row r="22" spans="1:8" ht="9" customHeight="1" x14ac:dyDescent="0.2">
      <c r="A22" s="111">
        <v>1</v>
      </c>
      <c r="B22" s="59" t="s">
        <v>14</v>
      </c>
      <c r="C22" s="60" t="s">
        <v>1526</v>
      </c>
      <c r="G22" s="117">
        <v>25000</v>
      </c>
      <c r="H22" s="117">
        <f t="shared" si="1"/>
        <v>25000</v>
      </c>
    </row>
    <row r="23" spans="1:8" ht="9" customHeight="1" x14ac:dyDescent="0.2">
      <c r="A23" s="111">
        <v>1</v>
      </c>
      <c r="B23" s="59" t="s">
        <v>60</v>
      </c>
      <c r="C23" s="60" t="s">
        <v>1527</v>
      </c>
      <c r="G23" s="117">
        <v>18850</v>
      </c>
      <c r="H23" s="117">
        <f t="shared" ref="H23:H25" si="2">PRODUCT(G23*A23)</f>
        <v>18850</v>
      </c>
    </row>
    <row r="24" spans="1:8" ht="9" customHeight="1" x14ac:dyDescent="0.2">
      <c r="A24" s="111">
        <v>2</v>
      </c>
      <c r="B24" s="59" t="s">
        <v>60</v>
      </c>
      <c r="C24" s="60" t="s">
        <v>1528</v>
      </c>
      <c r="G24" s="117">
        <v>18850</v>
      </c>
      <c r="H24" s="117">
        <f t="shared" si="2"/>
        <v>37700</v>
      </c>
    </row>
    <row r="25" spans="1:8" ht="9" customHeight="1" x14ac:dyDescent="0.2">
      <c r="A25" s="111">
        <v>1</v>
      </c>
      <c r="B25" s="59" t="s">
        <v>60</v>
      </c>
      <c r="C25" s="60" t="s">
        <v>1529</v>
      </c>
      <c r="G25" s="117">
        <v>18850</v>
      </c>
      <c r="H25" s="117">
        <f t="shared" si="2"/>
        <v>18850</v>
      </c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59"/>
      <c r="C27" s="60"/>
      <c r="G27" s="117"/>
      <c r="H27" s="117"/>
    </row>
    <row r="28" spans="1:8" ht="9" customHeight="1" x14ac:dyDescent="0.2">
      <c r="A28" s="111"/>
      <c r="B28" s="59"/>
      <c r="C28" s="60"/>
      <c r="G28" s="117"/>
      <c r="H28" s="117"/>
    </row>
    <row r="29" spans="1:8" ht="9" customHeight="1" x14ac:dyDescent="0.2">
      <c r="A29" s="111"/>
      <c r="B29" s="59"/>
      <c r="C29" s="60"/>
      <c r="G29" s="117"/>
      <c r="H29" s="117"/>
    </row>
    <row r="30" spans="1:8" ht="9" customHeight="1" x14ac:dyDescent="0.2">
      <c r="A30" s="111"/>
      <c r="B30" s="59"/>
      <c r="C30" s="60"/>
      <c r="G30" s="117"/>
      <c r="H30" s="117"/>
    </row>
    <row r="31" spans="1:8" ht="9" customHeight="1" x14ac:dyDescent="0.2">
      <c r="A31" s="111">
        <f>SUM(A14:A30)</f>
        <v>17</v>
      </c>
      <c r="B31" s="115"/>
      <c r="C31" s="60"/>
      <c r="G31" s="117"/>
      <c r="H31" s="117"/>
    </row>
    <row r="32" spans="1:8" ht="9" customHeight="1" x14ac:dyDescent="0.2">
      <c r="A32" s="111"/>
      <c r="B32" s="115"/>
      <c r="C32" s="60"/>
      <c r="G32" s="117"/>
      <c r="H32" s="117"/>
    </row>
    <row r="33" spans="1:8" x14ac:dyDescent="0.2">
      <c r="A33" s="111"/>
      <c r="B33" s="59"/>
      <c r="C33" s="60"/>
      <c r="G33" s="117"/>
      <c r="H33" s="117"/>
    </row>
    <row r="34" spans="1:8" x14ac:dyDescent="0.2">
      <c r="A34" s="111"/>
      <c r="B34" s="115"/>
      <c r="C34" s="60"/>
      <c r="G34" s="117"/>
      <c r="H34" s="117"/>
    </row>
    <row r="35" spans="1:8" x14ac:dyDescent="0.2">
      <c r="A35" s="111"/>
      <c r="B35" s="115"/>
      <c r="C35" s="60"/>
      <c r="G35" s="117"/>
      <c r="H35" s="117"/>
    </row>
    <row r="36" spans="1:8" x14ac:dyDescent="0.2">
      <c r="H36" s="118">
        <f>SUM(H14:H35)</f>
        <v>400400</v>
      </c>
    </row>
  </sheetData>
  <pageMargins left="0.13" right="0.13" top="0.22" bottom="0.32" header="0.2" footer="0.31496062992125984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943F-37CE-45E0-80A2-EFCD4A98E8E8}">
  <sheetPr codeName="Hoja407"/>
  <dimension ref="A1:H26"/>
  <sheetViews>
    <sheetView zoomScale="150" zoomScaleNormal="150" workbookViewId="0">
      <selection activeCell="E7" sqref="E7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1513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46090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>
        <v>1</v>
      </c>
      <c r="B14" s="115" t="s">
        <v>14</v>
      </c>
      <c r="C14" s="60" t="s">
        <v>1514</v>
      </c>
      <c r="G14" s="117">
        <v>25000</v>
      </c>
      <c r="H14" s="117">
        <f t="shared" ref="H14:H16" si="0">PRODUCT(G14*A14)</f>
        <v>25000</v>
      </c>
    </row>
    <row r="15" spans="1:8" ht="9" customHeight="1" x14ac:dyDescent="0.2">
      <c r="A15" s="111">
        <v>3</v>
      </c>
      <c r="B15" s="59" t="s">
        <v>14</v>
      </c>
      <c r="C15" s="60" t="s">
        <v>1510</v>
      </c>
      <c r="G15" s="117">
        <v>25000</v>
      </c>
      <c r="H15" s="117">
        <f t="shared" si="0"/>
        <v>75000</v>
      </c>
    </row>
    <row r="16" spans="1:8" ht="9" customHeight="1" x14ac:dyDescent="0.2">
      <c r="A16" s="111">
        <v>1</v>
      </c>
      <c r="B16" s="59" t="s">
        <v>14</v>
      </c>
      <c r="C16" s="60" t="s">
        <v>1515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2</v>
      </c>
      <c r="B17" s="59" t="s">
        <v>14</v>
      </c>
      <c r="C17" s="60" t="s">
        <v>1498</v>
      </c>
      <c r="G17" s="117">
        <v>25000</v>
      </c>
      <c r="H17" s="117">
        <f t="shared" ref="H17:H19" si="1">PRODUCT(G17*A17)</f>
        <v>50000</v>
      </c>
    </row>
    <row r="18" spans="1:8" ht="9" customHeight="1" x14ac:dyDescent="0.2">
      <c r="A18" s="111">
        <v>2</v>
      </c>
      <c r="B18" s="59" t="s">
        <v>14</v>
      </c>
      <c r="C18" s="60" t="s">
        <v>1516</v>
      </c>
      <c r="G18" s="117">
        <v>25000</v>
      </c>
      <c r="H18" s="117">
        <f t="shared" si="1"/>
        <v>50000</v>
      </c>
    </row>
    <row r="19" spans="1:8" ht="9" customHeight="1" x14ac:dyDescent="0.2">
      <c r="A19" s="111">
        <v>3</v>
      </c>
      <c r="B19" s="59" t="s">
        <v>14</v>
      </c>
      <c r="C19" s="60" t="s">
        <v>1511</v>
      </c>
      <c r="G19" s="117">
        <v>25000</v>
      </c>
      <c r="H19" s="117">
        <f t="shared" si="1"/>
        <v>75000</v>
      </c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115"/>
      <c r="C21" s="60"/>
      <c r="G21" s="117"/>
      <c r="H21" s="117"/>
    </row>
    <row r="22" spans="1:8" ht="9" customHeight="1" x14ac:dyDescent="0.2">
      <c r="A22" s="111"/>
      <c r="B22" s="115"/>
      <c r="C22" s="60"/>
      <c r="G22" s="117"/>
      <c r="H22" s="117"/>
    </row>
    <row r="23" spans="1:8" x14ac:dyDescent="0.2">
      <c r="A23" s="111">
        <f>SUM(A14:A22)</f>
        <v>12</v>
      </c>
      <c r="B23" s="59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H26" s="118">
        <f>SUM(H14:H25)</f>
        <v>300000</v>
      </c>
    </row>
  </sheetData>
  <pageMargins left="0.13" right="0.13" top="0.22" bottom="0.32" header="0.2" footer="0.31496062992125984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9E1B-BB4B-49AD-B05E-53F63ECE8C40}">
  <sheetPr codeName="Hoja408"/>
  <dimension ref="A1:H27"/>
  <sheetViews>
    <sheetView zoomScale="150" zoomScaleNormal="150" workbookViewId="0">
      <selection activeCell="E8" sqref="E8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1508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46087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>
        <v>1</v>
      </c>
      <c r="B14" s="115" t="s">
        <v>14</v>
      </c>
      <c r="C14" s="60" t="s">
        <v>1509</v>
      </c>
      <c r="G14" s="117">
        <v>25000</v>
      </c>
      <c r="H14" s="117">
        <f t="shared" ref="H14:H17" si="0">PRODUCT(G14*A14)</f>
        <v>25000</v>
      </c>
    </row>
    <row r="15" spans="1:8" ht="9" customHeight="1" x14ac:dyDescent="0.2">
      <c r="A15" s="111">
        <v>1</v>
      </c>
      <c r="B15" s="59" t="s">
        <v>14</v>
      </c>
      <c r="C15" s="60" t="s">
        <v>1510</v>
      </c>
      <c r="G15" s="117">
        <v>25000</v>
      </c>
      <c r="H15" s="117">
        <f t="shared" si="0"/>
        <v>25000</v>
      </c>
    </row>
    <row r="16" spans="1:8" ht="9" customHeight="1" x14ac:dyDescent="0.2">
      <c r="A16" s="111">
        <v>1</v>
      </c>
      <c r="B16" s="59" t="s">
        <v>14</v>
      </c>
      <c r="C16" s="60" t="s">
        <v>1511</v>
      </c>
      <c r="G16" s="117">
        <v>25000</v>
      </c>
      <c r="H16" s="117">
        <f t="shared" si="0"/>
        <v>25000</v>
      </c>
    </row>
    <row r="17" spans="1:8" ht="9" customHeight="1" x14ac:dyDescent="0.2">
      <c r="A17" s="111">
        <v>1</v>
      </c>
      <c r="B17" s="59" t="s">
        <v>14</v>
      </c>
      <c r="C17" s="60" t="s">
        <v>1512</v>
      </c>
      <c r="G17" s="117">
        <v>25000</v>
      </c>
      <c r="H17" s="117">
        <f t="shared" si="0"/>
        <v>25000</v>
      </c>
    </row>
    <row r="18" spans="1:8" ht="9" customHeight="1" x14ac:dyDescent="0.2">
      <c r="A18" s="111"/>
      <c r="B18" s="59"/>
      <c r="C18" s="60"/>
      <c r="G18" s="117"/>
      <c r="H18" s="117"/>
    </row>
    <row r="19" spans="1:8" ht="9" customHeight="1" x14ac:dyDescent="0.2">
      <c r="A19" s="111"/>
      <c r="B19" s="59"/>
      <c r="C19" s="60"/>
      <c r="G19" s="117"/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/>
      <c r="B21" s="59"/>
      <c r="C21" s="60"/>
      <c r="G21" s="117"/>
      <c r="H21" s="117"/>
    </row>
    <row r="22" spans="1:8" ht="9" customHeight="1" x14ac:dyDescent="0.2">
      <c r="A22" s="111"/>
      <c r="B22" s="115"/>
      <c r="C22" s="60"/>
      <c r="G22" s="117"/>
      <c r="H22" s="117"/>
    </row>
    <row r="23" spans="1:8" ht="9" customHeight="1" x14ac:dyDescent="0.2">
      <c r="A23" s="111">
        <f>SUM(A14:A22)</f>
        <v>4</v>
      </c>
      <c r="B23" s="115"/>
      <c r="C23" s="60"/>
      <c r="G23" s="117"/>
      <c r="H23" s="117"/>
    </row>
    <row r="24" spans="1:8" x14ac:dyDescent="0.2">
      <c r="A24" s="111"/>
      <c r="B24" s="59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A26" s="111"/>
      <c r="B26" s="115"/>
      <c r="C26" s="60"/>
      <c r="G26" s="117"/>
      <c r="H26" s="117"/>
    </row>
    <row r="27" spans="1:8" x14ac:dyDescent="0.2">
      <c r="H27" s="118">
        <f>SUM(H14:H26)</f>
        <v>100000</v>
      </c>
    </row>
  </sheetData>
  <pageMargins left="0.13" right="0.13" top="0.22" bottom="0.32" header="0.2" footer="0.31496062992125984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379F-8C74-4950-95B6-4A42B96B4D57}">
  <sheetPr codeName="Hoja409"/>
  <dimension ref="A1:H29"/>
  <sheetViews>
    <sheetView zoomScale="150" zoomScaleNormal="150" workbookViewId="0">
      <selection activeCell="E8" sqref="E8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1501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46084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>
        <v>1</v>
      </c>
      <c r="B14" s="115" t="s">
        <v>14</v>
      </c>
      <c r="C14" s="60" t="s">
        <v>1493</v>
      </c>
      <c r="G14" s="117">
        <v>23000</v>
      </c>
      <c r="H14" s="117">
        <f t="shared" ref="H14:H20" si="0">PRODUCT(G14*A14)</f>
        <v>23000</v>
      </c>
    </row>
    <row r="15" spans="1:8" ht="9" customHeight="1" x14ac:dyDescent="0.2">
      <c r="A15" s="111">
        <v>1</v>
      </c>
      <c r="B15" s="59" t="s">
        <v>14</v>
      </c>
      <c r="C15" s="60" t="s">
        <v>1502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1</v>
      </c>
      <c r="B16" s="59" t="s">
        <v>14</v>
      </c>
      <c r="C16" s="60" t="s">
        <v>1503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1</v>
      </c>
      <c r="B17" s="59" t="s">
        <v>14</v>
      </c>
      <c r="C17" s="60" t="s">
        <v>1504</v>
      </c>
      <c r="G17" s="117">
        <v>23000</v>
      </c>
      <c r="H17" s="117">
        <f t="shared" si="0"/>
        <v>23000</v>
      </c>
    </row>
    <row r="18" spans="1:8" ht="9" customHeight="1" x14ac:dyDescent="0.2">
      <c r="A18" s="111">
        <v>1</v>
      </c>
      <c r="B18" s="59" t="s">
        <v>14</v>
      </c>
      <c r="C18" s="60" t="s">
        <v>1495</v>
      </c>
      <c r="G18" s="117">
        <v>23000</v>
      </c>
      <c r="H18" s="117">
        <f t="shared" si="0"/>
        <v>23000</v>
      </c>
    </row>
    <row r="19" spans="1:8" ht="9" customHeight="1" x14ac:dyDescent="0.2">
      <c r="A19" s="111">
        <v>1</v>
      </c>
      <c r="B19" s="59" t="s">
        <v>14</v>
      </c>
      <c r="C19" s="60" t="s">
        <v>1505</v>
      </c>
      <c r="G19" s="117">
        <v>23000</v>
      </c>
      <c r="H19" s="117">
        <f t="shared" si="0"/>
        <v>23000</v>
      </c>
    </row>
    <row r="20" spans="1:8" ht="9" customHeight="1" x14ac:dyDescent="0.2">
      <c r="A20" s="111">
        <v>1</v>
      </c>
      <c r="B20" s="59" t="s">
        <v>14</v>
      </c>
      <c r="C20" s="60" t="s">
        <v>1500</v>
      </c>
      <c r="G20" s="117">
        <v>23000</v>
      </c>
      <c r="H20" s="117">
        <f t="shared" si="0"/>
        <v>23000</v>
      </c>
    </row>
    <row r="21" spans="1:8" ht="9" customHeight="1" x14ac:dyDescent="0.2">
      <c r="A21" s="111">
        <v>1</v>
      </c>
      <c r="B21" s="59" t="s">
        <v>14</v>
      </c>
      <c r="C21" s="60" t="s">
        <v>1506</v>
      </c>
      <c r="G21" s="117">
        <v>23000</v>
      </c>
      <c r="H21" s="117">
        <f t="shared" ref="H21" si="1">PRODUCT(G21*A21)</f>
        <v>23000</v>
      </c>
    </row>
    <row r="22" spans="1:8" ht="9" customHeight="1" x14ac:dyDescent="0.2">
      <c r="A22" s="111">
        <v>1</v>
      </c>
      <c r="B22" s="59" t="s">
        <v>60</v>
      </c>
      <c r="C22" s="60" t="s">
        <v>1507</v>
      </c>
      <c r="G22" s="117">
        <v>16850</v>
      </c>
      <c r="H22" s="117">
        <f t="shared" ref="H22" si="2">PRODUCT(G22*A22)</f>
        <v>16850</v>
      </c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115"/>
      <c r="C24" s="60"/>
      <c r="G24" s="117"/>
      <c r="H24" s="117"/>
    </row>
    <row r="25" spans="1:8" ht="9" customHeight="1" x14ac:dyDescent="0.2">
      <c r="A25" s="111">
        <f>SUM(A14:A24)</f>
        <v>9</v>
      </c>
      <c r="B25" s="115"/>
      <c r="C25" s="60"/>
      <c r="G25" s="117"/>
      <c r="H25" s="117"/>
    </row>
    <row r="26" spans="1:8" x14ac:dyDescent="0.2">
      <c r="A26" s="111"/>
      <c r="B26" s="59"/>
      <c r="C26" s="60"/>
      <c r="G26" s="117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A28" s="111"/>
      <c r="B28" s="115"/>
      <c r="C28" s="60"/>
      <c r="G28" s="117"/>
      <c r="H28" s="117"/>
    </row>
    <row r="29" spans="1:8" x14ac:dyDescent="0.2">
      <c r="H29" s="118">
        <f>SUM(H14:H28)</f>
        <v>200850</v>
      </c>
    </row>
  </sheetData>
  <pageMargins left="0.13" right="0.13" top="0.22" bottom="0.32" header="0.2" footer="0.31496062992125984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ACB-1B54-4BBA-9A5E-5BF7363283CB}">
  <sheetPr codeName="Hoja410"/>
  <dimension ref="A1:H29"/>
  <sheetViews>
    <sheetView zoomScale="150" zoomScaleNormal="150" workbookViewId="0">
      <selection activeCell="E24" sqref="E24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1496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46083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>
        <v>1</v>
      </c>
      <c r="B14" s="115" t="s">
        <v>14</v>
      </c>
      <c r="C14" s="60" t="s">
        <v>1493</v>
      </c>
      <c r="G14" s="117">
        <v>23000</v>
      </c>
      <c r="H14" s="117">
        <f t="shared" ref="H14:H20" si="0">PRODUCT(G14*A14)</f>
        <v>23000</v>
      </c>
    </row>
    <row r="15" spans="1:8" ht="9" customHeight="1" x14ac:dyDescent="0.2">
      <c r="A15" s="111">
        <v>1</v>
      </c>
      <c r="B15" s="59" t="s">
        <v>14</v>
      </c>
      <c r="C15" s="60" t="s">
        <v>1497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4</v>
      </c>
      <c r="B16" s="59" t="s">
        <v>14</v>
      </c>
      <c r="C16" s="60" t="s">
        <v>1498</v>
      </c>
      <c r="G16" s="117">
        <v>23000</v>
      </c>
      <c r="H16" s="117">
        <f t="shared" si="0"/>
        <v>92000</v>
      </c>
    </row>
    <row r="17" spans="1:8" ht="9" customHeight="1" x14ac:dyDescent="0.2">
      <c r="A17" s="111">
        <v>2</v>
      </c>
      <c r="B17" s="59" t="s">
        <v>14</v>
      </c>
      <c r="C17" s="60" t="s">
        <v>1494</v>
      </c>
      <c r="G17" s="117">
        <v>23000</v>
      </c>
      <c r="H17" s="117">
        <f t="shared" si="0"/>
        <v>46000</v>
      </c>
    </row>
    <row r="18" spans="1:8" ht="9" customHeight="1" x14ac:dyDescent="0.2">
      <c r="A18" s="111">
        <v>1</v>
      </c>
      <c r="B18" s="59" t="s">
        <v>14</v>
      </c>
      <c r="C18" s="60" t="s">
        <v>1495</v>
      </c>
      <c r="G18" s="117">
        <v>23000</v>
      </c>
      <c r="H18" s="117">
        <f t="shared" si="0"/>
        <v>23000</v>
      </c>
    </row>
    <row r="19" spans="1:8" ht="9" customHeight="1" x14ac:dyDescent="0.2">
      <c r="A19" s="111">
        <v>1</v>
      </c>
      <c r="B19" s="59" t="s">
        <v>14</v>
      </c>
      <c r="C19" s="60" t="s">
        <v>1499</v>
      </c>
      <c r="G19" s="117">
        <v>23000</v>
      </c>
      <c r="H19" s="117">
        <f t="shared" si="0"/>
        <v>23000</v>
      </c>
    </row>
    <row r="20" spans="1:8" ht="9" customHeight="1" x14ac:dyDescent="0.2">
      <c r="A20" s="111">
        <v>1</v>
      </c>
      <c r="B20" s="59" t="s">
        <v>14</v>
      </c>
      <c r="C20" s="60" t="s">
        <v>1500</v>
      </c>
      <c r="G20" s="117">
        <v>23000</v>
      </c>
      <c r="H20" s="117">
        <f t="shared" si="0"/>
        <v>23000</v>
      </c>
    </row>
    <row r="21" spans="1:8" ht="9" customHeight="1" x14ac:dyDescent="0.2">
      <c r="A21" s="111"/>
      <c r="B21" s="115"/>
      <c r="C21" s="60"/>
      <c r="G21" s="117"/>
      <c r="H21" s="117"/>
    </row>
    <row r="22" spans="1:8" ht="9" customHeight="1" x14ac:dyDescent="0.2">
      <c r="A22" s="111"/>
      <c r="B22" s="115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115"/>
      <c r="C24" s="60"/>
      <c r="G24" s="117"/>
      <c r="H24" s="117"/>
    </row>
    <row r="25" spans="1:8" ht="9" customHeight="1" x14ac:dyDescent="0.2">
      <c r="A25" s="111">
        <f>SUM(A14:A24)</f>
        <v>11</v>
      </c>
      <c r="B25" s="115"/>
      <c r="C25" s="60"/>
      <c r="G25" s="117"/>
      <c r="H25" s="117"/>
    </row>
    <row r="26" spans="1:8" x14ac:dyDescent="0.2">
      <c r="A26" s="111"/>
      <c r="B26" s="59"/>
      <c r="C26" s="60"/>
      <c r="G26" s="117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A28" s="111"/>
      <c r="B28" s="115"/>
      <c r="C28" s="60"/>
      <c r="G28" s="117"/>
      <c r="H28" s="117"/>
    </row>
    <row r="29" spans="1:8" x14ac:dyDescent="0.2">
      <c r="H29" s="118">
        <f>SUM(H14:H28)</f>
        <v>253000</v>
      </c>
    </row>
  </sheetData>
  <pageMargins left="0.13" right="0.13" top="0.22" bottom="0.32" header="0.2" footer="0.31496062992125984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3887-7945-4687-8246-F7F107E495D7}">
  <sheetPr codeName="Hoja411"/>
  <dimension ref="A1:H32"/>
  <sheetViews>
    <sheetView topLeftCell="A5" zoomScale="150" zoomScaleNormal="150" workbookViewId="0">
      <selection activeCell="C14" sqref="C14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1483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46080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>
        <v>1</v>
      </c>
      <c r="B14" s="115" t="s">
        <v>14</v>
      </c>
      <c r="C14" s="60" t="s">
        <v>1488</v>
      </c>
      <c r="G14" s="117">
        <v>23000</v>
      </c>
      <c r="H14" s="117">
        <f t="shared" ref="H14" si="0">PRODUCT(G14*A14)</f>
        <v>23000</v>
      </c>
    </row>
    <row r="15" spans="1:8" ht="9" customHeight="1" x14ac:dyDescent="0.2">
      <c r="A15" s="111">
        <v>1</v>
      </c>
      <c r="B15" s="59" t="s">
        <v>14</v>
      </c>
      <c r="C15" s="60" t="s">
        <v>1489</v>
      </c>
      <c r="G15" s="117">
        <v>23000</v>
      </c>
      <c r="H15" s="117">
        <f t="shared" ref="H15:H22" si="1">G15</f>
        <v>23000</v>
      </c>
    </row>
    <row r="16" spans="1:8" ht="9" customHeight="1" x14ac:dyDescent="0.2">
      <c r="A16" s="111">
        <v>1</v>
      </c>
      <c r="B16" s="59" t="s">
        <v>14</v>
      </c>
      <c r="C16" s="60" t="s">
        <v>1490</v>
      </c>
      <c r="G16" s="117">
        <v>23000</v>
      </c>
      <c r="H16" s="117">
        <f t="shared" si="1"/>
        <v>23000</v>
      </c>
    </row>
    <row r="17" spans="1:8" ht="9" customHeight="1" x14ac:dyDescent="0.2">
      <c r="A17" s="111">
        <v>1</v>
      </c>
      <c r="B17" s="59" t="s">
        <v>14</v>
      </c>
      <c r="C17" s="60" t="s">
        <v>1491</v>
      </c>
      <c r="G17" s="117">
        <v>23000</v>
      </c>
      <c r="H17" s="117">
        <f t="shared" si="1"/>
        <v>23000</v>
      </c>
    </row>
    <row r="18" spans="1:8" ht="9" customHeight="1" x14ac:dyDescent="0.2">
      <c r="A18" s="111">
        <v>1</v>
      </c>
      <c r="B18" s="59" t="s">
        <v>14</v>
      </c>
      <c r="C18" s="60" t="s">
        <v>1492</v>
      </c>
      <c r="G18" s="117">
        <v>23000</v>
      </c>
      <c r="H18" s="117">
        <f t="shared" si="1"/>
        <v>23000</v>
      </c>
    </row>
    <row r="19" spans="1:8" ht="9" customHeight="1" x14ac:dyDescent="0.2">
      <c r="A19" s="111">
        <v>1</v>
      </c>
      <c r="B19" s="59" t="s">
        <v>14</v>
      </c>
      <c r="C19" s="60" t="s">
        <v>1484</v>
      </c>
      <c r="G19" s="117">
        <v>23000</v>
      </c>
      <c r="H19" s="117">
        <f t="shared" si="1"/>
        <v>23000</v>
      </c>
    </row>
    <row r="20" spans="1:8" ht="9" customHeight="1" x14ac:dyDescent="0.2">
      <c r="A20" s="111">
        <v>1</v>
      </c>
      <c r="B20" s="59" t="s">
        <v>14</v>
      </c>
      <c r="C20" s="60" t="s">
        <v>1487</v>
      </c>
      <c r="G20" s="117">
        <v>23000</v>
      </c>
      <c r="H20" s="117">
        <f t="shared" si="1"/>
        <v>23000</v>
      </c>
    </row>
    <row r="21" spans="1:8" ht="9" customHeight="1" x14ac:dyDescent="0.2">
      <c r="A21" s="111">
        <v>1</v>
      </c>
      <c r="B21" s="59" t="s">
        <v>14</v>
      </c>
      <c r="C21" s="60" t="s">
        <v>1485</v>
      </c>
      <c r="G21" s="117">
        <v>23000</v>
      </c>
      <c r="H21" s="117">
        <f t="shared" si="1"/>
        <v>23000</v>
      </c>
    </row>
    <row r="22" spans="1:8" ht="9" customHeight="1" x14ac:dyDescent="0.2">
      <c r="A22" s="111">
        <v>1</v>
      </c>
      <c r="B22" s="59" t="s">
        <v>14</v>
      </c>
      <c r="C22" s="60" t="s">
        <v>1486</v>
      </c>
      <c r="G22" s="117">
        <v>23000</v>
      </c>
      <c r="H22" s="117">
        <f t="shared" si="1"/>
        <v>23000</v>
      </c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115"/>
      <c r="C24" s="60"/>
      <c r="G24" s="117"/>
      <c r="H24" s="117"/>
    </row>
    <row r="25" spans="1:8" ht="9" customHeight="1" x14ac:dyDescent="0.2">
      <c r="A25" s="111"/>
      <c r="B25" s="115"/>
      <c r="C25" s="60"/>
      <c r="G25" s="117"/>
      <c r="H25" s="117"/>
    </row>
    <row r="26" spans="1:8" ht="9" customHeight="1" x14ac:dyDescent="0.2">
      <c r="A26" s="111"/>
      <c r="B26" s="59"/>
      <c r="C26" s="60"/>
      <c r="G26" s="117"/>
      <c r="H26" s="117"/>
    </row>
    <row r="27" spans="1:8" ht="9" customHeight="1" x14ac:dyDescent="0.2">
      <c r="A27" s="111"/>
      <c r="B27" s="115"/>
      <c r="C27" s="60"/>
      <c r="G27" s="117"/>
      <c r="H27" s="117"/>
    </row>
    <row r="28" spans="1:8" ht="9" customHeight="1" x14ac:dyDescent="0.2">
      <c r="A28" s="111">
        <f>SUM(A14:A27)</f>
        <v>9</v>
      </c>
      <c r="B28" s="115"/>
      <c r="C28" s="60"/>
      <c r="G28" s="117"/>
      <c r="H28" s="117"/>
    </row>
    <row r="29" spans="1:8" x14ac:dyDescent="0.2">
      <c r="A29" s="111"/>
      <c r="B29" s="59"/>
      <c r="C29" s="60"/>
      <c r="G29" s="117"/>
      <c r="H29" s="117"/>
    </row>
    <row r="30" spans="1:8" x14ac:dyDescent="0.2">
      <c r="A30" s="111"/>
      <c r="B30" s="115"/>
      <c r="C30" s="60"/>
      <c r="G30" s="117"/>
      <c r="H30" s="117"/>
    </row>
    <row r="31" spans="1:8" x14ac:dyDescent="0.2">
      <c r="A31" s="111"/>
      <c r="B31" s="115"/>
      <c r="C31" s="60"/>
      <c r="G31" s="117"/>
      <c r="H31" s="117"/>
    </row>
    <row r="32" spans="1:8" x14ac:dyDescent="0.2">
      <c r="H32" s="118">
        <f>SUM(H14:H31)</f>
        <v>207000</v>
      </c>
    </row>
  </sheetData>
  <pageMargins left="0.13" right="0.13" top="0.22" bottom="0.32" header="0.2" footer="0.31496062992125984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1F323-B563-4733-994E-3274C6305B53}">
  <sheetPr codeName="Hoja412"/>
  <dimension ref="A1:H35"/>
  <sheetViews>
    <sheetView zoomScale="150" zoomScaleNormal="150" workbookViewId="0">
      <selection activeCell="H36" sqref="H36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1469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46199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>
        <v>1</v>
      </c>
      <c r="B14" s="115" t="s">
        <v>14</v>
      </c>
      <c r="C14" s="60" t="s">
        <v>1472</v>
      </c>
      <c r="G14" s="117">
        <v>23000</v>
      </c>
      <c r="H14" s="117">
        <f t="shared" ref="H14" si="0">PRODUCT(G14*A14)</f>
        <v>23000</v>
      </c>
    </row>
    <row r="15" spans="1:8" ht="9" customHeight="1" x14ac:dyDescent="0.2">
      <c r="A15" s="111">
        <v>1</v>
      </c>
      <c r="B15" s="59" t="s">
        <v>14</v>
      </c>
      <c r="C15" s="60" t="s">
        <v>1473</v>
      </c>
      <c r="G15" s="117">
        <v>23000</v>
      </c>
      <c r="H15" s="117">
        <f t="shared" ref="H15:H20" si="1">G15</f>
        <v>23000</v>
      </c>
    </row>
    <row r="16" spans="1:8" ht="9" customHeight="1" x14ac:dyDescent="0.2">
      <c r="A16" s="111">
        <v>1</v>
      </c>
      <c r="B16" s="59" t="s">
        <v>14</v>
      </c>
      <c r="C16" s="60" t="s">
        <v>1474</v>
      </c>
      <c r="G16" s="117">
        <v>23000</v>
      </c>
      <c r="H16" s="117">
        <f t="shared" si="1"/>
        <v>23000</v>
      </c>
    </row>
    <row r="17" spans="1:8" ht="9" customHeight="1" x14ac:dyDescent="0.2">
      <c r="A17" s="111">
        <v>1</v>
      </c>
      <c r="B17" s="59" t="s">
        <v>14</v>
      </c>
      <c r="C17" s="60" t="s">
        <v>1475</v>
      </c>
      <c r="G17" s="117">
        <v>23000</v>
      </c>
      <c r="H17" s="117">
        <f t="shared" si="1"/>
        <v>23000</v>
      </c>
    </row>
    <row r="18" spans="1:8" ht="9" customHeight="1" x14ac:dyDescent="0.2">
      <c r="A18" s="111">
        <v>1</v>
      </c>
      <c r="B18" s="59" t="s">
        <v>14</v>
      </c>
      <c r="C18" s="60" t="s">
        <v>1471</v>
      </c>
      <c r="G18" s="117">
        <v>23000</v>
      </c>
      <c r="H18" s="117">
        <f t="shared" si="1"/>
        <v>23000</v>
      </c>
    </row>
    <row r="19" spans="1:8" ht="9" customHeight="1" x14ac:dyDescent="0.2">
      <c r="A19" s="111">
        <v>1</v>
      </c>
      <c r="B19" s="59" t="s">
        <v>14</v>
      </c>
      <c r="C19" s="60" t="s">
        <v>1470</v>
      </c>
      <c r="G19" s="117">
        <v>23000</v>
      </c>
      <c r="H19" s="117">
        <f t="shared" si="1"/>
        <v>23000</v>
      </c>
    </row>
    <row r="20" spans="1:8" ht="9" customHeight="1" x14ac:dyDescent="0.2">
      <c r="A20" s="111">
        <v>1</v>
      </c>
      <c r="B20" s="59" t="s">
        <v>14</v>
      </c>
      <c r="C20" s="60" t="s">
        <v>1476</v>
      </c>
      <c r="G20" s="117">
        <v>23000</v>
      </c>
      <c r="H20" s="117">
        <f t="shared" si="1"/>
        <v>23000</v>
      </c>
    </row>
    <row r="21" spans="1:8" ht="9" customHeight="1" x14ac:dyDescent="0.2">
      <c r="A21" s="111">
        <v>1</v>
      </c>
      <c r="B21" s="59" t="s">
        <v>14</v>
      </c>
      <c r="C21" s="60" t="s">
        <v>1481</v>
      </c>
      <c r="G21" s="117">
        <v>23000</v>
      </c>
      <c r="H21" s="117">
        <f t="shared" ref="H21:H22" si="2">G21</f>
        <v>23000</v>
      </c>
    </row>
    <row r="22" spans="1:8" ht="9" customHeight="1" x14ac:dyDescent="0.2">
      <c r="A22" s="111">
        <v>1</v>
      </c>
      <c r="B22" s="59" t="s">
        <v>14</v>
      </c>
      <c r="C22" s="60" t="s">
        <v>1482</v>
      </c>
      <c r="G22" s="117">
        <v>23000</v>
      </c>
      <c r="H22" s="117">
        <f t="shared" si="2"/>
        <v>23000</v>
      </c>
    </row>
    <row r="23" spans="1:8" ht="9" customHeight="1" x14ac:dyDescent="0.2">
      <c r="A23" s="111">
        <v>1</v>
      </c>
      <c r="B23" s="59" t="s">
        <v>14</v>
      </c>
      <c r="C23" s="60" t="s">
        <v>1477</v>
      </c>
      <c r="G23" s="117">
        <v>23000</v>
      </c>
      <c r="H23" s="117">
        <f>G23</f>
        <v>23000</v>
      </c>
    </row>
    <row r="24" spans="1:8" ht="9" customHeight="1" x14ac:dyDescent="0.2">
      <c r="A24" s="111">
        <v>1</v>
      </c>
      <c r="B24" s="59" t="s">
        <v>60</v>
      </c>
      <c r="C24" s="60" t="s">
        <v>1478</v>
      </c>
      <c r="G24" s="117">
        <v>16850</v>
      </c>
      <c r="H24" s="117">
        <f>G24</f>
        <v>16850</v>
      </c>
    </row>
    <row r="25" spans="1:8" ht="9" customHeight="1" x14ac:dyDescent="0.2">
      <c r="A25" s="111">
        <v>1</v>
      </c>
      <c r="B25" s="59" t="s">
        <v>60</v>
      </c>
      <c r="C25" s="60" t="s">
        <v>1479</v>
      </c>
      <c r="G25" s="117">
        <v>16850</v>
      </c>
      <c r="H25" s="117">
        <f>G25</f>
        <v>16850</v>
      </c>
    </row>
    <row r="26" spans="1:8" ht="9" customHeight="1" x14ac:dyDescent="0.2">
      <c r="A26" s="111">
        <v>1</v>
      </c>
      <c r="B26" s="59" t="s">
        <v>33</v>
      </c>
      <c r="C26" s="60" t="s">
        <v>1480</v>
      </c>
      <c r="G26" s="117">
        <v>16850</v>
      </c>
      <c r="H26" s="117">
        <f>G26</f>
        <v>16850</v>
      </c>
    </row>
    <row r="27" spans="1:8" ht="9" customHeight="1" x14ac:dyDescent="0.2">
      <c r="A27" s="111"/>
      <c r="B27" s="115"/>
      <c r="C27" s="60"/>
      <c r="G27" s="117"/>
      <c r="H27" s="117"/>
    </row>
    <row r="28" spans="1:8" ht="9" customHeight="1" x14ac:dyDescent="0.2">
      <c r="A28" s="111"/>
      <c r="B28" s="115"/>
      <c r="C28" s="60"/>
      <c r="G28" s="117"/>
      <c r="H28" s="117"/>
    </row>
    <row r="29" spans="1:8" ht="9" customHeight="1" x14ac:dyDescent="0.2">
      <c r="A29" s="111"/>
      <c r="B29" s="59"/>
      <c r="C29" s="60"/>
      <c r="G29" s="117"/>
      <c r="H29" s="117"/>
    </row>
    <row r="30" spans="1:8" ht="9" customHeight="1" x14ac:dyDescent="0.2">
      <c r="A30" s="111"/>
      <c r="B30" s="115"/>
      <c r="C30" s="60"/>
      <c r="G30" s="117"/>
      <c r="H30" s="117"/>
    </row>
    <row r="31" spans="1:8" ht="9" customHeight="1" x14ac:dyDescent="0.2">
      <c r="A31" s="111">
        <f>SUM(A14:A30)</f>
        <v>13</v>
      </c>
      <c r="B31" s="115"/>
      <c r="C31" s="60"/>
      <c r="G31" s="117"/>
      <c r="H31" s="117"/>
    </row>
    <row r="32" spans="1:8" x14ac:dyDescent="0.2">
      <c r="A32" s="111"/>
      <c r="B32" s="59"/>
      <c r="C32" s="60"/>
      <c r="G32" s="117"/>
      <c r="H32" s="117"/>
    </row>
    <row r="33" spans="1:8" x14ac:dyDescent="0.2">
      <c r="A33" s="111"/>
      <c r="B33" s="115"/>
      <c r="C33" s="60"/>
      <c r="G33" s="117"/>
      <c r="H33" s="117"/>
    </row>
    <row r="34" spans="1:8" x14ac:dyDescent="0.2">
      <c r="A34" s="111"/>
      <c r="B34" s="115"/>
      <c r="C34" s="60"/>
      <c r="G34" s="117"/>
      <c r="H34" s="117"/>
    </row>
    <row r="35" spans="1:8" x14ac:dyDescent="0.2">
      <c r="H35" s="118">
        <f>SUM(H14:H34)</f>
        <v>280550</v>
      </c>
    </row>
  </sheetData>
  <pageMargins left="0.13" right="0.13" top="0.22" bottom="0.32" header="0.2" footer="0.31496062992125984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8647-A0EE-4F39-8D6E-CE81EB8CBD1E}">
  <sheetPr codeName="Hoja413"/>
  <dimension ref="A1:H29"/>
  <sheetViews>
    <sheetView zoomScale="150" zoomScaleNormal="150" workbookViewId="0">
      <selection activeCell="E18" sqref="E18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1467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46077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>
        <v>1</v>
      </c>
      <c r="B14" s="115" t="s">
        <v>14</v>
      </c>
      <c r="C14" s="60" t="s">
        <v>1468</v>
      </c>
      <c r="G14" s="117">
        <v>23000</v>
      </c>
      <c r="H14" s="117">
        <f t="shared" ref="H14" si="0">PRODUCT(G14*A14)</f>
        <v>23000</v>
      </c>
    </row>
    <row r="15" spans="1:8" ht="9" customHeight="1" x14ac:dyDescent="0.2">
      <c r="A15" s="111"/>
      <c r="B15" s="115"/>
      <c r="C15" s="60"/>
      <c r="G15" s="117"/>
      <c r="H15" s="117"/>
    </row>
    <row r="16" spans="1:8" ht="9" customHeight="1" x14ac:dyDescent="0.2">
      <c r="A16" s="111"/>
      <c r="B16" s="115"/>
      <c r="C16" s="60"/>
      <c r="G16" s="117"/>
      <c r="H16" s="117"/>
    </row>
    <row r="17" spans="1:8" ht="9" customHeight="1" x14ac:dyDescent="0.2">
      <c r="A17" s="111"/>
      <c r="B17" s="115"/>
      <c r="C17" s="60"/>
      <c r="G17" s="117"/>
      <c r="H17" s="117"/>
    </row>
    <row r="18" spans="1:8" ht="9" customHeight="1" x14ac:dyDescent="0.2">
      <c r="A18" s="111"/>
      <c r="B18" s="115"/>
      <c r="C18" s="60"/>
      <c r="G18" s="117"/>
      <c r="H18" s="117"/>
    </row>
    <row r="19" spans="1:8" ht="9" customHeight="1" x14ac:dyDescent="0.2">
      <c r="A19" s="111"/>
      <c r="B19" s="115"/>
      <c r="C19" s="60"/>
      <c r="G19" s="117"/>
      <c r="H19" s="117"/>
    </row>
    <row r="20" spans="1:8" ht="9" customHeight="1" x14ac:dyDescent="0.2">
      <c r="A20" s="111"/>
      <c r="B20" s="115"/>
      <c r="C20" s="60"/>
      <c r="G20" s="117"/>
      <c r="H20" s="117"/>
    </row>
    <row r="21" spans="1:8" ht="9" customHeight="1" x14ac:dyDescent="0.2">
      <c r="A21" s="111"/>
      <c r="B21" s="115"/>
      <c r="C21" s="60"/>
      <c r="G21" s="117"/>
      <c r="H21" s="117"/>
    </row>
    <row r="22" spans="1:8" ht="9" customHeight="1" x14ac:dyDescent="0.2">
      <c r="A22" s="111"/>
      <c r="B22" s="115"/>
      <c r="C22" s="60"/>
      <c r="G22" s="117"/>
      <c r="H22" s="117"/>
    </row>
    <row r="23" spans="1:8" ht="9" customHeight="1" x14ac:dyDescent="0.2">
      <c r="A23" s="111"/>
      <c r="B23" s="59"/>
      <c r="C23" s="60"/>
      <c r="G23" s="117"/>
      <c r="H23" s="117"/>
    </row>
    <row r="24" spans="1:8" ht="9" customHeight="1" x14ac:dyDescent="0.2">
      <c r="A24" s="111"/>
      <c r="B24" s="115"/>
      <c r="C24" s="60"/>
      <c r="G24" s="117"/>
      <c r="H24" s="117"/>
    </row>
    <row r="25" spans="1:8" ht="9" customHeight="1" x14ac:dyDescent="0.2">
      <c r="A25" s="111"/>
      <c r="B25" s="115"/>
      <c r="C25" s="60"/>
      <c r="G25" s="117"/>
      <c r="H25" s="117"/>
    </row>
    <row r="26" spans="1:8" x14ac:dyDescent="0.2">
      <c r="A26" s="111">
        <f>SUM(A14:A25)</f>
        <v>1</v>
      </c>
      <c r="B26" s="59"/>
      <c r="C26" s="60"/>
      <c r="G26" s="117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A28" s="111"/>
      <c r="B28" s="115"/>
      <c r="C28" s="60"/>
      <c r="G28" s="117"/>
      <c r="H28" s="117"/>
    </row>
    <row r="29" spans="1:8" x14ac:dyDescent="0.2">
      <c r="H29" s="118">
        <f>SUM(H14:H28)</f>
        <v>23000</v>
      </c>
    </row>
  </sheetData>
  <pageMargins left="0.13" right="0.13" top="0.22" bottom="0.32" header="0.2" footer="0.31496062992125984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616F-68D5-4F22-A548-CA3EDFCCDD7A}">
  <sheetPr codeName="Hoja414"/>
  <dimension ref="A1:H29"/>
  <sheetViews>
    <sheetView zoomScale="150" zoomScaleNormal="150" workbookViewId="0">
      <selection activeCell="E8" sqref="E8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1456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46076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>
        <v>1</v>
      </c>
      <c r="B14" s="115" t="s">
        <v>14</v>
      </c>
      <c r="C14" s="60" t="s">
        <v>1457</v>
      </c>
      <c r="G14" s="117">
        <v>23000</v>
      </c>
      <c r="H14" s="117">
        <f t="shared" ref="H14:H23" si="0">PRODUCT(G14*A14)</f>
        <v>23000</v>
      </c>
    </row>
    <row r="15" spans="1:8" ht="9" customHeight="1" x14ac:dyDescent="0.2">
      <c r="A15" s="111">
        <v>1</v>
      </c>
      <c r="B15" s="115" t="s">
        <v>14</v>
      </c>
      <c r="C15" s="60" t="s">
        <v>1458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1</v>
      </c>
      <c r="B16" s="115" t="s">
        <v>14</v>
      </c>
      <c r="C16" s="60" t="s">
        <v>1459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1</v>
      </c>
      <c r="B17" s="115" t="s">
        <v>14</v>
      </c>
      <c r="C17" s="60" t="s">
        <v>1460</v>
      </c>
      <c r="G17" s="117">
        <v>23000</v>
      </c>
      <c r="H17" s="117">
        <f t="shared" si="0"/>
        <v>23000</v>
      </c>
    </row>
    <row r="18" spans="1:8" ht="9" customHeight="1" x14ac:dyDescent="0.2">
      <c r="A18" s="111">
        <v>1</v>
      </c>
      <c r="B18" s="115" t="s">
        <v>14</v>
      </c>
      <c r="C18" s="60" t="s">
        <v>1461</v>
      </c>
      <c r="G18" s="117">
        <v>23000</v>
      </c>
      <c r="H18" s="117">
        <f t="shared" si="0"/>
        <v>23000</v>
      </c>
    </row>
    <row r="19" spans="1:8" ht="9" customHeight="1" x14ac:dyDescent="0.2">
      <c r="A19" s="111">
        <v>1</v>
      </c>
      <c r="B19" s="115" t="s">
        <v>14</v>
      </c>
      <c r="C19" s="60" t="s">
        <v>1462</v>
      </c>
      <c r="G19" s="117">
        <v>23000</v>
      </c>
      <c r="H19" s="117">
        <f t="shared" si="0"/>
        <v>23000</v>
      </c>
    </row>
    <row r="20" spans="1:8" ht="9" customHeight="1" x14ac:dyDescent="0.2">
      <c r="A20" s="111">
        <v>1</v>
      </c>
      <c r="B20" s="115" t="s">
        <v>14</v>
      </c>
      <c r="C20" s="60" t="s">
        <v>1463</v>
      </c>
      <c r="G20" s="117">
        <v>23000</v>
      </c>
      <c r="H20" s="117">
        <f t="shared" si="0"/>
        <v>23000</v>
      </c>
    </row>
    <row r="21" spans="1:8" ht="9" customHeight="1" x14ac:dyDescent="0.2">
      <c r="A21" s="111">
        <v>1</v>
      </c>
      <c r="B21" s="115" t="s">
        <v>14</v>
      </c>
      <c r="C21" s="60" t="s">
        <v>1464</v>
      </c>
      <c r="G21" s="117">
        <v>23000</v>
      </c>
      <c r="H21" s="117">
        <f t="shared" si="0"/>
        <v>23000</v>
      </c>
    </row>
    <row r="22" spans="1:8" ht="9" customHeight="1" x14ac:dyDescent="0.2">
      <c r="A22" s="111">
        <v>1</v>
      </c>
      <c r="B22" s="115" t="s">
        <v>14</v>
      </c>
      <c r="C22" s="60" t="s">
        <v>1465</v>
      </c>
      <c r="G22" s="117">
        <v>23000</v>
      </c>
      <c r="H22" s="117">
        <f t="shared" si="0"/>
        <v>23000</v>
      </c>
    </row>
    <row r="23" spans="1:8" ht="9" customHeight="1" x14ac:dyDescent="0.2">
      <c r="A23" s="111">
        <v>1</v>
      </c>
      <c r="B23" s="59" t="s">
        <v>60</v>
      </c>
      <c r="C23" s="60" t="s">
        <v>1466</v>
      </c>
      <c r="G23" s="117">
        <v>16850</v>
      </c>
      <c r="H23" s="117">
        <f t="shared" si="0"/>
        <v>16850</v>
      </c>
    </row>
    <row r="24" spans="1:8" ht="9" customHeight="1" x14ac:dyDescent="0.2">
      <c r="A24" s="111"/>
      <c r="B24" s="115"/>
      <c r="C24" s="60"/>
      <c r="G24" s="117"/>
      <c r="H24" s="117"/>
    </row>
    <row r="25" spans="1:8" ht="9" customHeight="1" x14ac:dyDescent="0.2">
      <c r="A25" s="111"/>
      <c r="B25" s="115"/>
      <c r="C25" s="60"/>
      <c r="G25" s="117"/>
      <c r="H25" s="117"/>
    </row>
    <row r="26" spans="1:8" x14ac:dyDescent="0.2">
      <c r="A26" s="111">
        <f>SUM(A14:A25)</f>
        <v>10</v>
      </c>
      <c r="B26" s="59"/>
      <c r="C26" s="60"/>
      <c r="G26" s="117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A28" s="111"/>
      <c r="B28" s="115"/>
      <c r="C28" s="60"/>
      <c r="G28" s="117"/>
      <c r="H28" s="117"/>
    </row>
    <row r="29" spans="1:8" x14ac:dyDescent="0.2">
      <c r="H29" s="118">
        <f>SUM(H14:H28)</f>
        <v>223850</v>
      </c>
    </row>
  </sheetData>
  <pageMargins left="0.13" right="0.13" top="0.22" bottom="0.32" header="0.2" footer="0.31496062992125984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424A-2919-47BA-B752-FE6D33F0AA79}">
  <sheetPr codeName="Hoja415"/>
  <dimension ref="A1:H29"/>
  <sheetViews>
    <sheetView topLeftCell="A7" zoomScale="150" zoomScaleNormal="150" workbookViewId="0">
      <selection activeCell="H30" sqref="H3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1446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46073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>
        <v>1</v>
      </c>
      <c r="B14" s="115" t="s">
        <v>14</v>
      </c>
      <c r="C14" s="60" t="s">
        <v>1447</v>
      </c>
      <c r="G14" s="117">
        <v>23000</v>
      </c>
      <c r="H14" s="117">
        <f t="shared" ref="H14:H21" si="0">PRODUCT(G14*A14)</f>
        <v>23000</v>
      </c>
    </row>
    <row r="15" spans="1:8" ht="9" customHeight="1" x14ac:dyDescent="0.2">
      <c r="A15" s="111">
        <v>1</v>
      </c>
      <c r="B15" s="115" t="s">
        <v>14</v>
      </c>
      <c r="C15" s="60" t="s">
        <v>1448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1</v>
      </c>
      <c r="B16" s="115" t="s">
        <v>14</v>
      </c>
      <c r="C16" s="60" t="s">
        <v>1449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1</v>
      </c>
      <c r="B17" s="115" t="s">
        <v>14</v>
      </c>
      <c r="C17" s="60" t="s">
        <v>1450</v>
      </c>
      <c r="G17" s="117">
        <v>23000</v>
      </c>
      <c r="H17" s="117">
        <f t="shared" si="0"/>
        <v>23000</v>
      </c>
    </row>
    <row r="18" spans="1:8" ht="9" customHeight="1" x14ac:dyDescent="0.2">
      <c r="A18" s="111">
        <v>1</v>
      </c>
      <c r="B18" s="115" t="s">
        <v>14</v>
      </c>
      <c r="C18" s="60" t="s">
        <v>1451</v>
      </c>
      <c r="G18" s="117">
        <v>23000</v>
      </c>
      <c r="H18" s="117">
        <f t="shared" si="0"/>
        <v>23000</v>
      </c>
    </row>
    <row r="19" spans="1:8" ht="9" customHeight="1" x14ac:dyDescent="0.2">
      <c r="A19" s="111">
        <v>1</v>
      </c>
      <c r="B19" s="115" t="s">
        <v>14</v>
      </c>
      <c r="C19" s="60" t="s">
        <v>1452</v>
      </c>
      <c r="G19" s="117">
        <v>23000</v>
      </c>
      <c r="H19" s="117">
        <f t="shared" si="0"/>
        <v>23000</v>
      </c>
    </row>
    <row r="20" spans="1:8" ht="9" customHeight="1" x14ac:dyDescent="0.2">
      <c r="A20" s="111">
        <v>1</v>
      </c>
      <c r="B20" s="115" t="s">
        <v>14</v>
      </c>
      <c r="C20" s="60" t="s">
        <v>1453</v>
      </c>
      <c r="G20" s="117">
        <v>23000</v>
      </c>
      <c r="H20" s="117">
        <f t="shared" si="0"/>
        <v>23000</v>
      </c>
    </row>
    <row r="21" spans="1:8" ht="9" customHeight="1" x14ac:dyDescent="0.2">
      <c r="A21" s="111">
        <v>1</v>
      </c>
      <c r="B21" s="115" t="s">
        <v>14</v>
      </c>
      <c r="C21" s="60" t="s">
        <v>1454</v>
      </c>
      <c r="G21" s="117">
        <v>23000</v>
      </c>
      <c r="H21" s="117">
        <f t="shared" si="0"/>
        <v>23000</v>
      </c>
    </row>
    <row r="22" spans="1:8" ht="9" customHeight="1" x14ac:dyDescent="0.2">
      <c r="A22" s="111">
        <v>1</v>
      </c>
      <c r="B22" s="115" t="s">
        <v>14</v>
      </c>
      <c r="C22" s="60" t="s">
        <v>1455</v>
      </c>
      <c r="G22" s="117">
        <v>23000</v>
      </c>
      <c r="H22" s="117">
        <f t="shared" ref="H22" si="1">PRODUCT(G22*A22)</f>
        <v>23000</v>
      </c>
    </row>
    <row r="23" spans="1:8" ht="9" customHeight="1" x14ac:dyDescent="0.2">
      <c r="A23" s="111"/>
      <c r="B23" s="115"/>
      <c r="C23" s="60"/>
      <c r="G23" s="117"/>
      <c r="H23" s="117"/>
    </row>
    <row r="24" spans="1:8" ht="9" customHeight="1" x14ac:dyDescent="0.2">
      <c r="A24" s="111"/>
      <c r="B24" s="115"/>
      <c r="C24" s="60"/>
      <c r="G24" s="117"/>
      <c r="H24" s="117"/>
    </row>
    <row r="25" spans="1:8" ht="9" customHeight="1" x14ac:dyDescent="0.2">
      <c r="A25" s="111"/>
      <c r="B25" s="115"/>
      <c r="C25" s="60"/>
      <c r="G25" s="117"/>
      <c r="H25" s="117"/>
    </row>
    <row r="26" spans="1:8" x14ac:dyDescent="0.2">
      <c r="A26" s="111">
        <f>SUM(A14:A25)</f>
        <v>9</v>
      </c>
      <c r="B26" s="59"/>
      <c r="C26" s="60"/>
      <c r="G26" s="117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A28" s="111"/>
      <c r="B28" s="115"/>
      <c r="C28" s="60"/>
      <c r="G28" s="117"/>
      <c r="H28" s="117"/>
    </row>
    <row r="29" spans="1:8" x14ac:dyDescent="0.2">
      <c r="H29" s="118">
        <f>SUM(H14:H28)</f>
        <v>207000</v>
      </c>
    </row>
  </sheetData>
  <pageMargins left="0.13" right="0.13" top="0.22" bottom="0.32" header="0.2" footer="0.31496062992125984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359E-E1EB-487C-BD58-908D8540BD68}">
  <sheetPr codeName="Hoja416"/>
  <dimension ref="A1:H29"/>
  <sheetViews>
    <sheetView zoomScale="150" zoomScaleNormal="150" workbookViewId="0">
      <selection activeCell="E24" sqref="E24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1443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46073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>
        <v>15</v>
      </c>
      <c r="B14" s="115" t="s">
        <v>14</v>
      </c>
      <c r="C14" s="60" t="s">
        <v>1444</v>
      </c>
      <c r="G14" s="117">
        <v>23000</v>
      </c>
      <c r="H14" s="117">
        <f t="shared" ref="H14:H15" si="0">PRODUCT(G14*A14)</f>
        <v>345000</v>
      </c>
    </row>
    <row r="15" spans="1:8" ht="9" customHeight="1" x14ac:dyDescent="0.2">
      <c r="A15" s="111">
        <v>15</v>
      </c>
      <c r="B15" s="115" t="s">
        <v>14</v>
      </c>
      <c r="C15" s="60" t="s">
        <v>1445</v>
      </c>
      <c r="G15" s="117">
        <v>23000</v>
      </c>
      <c r="H15" s="117">
        <f t="shared" si="0"/>
        <v>345000</v>
      </c>
    </row>
    <row r="16" spans="1:8" ht="9" customHeight="1" x14ac:dyDescent="0.2">
      <c r="A16" s="111"/>
      <c r="B16" s="115"/>
      <c r="C16" s="60"/>
      <c r="G16" s="117"/>
      <c r="H16" s="117"/>
    </row>
    <row r="17" spans="1:8" ht="9" customHeight="1" x14ac:dyDescent="0.2">
      <c r="A17" s="111"/>
      <c r="B17" s="115"/>
      <c r="C17" s="60"/>
      <c r="G17" s="117"/>
      <c r="H17" s="117"/>
    </row>
    <row r="18" spans="1:8" ht="9" customHeight="1" x14ac:dyDescent="0.2">
      <c r="A18" s="111"/>
      <c r="B18" s="115"/>
      <c r="C18" s="60"/>
      <c r="G18" s="117"/>
      <c r="H18" s="117"/>
    </row>
    <row r="19" spans="1:8" ht="9" customHeight="1" x14ac:dyDescent="0.2">
      <c r="A19" s="111"/>
      <c r="B19" s="115"/>
      <c r="C19" s="60"/>
      <c r="G19" s="117"/>
      <c r="H19" s="117"/>
    </row>
    <row r="20" spans="1:8" ht="9" customHeight="1" x14ac:dyDescent="0.2">
      <c r="A20" s="111"/>
      <c r="B20" s="115"/>
      <c r="C20" s="60"/>
      <c r="G20" s="117"/>
      <c r="H20" s="117"/>
    </row>
    <row r="21" spans="1:8" ht="9" customHeight="1" x14ac:dyDescent="0.2">
      <c r="A21" s="111"/>
      <c r="B21" s="115"/>
      <c r="C21" s="60"/>
      <c r="G21" s="117"/>
      <c r="H21" s="117"/>
    </row>
    <row r="22" spans="1:8" ht="9" customHeight="1" x14ac:dyDescent="0.2">
      <c r="A22" s="111"/>
      <c r="B22" s="115"/>
      <c r="C22" s="60"/>
      <c r="G22" s="117"/>
      <c r="H22" s="117"/>
    </row>
    <row r="23" spans="1:8" ht="9" customHeight="1" x14ac:dyDescent="0.2">
      <c r="A23" s="111"/>
      <c r="B23" s="115"/>
      <c r="C23" s="60"/>
      <c r="G23" s="117"/>
      <c r="H23" s="117"/>
    </row>
    <row r="24" spans="1:8" ht="9" customHeight="1" x14ac:dyDescent="0.2">
      <c r="A24" s="111"/>
      <c r="B24" s="115"/>
      <c r="C24" s="60"/>
      <c r="G24" s="117"/>
      <c r="H24" s="117"/>
    </row>
    <row r="25" spans="1:8" ht="9" customHeight="1" x14ac:dyDescent="0.2">
      <c r="A25" s="111"/>
      <c r="B25" s="115"/>
      <c r="C25" s="60"/>
      <c r="G25" s="117"/>
      <c r="H25" s="117"/>
    </row>
    <row r="26" spans="1:8" x14ac:dyDescent="0.2">
      <c r="A26" s="111">
        <f>SUM(A14:A25)</f>
        <v>30</v>
      </c>
      <c r="B26" s="59"/>
      <c r="C26" s="60"/>
      <c r="G26" s="117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A28" s="111"/>
      <c r="B28" s="115"/>
      <c r="C28" s="60"/>
      <c r="G28" s="117"/>
      <c r="H28" s="117"/>
    </row>
    <row r="29" spans="1:8" x14ac:dyDescent="0.2">
      <c r="H29" s="118">
        <f>SUM(H14:H28)</f>
        <v>690000</v>
      </c>
    </row>
  </sheetData>
  <pageMargins left="0.13" right="0.13" top="0.22" bottom="0.32" header="0.2" footer="0.31496062992125984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2EAD-485E-4F76-AEF9-647301EAB215}">
  <sheetPr codeName="Hoja417"/>
  <dimension ref="A1:H29"/>
  <sheetViews>
    <sheetView topLeftCell="A9" zoomScale="150" zoomScaleNormal="150" workbookViewId="0">
      <selection activeCell="E25" sqref="E25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1434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46072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>
        <v>1</v>
      </c>
      <c r="B14" s="115" t="s">
        <v>14</v>
      </c>
      <c r="C14" s="60" t="s">
        <v>1435</v>
      </c>
      <c r="G14" s="117">
        <v>23000</v>
      </c>
      <c r="H14" s="117">
        <f t="shared" ref="H14:H21" si="0">PRODUCT(G14*A14)</f>
        <v>23000</v>
      </c>
    </row>
    <row r="15" spans="1:8" ht="9" customHeight="1" x14ac:dyDescent="0.2">
      <c r="A15" s="111">
        <v>1</v>
      </c>
      <c r="B15" s="115" t="s">
        <v>14</v>
      </c>
      <c r="C15" s="60" t="s">
        <v>1436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1</v>
      </c>
      <c r="B16" s="115" t="s">
        <v>14</v>
      </c>
      <c r="C16" s="60" t="s">
        <v>1437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1</v>
      </c>
      <c r="B17" s="115" t="s">
        <v>14</v>
      </c>
      <c r="C17" s="60" t="s">
        <v>1438</v>
      </c>
      <c r="G17" s="117">
        <v>23000</v>
      </c>
      <c r="H17" s="117">
        <f t="shared" si="0"/>
        <v>23000</v>
      </c>
    </row>
    <row r="18" spans="1:8" ht="9" customHeight="1" x14ac:dyDescent="0.2">
      <c r="A18" s="111">
        <v>1</v>
      </c>
      <c r="B18" s="115" t="s">
        <v>14</v>
      </c>
      <c r="C18" s="60" t="s">
        <v>1439</v>
      </c>
      <c r="G18" s="117">
        <v>23000</v>
      </c>
      <c r="H18" s="117">
        <f t="shared" si="0"/>
        <v>23000</v>
      </c>
    </row>
    <row r="19" spans="1:8" ht="9" customHeight="1" x14ac:dyDescent="0.2">
      <c r="A19" s="111">
        <v>1</v>
      </c>
      <c r="B19" s="115" t="s">
        <v>14</v>
      </c>
      <c r="C19" s="60" t="s">
        <v>1440</v>
      </c>
      <c r="G19" s="117">
        <v>23000</v>
      </c>
      <c r="H19" s="117">
        <f t="shared" si="0"/>
        <v>23000</v>
      </c>
    </row>
    <row r="20" spans="1:8" ht="9" customHeight="1" x14ac:dyDescent="0.2">
      <c r="A20" s="111">
        <v>1</v>
      </c>
      <c r="B20" s="115" t="s">
        <v>14</v>
      </c>
      <c r="C20" s="60" t="s">
        <v>1441</v>
      </c>
      <c r="G20" s="117">
        <v>23000</v>
      </c>
      <c r="H20" s="117">
        <f t="shared" si="0"/>
        <v>23000</v>
      </c>
    </row>
    <row r="21" spans="1:8" ht="9" customHeight="1" x14ac:dyDescent="0.2">
      <c r="A21" s="111">
        <v>1</v>
      </c>
      <c r="B21" s="115" t="s">
        <v>14</v>
      </c>
      <c r="C21" s="60" t="s">
        <v>1442</v>
      </c>
      <c r="G21" s="117">
        <v>23000</v>
      </c>
      <c r="H21" s="117">
        <f t="shared" si="0"/>
        <v>23000</v>
      </c>
    </row>
    <row r="22" spans="1:8" ht="9" customHeight="1" x14ac:dyDescent="0.2">
      <c r="A22" s="111"/>
      <c r="B22" s="115"/>
      <c r="C22" s="60"/>
      <c r="G22" s="117"/>
      <c r="H22" s="117"/>
    </row>
    <row r="23" spans="1:8" ht="9" customHeight="1" x14ac:dyDescent="0.2">
      <c r="A23" s="111"/>
      <c r="B23" s="115"/>
      <c r="C23" s="60"/>
      <c r="G23" s="117"/>
      <c r="H23" s="117"/>
    </row>
    <row r="24" spans="1:8" ht="9" customHeight="1" x14ac:dyDescent="0.2">
      <c r="A24" s="111"/>
      <c r="B24" s="115"/>
      <c r="C24" s="60"/>
      <c r="G24" s="117"/>
      <c r="H24" s="117"/>
    </row>
    <row r="25" spans="1:8" ht="9" customHeight="1" x14ac:dyDescent="0.2">
      <c r="A25" s="111"/>
      <c r="B25" s="115"/>
      <c r="C25" s="60"/>
      <c r="G25" s="117"/>
      <c r="H25" s="117"/>
    </row>
    <row r="26" spans="1:8" x14ac:dyDescent="0.2">
      <c r="A26" s="111">
        <f>SUM(A14:A25)</f>
        <v>8</v>
      </c>
      <c r="B26" s="59"/>
      <c r="C26" s="60"/>
      <c r="G26" s="117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A28" s="111"/>
      <c r="B28" s="115"/>
      <c r="C28" s="60"/>
      <c r="G28" s="117"/>
      <c r="H28" s="117"/>
    </row>
    <row r="29" spans="1:8" x14ac:dyDescent="0.2">
      <c r="H29" s="118">
        <f>SUM(H14:H28)</f>
        <v>184000</v>
      </c>
    </row>
  </sheetData>
  <pageMargins left="0.13" right="0.13" top="0.22" bottom="0.32" header="0.2" footer="0.31496062992125984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7E806-3BA2-4B83-8360-8CB2AC9C6E9C}">
  <sheetPr codeName="Hoja418"/>
  <dimension ref="A1:H43"/>
  <sheetViews>
    <sheetView topLeftCell="A12" zoomScale="150" zoomScaleNormal="150" workbookViewId="0">
      <selection activeCell="A37" sqref="A37:H37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1433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46071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ht="9" customHeight="1" x14ac:dyDescent="0.2">
      <c r="A14" s="111">
        <v>1</v>
      </c>
      <c r="B14" s="115" t="s">
        <v>14</v>
      </c>
      <c r="C14" s="60" t="s">
        <v>1409</v>
      </c>
      <c r="G14" s="117">
        <v>23000</v>
      </c>
      <c r="H14" s="117">
        <f t="shared" ref="H14:H16" si="0">PRODUCT(G14*A14)</f>
        <v>23000</v>
      </c>
    </row>
    <row r="15" spans="1:8" ht="9" customHeight="1" x14ac:dyDescent="0.2">
      <c r="A15" s="111">
        <v>1</v>
      </c>
      <c r="B15" s="115" t="s">
        <v>14</v>
      </c>
      <c r="C15" s="60" t="s">
        <v>1410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1</v>
      </c>
      <c r="B16" s="115" t="s">
        <v>14</v>
      </c>
      <c r="C16" s="60" t="s">
        <v>1411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1</v>
      </c>
      <c r="B17" s="115" t="s">
        <v>14</v>
      </c>
      <c r="C17" s="60" t="s">
        <v>1412</v>
      </c>
      <c r="G17" s="117">
        <v>23000</v>
      </c>
      <c r="H17" s="117">
        <f t="shared" ref="H17:H37" si="1">PRODUCT(G17*A17)</f>
        <v>23000</v>
      </c>
    </row>
    <row r="18" spans="1:8" ht="9" customHeight="1" x14ac:dyDescent="0.2">
      <c r="A18" s="111">
        <v>1</v>
      </c>
      <c r="B18" s="115" t="s">
        <v>14</v>
      </c>
      <c r="C18" s="60" t="s">
        <v>1413</v>
      </c>
      <c r="G18" s="117">
        <v>23000</v>
      </c>
      <c r="H18" s="117">
        <f t="shared" si="1"/>
        <v>23000</v>
      </c>
    </row>
    <row r="19" spans="1:8" ht="9" customHeight="1" x14ac:dyDescent="0.2">
      <c r="A19" s="111">
        <v>1</v>
      </c>
      <c r="B19" s="115" t="s">
        <v>14</v>
      </c>
      <c r="C19" s="60" t="s">
        <v>1414</v>
      </c>
      <c r="G19" s="117">
        <v>23000</v>
      </c>
      <c r="H19" s="117">
        <f t="shared" si="1"/>
        <v>23000</v>
      </c>
    </row>
    <row r="20" spans="1:8" ht="9" customHeight="1" x14ac:dyDescent="0.2">
      <c r="A20" s="111">
        <v>1</v>
      </c>
      <c r="B20" s="115" t="s">
        <v>14</v>
      </c>
      <c r="C20" s="60" t="s">
        <v>1416</v>
      </c>
      <c r="G20" s="117">
        <v>23000</v>
      </c>
      <c r="H20" s="117">
        <f t="shared" si="1"/>
        <v>23000</v>
      </c>
    </row>
    <row r="21" spans="1:8" ht="9" customHeight="1" x14ac:dyDescent="0.2">
      <c r="A21" s="111">
        <v>1</v>
      </c>
      <c r="B21" s="115" t="s">
        <v>14</v>
      </c>
      <c r="C21" s="60" t="s">
        <v>1415</v>
      </c>
      <c r="G21" s="117">
        <v>23000</v>
      </c>
      <c r="H21" s="117">
        <f t="shared" si="1"/>
        <v>23000</v>
      </c>
    </row>
    <row r="22" spans="1:8" ht="9" customHeight="1" x14ac:dyDescent="0.2">
      <c r="A22" s="111">
        <v>1</v>
      </c>
      <c r="B22" s="115" t="s">
        <v>14</v>
      </c>
      <c r="C22" s="60" t="s">
        <v>1417</v>
      </c>
      <c r="G22" s="117">
        <v>23000</v>
      </c>
      <c r="H22" s="117">
        <f t="shared" si="1"/>
        <v>23000</v>
      </c>
    </row>
    <row r="23" spans="1:8" ht="9" customHeight="1" x14ac:dyDescent="0.2">
      <c r="A23" s="111">
        <v>1</v>
      </c>
      <c r="B23" s="115" t="s">
        <v>14</v>
      </c>
      <c r="C23" s="60" t="s">
        <v>1418</v>
      </c>
      <c r="G23" s="117">
        <v>23000</v>
      </c>
      <c r="H23" s="117">
        <f t="shared" si="1"/>
        <v>23000</v>
      </c>
    </row>
    <row r="24" spans="1:8" ht="9" customHeight="1" x14ac:dyDescent="0.2">
      <c r="A24" s="111">
        <v>1</v>
      </c>
      <c r="B24" s="115" t="s">
        <v>14</v>
      </c>
      <c r="C24" s="60" t="s">
        <v>1419</v>
      </c>
      <c r="G24" s="117">
        <v>23000</v>
      </c>
      <c r="H24" s="117">
        <f t="shared" si="1"/>
        <v>23000</v>
      </c>
    </row>
    <row r="25" spans="1:8" ht="9" customHeight="1" x14ac:dyDescent="0.2">
      <c r="A25" s="111">
        <v>1</v>
      </c>
      <c r="B25" s="115" t="s">
        <v>14</v>
      </c>
      <c r="C25" s="60" t="s">
        <v>1420</v>
      </c>
      <c r="G25" s="117">
        <v>23000</v>
      </c>
      <c r="H25" s="117">
        <f t="shared" si="1"/>
        <v>23000</v>
      </c>
    </row>
    <row r="26" spans="1:8" ht="9" customHeight="1" x14ac:dyDescent="0.2">
      <c r="A26" s="111">
        <v>1</v>
      </c>
      <c r="B26" s="115" t="s">
        <v>14</v>
      </c>
      <c r="C26" s="60" t="s">
        <v>1421</v>
      </c>
      <c r="G26" s="117">
        <v>23000</v>
      </c>
      <c r="H26" s="117">
        <f t="shared" si="1"/>
        <v>23000</v>
      </c>
    </row>
    <row r="27" spans="1:8" ht="9" customHeight="1" x14ac:dyDescent="0.2">
      <c r="A27" s="111">
        <v>1</v>
      </c>
      <c r="B27" s="115" t="s">
        <v>14</v>
      </c>
      <c r="C27" s="60" t="s">
        <v>1422</v>
      </c>
      <c r="G27" s="117">
        <v>23000</v>
      </c>
      <c r="H27" s="117">
        <f t="shared" si="1"/>
        <v>23000</v>
      </c>
    </row>
    <row r="28" spans="1:8" ht="9" customHeight="1" x14ac:dyDescent="0.2">
      <c r="A28" s="111">
        <v>1</v>
      </c>
      <c r="B28" s="115" t="s">
        <v>14</v>
      </c>
      <c r="C28" s="60" t="s">
        <v>1423</v>
      </c>
      <c r="G28" s="117">
        <v>23000</v>
      </c>
      <c r="H28" s="117">
        <f t="shared" si="1"/>
        <v>23000</v>
      </c>
    </row>
    <row r="29" spans="1:8" ht="9" customHeight="1" x14ac:dyDescent="0.2">
      <c r="A29" s="111">
        <v>1</v>
      </c>
      <c r="B29" s="115" t="s">
        <v>14</v>
      </c>
      <c r="C29" s="60" t="s">
        <v>1424</v>
      </c>
      <c r="G29" s="117">
        <v>23000</v>
      </c>
      <c r="H29" s="117">
        <f t="shared" si="1"/>
        <v>23000</v>
      </c>
    </row>
    <row r="30" spans="1:8" ht="9" customHeight="1" x14ac:dyDescent="0.2">
      <c r="A30" s="111">
        <v>1</v>
      </c>
      <c r="B30" s="115" t="s">
        <v>14</v>
      </c>
      <c r="C30" s="60" t="s">
        <v>1425</v>
      </c>
      <c r="G30" s="117">
        <v>23000</v>
      </c>
      <c r="H30" s="117">
        <f t="shared" si="1"/>
        <v>23000</v>
      </c>
    </row>
    <row r="31" spans="1:8" ht="9" customHeight="1" x14ac:dyDescent="0.2">
      <c r="A31" s="111">
        <v>1</v>
      </c>
      <c r="B31" s="115" t="s">
        <v>14</v>
      </c>
      <c r="C31" s="60" t="s">
        <v>1426</v>
      </c>
      <c r="G31" s="117">
        <v>23000</v>
      </c>
      <c r="H31" s="117">
        <f t="shared" si="1"/>
        <v>23000</v>
      </c>
    </row>
    <row r="32" spans="1:8" ht="9" customHeight="1" x14ac:dyDescent="0.2">
      <c r="A32" s="111">
        <v>1</v>
      </c>
      <c r="B32" s="115" t="s">
        <v>14</v>
      </c>
      <c r="C32" s="60" t="s">
        <v>1427</v>
      </c>
      <c r="G32" s="117">
        <v>23000</v>
      </c>
      <c r="H32" s="117">
        <f t="shared" si="1"/>
        <v>23000</v>
      </c>
    </row>
    <row r="33" spans="1:8" ht="9" customHeight="1" x14ac:dyDescent="0.2">
      <c r="A33" s="111">
        <v>1</v>
      </c>
      <c r="B33" s="115" t="s">
        <v>14</v>
      </c>
      <c r="C33" s="60" t="s">
        <v>1428</v>
      </c>
      <c r="G33" s="117">
        <v>23000</v>
      </c>
      <c r="H33" s="117">
        <f t="shared" si="1"/>
        <v>23000</v>
      </c>
    </row>
    <row r="34" spans="1:8" ht="9" customHeight="1" x14ac:dyDescent="0.2">
      <c r="A34" s="111">
        <v>1</v>
      </c>
      <c r="B34" s="115" t="s">
        <v>14</v>
      </c>
      <c r="C34" s="60" t="s">
        <v>1429</v>
      </c>
      <c r="G34" s="117">
        <v>23000</v>
      </c>
      <c r="H34" s="117">
        <f t="shared" si="1"/>
        <v>23000</v>
      </c>
    </row>
    <row r="35" spans="1:8" ht="9" customHeight="1" x14ac:dyDescent="0.2">
      <c r="A35" s="111">
        <v>1</v>
      </c>
      <c r="B35" s="115" t="s">
        <v>14</v>
      </c>
      <c r="C35" s="60" t="s">
        <v>1430</v>
      </c>
      <c r="G35" s="117">
        <v>23000</v>
      </c>
      <c r="H35" s="117">
        <f t="shared" si="1"/>
        <v>23000</v>
      </c>
    </row>
    <row r="36" spans="1:8" ht="9" customHeight="1" x14ac:dyDescent="0.2">
      <c r="A36" s="111">
        <v>1</v>
      </c>
      <c r="B36" s="115" t="s">
        <v>14</v>
      </c>
      <c r="C36" s="60" t="s">
        <v>1431</v>
      </c>
      <c r="G36" s="117">
        <v>23000</v>
      </c>
      <c r="H36" s="117">
        <f t="shared" si="1"/>
        <v>23000</v>
      </c>
    </row>
    <row r="37" spans="1:8" ht="9" customHeight="1" x14ac:dyDescent="0.2">
      <c r="A37" s="111">
        <v>1</v>
      </c>
      <c r="B37" s="59" t="s">
        <v>60</v>
      </c>
      <c r="C37" s="60" t="s">
        <v>1432</v>
      </c>
      <c r="G37" s="117">
        <v>16850</v>
      </c>
      <c r="H37" s="117">
        <f t="shared" si="1"/>
        <v>16850</v>
      </c>
    </row>
    <row r="38" spans="1:8" ht="9" customHeight="1" x14ac:dyDescent="0.2">
      <c r="A38" s="111"/>
      <c r="B38" s="115"/>
      <c r="C38" s="60"/>
      <c r="G38" s="117"/>
      <c r="H38" s="117"/>
    </row>
    <row r="39" spans="1:8" x14ac:dyDescent="0.2">
      <c r="A39" s="111"/>
      <c r="B39" s="59"/>
      <c r="C39" s="60"/>
      <c r="G39" s="61"/>
      <c r="H39" s="117"/>
    </row>
    <row r="40" spans="1:8" x14ac:dyDescent="0.2">
      <c r="A40" s="111">
        <f>SUM(A14:A39)</f>
        <v>24</v>
      </c>
      <c r="B40" s="59"/>
      <c r="C40" s="60"/>
      <c r="G40" s="117"/>
      <c r="H40" s="117"/>
    </row>
    <row r="41" spans="1:8" x14ac:dyDescent="0.2">
      <c r="A41" s="111"/>
      <c r="B41" s="115"/>
      <c r="C41" s="60"/>
      <c r="G41" s="117"/>
      <c r="H41" s="117"/>
    </row>
    <row r="42" spans="1:8" x14ac:dyDescent="0.2">
      <c r="A42" s="111"/>
      <c r="B42" s="115"/>
      <c r="C42" s="60"/>
      <c r="G42" s="117"/>
      <c r="H42" s="117"/>
    </row>
    <row r="43" spans="1:8" x14ac:dyDescent="0.2">
      <c r="H43" s="118">
        <f>SUM(H14:H42)</f>
        <v>545850</v>
      </c>
    </row>
  </sheetData>
  <pageMargins left="0.13" right="0.13" top="0.22" bottom="0.32" header="0.2" footer="0.31496062992125984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7FBF8-C735-436B-9F5F-1683AF3F56D6}">
  <sheetPr codeName="Hoja419"/>
  <dimension ref="A1:H25"/>
  <sheetViews>
    <sheetView zoomScale="150" zoomScaleNormal="150" workbookViewId="0">
      <selection activeCell="E20" sqref="E2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1405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46066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x14ac:dyDescent="0.2">
      <c r="A14" s="111">
        <v>21</v>
      </c>
      <c r="B14" s="115" t="s">
        <v>14</v>
      </c>
      <c r="C14" s="60" t="s">
        <v>1390</v>
      </c>
      <c r="G14" s="117">
        <v>23000</v>
      </c>
      <c r="H14" s="117">
        <f t="shared" ref="H14:H17" si="0">PRODUCT(G14*A14)</f>
        <v>483000</v>
      </c>
    </row>
    <row r="15" spans="1:8" ht="9" customHeight="1" x14ac:dyDescent="0.2">
      <c r="A15" s="111">
        <v>1</v>
      </c>
      <c r="B15" s="115" t="s">
        <v>14</v>
      </c>
      <c r="C15" s="60" t="s">
        <v>1406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1</v>
      </c>
      <c r="B16" s="115" t="s">
        <v>14</v>
      </c>
      <c r="C16" s="60" t="s">
        <v>1407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1</v>
      </c>
      <c r="B17" s="115" t="s">
        <v>14</v>
      </c>
      <c r="C17" s="60" t="s">
        <v>1408</v>
      </c>
      <c r="G17" s="117">
        <v>23000</v>
      </c>
      <c r="H17" s="117">
        <f t="shared" si="0"/>
        <v>23000</v>
      </c>
    </row>
    <row r="18" spans="1:8" ht="9" customHeight="1" x14ac:dyDescent="0.2">
      <c r="A18" s="111"/>
      <c r="B18" s="115"/>
      <c r="C18" s="60"/>
      <c r="G18" s="117"/>
      <c r="H18" s="117"/>
    </row>
    <row r="19" spans="1:8" ht="9" customHeight="1" x14ac:dyDescent="0.2">
      <c r="A19" s="111"/>
      <c r="B19" s="115"/>
      <c r="C19" s="60"/>
      <c r="G19" s="117"/>
      <c r="H19" s="117"/>
    </row>
    <row r="20" spans="1:8" x14ac:dyDescent="0.2">
      <c r="A20" s="111"/>
      <c r="B20" s="115"/>
      <c r="C20" s="60"/>
      <c r="G20" s="117"/>
      <c r="H20" s="117"/>
    </row>
    <row r="21" spans="1:8" x14ac:dyDescent="0.2">
      <c r="A21" s="111"/>
      <c r="B21" s="59"/>
      <c r="C21" s="60"/>
      <c r="G21" s="61"/>
      <c r="H21" s="117"/>
    </row>
    <row r="22" spans="1:8" x14ac:dyDescent="0.2">
      <c r="A22" s="111">
        <f>SUM(A14:A21)</f>
        <v>24</v>
      </c>
      <c r="B22" s="59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H25" s="118">
        <f>SUM(H14:H24)</f>
        <v>552000</v>
      </c>
    </row>
  </sheetData>
  <pageMargins left="0.13" right="0.13" top="0.22" bottom="0.32" header="0.2" footer="0.31496062992125984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0CE1-EAA8-4EF6-A11B-8A84B2528A3A}">
  <sheetPr codeName="Hoja420"/>
  <dimension ref="A1:H32"/>
  <sheetViews>
    <sheetView topLeftCell="A9" zoomScale="150" zoomScaleNormal="150" workbookViewId="0">
      <selection activeCell="E30" sqref="E3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1391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46065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4" spans="1:8" x14ac:dyDescent="0.2">
      <c r="A14" s="111">
        <v>1</v>
      </c>
      <c r="B14" s="115" t="s">
        <v>14</v>
      </c>
      <c r="C14" s="60" t="s">
        <v>1392</v>
      </c>
      <c r="G14" s="117">
        <v>23000</v>
      </c>
      <c r="H14" s="117">
        <f t="shared" ref="H14:H18" si="0">PRODUCT(G14*A14)</f>
        <v>23000</v>
      </c>
    </row>
    <row r="15" spans="1:8" x14ac:dyDescent="0.2">
      <c r="A15" s="111">
        <v>1</v>
      </c>
      <c r="B15" s="115" t="s">
        <v>14</v>
      </c>
      <c r="C15" s="60" t="s">
        <v>1390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60" t="s">
        <v>1393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1394</v>
      </c>
      <c r="G17" s="117">
        <v>23000</v>
      </c>
      <c r="H17" s="117">
        <f t="shared" si="0"/>
        <v>23000</v>
      </c>
    </row>
    <row r="18" spans="1:8" x14ac:dyDescent="0.2">
      <c r="A18" s="111">
        <v>1</v>
      </c>
      <c r="B18" s="115" t="s">
        <v>14</v>
      </c>
      <c r="C18" s="60" t="s">
        <v>1395</v>
      </c>
      <c r="G18" s="117">
        <v>23000</v>
      </c>
      <c r="H18" s="117">
        <f t="shared" si="0"/>
        <v>23000</v>
      </c>
    </row>
    <row r="19" spans="1:8" ht="9" customHeight="1" x14ac:dyDescent="0.2">
      <c r="A19" s="111">
        <v>1</v>
      </c>
      <c r="B19" s="115" t="s">
        <v>14</v>
      </c>
      <c r="C19" s="60" t="s">
        <v>1396</v>
      </c>
      <c r="G19" s="117">
        <v>23000</v>
      </c>
      <c r="H19" s="117">
        <f t="shared" ref="H19:H24" si="1">PRODUCT(G19*A19)</f>
        <v>23000</v>
      </c>
    </row>
    <row r="20" spans="1:8" ht="9" customHeight="1" x14ac:dyDescent="0.2">
      <c r="A20" s="111">
        <v>1</v>
      </c>
      <c r="B20" s="115" t="s">
        <v>14</v>
      </c>
      <c r="C20" s="60" t="s">
        <v>1397</v>
      </c>
      <c r="G20" s="117">
        <v>23000</v>
      </c>
      <c r="H20" s="117">
        <f t="shared" si="1"/>
        <v>23000</v>
      </c>
    </row>
    <row r="21" spans="1:8" ht="9" customHeight="1" x14ac:dyDescent="0.2">
      <c r="A21" s="111">
        <v>1</v>
      </c>
      <c r="B21" s="115" t="s">
        <v>14</v>
      </c>
      <c r="C21" s="60" t="s">
        <v>1398</v>
      </c>
      <c r="G21" s="117">
        <v>23000</v>
      </c>
      <c r="H21" s="117">
        <f t="shared" si="1"/>
        <v>23000</v>
      </c>
    </row>
    <row r="22" spans="1:8" ht="9" customHeight="1" x14ac:dyDescent="0.2">
      <c r="A22" s="111">
        <v>1</v>
      </c>
      <c r="B22" s="115" t="s">
        <v>14</v>
      </c>
      <c r="C22" s="60" t="s">
        <v>1399</v>
      </c>
      <c r="G22" s="117">
        <v>23000</v>
      </c>
      <c r="H22" s="117">
        <f t="shared" si="1"/>
        <v>23000</v>
      </c>
    </row>
    <row r="23" spans="1:8" ht="9" customHeight="1" x14ac:dyDescent="0.2">
      <c r="A23" s="111">
        <v>1</v>
      </c>
      <c r="B23" s="115" t="s">
        <v>14</v>
      </c>
      <c r="C23" s="60" t="s">
        <v>1400</v>
      </c>
      <c r="G23" s="117">
        <v>23000</v>
      </c>
      <c r="H23" s="117">
        <f t="shared" si="1"/>
        <v>23000</v>
      </c>
    </row>
    <row r="24" spans="1:8" ht="9" customHeight="1" x14ac:dyDescent="0.2">
      <c r="A24" s="111">
        <v>1</v>
      </c>
      <c r="B24" s="115" t="s">
        <v>14</v>
      </c>
      <c r="C24" s="60" t="s">
        <v>1401</v>
      </c>
      <c r="G24" s="117">
        <v>23000</v>
      </c>
      <c r="H24" s="117">
        <f t="shared" si="1"/>
        <v>23000</v>
      </c>
    </row>
    <row r="25" spans="1:8" ht="9" customHeight="1" x14ac:dyDescent="0.2">
      <c r="A25" s="111">
        <v>1</v>
      </c>
      <c r="B25" s="115" t="s">
        <v>14</v>
      </c>
      <c r="C25" s="60" t="s">
        <v>1402</v>
      </c>
      <c r="G25" s="117">
        <v>23000</v>
      </c>
      <c r="H25" s="117">
        <f t="shared" ref="H25:H27" si="2">PRODUCT(G25*A25)</f>
        <v>23000</v>
      </c>
    </row>
    <row r="26" spans="1:8" ht="9" customHeight="1" x14ac:dyDescent="0.2">
      <c r="A26" s="111">
        <v>1</v>
      </c>
      <c r="B26" s="115" t="s">
        <v>14</v>
      </c>
      <c r="C26" s="60" t="s">
        <v>1403</v>
      </c>
      <c r="G26" s="117">
        <v>23000</v>
      </c>
      <c r="H26" s="117">
        <f t="shared" si="2"/>
        <v>23000</v>
      </c>
    </row>
    <row r="27" spans="1:8" x14ac:dyDescent="0.2">
      <c r="A27" s="111">
        <v>1</v>
      </c>
      <c r="B27" s="115" t="s">
        <v>14</v>
      </c>
      <c r="C27" s="60" t="s">
        <v>1404</v>
      </c>
      <c r="G27" s="117">
        <v>23000</v>
      </c>
      <c r="H27" s="117">
        <f t="shared" si="2"/>
        <v>23000</v>
      </c>
    </row>
    <row r="28" spans="1:8" x14ac:dyDescent="0.2">
      <c r="A28" s="111"/>
      <c r="B28" s="59"/>
      <c r="C28" s="60"/>
      <c r="G28" s="61"/>
      <c r="H28" s="117"/>
    </row>
    <row r="29" spans="1:8" x14ac:dyDescent="0.2">
      <c r="A29" s="111">
        <f>SUM(A14:A28)</f>
        <v>14</v>
      </c>
      <c r="B29" s="59"/>
      <c r="C29" s="60"/>
      <c r="G29" s="117"/>
      <c r="H29" s="117"/>
    </row>
    <row r="30" spans="1:8" x14ac:dyDescent="0.2">
      <c r="A30" s="111"/>
      <c r="B30" s="115"/>
      <c r="C30" s="60"/>
      <c r="G30" s="117"/>
      <c r="H30" s="117"/>
    </row>
    <row r="31" spans="1:8" x14ac:dyDescent="0.2">
      <c r="A31" s="111"/>
      <c r="B31" s="115"/>
      <c r="C31" s="60"/>
      <c r="G31" s="117"/>
      <c r="H31" s="117"/>
    </row>
    <row r="32" spans="1:8" x14ac:dyDescent="0.2">
      <c r="H32" s="118">
        <f>SUM(H14:H31)</f>
        <v>322000</v>
      </c>
    </row>
  </sheetData>
  <pageMargins left="0.13" right="0.13" top="0.22" bottom="0.32" header="0.2" footer="0.31496062992125984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0F6F9-00A9-4EFE-9F1A-218C56463B51}">
  <sheetPr codeName="Hoja421"/>
  <dimension ref="A1:H27"/>
  <sheetViews>
    <sheetView zoomScale="150" zoomScaleNormal="150" workbookViewId="0">
      <selection activeCell="E22" sqref="E2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1384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46064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ht="9" customHeight="1" x14ac:dyDescent="0.2"/>
    <row r="14" spans="1:8" ht="9" customHeight="1" x14ac:dyDescent="0.2">
      <c r="A14" s="111">
        <v>1</v>
      </c>
      <c r="B14" s="115" t="s">
        <v>14</v>
      </c>
      <c r="C14" s="60" t="s">
        <v>1385</v>
      </c>
      <c r="G14" s="117">
        <v>23000</v>
      </c>
      <c r="H14" s="117">
        <f t="shared" ref="H14:H19" si="0">PRODUCT(G14*A14)</f>
        <v>23000</v>
      </c>
    </row>
    <row r="15" spans="1:8" ht="9" customHeight="1" x14ac:dyDescent="0.2">
      <c r="A15" s="111">
        <v>1</v>
      </c>
      <c r="B15" s="115" t="s">
        <v>14</v>
      </c>
      <c r="C15" s="60" t="s">
        <v>1386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1</v>
      </c>
      <c r="B16" s="115" t="s">
        <v>14</v>
      </c>
      <c r="C16" s="60" t="s">
        <v>1387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1</v>
      </c>
      <c r="B17" s="115" t="s">
        <v>14</v>
      </c>
      <c r="C17" s="60" t="s">
        <v>1388</v>
      </c>
      <c r="G17" s="117">
        <v>23000</v>
      </c>
      <c r="H17" s="117">
        <f t="shared" si="0"/>
        <v>23000</v>
      </c>
    </row>
    <row r="18" spans="1:8" ht="9" customHeight="1" x14ac:dyDescent="0.2">
      <c r="A18" s="111">
        <v>1</v>
      </c>
      <c r="B18" s="115" t="s">
        <v>14</v>
      </c>
      <c r="C18" s="60" t="s">
        <v>1389</v>
      </c>
      <c r="G18" s="117">
        <v>23000</v>
      </c>
      <c r="H18" s="117">
        <f t="shared" si="0"/>
        <v>23000</v>
      </c>
    </row>
    <row r="19" spans="1:8" ht="9" customHeight="1" x14ac:dyDescent="0.2">
      <c r="A19" s="111">
        <v>1</v>
      </c>
      <c r="B19" s="115" t="s">
        <v>14</v>
      </c>
      <c r="C19" s="60" t="s">
        <v>1390</v>
      </c>
      <c r="G19" s="117">
        <v>23000</v>
      </c>
      <c r="H19" s="117">
        <f t="shared" si="0"/>
        <v>23000</v>
      </c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>
        <f>SUM(A14:A20)</f>
        <v>6</v>
      </c>
      <c r="B21" s="115"/>
      <c r="C21" s="60"/>
      <c r="G21" s="117"/>
      <c r="H21" s="117"/>
    </row>
    <row r="22" spans="1:8" x14ac:dyDescent="0.2">
      <c r="A22" s="111"/>
      <c r="B22" s="59"/>
      <c r="C22" s="60"/>
      <c r="G22" s="61"/>
      <c r="H22" s="117"/>
    </row>
    <row r="23" spans="1:8" x14ac:dyDescent="0.2">
      <c r="A23" s="111"/>
      <c r="B23" s="59"/>
      <c r="C23" s="60"/>
      <c r="G23" s="61"/>
      <c r="H23" s="117"/>
    </row>
    <row r="24" spans="1:8" x14ac:dyDescent="0.2">
      <c r="A24" s="111"/>
      <c r="B24" s="59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A26" s="111"/>
      <c r="B26" s="115"/>
      <c r="C26" s="60"/>
      <c r="G26" s="117"/>
      <c r="H26" s="117"/>
    </row>
    <row r="27" spans="1:8" x14ac:dyDescent="0.2">
      <c r="H27" s="118">
        <f>SUM(H14:H26)</f>
        <v>138000</v>
      </c>
    </row>
  </sheetData>
  <pageMargins left="0.13" right="0.13" top="0.22" bottom="0.32" header="0.2" footer="0.31496062992125984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4178-97C2-44AF-925D-FCE69C698F09}">
  <sheetPr codeName="Hoja422"/>
  <dimension ref="A1:H27"/>
  <sheetViews>
    <sheetView topLeftCell="A4" zoomScale="150" zoomScaleNormal="150" workbookViewId="0">
      <selection activeCell="E22" sqref="E2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1377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46063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ht="9" customHeight="1" x14ac:dyDescent="0.2"/>
    <row r="14" spans="1:8" ht="9" customHeight="1" x14ac:dyDescent="0.2">
      <c r="A14" s="111">
        <v>1</v>
      </c>
      <c r="B14" s="115" t="s">
        <v>14</v>
      </c>
      <c r="C14" s="60" t="s">
        <v>1378</v>
      </c>
      <c r="G14" s="117">
        <v>23000</v>
      </c>
      <c r="H14" s="117">
        <f t="shared" ref="H14:H18" si="0">PRODUCT(G14*A14)</f>
        <v>23000</v>
      </c>
    </row>
    <row r="15" spans="1:8" ht="9" customHeight="1" x14ac:dyDescent="0.2">
      <c r="A15" s="111">
        <v>1</v>
      </c>
      <c r="B15" s="115" t="s">
        <v>14</v>
      </c>
      <c r="C15" s="60" t="s">
        <v>1379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1</v>
      </c>
      <c r="B16" s="115" t="s">
        <v>14</v>
      </c>
      <c r="C16" s="60" t="s">
        <v>1380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1</v>
      </c>
      <c r="B17" s="115" t="s">
        <v>14</v>
      </c>
      <c r="C17" s="60" t="s">
        <v>1381</v>
      </c>
      <c r="G17" s="117">
        <v>23000</v>
      </c>
      <c r="H17" s="117">
        <f t="shared" si="0"/>
        <v>23000</v>
      </c>
    </row>
    <row r="18" spans="1:8" ht="9" customHeight="1" x14ac:dyDescent="0.2">
      <c r="A18" s="111">
        <v>1</v>
      </c>
      <c r="B18" s="115" t="s">
        <v>14</v>
      </c>
      <c r="C18" s="60" t="s">
        <v>1382</v>
      </c>
      <c r="G18" s="117">
        <v>23000</v>
      </c>
      <c r="H18" s="117">
        <f t="shared" si="0"/>
        <v>23000</v>
      </c>
    </row>
    <row r="19" spans="1:8" ht="9" customHeight="1" x14ac:dyDescent="0.2">
      <c r="A19" s="111">
        <v>1</v>
      </c>
      <c r="B19" s="115" t="s">
        <v>14</v>
      </c>
      <c r="C19" s="60" t="s">
        <v>1383</v>
      </c>
      <c r="G19" s="117">
        <v>23000</v>
      </c>
      <c r="H19" s="117">
        <f t="shared" ref="H19" si="1">PRODUCT(G19*A19)</f>
        <v>23000</v>
      </c>
    </row>
    <row r="20" spans="1:8" ht="9" customHeight="1" x14ac:dyDescent="0.2">
      <c r="A20" s="111"/>
      <c r="B20" s="59"/>
      <c r="C20" s="60"/>
      <c r="G20" s="117"/>
      <c r="H20" s="117"/>
    </row>
    <row r="21" spans="1:8" ht="9" customHeight="1" x14ac:dyDescent="0.2">
      <c r="A21" s="111">
        <f>SUM(A14:A20)</f>
        <v>6</v>
      </c>
      <c r="B21" s="115"/>
      <c r="C21" s="60"/>
      <c r="G21" s="117"/>
      <c r="H21" s="117"/>
    </row>
    <row r="22" spans="1:8" x14ac:dyDescent="0.2">
      <c r="A22" s="111"/>
      <c r="B22" s="59"/>
      <c r="C22" s="60"/>
      <c r="G22" s="61"/>
      <c r="H22" s="117"/>
    </row>
    <row r="23" spans="1:8" x14ac:dyDescent="0.2">
      <c r="A23" s="111"/>
      <c r="B23" s="59"/>
      <c r="C23" s="60"/>
      <c r="G23" s="61"/>
      <c r="H23" s="117"/>
    </row>
    <row r="24" spans="1:8" x14ac:dyDescent="0.2">
      <c r="A24" s="111"/>
      <c r="B24" s="59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A26" s="111"/>
      <c r="B26" s="115"/>
      <c r="C26" s="60"/>
      <c r="G26" s="117"/>
      <c r="H26" s="117"/>
    </row>
    <row r="27" spans="1:8" x14ac:dyDescent="0.2">
      <c r="H27" s="118">
        <f>SUM(H14:H26)</f>
        <v>138000</v>
      </c>
    </row>
  </sheetData>
  <pageMargins left="0.13" right="0.13" top="0.22" bottom="0.32" header="0.2" footer="0.31496062992125984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A468-E926-48D5-82D3-2B8CE45F3852}">
  <sheetPr codeName="Hoja423"/>
  <dimension ref="A1:H36"/>
  <sheetViews>
    <sheetView zoomScale="150" zoomScaleNormal="150" workbookViewId="0">
      <selection activeCell="E32" sqref="E3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1362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46062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ht="9" customHeight="1" x14ac:dyDescent="0.2"/>
    <row r="14" spans="1:8" ht="9" customHeight="1" x14ac:dyDescent="0.2">
      <c r="A14" s="111">
        <v>1</v>
      </c>
      <c r="B14" s="115" t="s">
        <v>14</v>
      </c>
      <c r="C14" s="60" t="s">
        <v>1375</v>
      </c>
      <c r="G14" s="117">
        <v>23000</v>
      </c>
      <c r="H14" s="117">
        <f t="shared" ref="H14:H28" si="0">PRODUCT(G14*A14)</f>
        <v>23000</v>
      </c>
    </row>
    <row r="15" spans="1:8" ht="9" customHeight="1" x14ac:dyDescent="0.2">
      <c r="A15" s="111">
        <v>1</v>
      </c>
      <c r="B15" s="115" t="s">
        <v>14</v>
      </c>
      <c r="C15" s="60" t="s">
        <v>1363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1</v>
      </c>
      <c r="B16" s="115" t="s">
        <v>14</v>
      </c>
      <c r="C16" s="60" t="s">
        <v>1364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1</v>
      </c>
      <c r="B17" s="115" t="s">
        <v>14</v>
      </c>
      <c r="C17" s="60" t="s">
        <v>1365</v>
      </c>
      <c r="G17" s="117">
        <v>23000</v>
      </c>
      <c r="H17" s="117">
        <f t="shared" ref="H17:H24" si="1">PRODUCT(G17*A17)</f>
        <v>23000</v>
      </c>
    </row>
    <row r="18" spans="1:8" ht="9" customHeight="1" x14ac:dyDescent="0.2">
      <c r="A18" s="111">
        <v>1</v>
      </c>
      <c r="B18" s="115" t="s">
        <v>14</v>
      </c>
      <c r="C18" s="60" t="s">
        <v>1366</v>
      </c>
      <c r="G18" s="117">
        <v>23000</v>
      </c>
      <c r="H18" s="117">
        <f t="shared" si="1"/>
        <v>23000</v>
      </c>
    </row>
    <row r="19" spans="1:8" ht="9" customHeight="1" x14ac:dyDescent="0.2">
      <c r="A19" s="111">
        <v>1</v>
      </c>
      <c r="B19" s="115" t="s">
        <v>14</v>
      </c>
      <c r="C19" s="60" t="s">
        <v>1367</v>
      </c>
      <c r="G19" s="117">
        <v>23000</v>
      </c>
      <c r="H19" s="117">
        <f t="shared" si="1"/>
        <v>23000</v>
      </c>
    </row>
    <row r="20" spans="1:8" ht="9" customHeight="1" x14ac:dyDescent="0.2">
      <c r="A20" s="111">
        <v>1</v>
      </c>
      <c r="B20" s="115" t="s">
        <v>14</v>
      </c>
      <c r="C20" s="60" t="s">
        <v>1368</v>
      </c>
      <c r="G20" s="117">
        <v>23000</v>
      </c>
      <c r="H20" s="117">
        <f t="shared" si="1"/>
        <v>23000</v>
      </c>
    </row>
    <row r="21" spans="1:8" ht="9" customHeight="1" x14ac:dyDescent="0.2">
      <c r="A21" s="111">
        <v>1</v>
      </c>
      <c r="B21" s="115" t="s">
        <v>14</v>
      </c>
      <c r="C21" s="60" t="s">
        <v>1369</v>
      </c>
      <c r="G21" s="117">
        <v>23000</v>
      </c>
      <c r="H21" s="117">
        <f t="shared" si="1"/>
        <v>23000</v>
      </c>
    </row>
    <row r="22" spans="1:8" ht="9" customHeight="1" x14ac:dyDescent="0.2">
      <c r="A22" s="111">
        <v>1</v>
      </c>
      <c r="B22" s="115" t="s">
        <v>14</v>
      </c>
      <c r="C22" s="60" t="s">
        <v>1370</v>
      </c>
      <c r="G22" s="117">
        <v>23000</v>
      </c>
      <c r="H22" s="117">
        <f t="shared" si="1"/>
        <v>23000</v>
      </c>
    </row>
    <row r="23" spans="1:8" ht="9" customHeight="1" x14ac:dyDescent="0.2">
      <c r="A23" s="111">
        <v>1</v>
      </c>
      <c r="B23" s="115" t="s">
        <v>14</v>
      </c>
      <c r="C23" s="60" t="s">
        <v>1371</v>
      </c>
      <c r="G23" s="117">
        <v>23000</v>
      </c>
      <c r="H23" s="117">
        <f t="shared" si="1"/>
        <v>23000</v>
      </c>
    </row>
    <row r="24" spans="1:8" ht="9" customHeight="1" x14ac:dyDescent="0.2">
      <c r="A24" s="111">
        <v>1</v>
      </c>
      <c r="B24" s="115" t="s">
        <v>14</v>
      </c>
      <c r="C24" s="60" t="s">
        <v>1372</v>
      </c>
      <c r="G24" s="117">
        <v>23000</v>
      </c>
      <c r="H24" s="117">
        <f t="shared" si="1"/>
        <v>23000</v>
      </c>
    </row>
    <row r="25" spans="1:8" ht="9" customHeight="1" x14ac:dyDescent="0.2">
      <c r="A25" s="111">
        <v>1</v>
      </c>
      <c r="B25" s="115" t="s">
        <v>14</v>
      </c>
      <c r="C25" s="60" t="s">
        <v>1373</v>
      </c>
      <c r="G25" s="117">
        <v>23000</v>
      </c>
      <c r="H25" s="117">
        <f t="shared" ref="H25:H26" si="2">PRODUCT(G25*A25)</f>
        <v>23000</v>
      </c>
    </row>
    <row r="26" spans="1:8" ht="9" customHeight="1" x14ac:dyDescent="0.2">
      <c r="A26" s="111">
        <v>1</v>
      </c>
      <c r="B26" s="115" t="s">
        <v>14</v>
      </c>
      <c r="C26" s="60" t="s">
        <v>1374</v>
      </c>
      <c r="G26" s="117">
        <v>23000</v>
      </c>
      <c r="H26" s="117">
        <f t="shared" si="2"/>
        <v>23000</v>
      </c>
    </row>
    <row r="27" spans="1:8" ht="9" customHeight="1" x14ac:dyDescent="0.2">
      <c r="A27" s="111">
        <v>1</v>
      </c>
      <c r="B27" s="115" t="s">
        <v>14</v>
      </c>
      <c r="C27" s="60" t="s">
        <v>1237</v>
      </c>
      <c r="G27" s="117">
        <v>23000</v>
      </c>
      <c r="H27" s="117">
        <f t="shared" si="0"/>
        <v>23000</v>
      </c>
    </row>
    <row r="28" spans="1:8" ht="9" customHeight="1" x14ac:dyDescent="0.2">
      <c r="A28" s="111">
        <v>1</v>
      </c>
      <c r="B28" s="115" t="s">
        <v>14</v>
      </c>
      <c r="C28" s="60" t="s">
        <v>1376</v>
      </c>
      <c r="G28" s="117">
        <v>23000</v>
      </c>
      <c r="H28" s="117">
        <f t="shared" si="0"/>
        <v>23000</v>
      </c>
    </row>
    <row r="29" spans="1:8" ht="9" customHeight="1" x14ac:dyDescent="0.2">
      <c r="A29" s="111"/>
      <c r="B29" s="59"/>
      <c r="C29" s="60"/>
      <c r="G29" s="117"/>
      <c r="H29" s="117"/>
    </row>
    <row r="30" spans="1:8" ht="9" customHeight="1" x14ac:dyDescent="0.2">
      <c r="A30" s="111">
        <f>SUM(A14:A29)</f>
        <v>15</v>
      </c>
      <c r="B30" s="115"/>
      <c r="C30" s="60"/>
      <c r="G30" s="117"/>
      <c r="H30" s="117"/>
    </row>
    <row r="31" spans="1:8" x14ac:dyDescent="0.2">
      <c r="A31" s="111"/>
      <c r="B31" s="59"/>
      <c r="C31" s="60"/>
      <c r="G31" s="61"/>
      <c r="H31" s="117"/>
    </row>
    <row r="32" spans="1:8" x14ac:dyDescent="0.2">
      <c r="A32" s="111"/>
      <c r="B32" s="59"/>
      <c r="C32" s="60"/>
      <c r="G32" s="61"/>
      <c r="H32" s="117"/>
    </row>
    <row r="33" spans="1:8" x14ac:dyDescent="0.2">
      <c r="A33" s="111"/>
      <c r="B33" s="59"/>
      <c r="C33" s="60"/>
      <c r="G33" s="117"/>
      <c r="H33" s="117"/>
    </row>
    <row r="34" spans="1:8" x14ac:dyDescent="0.2">
      <c r="A34" s="111"/>
      <c r="B34" s="115"/>
      <c r="C34" s="60"/>
      <c r="G34" s="117"/>
      <c r="H34" s="117"/>
    </row>
    <row r="35" spans="1:8" x14ac:dyDescent="0.2">
      <c r="A35" s="111"/>
      <c r="B35" s="115"/>
      <c r="C35" s="60"/>
      <c r="G35" s="117"/>
      <c r="H35" s="117"/>
    </row>
    <row r="36" spans="1:8" x14ac:dyDescent="0.2">
      <c r="H36" s="118">
        <f>SUM(H14:H35)</f>
        <v>345000</v>
      </c>
    </row>
  </sheetData>
  <pageMargins left="0.13" right="0.13" top="0.22" bottom="0.32" header="0.2" footer="0.31496062992125984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B0C5-16B1-474A-A6B4-9ED00F357639}">
  <sheetPr codeName="Hoja424"/>
  <dimension ref="A1:H26"/>
  <sheetViews>
    <sheetView zoomScale="150" zoomScaleNormal="150" workbookViewId="0">
      <selection activeCell="E21" sqref="E21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1361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46059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ht="9" customHeight="1" x14ac:dyDescent="0.2"/>
    <row r="14" spans="1:8" ht="9" customHeight="1" x14ac:dyDescent="0.2">
      <c r="A14" s="111">
        <v>1</v>
      </c>
      <c r="B14" s="115" t="s">
        <v>14</v>
      </c>
      <c r="C14" s="60" t="s">
        <v>1034</v>
      </c>
      <c r="G14" s="117">
        <v>23000</v>
      </c>
      <c r="H14" s="117">
        <f t="shared" ref="H14:H16" si="0">PRODUCT(G14*A14)</f>
        <v>23000</v>
      </c>
    </row>
    <row r="15" spans="1:8" ht="9" customHeight="1" x14ac:dyDescent="0.2">
      <c r="A15" s="111">
        <v>2</v>
      </c>
      <c r="B15" s="115" t="s">
        <v>14</v>
      </c>
      <c r="C15" s="60" t="s">
        <v>1032</v>
      </c>
      <c r="G15" s="117">
        <v>23000</v>
      </c>
      <c r="H15" s="117">
        <f t="shared" si="0"/>
        <v>46000</v>
      </c>
    </row>
    <row r="16" spans="1:8" ht="9" customHeight="1" x14ac:dyDescent="0.2">
      <c r="A16" s="111">
        <v>1</v>
      </c>
      <c r="B16" s="115" t="s">
        <v>14</v>
      </c>
      <c r="C16" s="60" t="s">
        <v>1066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2</v>
      </c>
      <c r="B17" s="115" t="s">
        <v>14</v>
      </c>
      <c r="C17" s="60" t="s">
        <v>1142</v>
      </c>
      <c r="G17" s="117">
        <v>23000</v>
      </c>
      <c r="H17" s="117">
        <f t="shared" ref="H17:H19" si="1">PRODUCT(G17*A17)</f>
        <v>46000</v>
      </c>
    </row>
    <row r="18" spans="1:8" ht="9" customHeight="1" x14ac:dyDescent="0.2">
      <c r="A18" s="111">
        <v>1</v>
      </c>
      <c r="B18" s="115" t="s">
        <v>14</v>
      </c>
      <c r="C18" s="60" t="s">
        <v>1347</v>
      </c>
      <c r="G18" s="117">
        <v>23000</v>
      </c>
      <c r="H18" s="117">
        <f t="shared" ref="H18" si="2">PRODUCT(G18*A18)</f>
        <v>23000</v>
      </c>
    </row>
    <row r="19" spans="1:8" ht="9" customHeight="1" x14ac:dyDescent="0.2">
      <c r="A19" s="111">
        <v>1</v>
      </c>
      <c r="B19" s="59" t="s">
        <v>60</v>
      </c>
      <c r="C19" s="60" t="s">
        <v>1328</v>
      </c>
      <c r="G19" s="117">
        <v>16850</v>
      </c>
      <c r="H19" s="117">
        <f t="shared" si="1"/>
        <v>16850</v>
      </c>
    </row>
    <row r="20" spans="1:8" ht="9" customHeight="1" x14ac:dyDescent="0.2">
      <c r="A20" s="111"/>
      <c r="B20" s="115"/>
      <c r="C20" s="60"/>
      <c r="G20" s="117"/>
      <c r="H20" s="117"/>
    </row>
    <row r="21" spans="1:8" x14ac:dyDescent="0.2">
      <c r="A21" s="111"/>
      <c r="B21" s="59"/>
      <c r="C21" s="60"/>
      <c r="G21" s="61"/>
      <c r="H21" s="117"/>
    </row>
    <row r="22" spans="1:8" x14ac:dyDescent="0.2">
      <c r="A22" s="111"/>
      <c r="B22" s="59"/>
      <c r="C22" s="60"/>
      <c r="G22" s="61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H26" s="118">
        <f>SUM(H14:H25)</f>
        <v>177850</v>
      </c>
    </row>
  </sheetData>
  <pageMargins left="0.13" right="0.13" top="0.22" bottom="0.32" header="0.2" footer="0.31496062992125984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ECE5-B8CB-4438-A208-0260A3722C9C}">
  <sheetPr codeName="Hoja425"/>
  <dimension ref="A1:H31"/>
  <sheetViews>
    <sheetView zoomScale="150" zoomScaleNormal="15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1359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46058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ht="9" customHeight="1" x14ac:dyDescent="0.2"/>
    <row r="14" spans="1:8" ht="9" customHeight="1" x14ac:dyDescent="0.2">
      <c r="A14" s="111">
        <v>2</v>
      </c>
      <c r="B14" s="115" t="s">
        <v>14</v>
      </c>
      <c r="C14" s="60" t="s">
        <v>1058</v>
      </c>
      <c r="G14" s="117">
        <v>23000</v>
      </c>
      <c r="H14" s="117">
        <f t="shared" ref="H14:H24" si="0">PRODUCT(G14*A14)</f>
        <v>46000</v>
      </c>
    </row>
    <row r="15" spans="1:8" ht="9" customHeight="1" x14ac:dyDescent="0.2">
      <c r="A15" s="111">
        <v>1</v>
      </c>
      <c r="B15" s="115" t="s">
        <v>14</v>
      </c>
      <c r="C15" s="60" t="s">
        <v>1119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1</v>
      </c>
      <c r="B16" s="115" t="s">
        <v>14</v>
      </c>
      <c r="C16" s="60" t="s">
        <v>1037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1</v>
      </c>
      <c r="B17" s="115" t="s">
        <v>14</v>
      </c>
      <c r="C17" s="60" t="s">
        <v>1360</v>
      </c>
      <c r="G17" s="117">
        <v>23000</v>
      </c>
      <c r="H17" s="117">
        <f t="shared" ref="H17:H22" si="1">PRODUCT(G17*A17)</f>
        <v>23000</v>
      </c>
    </row>
    <row r="18" spans="1:8" ht="9" customHeight="1" x14ac:dyDescent="0.2">
      <c r="A18" s="111">
        <v>1</v>
      </c>
      <c r="B18" s="115" t="s">
        <v>14</v>
      </c>
      <c r="C18" s="60" t="s">
        <v>1099</v>
      </c>
      <c r="G18" s="117">
        <v>23000</v>
      </c>
      <c r="H18" s="117">
        <f t="shared" si="1"/>
        <v>23000</v>
      </c>
    </row>
    <row r="19" spans="1:8" ht="9" customHeight="1" x14ac:dyDescent="0.2">
      <c r="A19" s="111">
        <v>2</v>
      </c>
      <c r="B19" s="115" t="s">
        <v>14</v>
      </c>
      <c r="C19" s="60" t="s">
        <v>1034</v>
      </c>
      <c r="G19" s="117">
        <v>23000</v>
      </c>
      <c r="H19" s="117">
        <f t="shared" si="1"/>
        <v>46000</v>
      </c>
    </row>
    <row r="20" spans="1:8" ht="9" customHeight="1" x14ac:dyDescent="0.2">
      <c r="A20" s="111">
        <v>1</v>
      </c>
      <c r="B20" s="115" t="s">
        <v>14</v>
      </c>
      <c r="C20" s="60" t="s">
        <v>1203</v>
      </c>
      <c r="G20" s="117">
        <v>23000</v>
      </c>
      <c r="H20" s="117">
        <f t="shared" si="1"/>
        <v>23000</v>
      </c>
    </row>
    <row r="21" spans="1:8" ht="9" customHeight="1" x14ac:dyDescent="0.2">
      <c r="A21" s="111">
        <v>1</v>
      </c>
      <c r="B21" s="115" t="s">
        <v>14</v>
      </c>
      <c r="C21" s="60" t="s">
        <v>1066</v>
      </c>
      <c r="G21" s="117">
        <v>23000</v>
      </c>
      <c r="H21" s="117">
        <f t="shared" si="1"/>
        <v>23000</v>
      </c>
    </row>
    <row r="22" spans="1:8" ht="9" customHeight="1" x14ac:dyDescent="0.2">
      <c r="A22" s="111">
        <v>1</v>
      </c>
      <c r="B22" s="115" t="s">
        <v>14</v>
      </c>
      <c r="C22" s="60" t="s">
        <v>1036</v>
      </c>
      <c r="G22" s="117">
        <v>23000</v>
      </c>
      <c r="H22" s="117">
        <f t="shared" si="1"/>
        <v>23000</v>
      </c>
    </row>
    <row r="23" spans="1:8" ht="9" customHeight="1" x14ac:dyDescent="0.2">
      <c r="A23" s="111">
        <v>1</v>
      </c>
      <c r="B23" s="59" t="s">
        <v>60</v>
      </c>
      <c r="C23" s="60" t="s">
        <v>1057</v>
      </c>
      <c r="G23" s="117">
        <v>16850</v>
      </c>
      <c r="H23" s="117">
        <f t="shared" si="0"/>
        <v>16850</v>
      </c>
    </row>
    <row r="24" spans="1:8" ht="9" customHeight="1" x14ac:dyDescent="0.2">
      <c r="A24" s="111">
        <v>30</v>
      </c>
      <c r="B24" s="115" t="s">
        <v>14</v>
      </c>
      <c r="C24" s="60" t="s">
        <v>1299</v>
      </c>
      <c r="G24" s="117">
        <v>23000</v>
      </c>
      <c r="H24" s="117">
        <f t="shared" si="0"/>
        <v>690000</v>
      </c>
    </row>
    <row r="25" spans="1:8" ht="9" customHeight="1" x14ac:dyDescent="0.2">
      <c r="A25" s="111"/>
      <c r="B25" s="115"/>
      <c r="C25" s="60"/>
      <c r="G25" s="117"/>
      <c r="H25" s="117"/>
    </row>
    <row r="26" spans="1:8" x14ac:dyDescent="0.2">
      <c r="A26" s="111"/>
      <c r="B26" s="59"/>
      <c r="C26" s="60"/>
      <c r="G26" s="61"/>
      <c r="H26" s="117"/>
    </row>
    <row r="27" spans="1:8" x14ac:dyDescent="0.2">
      <c r="A27" s="111"/>
      <c r="B27" s="59"/>
      <c r="C27" s="60"/>
      <c r="G27" s="61"/>
      <c r="H27" s="117"/>
    </row>
    <row r="28" spans="1:8" x14ac:dyDescent="0.2">
      <c r="A28" s="111"/>
      <c r="B28" s="59"/>
      <c r="C28" s="60"/>
      <c r="G28" s="117"/>
      <c r="H28" s="117"/>
    </row>
    <row r="29" spans="1:8" x14ac:dyDescent="0.2">
      <c r="A29" s="111"/>
      <c r="B29" s="115"/>
      <c r="C29" s="60"/>
      <c r="G29" s="117"/>
      <c r="H29" s="117"/>
    </row>
    <row r="30" spans="1:8" x14ac:dyDescent="0.2">
      <c r="A30" s="111"/>
      <c r="B30" s="115"/>
      <c r="C30" s="60"/>
      <c r="G30" s="117"/>
      <c r="H30" s="117"/>
    </row>
    <row r="31" spans="1:8" x14ac:dyDescent="0.2">
      <c r="H31" s="118">
        <f>SUM(H14:H30)</f>
        <v>959850</v>
      </c>
    </row>
  </sheetData>
  <pageMargins left="0.13" right="0.13" top="0.22" bottom="0.32" header="0.2" footer="0.31496062992125984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29E6-6206-4CA2-B625-E688E01C7F8C}">
  <sheetPr codeName="Hoja426"/>
  <dimension ref="A1:H29"/>
  <sheetViews>
    <sheetView zoomScale="150" zoomScaleNormal="150" workbookViewId="0">
      <selection activeCell="E25" sqref="E25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1357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46056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ht="9" customHeight="1" x14ac:dyDescent="0.2"/>
    <row r="14" spans="1:8" ht="9" customHeight="1" x14ac:dyDescent="0.2">
      <c r="A14" s="111">
        <v>1</v>
      </c>
      <c r="B14" s="115" t="s">
        <v>14</v>
      </c>
      <c r="C14" s="60" t="s">
        <v>1135</v>
      </c>
      <c r="G14" s="117">
        <v>23000</v>
      </c>
      <c r="H14" s="117">
        <f t="shared" ref="H14:H22" si="0">PRODUCT(G14*A14)</f>
        <v>23000</v>
      </c>
    </row>
    <row r="15" spans="1:8" ht="9" customHeight="1" x14ac:dyDescent="0.2">
      <c r="A15" s="111">
        <v>1</v>
      </c>
      <c r="B15" s="115" t="s">
        <v>14</v>
      </c>
      <c r="C15" s="60" t="s">
        <v>1355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1</v>
      </c>
      <c r="B16" s="115" t="s">
        <v>14</v>
      </c>
      <c r="C16" s="60" t="s">
        <v>1197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1</v>
      </c>
      <c r="B17" s="59" t="s">
        <v>60</v>
      </c>
      <c r="C17" s="60" t="s">
        <v>1327</v>
      </c>
      <c r="G17" s="117">
        <v>16850</v>
      </c>
      <c r="H17" s="117">
        <f t="shared" ref="H17" si="1">PRODUCT(G17*A17)</f>
        <v>16850</v>
      </c>
    </row>
    <row r="18" spans="1:8" ht="9" customHeight="1" x14ac:dyDescent="0.2">
      <c r="A18" s="111">
        <v>1</v>
      </c>
      <c r="B18" s="59" t="s">
        <v>60</v>
      </c>
      <c r="C18" s="60" t="s">
        <v>1291</v>
      </c>
      <c r="G18" s="117">
        <v>16850</v>
      </c>
      <c r="H18" s="117">
        <f t="shared" ref="H18" si="2">PRODUCT(G18*A18)</f>
        <v>16850</v>
      </c>
    </row>
    <row r="19" spans="1:8" ht="9" customHeight="1" x14ac:dyDescent="0.2">
      <c r="A19" s="111">
        <v>1</v>
      </c>
      <c r="B19" s="59" t="s">
        <v>33</v>
      </c>
      <c r="C19" s="60" t="s">
        <v>1358</v>
      </c>
      <c r="G19" s="117">
        <v>16850</v>
      </c>
      <c r="H19" s="117">
        <f t="shared" si="0"/>
        <v>16850</v>
      </c>
    </row>
    <row r="20" spans="1:8" ht="9" customHeight="1" x14ac:dyDescent="0.2">
      <c r="A20" s="111">
        <v>1</v>
      </c>
      <c r="B20" s="115" t="s">
        <v>14</v>
      </c>
      <c r="C20" s="60" t="s">
        <v>1031</v>
      </c>
      <c r="G20" s="117">
        <v>23000</v>
      </c>
      <c r="H20" s="117">
        <f t="shared" si="0"/>
        <v>23000</v>
      </c>
    </row>
    <row r="21" spans="1:8" ht="9" customHeight="1" x14ac:dyDescent="0.2">
      <c r="A21" s="111">
        <v>1</v>
      </c>
      <c r="B21" s="115" t="s">
        <v>14</v>
      </c>
      <c r="C21" s="60" t="s">
        <v>1034</v>
      </c>
      <c r="G21" s="117">
        <v>23000</v>
      </c>
      <c r="H21" s="117">
        <f t="shared" si="0"/>
        <v>23000</v>
      </c>
    </row>
    <row r="22" spans="1:8" ht="9" customHeight="1" x14ac:dyDescent="0.2">
      <c r="A22" s="111">
        <v>1</v>
      </c>
      <c r="B22" s="115" t="s">
        <v>14</v>
      </c>
      <c r="C22" s="60" t="s">
        <v>1028</v>
      </c>
      <c r="G22" s="117">
        <v>23000</v>
      </c>
      <c r="H22" s="117">
        <f t="shared" si="0"/>
        <v>23000</v>
      </c>
    </row>
    <row r="23" spans="1:8" ht="9" customHeight="1" x14ac:dyDescent="0.2">
      <c r="A23" s="111"/>
      <c r="B23" s="115"/>
      <c r="C23" s="60"/>
      <c r="G23" s="117"/>
      <c r="H23" s="117"/>
    </row>
    <row r="24" spans="1:8" x14ac:dyDescent="0.2">
      <c r="A24" s="111"/>
      <c r="B24" s="59"/>
      <c r="C24" s="60"/>
      <c r="G24" s="61"/>
      <c r="H24" s="117"/>
    </row>
    <row r="25" spans="1:8" x14ac:dyDescent="0.2">
      <c r="A25" s="111"/>
      <c r="B25" s="59"/>
      <c r="C25" s="60"/>
      <c r="G25" s="61"/>
      <c r="H25" s="117"/>
    </row>
    <row r="26" spans="1:8" x14ac:dyDescent="0.2">
      <c r="A26" s="111"/>
      <c r="B26" s="59"/>
      <c r="C26" s="60"/>
      <c r="G26" s="117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A28" s="111"/>
      <c r="B28" s="115"/>
      <c r="C28" s="60"/>
      <c r="G28" s="117"/>
      <c r="H28" s="117"/>
    </row>
    <row r="29" spans="1:8" x14ac:dyDescent="0.2">
      <c r="H29" s="118">
        <f>SUM(H14:H28)</f>
        <v>188550</v>
      </c>
    </row>
  </sheetData>
  <pageMargins left="0.13" right="0.13" top="0.22" bottom="0.32" header="0.2" footer="0.31496062992125984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36F7-24B5-4B3D-A7C9-A5B568CA40C0}">
  <sheetPr codeName="Hoja427"/>
  <dimension ref="A1:H32"/>
  <sheetViews>
    <sheetView topLeftCell="A9" zoomScale="150" zoomScaleNormal="150" workbookViewId="0">
      <selection activeCell="E30" sqref="E3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1353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46055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ht="9" customHeight="1" x14ac:dyDescent="0.2"/>
    <row r="14" spans="1:8" ht="9" customHeight="1" x14ac:dyDescent="0.2">
      <c r="A14" s="111">
        <v>1</v>
      </c>
      <c r="B14" s="115" t="s">
        <v>14</v>
      </c>
      <c r="C14" s="60" t="s">
        <v>1082</v>
      </c>
      <c r="G14" s="117">
        <v>23000</v>
      </c>
      <c r="H14" s="117">
        <f t="shared" ref="H14:H26" si="0">PRODUCT(G14*A14)</f>
        <v>23000</v>
      </c>
    </row>
    <row r="15" spans="1:8" ht="9" customHeight="1" x14ac:dyDescent="0.2">
      <c r="A15" s="111">
        <v>1</v>
      </c>
      <c r="B15" s="115" t="s">
        <v>14</v>
      </c>
      <c r="C15" s="60" t="s">
        <v>1037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2</v>
      </c>
      <c r="B16" s="115" t="s">
        <v>14</v>
      </c>
      <c r="C16" s="60" t="s">
        <v>1034</v>
      </c>
      <c r="G16" s="117">
        <v>23000</v>
      </c>
      <c r="H16" s="117">
        <f t="shared" si="0"/>
        <v>46000</v>
      </c>
    </row>
    <row r="17" spans="1:8" ht="9" customHeight="1" x14ac:dyDescent="0.2">
      <c r="A17" s="111">
        <v>3</v>
      </c>
      <c r="B17" s="115" t="s">
        <v>14</v>
      </c>
      <c r="C17" s="60" t="s">
        <v>1058</v>
      </c>
      <c r="G17" s="117">
        <v>23000</v>
      </c>
      <c r="H17" s="117">
        <f t="shared" si="0"/>
        <v>69000</v>
      </c>
    </row>
    <row r="18" spans="1:8" ht="9" customHeight="1" x14ac:dyDescent="0.2">
      <c r="A18" s="111">
        <v>1</v>
      </c>
      <c r="B18" s="115" t="s">
        <v>14</v>
      </c>
      <c r="C18" s="60" t="s">
        <v>1066</v>
      </c>
      <c r="G18" s="117">
        <v>23000</v>
      </c>
      <c r="H18" s="117">
        <f t="shared" ref="H18:H21" si="1">PRODUCT(G18*A18)</f>
        <v>23000</v>
      </c>
    </row>
    <row r="19" spans="1:8" ht="9" customHeight="1" x14ac:dyDescent="0.2">
      <c r="A19" s="111">
        <v>3</v>
      </c>
      <c r="B19" s="115" t="s">
        <v>14</v>
      </c>
      <c r="C19" s="60" t="s">
        <v>1032</v>
      </c>
      <c r="G19" s="117">
        <v>23000</v>
      </c>
      <c r="H19" s="117">
        <f t="shared" si="1"/>
        <v>69000</v>
      </c>
    </row>
    <row r="20" spans="1:8" ht="9" customHeight="1" x14ac:dyDescent="0.2">
      <c r="A20" s="111">
        <v>1</v>
      </c>
      <c r="B20" s="59" t="s">
        <v>60</v>
      </c>
      <c r="C20" s="60" t="s">
        <v>1042</v>
      </c>
      <c r="G20" s="117">
        <v>16850</v>
      </c>
      <c r="H20" s="117">
        <f t="shared" ref="H20" si="2">PRODUCT(G20*A20)</f>
        <v>16850</v>
      </c>
    </row>
    <row r="21" spans="1:8" ht="9" customHeight="1" x14ac:dyDescent="0.2">
      <c r="A21" s="111">
        <v>1</v>
      </c>
      <c r="B21" s="115" t="s">
        <v>14</v>
      </c>
      <c r="C21" s="60" t="s">
        <v>1348</v>
      </c>
      <c r="G21" s="117">
        <v>23000</v>
      </c>
      <c r="H21" s="117">
        <f t="shared" si="1"/>
        <v>23000</v>
      </c>
    </row>
    <row r="22" spans="1:8" ht="9" customHeight="1" x14ac:dyDescent="0.2">
      <c r="A22" s="111">
        <v>1</v>
      </c>
      <c r="B22" s="115" t="s">
        <v>14</v>
      </c>
      <c r="C22" s="60" t="s">
        <v>1354</v>
      </c>
      <c r="G22" s="117">
        <v>23000</v>
      </c>
      <c r="H22" s="117">
        <f t="shared" ref="H22:H24" si="3">PRODUCT(G22*A22)</f>
        <v>23000</v>
      </c>
    </row>
    <row r="23" spans="1:8" ht="9" customHeight="1" x14ac:dyDescent="0.2">
      <c r="A23" s="111">
        <v>1</v>
      </c>
      <c r="B23" s="115" t="s">
        <v>14</v>
      </c>
      <c r="C23" s="60" t="s">
        <v>1355</v>
      </c>
      <c r="G23" s="117">
        <v>23000</v>
      </c>
      <c r="H23" s="117">
        <f t="shared" si="3"/>
        <v>23000</v>
      </c>
    </row>
    <row r="24" spans="1:8" ht="9" customHeight="1" x14ac:dyDescent="0.2">
      <c r="A24" s="111">
        <v>1</v>
      </c>
      <c r="B24" s="115" t="s">
        <v>14</v>
      </c>
      <c r="C24" s="60" t="s">
        <v>1197</v>
      </c>
      <c r="G24" s="117">
        <v>23000</v>
      </c>
      <c r="H24" s="117">
        <f t="shared" si="3"/>
        <v>23000</v>
      </c>
    </row>
    <row r="25" spans="1:8" x14ac:dyDescent="0.2">
      <c r="A25" s="111">
        <v>1</v>
      </c>
      <c r="B25" s="59" t="s">
        <v>60</v>
      </c>
      <c r="C25" s="60" t="s">
        <v>1328</v>
      </c>
      <c r="G25" s="117">
        <v>16850</v>
      </c>
      <c r="H25" s="117">
        <f t="shared" si="0"/>
        <v>16850</v>
      </c>
    </row>
    <row r="26" spans="1:8" x14ac:dyDescent="0.2">
      <c r="A26" s="111">
        <v>1</v>
      </c>
      <c r="B26" s="59" t="s">
        <v>60</v>
      </c>
      <c r="C26" s="60" t="s">
        <v>1327</v>
      </c>
      <c r="G26" s="117">
        <v>16850</v>
      </c>
      <c r="H26" s="117">
        <f t="shared" si="0"/>
        <v>16850</v>
      </c>
    </row>
    <row r="27" spans="1:8" x14ac:dyDescent="0.2">
      <c r="A27" s="111">
        <v>1</v>
      </c>
      <c r="B27" s="59" t="s">
        <v>60</v>
      </c>
      <c r="C27" s="60" t="s">
        <v>1356</v>
      </c>
      <c r="G27" s="61" t="s">
        <v>52</v>
      </c>
      <c r="H27" s="117"/>
    </row>
    <row r="28" spans="1:8" x14ac:dyDescent="0.2">
      <c r="A28" s="111">
        <v>1</v>
      </c>
      <c r="B28" s="59" t="s">
        <v>14</v>
      </c>
      <c r="C28" s="60" t="s">
        <v>1142</v>
      </c>
      <c r="G28" s="61" t="s">
        <v>52</v>
      </c>
      <c r="H28" s="117"/>
    </row>
    <row r="29" spans="1:8" x14ac:dyDescent="0.2">
      <c r="A29" s="111"/>
      <c r="B29" s="59"/>
      <c r="C29" s="60"/>
      <c r="G29" s="117"/>
      <c r="H29" s="117"/>
    </row>
    <row r="30" spans="1:8" x14ac:dyDescent="0.2">
      <c r="A30" s="111"/>
      <c r="B30" s="115"/>
      <c r="C30" s="60"/>
      <c r="G30" s="117"/>
      <c r="H30" s="117"/>
    </row>
    <row r="31" spans="1:8" x14ac:dyDescent="0.2">
      <c r="A31" s="111"/>
      <c r="B31" s="115"/>
      <c r="C31" s="60"/>
      <c r="G31" s="117"/>
      <c r="H31" s="117"/>
    </row>
    <row r="32" spans="1:8" x14ac:dyDescent="0.2">
      <c r="H32" s="118">
        <f>SUM(H14:H31)</f>
        <v>395550</v>
      </c>
    </row>
  </sheetData>
  <pageMargins left="0.13" right="0.13" top="0.22" bottom="0.32" header="0.2" footer="0.31496062992125984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528C-18A5-4C3C-B110-731A34654FD7}">
  <sheetPr codeName="Hoja428"/>
  <dimension ref="A1:H25"/>
  <sheetViews>
    <sheetView zoomScale="150" zoomScaleNormal="150" workbookViewId="0">
      <selection activeCell="E24" sqref="E24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1346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46052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ht="9" customHeight="1" x14ac:dyDescent="0.2"/>
    <row r="14" spans="1:8" ht="9" customHeight="1" x14ac:dyDescent="0.2">
      <c r="A14" s="111">
        <v>1</v>
      </c>
      <c r="B14" s="115" t="s">
        <v>14</v>
      </c>
      <c r="C14" s="60" t="s">
        <v>1347</v>
      </c>
      <c r="G14" s="117">
        <v>23000</v>
      </c>
      <c r="H14" s="117">
        <f t="shared" ref="H14:H18" si="0">PRODUCT(G14*A14)</f>
        <v>23000</v>
      </c>
    </row>
    <row r="15" spans="1:8" ht="9" customHeight="1" x14ac:dyDescent="0.2">
      <c r="A15" s="111">
        <v>1</v>
      </c>
      <c r="B15" s="115" t="s">
        <v>14</v>
      </c>
      <c r="C15" s="60" t="s">
        <v>1348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1</v>
      </c>
      <c r="B16" s="115" t="s">
        <v>14</v>
      </c>
      <c r="C16" s="60" t="s">
        <v>1116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1</v>
      </c>
      <c r="B17" s="115" t="s">
        <v>14</v>
      </c>
      <c r="C17" s="60" t="s">
        <v>1349</v>
      </c>
      <c r="G17" s="117">
        <v>23000</v>
      </c>
      <c r="H17" s="117">
        <f t="shared" ref="H17" si="1">PRODUCT(G17*A17)</f>
        <v>23000</v>
      </c>
    </row>
    <row r="18" spans="1:8" x14ac:dyDescent="0.2">
      <c r="A18" s="111">
        <v>1</v>
      </c>
      <c r="B18" s="59" t="s">
        <v>60</v>
      </c>
      <c r="C18" s="60" t="s">
        <v>674</v>
      </c>
      <c r="G18" s="117">
        <v>16850</v>
      </c>
      <c r="H18" s="117">
        <f t="shared" si="0"/>
        <v>16850</v>
      </c>
    </row>
    <row r="19" spans="1:8" x14ac:dyDescent="0.2">
      <c r="A19" s="111">
        <v>1</v>
      </c>
      <c r="B19" s="59" t="s">
        <v>60</v>
      </c>
      <c r="C19" s="60" t="s">
        <v>1350</v>
      </c>
      <c r="G19" s="117">
        <v>16850</v>
      </c>
      <c r="H19" s="117">
        <f t="shared" ref="H19:H21" si="2">PRODUCT(G19*A19)</f>
        <v>16850</v>
      </c>
    </row>
    <row r="20" spans="1:8" x14ac:dyDescent="0.2">
      <c r="A20" s="111">
        <v>1</v>
      </c>
      <c r="B20" s="59" t="s">
        <v>60</v>
      </c>
      <c r="C20" s="60" t="s">
        <v>1351</v>
      </c>
      <c r="G20" s="117">
        <v>16850</v>
      </c>
      <c r="H20" s="117">
        <f t="shared" si="2"/>
        <v>16850</v>
      </c>
    </row>
    <row r="21" spans="1:8" x14ac:dyDescent="0.2">
      <c r="A21" s="111">
        <v>1</v>
      </c>
      <c r="B21" s="59" t="s">
        <v>33</v>
      </c>
      <c r="C21" s="60" t="s">
        <v>1352</v>
      </c>
      <c r="G21" s="117">
        <v>16850</v>
      </c>
      <c r="H21" s="117">
        <f t="shared" si="2"/>
        <v>16850</v>
      </c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H25" s="118">
        <f>SUM(H14:H24)</f>
        <v>159400</v>
      </c>
    </row>
  </sheetData>
  <pageMargins left="0.13" right="0.13" top="0.22" bottom="0.32" header="0.2" footer="0.31496062992125984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F55-1D74-486E-BF5B-287D2503E3D2}">
  <sheetPr codeName="Hoja429"/>
  <dimension ref="A1:H24"/>
  <sheetViews>
    <sheetView zoomScale="150" zoomScaleNormal="150" workbookViewId="0">
      <selection activeCell="E19" sqref="E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1345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46050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ht="9" customHeight="1" x14ac:dyDescent="0.2"/>
    <row r="14" spans="1:8" ht="9" customHeight="1" x14ac:dyDescent="0.2">
      <c r="A14" s="111">
        <v>1</v>
      </c>
      <c r="B14" s="115" t="s">
        <v>14</v>
      </c>
      <c r="C14" s="60" t="s">
        <v>1282</v>
      </c>
      <c r="G14" s="117">
        <v>23000</v>
      </c>
      <c r="H14" s="117">
        <f t="shared" ref="H14:H17" si="0">PRODUCT(G14*A14)</f>
        <v>23000</v>
      </c>
    </row>
    <row r="15" spans="1:8" ht="9" customHeight="1" x14ac:dyDescent="0.2">
      <c r="A15" s="111">
        <v>1</v>
      </c>
      <c r="B15" s="115" t="s">
        <v>14</v>
      </c>
      <c r="C15" s="60" t="s">
        <v>1266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1</v>
      </c>
      <c r="B16" s="115" t="s">
        <v>14</v>
      </c>
      <c r="C16" s="60" t="s">
        <v>1284</v>
      </c>
      <c r="G16" s="117">
        <v>23000</v>
      </c>
      <c r="H16" s="117">
        <f t="shared" ref="H16" si="1">PRODUCT(G16*A16)</f>
        <v>23000</v>
      </c>
    </row>
    <row r="17" spans="1:8" x14ac:dyDescent="0.2">
      <c r="A17" s="111">
        <v>1</v>
      </c>
      <c r="B17" s="59" t="s">
        <v>60</v>
      </c>
      <c r="C17" s="60" t="s">
        <v>1236</v>
      </c>
      <c r="G17" s="117">
        <v>16850</v>
      </c>
      <c r="H17" s="117">
        <f t="shared" si="0"/>
        <v>16850</v>
      </c>
    </row>
    <row r="18" spans="1:8" x14ac:dyDescent="0.2">
      <c r="A18" s="111"/>
      <c r="B18" s="115"/>
      <c r="C18" s="60"/>
      <c r="G18" s="61"/>
      <c r="H18" s="117"/>
    </row>
    <row r="19" spans="1:8" x14ac:dyDescent="0.2">
      <c r="A19" s="111"/>
      <c r="B19" s="115"/>
      <c r="C19" s="60"/>
      <c r="G19" s="117"/>
      <c r="H19" s="117"/>
    </row>
    <row r="20" spans="1:8" x14ac:dyDescent="0.2">
      <c r="A20" s="111"/>
      <c r="B20" s="59"/>
      <c r="C20" s="60"/>
      <c r="G20" s="117"/>
      <c r="H20" s="117"/>
    </row>
    <row r="21" spans="1:8" x14ac:dyDescent="0.2">
      <c r="A21" s="111"/>
      <c r="B21" s="59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H24" s="118">
        <f>SUM(H14:H23)</f>
        <v>85850</v>
      </c>
    </row>
  </sheetData>
  <pageMargins left="0.13" right="0.13" top="0.22" bottom="0.32" header="0.2" footer="0.31496062992125984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5166-5580-49DE-8E2B-157772F3139A}">
  <sheetPr codeName="Hoja430"/>
  <dimension ref="A1:H25"/>
  <sheetViews>
    <sheetView zoomScale="150" zoomScaleNormal="150" workbookViewId="0">
      <selection activeCell="E22" sqref="E2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1343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46049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ht="9" customHeight="1" x14ac:dyDescent="0.2"/>
    <row r="14" spans="1:8" ht="9" customHeight="1" x14ac:dyDescent="0.2">
      <c r="A14" s="111">
        <v>1</v>
      </c>
      <c r="B14" s="115" t="s">
        <v>14</v>
      </c>
      <c r="C14" s="60" t="s">
        <v>1271</v>
      </c>
      <c r="G14" s="117">
        <v>23000</v>
      </c>
      <c r="H14" s="117">
        <f t="shared" ref="H14:H19" si="0">PRODUCT(G14*A14)</f>
        <v>23000</v>
      </c>
    </row>
    <row r="15" spans="1:8" ht="9" customHeight="1" x14ac:dyDescent="0.2">
      <c r="A15" s="111">
        <v>1</v>
      </c>
      <c r="B15" s="115" t="s">
        <v>14</v>
      </c>
      <c r="C15" s="60" t="s">
        <v>1275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60" t="s">
        <v>1267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1287</v>
      </c>
      <c r="G17" s="117">
        <v>23000</v>
      </c>
      <c r="H17" s="117">
        <f t="shared" si="0"/>
        <v>23000</v>
      </c>
    </row>
    <row r="18" spans="1:8" x14ac:dyDescent="0.2">
      <c r="A18" s="111">
        <v>1</v>
      </c>
      <c r="B18" s="59" t="s">
        <v>60</v>
      </c>
      <c r="C18" s="60" t="s">
        <v>1344</v>
      </c>
      <c r="G18" s="117">
        <v>16850</v>
      </c>
      <c r="H18" s="117">
        <f t="shared" si="0"/>
        <v>16850</v>
      </c>
    </row>
    <row r="19" spans="1:8" x14ac:dyDescent="0.2">
      <c r="A19" s="111">
        <v>1</v>
      </c>
      <c r="B19" s="115" t="s">
        <v>14</v>
      </c>
      <c r="C19" s="60" t="s">
        <v>1236</v>
      </c>
      <c r="G19" s="61">
        <v>16850</v>
      </c>
      <c r="H19" s="117">
        <f t="shared" si="0"/>
        <v>16850</v>
      </c>
    </row>
    <row r="20" spans="1:8" x14ac:dyDescent="0.2">
      <c r="A20" s="111"/>
      <c r="B20" s="115"/>
      <c r="C20" s="60"/>
      <c r="G20" s="117"/>
      <c r="H20" s="117"/>
    </row>
    <row r="21" spans="1:8" x14ac:dyDescent="0.2">
      <c r="A21" s="111"/>
      <c r="B21" s="59"/>
      <c r="C21" s="60"/>
      <c r="G21" s="117"/>
      <c r="H21" s="117"/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H25" s="118">
        <f>SUM(H14:H24)</f>
        <v>125700</v>
      </c>
    </row>
  </sheetData>
  <pageMargins left="0.13" right="0.13" top="0.22" bottom="0.32" header="0.2" footer="0.31496062992125984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71AE2-778B-4574-90C1-AA1F81AFD5B6}">
  <sheetPr codeName="Hoja431"/>
  <dimension ref="A1:H25"/>
  <sheetViews>
    <sheetView zoomScale="150" zoomScaleNormal="150" workbookViewId="0">
      <selection activeCell="E21" sqref="E21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1342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46048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ht="9" customHeight="1" x14ac:dyDescent="0.2"/>
    <row r="14" spans="1:8" ht="9" customHeight="1" x14ac:dyDescent="0.2">
      <c r="A14" s="111">
        <v>2</v>
      </c>
      <c r="B14" s="115" t="s">
        <v>14</v>
      </c>
      <c r="C14" s="60" t="s">
        <v>1277</v>
      </c>
      <c r="G14" s="117">
        <v>23000</v>
      </c>
      <c r="H14" s="117">
        <f t="shared" ref="H14:H18" si="0">PRODUCT(G14*A14)</f>
        <v>46000</v>
      </c>
    </row>
    <row r="15" spans="1:8" ht="9" customHeight="1" x14ac:dyDescent="0.2">
      <c r="A15" s="111">
        <v>1</v>
      </c>
      <c r="B15" s="115" t="s">
        <v>14</v>
      </c>
      <c r="C15" s="60" t="s">
        <v>1270</v>
      </c>
      <c r="G15" s="117">
        <v>23000</v>
      </c>
      <c r="H15" s="117">
        <f t="shared" si="0"/>
        <v>23000</v>
      </c>
    </row>
    <row r="16" spans="1:8" x14ac:dyDescent="0.2">
      <c r="A16" s="111">
        <v>2</v>
      </c>
      <c r="B16" s="115" t="s">
        <v>14</v>
      </c>
      <c r="C16" s="60" t="s">
        <v>1284</v>
      </c>
      <c r="G16" s="117">
        <v>23000</v>
      </c>
      <c r="H16" s="117">
        <f t="shared" si="0"/>
        <v>46000</v>
      </c>
    </row>
    <row r="17" spans="1:8" x14ac:dyDescent="0.2">
      <c r="A17" s="111">
        <v>1</v>
      </c>
      <c r="B17" s="115" t="s">
        <v>14</v>
      </c>
      <c r="C17" s="60" t="s">
        <v>1282</v>
      </c>
      <c r="G17" s="117">
        <v>23000</v>
      </c>
      <c r="H17" s="117">
        <f t="shared" si="0"/>
        <v>23000</v>
      </c>
    </row>
    <row r="18" spans="1:8" x14ac:dyDescent="0.2">
      <c r="A18" s="111">
        <v>2</v>
      </c>
      <c r="B18" s="115" t="s">
        <v>14</v>
      </c>
      <c r="C18" s="60" t="s">
        <v>1119</v>
      </c>
      <c r="G18" s="117">
        <v>23000</v>
      </c>
      <c r="H18" s="117">
        <f t="shared" si="0"/>
        <v>46000</v>
      </c>
    </row>
    <row r="19" spans="1:8" x14ac:dyDescent="0.2">
      <c r="A19" s="111">
        <v>3</v>
      </c>
      <c r="B19" s="115" t="s">
        <v>14</v>
      </c>
      <c r="C19" s="60" t="s">
        <v>1341</v>
      </c>
      <c r="G19" s="61" t="s">
        <v>52</v>
      </c>
      <c r="H19" s="117"/>
    </row>
    <row r="20" spans="1:8" x14ac:dyDescent="0.2">
      <c r="A20" s="111"/>
      <c r="B20" s="115"/>
      <c r="C20" s="60"/>
      <c r="G20" s="117"/>
      <c r="H20" s="117"/>
    </row>
    <row r="21" spans="1:8" x14ac:dyDescent="0.2">
      <c r="A21" s="111"/>
      <c r="B21" s="59"/>
      <c r="C21" s="60"/>
      <c r="G21" s="117"/>
      <c r="H21" s="117"/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H25" s="118">
        <f>SUM(H14:H24)</f>
        <v>184000</v>
      </c>
    </row>
  </sheetData>
  <pageMargins left="0.13" right="0.13" top="0.22" bottom="0.32" header="0.2" footer="0.31496062992125984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C8E5-4BAD-4B35-A4DA-1C93741F45C5}">
  <sheetPr codeName="Hoja432"/>
  <dimension ref="A1:H26"/>
  <sheetViews>
    <sheetView zoomScale="150" zoomScaleNormal="15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1337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46045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ht="9" customHeight="1" x14ac:dyDescent="0.2"/>
    <row r="14" spans="1:8" ht="9" customHeight="1" x14ac:dyDescent="0.2">
      <c r="A14" s="111">
        <v>1</v>
      </c>
      <c r="B14" s="115" t="s">
        <v>14</v>
      </c>
      <c r="C14" s="60" t="s">
        <v>1263</v>
      </c>
      <c r="G14" s="117">
        <v>23000</v>
      </c>
      <c r="H14" s="117">
        <f t="shared" ref="H14:H18" si="0">PRODUCT(G14*A14)</f>
        <v>23000</v>
      </c>
    </row>
    <row r="15" spans="1:8" ht="9" customHeight="1" x14ac:dyDescent="0.2">
      <c r="A15" s="111">
        <v>1</v>
      </c>
      <c r="B15" s="115" t="s">
        <v>14</v>
      </c>
      <c r="C15" s="60" t="s">
        <v>1270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60" t="s">
        <v>1267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1275</v>
      </c>
      <c r="G17" s="117">
        <v>23000</v>
      </c>
      <c r="H17" s="117">
        <f t="shared" si="0"/>
        <v>23000</v>
      </c>
    </row>
    <row r="18" spans="1:8" x14ac:dyDescent="0.2">
      <c r="A18" s="111">
        <v>2</v>
      </c>
      <c r="B18" s="115" t="s">
        <v>14</v>
      </c>
      <c r="C18" s="60" t="s">
        <v>1340</v>
      </c>
      <c r="G18" s="117">
        <v>23000</v>
      </c>
      <c r="H18" s="117">
        <f t="shared" si="0"/>
        <v>46000</v>
      </c>
    </row>
    <row r="19" spans="1:8" x14ac:dyDescent="0.2">
      <c r="A19" s="111">
        <v>2</v>
      </c>
      <c r="B19" s="115" t="s">
        <v>14</v>
      </c>
      <c r="C19" s="60" t="s">
        <v>1341</v>
      </c>
      <c r="G19" s="117">
        <v>23000</v>
      </c>
      <c r="H19" s="117">
        <f>PRODUCT(G19*A19)</f>
        <v>46000</v>
      </c>
    </row>
    <row r="20" spans="1:8" x14ac:dyDescent="0.2">
      <c r="A20" s="111">
        <v>2</v>
      </c>
      <c r="B20" s="115" t="s">
        <v>14</v>
      </c>
      <c r="C20" s="60" t="s">
        <v>1325</v>
      </c>
      <c r="G20" s="117">
        <v>23000</v>
      </c>
      <c r="H20" s="117">
        <f t="shared" ref="H20:H21" si="1">PRODUCT(G20*A20)</f>
        <v>46000</v>
      </c>
    </row>
    <row r="21" spans="1:8" x14ac:dyDescent="0.2">
      <c r="A21" s="111">
        <v>1</v>
      </c>
      <c r="B21" s="115" t="s">
        <v>14</v>
      </c>
      <c r="C21" s="60" t="s">
        <v>1246</v>
      </c>
      <c r="G21" s="117">
        <v>23000</v>
      </c>
      <c r="H21" s="117">
        <f t="shared" si="1"/>
        <v>23000</v>
      </c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H26" s="118">
        <f>SUM(H14:H25)</f>
        <v>253000</v>
      </c>
    </row>
  </sheetData>
  <pageMargins left="0.13" right="0.13" top="0.22" bottom="0.32" header="0.2" footer="0.31496062992125984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A5C86-8B98-4801-9AF1-01688EBF9530}">
  <sheetPr codeName="Hoja433"/>
  <dimension ref="A1:H29"/>
  <sheetViews>
    <sheetView zoomScale="150" zoomScaleNormal="150" workbookViewId="0">
      <selection activeCell="E10" sqref="E1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1337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46044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ht="9" customHeight="1" x14ac:dyDescent="0.2"/>
    <row r="14" spans="1:8" ht="9" customHeight="1" x14ac:dyDescent="0.2">
      <c r="A14" s="111">
        <v>1</v>
      </c>
      <c r="B14" s="115" t="s">
        <v>14</v>
      </c>
      <c r="C14" s="60" t="s">
        <v>1267</v>
      </c>
      <c r="G14" s="117">
        <v>23000</v>
      </c>
      <c r="H14" s="117">
        <f t="shared" ref="H14:H16" si="0">PRODUCT(G14*A14)</f>
        <v>23000</v>
      </c>
    </row>
    <row r="15" spans="1:8" ht="9" customHeight="1" x14ac:dyDescent="0.2">
      <c r="A15" s="111">
        <v>1</v>
      </c>
      <c r="B15" s="115" t="s">
        <v>14</v>
      </c>
      <c r="C15" s="60" t="s">
        <v>1270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60" t="s">
        <v>1263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1266</v>
      </c>
      <c r="G17" s="117">
        <v>23000</v>
      </c>
      <c r="H17" s="117">
        <f t="shared" ref="H17:H20" si="1">PRODUCT(G17*A17)</f>
        <v>23000</v>
      </c>
    </row>
    <row r="18" spans="1:8" x14ac:dyDescent="0.2">
      <c r="A18" s="111">
        <v>1</v>
      </c>
      <c r="B18" s="115" t="s">
        <v>14</v>
      </c>
      <c r="C18" s="60" t="s">
        <v>1271</v>
      </c>
      <c r="G18" s="117">
        <v>23000</v>
      </c>
      <c r="H18" s="117">
        <f t="shared" si="1"/>
        <v>23000</v>
      </c>
    </row>
    <row r="19" spans="1:8" x14ac:dyDescent="0.2">
      <c r="A19" s="111">
        <v>2</v>
      </c>
      <c r="B19" s="115" t="s">
        <v>14</v>
      </c>
      <c r="C19" s="60" t="s">
        <v>1338</v>
      </c>
      <c r="G19" s="117">
        <v>23000</v>
      </c>
      <c r="H19" s="117">
        <f>PRODUCT(G19*A19)</f>
        <v>46000</v>
      </c>
    </row>
    <row r="20" spans="1:8" x14ac:dyDescent="0.2">
      <c r="A20" s="111">
        <v>2</v>
      </c>
      <c r="B20" s="59" t="s">
        <v>33</v>
      </c>
      <c r="C20" s="60" t="s">
        <v>1339</v>
      </c>
      <c r="G20" s="117">
        <v>16850</v>
      </c>
      <c r="H20" s="117">
        <f t="shared" si="1"/>
        <v>33700</v>
      </c>
    </row>
    <row r="21" spans="1:8" x14ac:dyDescent="0.2">
      <c r="A21" s="111"/>
      <c r="B21" s="59"/>
      <c r="C21" s="60"/>
      <c r="G21" s="117"/>
      <c r="H21" s="117"/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59"/>
      <c r="C24" s="60"/>
      <c r="G24" s="117"/>
      <c r="H24" s="117"/>
    </row>
    <row r="25" spans="1:8" x14ac:dyDescent="0.2">
      <c r="A25" s="111"/>
      <c r="B25" s="59"/>
      <c r="C25" s="60"/>
      <c r="G25" s="117"/>
      <c r="H25" s="117"/>
    </row>
    <row r="26" spans="1:8" x14ac:dyDescent="0.2">
      <c r="A26" s="111"/>
      <c r="B26" s="59"/>
      <c r="C26" s="60"/>
      <c r="G26" s="117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A28" s="111"/>
      <c r="B28" s="115"/>
      <c r="C28" s="60"/>
      <c r="G28" s="117"/>
      <c r="H28" s="117"/>
    </row>
    <row r="29" spans="1:8" x14ac:dyDescent="0.2">
      <c r="H29" s="118">
        <f>SUM(H14:H28)</f>
        <v>194700</v>
      </c>
    </row>
  </sheetData>
  <pageMargins left="0.13" right="0.13" top="0.22" bottom="0.32" header="0.2" footer="0.31496062992125984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0BDC0-2A16-439C-9441-5FF4EEB913B1}">
  <sheetPr codeName="Hoja434"/>
  <dimension ref="A1:H25"/>
  <sheetViews>
    <sheetView zoomScale="150" zoomScaleNormal="150" workbookViewId="0">
      <selection activeCell="A14" sqref="A14:H14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1335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46043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>
        <v>1</v>
      </c>
      <c r="B14" s="59" t="s">
        <v>60</v>
      </c>
      <c r="C14" s="60" t="s">
        <v>1336</v>
      </c>
      <c r="G14" s="117">
        <v>16850</v>
      </c>
      <c r="H14" s="117">
        <f t="shared" ref="H14:H17" si="0">PRODUCT(G14*A14)</f>
        <v>16850</v>
      </c>
    </row>
    <row r="15" spans="1:8" ht="9" customHeight="1" x14ac:dyDescent="0.2">
      <c r="A15" s="111">
        <v>2</v>
      </c>
      <c r="B15" s="115" t="s">
        <v>14</v>
      </c>
      <c r="C15" s="60" t="s">
        <v>1271</v>
      </c>
      <c r="G15" s="117">
        <v>23000</v>
      </c>
      <c r="H15" s="117">
        <f t="shared" si="0"/>
        <v>46000</v>
      </c>
    </row>
    <row r="16" spans="1:8" ht="9" customHeight="1" x14ac:dyDescent="0.2">
      <c r="A16" s="111">
        <v>1</v>
      </c>
      <c r="B16" s="115" t="s">
        <v>14</v>
      </c>
      <c r="C16" s="60" t="s">
        <v>1262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2</v>
      </c>
      <c r="B17" s="115" t="s">
        <v>14</v>
      </c>
      <c r="C17" s="60" t="s">
        <v>1270</v>
      </c>
      <c r="G17" s="117">
        <v>23000</v>
      </c>
      <c r="H17" s="117">
        <f t="shared" si="0"/>
        <v>46000</v>
      </c>
    </row>
    <row r="18" spans="1:8" x14ac:dyDescent="0.2">
      <c r="A18" s="111">
        <v>1</v>
      </c>
      <c r="B18" s="115" t="s">
        <v>14</v>
      </c>
      <c r="C18" s="60" t="s">
        <v>1266</v>
      </c>
      <c r="G18" s="117">
        <v>23000</v>
      </c>
      <c r="H18" s="117">
        <f t="shared" ref="H18" si="1">PRODUCT(G18*A18)</f>
        <v>23000</v>
      </c>
    </row>
    <row r="19" spans="1:8" x14ac:dyDescent="0.2">
      <c r="A19" s="111"/>
      <c r="B19" s="59"/>
      <c r="C19" s="60"/>
      <c r="G19" s="117"/>
      <c r="H19" s="117"/>
    </row>
    <row r="20" spans="1:8" x14ac:dyDescent="0.2">
      <c r="A20" s="111"/>
      <c r="B20" s="59"/>
      <c r="C20" s="60"/>
      <c r="G20" s="117"/>
      <c r="H20" s="117"/>
    </row>
    <row r="21" spans="1:8" x14ac:dyDescent="0.2">
      <c r="A21" s="111"/>
      <c r="B21" s="59"/>
      <c r="C21" s="60"/>
      <c r="G21" s="117"/>
      <c r="H21" s="117"/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H25" s="118">
        <f>SUM(H14:H24)</f>
        <v>154850</v>
      </c>
    </row>
  </sheetData>
  <pageMargins left="0.13" right="0.13" top="0.22" bottom="0.32" header="0.2" footer="0.31496062992125984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0A92-6600-4B5E-A074-92C616636957}">
  <sheetPr codeName="Hoja435"/>
  <dimension ref="A1:H28"/>
  <sheetViews>
    <sheetView zoomScale="150" zoomScaleNormal="150" workbookViewId="0">
      <selection activeCell="E23" sqref="E23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1333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46042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/>
      <c r="B14" s="115"/>
      <c r="C14" s="60"/>
      <c r="G14" s="117"/>
      <c r="H14" s="117"/>
    </row>
    <row r="15" spans="1:8" x14ac:dyDescent="0.2">
      <c r="A15" s="111">
        <v>3</v>
      </c>
      <c r="B15" s="115" t="s">
        <v>14</v>
      </c>
      <c r="C15" s="60" t="s">
        <v>1262</v>
      </c>
      <c r="G15" s="117">
        <v>23000</v>
      </c>
      <c r="H15" s="117">
        <f t="shared" ref="H15:H21" si="0">PRODUCT(G15*A15)</f>
        <v>69000</v>
      </c>
    </row>
    <row r="16" spans="1:8" ht="9" customHeight="1" x14ac:dyDescent="0.2">
      <c r="A16" s="111">
        <v>1</v>
      </c>
      <c r="B16" s="115" t="s">
        <v>14</v>
      </c>
      <c r="C16" s="60" t="s">
        <v>1263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1</v>
      </c>
      <c r="B17" s="115" t="s">
        <v>14</v>
      </c>
      <c r="C17" s="60" t="s">
        <v>1277</v>
      </c>
      <c r="G17" s="117">
        <v>23000</v>
      </c>
      <c r="H17" s="117">
        <f t="shared" si="0"/>
        <v>23000</v>
      </c>
    </row>
    <row r="18" spans="1:8" ht="9" customHeight="1" x14ac:dyDescent="0.2">
      <c r="A18" s="111">
        <v>1</v>
      </c>
      <c r="B18" s="115" t="s">
        <v>14</v>
      </c>
      <c r="C18" s="60" t="s">
        <v>1284</v>
      </c>
      <c r="G18" s="117">
        <v>23000</v>
      </c>
      <c r="H18" s="117">
        <f t="shared" si="0"/>
        <v>23000</v>
      </c>
    </row>
    <row r="19" spans="1:8" ht="9" customHeight="1" x14ac:dyDescent="0.2">
      <c r="A19" s="111">
        <v>2</v>
      </c>
      <c r="B19" s="115" t="s">
        <v>14</v>
      </c>
      <c r="C19" s="60" t="s">
        <v>1270</v>
      </c>
      <c r="G19" s="117">
        <v>23000</v>
      </c>
      <c r="H19" s="117">
        <f t="shared" si="0"/>
        <v>46000</v>
      </c>
    </row>
    <row r="20" spans="1:8" x14ac:dyDescent="0.2">
      <c r="A20" s="111">
        <v>1</v>
      </c>
      <c r="B20" s="115" t="s">
        <v>14</v>
      </c>
      <c r="C20" s="60" t="s">
        <v>1287</v>
      </c>
      <c r="G20" s="117">
        <v>23000</v>
      </c>
      <c r="H20" s="117">
        <f t="shared" si="0"/>
        <v>23000</v>
      </c>
    </row>
    <row r="21" spans="1:8" x14ac:dyDescent="0.2">
      <c r="A21" s="111">
        <v>1</v>
      </c>
      <c r="B21" s="59" t="s">
        <v>60</v>
      </c>
      <c r="C21" s="60" t="s">
        <v>1334</v>
      </c>
      <c r="G21" s="117">
        <v>16850</v>
      </c>
      <c r="H21" s="117">
        <f t="shared" si="0"/>
        <v>16850</v>
      </c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59"/>
      <c r="C24" s="60"/>
      <c r="G24" s="117"/>
      <c r="H24" s="117"/>
    </row>
    <row r="25" spans="1:8" x14ac:dyDescent="0.2">
      <c r="A25" s="111"/>
      <c r="B25" s="59"/>
      <c r="C25" s="60"/>
      <c r="G25" s="117"/>
      <c r="H25" s="117"/>
    </row>
    <row r="26" spans="1:8" x14ac:dyDescent="0.2">
      <c r="A26" s="111"/>
      <c r="B26" s="115"/>
      <c r="C26" s="60"/>
      <c r="G26" s="117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H28" s="118">
        <f>SUM(H15:H27)</f>
        <v>223850</v>
      </c>
    </row>
  </sheetData>
  <pageMargins left="0.13" right="0.13" top="0.22" bottom="0.32" header="0.2" footer="0.31496062992125984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15174-D00A-494D-94E4-7C42EB609A5E}">
  <sheetPr codeName="Hoja436"/>
  <dimension ref="A1:H35"/>
  <sheetViews>
    <sheetView zoomScale="150" zoomScaleNormal="15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1324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46041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/>
      <c r="B14" s="115"/>
      <c r="C14" s="60"/>
      <c r="G14" s="117"/>
      <c r="H14" s="117"/>
    </row>
    <row r="15" spans="1:8" x14ac:dyDescent="0.2">
      <c r="A15" s="111">
        <v>3</v>
      </c>
      <c r="B15" s="115" t="s">
        <v>14</v>
      </c>
      <c r="C15" s="60" t="s">
        <v>1284</v>
      </c>
      <c r="G15" s="117">
        <v>23000</v>
      </c>
      <c r="H15" s="117">
        <f t="shared" ref="H15:H17" si="0">PRODUCT(G15*A15)</f>
        <v>69000</v>
      </c>
    </row>
    <row r="16" spans="1:8" ht="9" customHeight="1" x14ac:dyDescent="0.2">
      <c r="A16" s="111">
        <v>1</v>
      </c>
      <c r="B16" s="115" t="s">
        <v>14</v>
      </c>
      <c r="C16" s="60" t="s">
        <v>1279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3</v>
      </c>
      <c r="B17" s="115" t="s">
        <v>14</v>
      </c>
      <c r="C17" s="60" t="s">
        <v>1262</v>
      </c>
      <c r="G17" s="117">
        <v>23000</v>
      </c>
      <c r="H17" s="117">
        <f t="shared" si="0"/>
        <v>69000</v>
      </c>
    </row>
    <row r="18" spans="1:8" ht="9" customHeight="1" x14ac:dyDescent="0.2">
      <c r="A18" s="111">
        <v>2</v>
      </c>
      <c r="B18" s="115" t="s">
        <v>14</v>
      </c>
      <c r="C18" s="60" t="s">
        <v>1266</v>
      </c>
      <c r="G18" s="117">
        <v>23000</v>
      </c>
      <c r="H18" s="117">
        <f t="shared" ref="H18:H32" si="1">PRODUCT(G18*A18)</f>
        <v>46000</v>
      </c>
    </row>
    <row r="19" spans="1:8" ht="9" customHeight="1" x14ac:dyDescent="0.2">
      <c r="A19" s="111">
        <v>1</v>
      </c>
      <c r="B19" s="115" t="s">
        <v>14</v>
      </c>
      <c r="C19" s="60" t="s">
        <v>1267</v>
      </c>
      <c r="G19" s="117">
        <v>23000</v>
      </c>
      <c r="H19" s="117">
        <f t="shared" si="1"/>
        <v>23000</v>
      </c>
    </row>
    <row r="20" spans="1:8" x14ac:dyDescent="0.2">
      <c r="A20" s="111">
        <v>1</v>
      </c>
      <c r="B20" s="115" t="s">
        <v>14</v>
      </c>
      <c r="C20" s="60" t="s">
        <v>1287</v>
      </c>
      <c r="G20" s="117">
        <v>23000</v>
      </c>
      <c r="H20" s="117">
        <f t="shared" si="1"/>
        <v>23000</v>
      </c>
    </row>
    <row r="21" spans="1:8" x14ac:dyDescent="0.2">
      <c r="A21" s="111">
        <v>1</v>
      </c>
      <c r="B21" s="115" t="s">
        <v>14</v>
      </c>
      <c r="C21" s="60" t="s">
        <v>1325</v>
      </c>
      <c r="G21" s="117">
        <v>23000</v>
      </c>
      <c r="H21" s="117">
        <f t="shared" si="1"/>
        <v>23000</v>
      </c>
    </row>
    <row r="22" spans="1:8" x14ac:dyDescent="0.2">
      <c r="A22" s="111">
        <v>1</v>
      </c>
      <c r="B22" s="115" t="s">
        <v>14</v>
      </c>
      <c r="C22" s="60" t="s">
        <v>1132</v>
      </c>
      <c r="G22" s="117">
        <v>23000</v>
      </c>
      <c r="H22" s="117">
        <f t="shared" si="1"/>
        <v>23000</v>
      </c>
    </row>
    <row r="23" spans="1:8" x14ac:dyDescent="0.2">
      <c r="A23" s="111">
        <v>20</v>
      </c>
      <c r="B23" s="115" t="s">
        <v>14</v>
      </c>
      <c r="C23" s="60" t="s">
        <v>1116</v>
      </c>
      <c r="G23" s="117">
        <v>23000</v>
      </c>
      <c r="H23" s="117">
        <f t="shared" si="1"/>
        <v>460000</v>
      </c>
    </row>
    <row r="24" spans="1:8" x14ac:dyDescent="0.2">
      <c r="A24" s="111">
        <v>1</v>
      </c>
      <c r="B24" s="59" t="s">
        <v>60</v>
      </c>
      <c r="C24" s="60" t="s">
        <v>1326</v>
      </c>
      <c r="G24" s="117">
        <v>16850</v>
      </c>
      <c r="H24" s="117">
        <f t="shared" si="1"/>
        <v>16850</v>
      </c>
    </row>
    <row r="25" spans="1:8" x14ac:dyDescent="0.2">
      <c r="A25" s="111">
        <v>1</v>
      </c>
      <c r="B25" s="59" t="s">
        <v>60</v>
      </c>
      <c r="C25" s="60" t="s">
        <v>1327</v>
      </c>
      <c r="G25" s="117">
        <v>16850</v>
      </c>
      <c r="H25" s="117">
        <f t="shared" si="1"/>
        <v>16850</v>
      </c>
    </row>
    <row r="26" spans="1:8" x14ac:dyDescent="0.2">
      <c r="A26" s="111">
        <v>3</v>
      </c>
      <c r="B26" s="59" t="s">
        <v>60</v>
      </c>
      <c r="C26" s="60" t="s">
        <v>1328</v>
      </c>
      <c r="G26" s="117">
        <v>16850</v>
      </c>
      <c r="H26" s="117">
        <f t="shared" si="1"/>
        <v>50550</v>
      </c>
    </row>
    <row r="27" spans="1:8" x14ac:dyDescent="0.2">
      <c r="A27" s="111">
        <v>1</v>
      </c>
      <c r="B27" s="59" t="s">
        <v>60</v>
      </c>
      <c r="C27" s="60" t="s">
        <v>1329</v>
      </c>
      <c r="G27" s="117">
        <v>16850</v>
      </c>
      <c r="H27" s="117">
        <f t="shared" si="1"/>
        <v>16850</v>
      </c>
    </row>
    <row r="28" spans="1:8" x14ac:dyDescent="0.2">
      <c r="A28" s="111">
        <v>1</v>
      </c>
      <c r="B28" s="59" t="s">
        <v>60</v>
      </c>
      <c r="C28" s="60" t="s">
        <v>1290</v>
      </c>
      <c r="G28" s="117">
        <v>16850</v>
      </c>
      <c r="H28" s="117">
        <f t="shared" si="1"/>
        <v>16850</v>
      </c>
    </row>
    <row r="29" spans="1:8" x14ac:dyDescent="0.2">
      <c r="A29" s="111">
        <v>1</v>
      </c>
      <c r="B29" s="59" t="s">
        <v>60</v>
      </c>
      <c r="C29" s="60" t="s">
        <v>1330</v>
      </c>
      <c r="G29" s="117">
        <v>16850</v>
      </c>
      <c r="H29" s="117">
        <f t="shared" si="1"/>
        <v>16850</v>
      </c>
    </row>
    <row r="30" spans="1:8" x14ac:dyDescent="0.2">
      <c r="A30" s="111">
        <v>1</v>
      </c>
      <c r="B30" s="59" t="s">
        <v>60</v>
      </c>
      <c r="C30" s="60" t="s">
        <v>1331</v>
      </c>
      <c r="G30" s="117">
        <v>16850</v>
      </c>
      <c r="H30" s="117">
        <f t="shared" si="1"/>
        <v>16850</v>
      </c>
    </row>
    <row r="31" spans="1:8" x14ac:dyDescent="0.2">
      <c r="A31" s="111">
        <v>1</v>
      </c>
      <c r="B31" s="59" t="s">
        <v>60</v>
      </c>
      <c r="C31" s="60" t="s">
        <v>1291</v>
      </c>
      <c r="G31" s="117">
        <v>16850</v>
      </c>
      <c r="H31" s="117">
        <f t="shared" si="1"/>
        <v>16850</v>
      </c>
    </row>
    <row r="32" spans="1:8" x14ac:dyDescent="0.2">
      <c r="A32" s="111">
        <v>1</v>
      </c>
      <c r="B32" s="59" t="s">
        <v>60</v>
      </c>
      <c r="C32" s="60" t="s">
        <v>1332</v>
      </c>
      <c r="G32" s="117">
        <v>16850</v>
      </c>
      <c r="H32" s="117">
        <f t="shared" si="1"/>
        <v>16850</v>
      </c>
    </row>
    <row r="33" spans="1:8" x14ac:dyDescent="0.2">
      <c r="A33" s="111"/>
      <c r="B33" s="115"/>
      <c r="C33" s="60"/>
      <c r="G33" s="117"/>
      <c r="H33" s="117"/>
    </row>
    <row r="34" spans="1:8" x14ac:dyDescent="0.2">
      <c r="A34" s="111"/>
      <c r="B34" s="115"/>
      <c r="C34" s="60"/>
      <c r="G34" s="117"/>
      <c r="H34" s="117"/>
    </row>
    <row r="35" spans="1:8" x14ac:dyDescent="0.2">
      <c r="H35" s="118">
        <f>SUM(H15:H34)</f>
        <v>944350</v>
      </c>
    </row>
  </sheetData>
  <pageMargins left="0.13" right="0.13" top="0.22" bottom="0.32" header="0.2" footer="0.31496062992125984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A2C90-F39C-4E8B-AD36-059F3658B94E}">
  <sheetPr codeName="Hoja437"/>
  <dimension ref="A1:H25"/>
  <sheetViews>
    <sheetView topLeftCell="A4" zoomScale="150" zoomScaleNormal="150" workbookViewId="0">
      <selection activeCell="E19" sqref="E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1322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46038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/>
      <c r="B14" s="115"/>
      <c r="C14" s="60"/>
      <c r="G14" s="117"/>
      <c r="H14" s="117"/>
    </row>
    <row r="15" spans="1:8" x14ac:dyDescent="0.2">
      <c r="A15" s="111">
        <v>1</v>
      </c>
      <c r="B15" s="115" t="s">
        <v>14</v>
      </c>
      <c r="C15" s="60" t="s">
        <v>1284</v>
      </c>
      <c r="G15" s="117">
        <v>23000</v>
      </c>
      <c r="H15" s="117">
        <f t="shared" ref="H15:H17" si="0">PRODUCT(G15*A15)</f>
        <v>23000</v>
      </c>
    </row>
    <row r="16" spans="1:8" ht="9" customHeight="1" x14ac:dyDescent="0.2">
      <c r="A16" s="111">
        <v>1</v>
      </c>
      <c r="B16" s="115" t="s">
        <v>14</v>
      </c>
      <c r="C16" s="60" t="s">
        <v>1266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1</v>
      </c>
      <c r="B17" s="115" t="s">
        <v>14</v>
      </c>
      <c r="C17" s="60" t="s">
        <v>1323</v>
      </c>
      <c r="G17" s="117">
        <v>23000</v>
      </c>
      <c r="H17" s="117">
        <f t="shared" si="0"/>
        <v>23000</v>
      </c>
    </row>
    <row r="18" spans="1:8" ht="9" customHeight="1" x14ac:dyDescent="0.2">
      <c r="A18" s="111"/>
      <c r="B18" s="115"/>
      <c r="C18" s="60"/>
      <c r="G18" s="117"/>
      <c r="H18" s="117"/>
    </row>
    <row r="19" spans="1:8" ht="9" customHeight="1" x14ac:dyDescent="0.2">
      <c r="A19" s="111"/>
      <c r="B19" s="115"/>
      <c r="C19" s="60"/>
      <c r="G19" s="117"/>
      <c r="H19" s="117"/>
    </row>
    <row r="20" spans="1:8" x14ac:dyDescent="0.2">
      <c r="A20" s="111"/>
      <c r="B20" s="59"/>
      <c r="C20" s="60"/>
      <c r="G20" s="117"/>
      <c r="H20" s="117"/>
    </row>
    <row r="21" spans="1:8" x14ac:dyDescent="0.2">
      <c r="A21" s="111"/>
      <c r="B21" s="59"/>
      <c r="C21" s="60"/>
      <c r="G21" s="117"/>
      <c r="H21" s="117"/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H25" s="118">
        <f>SUM(H15:H24)</f>
        <v>69000</v>
      </c>
    </row>
  </sheetData>
  <pageMargins left="0.13" right="0.13" top="0.22" bottom="0.32" header="0.2" footer="0.31496062992125984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63FA-8E35-4B3C-852E-5A7E75B299B1}">
  <sheetPr codeName="Hoja438"/>
  <dimension ref="A1:H26"/>
  <sheetViews>
    <sheetView zoomScale="150" zoomScaleNormal="15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1321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46038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/>
      <c r="B14" s="115"/>
      <c r="C14" s="60"/>
      <c r="G14" s="117"/>
      <c r="H14" s="117"/>
    </row>
    <row r="15" spans="1:8" x14ac:dyDescent="0.2">
      <c r="A15" s="111">
        <v>1</v>
      </c>
      <c r="B15" s="115" t="s">
        <v>14</v>
      </c>
      <c r="C15" s="60" t="s">
        <v>1262</v>
      </c>
      <c r="G15" s="117">
        <v>23000</v>
      </c>
      <c r="H15" s="117">
        <f t="shared" ref="H15:H18" si="0">PRODUCT(G15*A15)</f>
        <v>23000</v>
      </c>
    </row>
    <row r="16" spans="1:8" ht="9" customHeight="1" x14ac:dyDescent="0.2">
      <c r="A16" s="111">
        <v>1</v>
      </c>
      <c r="B16" s="115" t="s">
        <v>14</v>
      </c>
      <c r="C16" s="60" t="s">
        <v>1267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1</v>
      </c>
      <c r="B17" s="115" t="s">
        <v>14</v>
      </c>
      <c r="C17" s="60" t="s">
        <v>1270</v>
      </c>
      <c r="G17" s="117">
        <v>23000</v>
      </c>
      <c r="H17" s="117">
        <f t="shared" si="0"/>
        <v>23000</v>
      </c>
    </row>
    <row r="18" spans="1:8" ht="9" customHeight="1" x14ac:dyDescent="0.2">
      <c r="A18" s="111">
        <v>1</v>
      </c>
      <c r="B18" s="115" t="s">
        <v>14</v>
      </c>
      <c r="C18" s="60" t="s">
        <v>1263</v>
      </c>
      <c r="G18" s="117">
        <v>23000</v>
      </c>
      <c r="H18" s="117">
        <f t="shared" si="0"/>
        <v>23000</v>
      </c>
    </row>
    <row r="19" spans="1:8" x14ac:dyDescent="0.2">
      <c r="A19" s="111"/>
      <c r="B19" s="115"/>
      <c r="C19" s="60"/>
      <c r="G19" s="117"/>
      <c r="H19" s="117"/>
    </row>
    <row r="20" spans="1:8" x14ac:dyDescent="0.2">
      <c r="A20" s="111"/>
      <c r="B20" s="59"/>
      <c r="C20" s="60"/>
      <c r="G20" s="117"/>
      <c r="H20" s="117"/>
    </row>
    <row r="21" spans="1:8" x14ac:dyDescent="0.2">
      <c r="A21" s="111"/>
      <c r="B21" s="59"/>
      <c r="C21" s="60"/>
      <c r="G21" s="117"/>
      <c r="H21" s="117"/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59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H26" s="118">
        <f>SUM(H15:H25)</f>
        <v>92000</v>
      </c>
    </row>
  </sheetData>
  <pageMargins left="0.13" right="0.13" top="0.22" bottom="0.32" header="0.2" footer="0.31496062992125984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9BD3-891D-407D-B9D8-5DDFA3793B6F}">
  <sheetPr codeName="Hoja439"/>
  <dimension ref="A1:H26"/>
  <sheetViews>
    <sheetView zoomScale="150" zoomScaleNormal="150" workbookViewId="0">
      <selection activeCell="A20" sqref="A20:H2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1318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46037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/>
      <c r="B14" s="115"/>
      <c r="C14" s="60"/>
      <c r="G14" s="117"/>
      <c r="H14" s="117"/>
    </row>
    <row r="15" spans="1:8" x14ac:dyDescent="0.2">
      <c r="A15" s="111">
        <v>1</v>
      </c>
      <c r="B15" s="115" t="s">
        <v>14</v>
      </c>
      <c r="C15" s="60" t="s">
        <v>1319</v>
      </c>
      <c r="G15" s="117">
        <v>23000</v>
      </c>
      <c r="H15" s="117">
        <f t="shared" ref="H15:H17" si="0">PRODUCT(G15*A15)</f>
        <v>23000</v>
      </c>
    </row>
    <row r="16" spans="1:8" ht="9" customHeight="1" x14ac:dyDescent="0.2">
      <c r="A16" s="111">
        <v>1</v>
      </c>
      <c r="B16" s="115" t="s">
        <v>14</v>
      </c>
      <c r="C16" s="60" t="s">
        <v>1282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2</v>
      </c>
      <c r="B17" s="115" t="s">
        <v>14</v>
      </c>
      <c r="C17" s="60" t="s">
        <v>1271</v>
      </c>
      <c r="G17" s="117">
        <v>23000</v>
      </c>
      <c r="H17" s="117">
        <f t="shared" si="0"/>
        <v>46000</v>
      </c>
    </row>
    <row r="18" spans="1:8" ht="9" customHeight="1" x14ac:dyDescent="0.2">
      <c r="A18" s="111">
        <v>1</v>
      </c>
      <c r="B18" s="115" t="s">
        <v>14</v>
      </c>
      <c r="C18" s="60" t="s">
        <v>1277</v>
      </c>
      <c r="G18" s="117">
        <v>23000</v>
      </c>
      <c r="H18" s="117">
        <f t="shared" ref="H18:H20" si="1">PRODUCT(G18*A18)</f>
        <v>23000</v>
      </c>
    </row>
    <row r="19" spans="1:8" x14ac:dyDescent="0.2">
      <c r="A19" s="111">
        <v>1</v>
      </c>
      <c r="B19" s="115" t="s">
        <v>14</v>
      </c>
      <c r="C19" s="60" t="s">
        <v>1284</v>
      </c>
      <c r="G19" s="117">
        <v>23000</v>
      </c>
      <c r="H19" s="117">
        <f t="shared" si="1"/>
        <v>23000</v>
      </c>
    </row>
    <row r="20" spans="1:8" x14ac:dyDescent="0.2">
      <c r="A20" s="111">
        <v>1</v>
      </c>
      <c r="B20" s="59" t="s">
        <v>60</v>
      </c>
      <c r="C20" s="60" t="s">
        <v>1320</v>
      </c>
      <c r="G20" s="117">
        <v>16850</v>
      </c>
      <c r="H20" s="117">
        <f t="shared" si="1"/>
        <v>16850</v>
      </c>
    </row>
    <row r="21" spans="1:8" x14ac:dyDescent="0.2">
      <c r="A21" s="111"/>
      <c r="B21" s="59"/>
      <c r="C21" s="60"/>
      <c r="G21" s="117"/>
      <c r="H21" s="117"/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59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H26" s="118">
        <f>SUM(H15:H25)</f>
        <v>154850</v>
      </c>
    </row>
  </sheetData>
  <pageMargins left="0.13" right="0.13" top="0.22" bottom="0.32" header="0.2" footer="0.31496062992125984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0D1D8-F2FB-4D87-B413-B3EB30644B4F}">
  <sheetPr codeName="Hoja440"/>
  <dimension ref="A1:H26"/>
  <sheetViews>
    <sheetView zoomScale="150" zoomScaleNormal="150" workbookViewId="0">
      <selection activeCell="E19" sqref="E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1317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46036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/>
      <c r="B14" s="115"/>
      <c r="C14" s="60"/>
      <c r="G14" s="117"/>
      <c r="H14" s="117"/>
    </row>
    <row r="15" spans="1:8" x14ac:dyDescent="0.2">
      <c r="A15" s="111">
        <v>1</v>
      </c>
      <c r="B15" s="115" t="s">
        <v>14</v>
      </c>
      <c r="C15" s="60" t="s">
        <v>1284</v>
      </c>
      <c r="G15" s="117">
        <v>23000</v>
      </c>
      <c r="H15" s="117">
        <f t="shared" ref="H15:H18" si="0">PRODUCT(G15*A15)</f>
        <v>23000</v>
      </c>
    </row>
    <row r="16" spans="1:8" ht="9" customHeight="1" x14ac:dyDescent="0.2">
      <c r="A16" s="111">
        <v>1</v>
      </c>
      <c r="B16" s="115" t="s">
        <v>14</v>
      </c>
      <c r="C16" s="60" t="s">
        <v>1282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1</v>
      </c>
      <c r="B17" s="115" t="s">
        <v>14</v>
      </c>
      <c r="C17" s="60" t="s">
        <v>1277</v>
      </c>
      <c r="G17" s="117">
        <v>23000</v>
      </c>
      <c r="H17" s="117">
        <f t="shared" si="0"/>
        <v>23000</v>
      </c>
    </row>
    <row r="18" spans="1:8" ht="9" customHeight="1" x14ac:dyDescent="0.2">
      <c r="A18" s="111">
        <v>40</v>
      </c>
      <c r="B18" s="115" t="s">
        <v>14</v>
      </c>
      <c r="C18" s="60" t="s">
        <v>1299</v>
      </c>
      <c r="G18" s="117">
        <v>23000</v>
      </c>
      <c r="H18" s="117">
        <f t="shared" si="0"/>
        <v>920000</v>
      </c>
    </row>
    <row r="19" spans="1:8" x14ac:dyDescent="0.2">
      <c r="A19" s="111"/>
      <c r="B19" s="59"/>
      <c r="C19" s="60"/>
      <c r="G19" s="117"/>
      <c r="H19" s="117"/>
    </row>
    <row r="20" spans="1:8" x14ac:dyDescent="0.2">
      <c r="A20" s="111"/>
      <c r="B20" s="59"/>
      <c r="C20" s="60"/>
      <c r="G20" s="117"/>
      <c r="H20" s="117"/>
    </row>
    <row r="21" spans="1:8" x14ac:dyDescent="0.2">
      <c r="A21" s="111"/>
      <c r="B21" s="59"/>
      <c r="C21" s="60"/>
      <c r="G21" s="117"/>
      <c r="H21" s="117"/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59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H26" s="118">
        <f>SUM(H14:H25)</f>
        <v>989000</v>
      </c>
    </row>
  </sheetData>
  <pageMargins left="0.13" right="0.13" top="0.22" bottom="0.32" header="0.2" footer="0.31496062992125984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50AE7-F0B8-45BE-AD59-6B7613595896}">
  <sheetPr codeName="Hoja441"/>
  <dimension ref="A1:H26"/>
  <sheetViews>
    <sheetView zoomScale="150" zoomScaleNormal="150" workbookViewId="0">
      <selection activeCell="E9" sqref="E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1315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46035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54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>
        <v>3</v>
      </c>
      <c r="B14" s="115" t="s">
        <v>14</v>
      </c>
      <c r="C14" s="60" t="s">
        <v>1262</v>
      </c>
      <c r="G14" s="117">
        <v>23000</v>
      </c>
      <c r="H14" s="117">
        <f t="shared" ref="H14:H19" si="0">PRODUCT(G14*A14)</f>
        <v>69000</v>
      </c>
    </row>
    <row r="15" spans="1:8" x14ac:dyDescent="0.2">
      <c r="A15" s="111">
        <v>1</v>
      </c>
      <c r="B15" s="115" t="s">
        <v>14</v>
      </c>
      <c r="C15" s="60" t="s">
        <v>1279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1</v>
      </c>
      <c r="B16" s="115" t="s">
        <v>14</v>
      </c>
      <c r="C16" s="60" t="s">
        <v>1311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1</v>
      </c>
      <c r="B17" s="115" t="s">
        <v>14</v>
      </c>
      <c r="C17" s="60" t="s">
        <v>1263</v>
      </c>
      <c r="G17" s="117">
        <v>23000</v>
      </c>
      <c r="H17" s="117">
        <f t="shared" si="0"/>
        <v>23000</v>
      </c>
    </row>
    <row r="18" spans="1:8" ht="9" customHeight="1" x14ac:dyDescent="0.2">
      <c r="A18" s="111">
        <v>1</v>
      </c>
      <c r="B18" s="115" t="s">
        <v>14</v>
      </c>
      <c r="C18" s="60" t="s">
        <v>1271</v>
      </c>
      <c r="G18" s="117">
        <v>23000</v>
      </c>
      <c r="H18" s="117">
        <f t="shared" si="0"/>
        <v>23000</v>
      </c>
    </row>
    <row r="19" spans="1:8" x14ac:dyDescent="0.2">
      <c r="A19" s="111">
        <v>1</v>
      </c>
      <c r="B19" s="59" t="s">
        <v>33</v>
      </c>
      <c r="C19" s="60" t="s">
        <v>1316</v>
      </c>
      <c r="G19" s="117">
        <v>16850</v>
      </c>
      <c r="H19" s="117">
        <f t="shared" si="0"/>
        <v>16850</v>
      </c>
    </row>
    <row r="20" spans="1:8" x14ac:dyDescent="0.2">
      <c r="A20" s="111"/>
      <c r="B20" s="59"/>
      <c r="C20" s="60"/>
      <c r="G20" s="117"/>
      <c r="H20" s="117"/>
    </row>
    <row r="21" spans="1:8" x14ac:dyDescent="0.2">
      <c r="A21" s="111"/>
      <c r="B21" s="59"/>
      <c r="C21" s="60"/>
      <c r="G21" s="117"/>
      <c r="H21" s="117"/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59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H26" s="118">
        <f>SUM(H14:H25)</f>
        <v>177850</v>
      </c>
    </row>
  </sheetData>
  <pageMargins left="0.13" right="0.13" top="0.22" bottom="0.32" header="0.2" footer="0.31496062992125984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A5FF-4FE3-4FE1-988B-C1321C7AA5E9}">
  <sheetPr codeName="Hoja442"/>
  <dimension ref="A1:H30"/>
  <sheetViews>
    <sheetView zoomScale="150" zoomScaleNormal="150" workbookViewId="0">
      <selection activeCell="A23" sqref="A23:H23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1312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46034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>
        <v>1</v>
      </c>
      <c r="B14" s="115" t="s">
        <v>14</v>
      </c>
      <c r="C14" s="60" t="s">
        <v>1262</v>
      </c>
      <c r="G14" s="117">
        <v>23000</v>
      </c>
      <c r="H14" s="117">
        <f t="shared" ref="H14:H19" si="0">PRODUCT(G14*A14)</f>
        <v>23000</v>
      </c>
    </row>
    <row r="15" spans="1:8" x14ac:dyDescent="0.2">
      <c r="A15" s="111">
        <v>1</v>
      </c>
      <c r="B15" s="115" t="s">
        <v>14</v>
      </c>
      <c r="C15" s="60" t="s">
        <v>1284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1</v>
      </c>
      <c r="B16" s="115" t="s">
        <v>14</v>
      </c>
      <c r="C16" s="60" t="s">
        <v>1313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3</v>
      </c>
      <c r="B17" s="115" t="s">
        <v>14</v>
      </c>
      <c r="C17" s="60" t="s">
        <v>1277</v>
      </c>
      <c r="G17" s="117">
        <v>23000</v>
      </c>
      <c r="H17" s="117">
        <f t="shared" si="0"/>
        <v>69000</v>
      </c>
    </row>
    <row r="18" spans="1:8" ht="9" customHeight="1" x14ac:dyDescent="0.2">
      <c r="A18" s="111">
        <v>1</v>
      </c>
      <c r="B18" s="115" t="s">
        <v>14</v>
      </c>
      <c r="C18" s="60" t="s">
        <v>1266</v>
      </c>
      <c r="G18" s="117">
        <v>23000</v>
      </c>
      <c r="H18" s="117">
        <f t="shared" si="0"/>
        <v>23000</v>
      </c>
    </row>
    <row r="19" spans="1:8" ht="9" customHeight="1" x14ac:dyDescent="0.2">
      <c r="A19" s="111">
        <v>2</v>
      </c>
      <c r="B19" s="115" t="s">
        <v>14</v>
      </c>
      <c r="C19" s="60" t="s">
        <v>1269</v>
      </c>
      <c r="G19" s="117">
        <v>23000</v>
      </c>
      <c r="H19" s="117">
        <f t="shared" si="0"/>
        <v>46000</v>
      </c>
    </row>
    <row r="20" spans="1:8" ht="9" customHeight="1" x14ac:dyDescent="0.2">
      <c r="A20" s="111">
        <v>1</v>
      </c>
      <c r="B20" s="115" t="s">
        <v>14</v>
      </c>
      <c r="C20" s="60" t="s">
        <v>1314</v>
      </c>
      <c r="G20" s="117">
        <v>23000</v>
      </c>
      <c r="H20" s="117">
        <f t="shared" ref="H20:H23" si="1">PRODUCT(G20*A20)</f>
        <v>23000</v>
      </c>
    </row>
    <row r="21" spans="1:8" x14ac:dyDescent="0.2">
      <c r="A21" s="111">
        <v>1</v>
      </c>
      <c r="B21" s="115" t="s">
        <v>14</v>
      </c>
      <c r="C21" s="60" t="s">
        <v>1267</v>
      </c>
      <c r="G21" s="117">
        <v>23000</v>
      </c>
      <c r="H21" s="117">
        <f t="shared" si="1"/>
        <v>23000</v>
      </c>
    </row>
    <row r="22" spans="1:8" x14ac:dyDescent="0.2">
      <c r="A22" s="111">
        <v>1</v>
      </c>
      <c r="B22" s="115" t="s">
        <v>14</v>
      </c>
      <c r="C22" s="60" t="s">
        <v>1270</v>
      </c>
      <c r="G22" s="117">
        <v>23000</v>
      </c>
      <c r="H22" s="117">
        <f t="shared" si="1"/>
        <v>23000</v>
      </c>
    </row>
    <row r="23" spans="1:8" x14ac:dyDescent="0.2">
      <c r="A23" s="111">
        <v>1</v>
      </c>
      <c r="B23" s="59" t="s">
        <v>60</v>
      </c>
      <c r="C23" s="60" t="s">
        <v>1285</v>
      </c>
      <c r="G23" s="117">
        <v>16850</v>
      </c>
      <c r="H23" s="117">
        <f t="shared" si="1"/>
        <v>16850</v>
      </c>
    </row>
    <row r="24" spans="1:8" x14ac:dyDescent="0.2">
      <c r="A24" s="111"/>
      <c r="B24" s="59"/>
      <c r="C24" s="60"/>
      <c r="G24" s="117"/>
      <c r="H24" s="117"/>
    </row>
    <row r="25" spans="1:8" x14ac:dyDescent="0.2">
      <c r="A25" s="111"/>
      <c r="B25" s="59"/>
      <c r="C25" s="60"/>
      <c r="G25" s="117"/>
      <c r="H25" s="117"/>
    </row>
    <row r="26" spans="1:8" x14ac:dyDescent="0.2">
      <c r="A26" s="111"/>
      <c r="B26" s="59"/>
      <c r="C26" s="60"/>
      <c r="G26" s="117"/>
      <c r="H26" s="117"/>
    </row>
    <row r="27" spans="1:8" x14ac:dyDescent="0.2">
      <c r="A27" s="111"/>
      <c r="B27" s="59"/>
      <c r="C27" s="60"/>
      <c r="G27" s="117"/>
      <c r="H27" s="117"/>
    </row>
    <row r="28" spans="1:8" x14ac:dyDescent="0.2">
      <c r="A28" s="111"/>
      <c r="B28" s="59"/>
      <c r="C28" s="60"/>
      <c r="G28" s="117"/>
      <c r="H28" s="117"/>
    </row>
    <row r="29" spans="1:8" x14ac:dyDescent="0.2">
      <c r="A29" s="111"/>
      <c r="B29" s="115"/>
      <c r="C29" s="60"/>
      <c r="G29" s="117"/>
      <c r="H29" s="117"/>
    </row>
    <row r="30" spans="1:8" x14ac:dyDescent="0.2">
      <c r="H30" s="118">
        <f>SUM(H14:H29)</f>
        <v>292850</v>
      </c>
    </row>
  </sheetData>
  <pageMargins left="0.13" right="0.13" top="0.22" bottom="0.32" header="0.2" footer="0.31496062992125984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ACEBF-735A-4115-B851-A4AFCD03FA44}">
  <sheetPr codeName="Hoja443"/>
  <dimension ref="A1:H26"/>
  <sheetViews>
    <sheetView zoomScale="150" zoomScaleNormal="150" workbookViewId="0">
      <selection activeCell="E23" sqref="E23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1310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46030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>
        <v>1</v>
      </c>
      <c r="B14" s="115" t="s">
        <v>14</v>
      </c>
      <c r="C14" s="60" t="s">
        <v>1275</v>
      </c>
      <c r="G14" s="117">
        <v>23000</v>
      </c>
      <c r="H14" s="117">
        <f t="shared" ref="H14:H19" si="0">PRODUCT(G14*A14)</f>
        <v>23000</v>
      </c>
    </row>
    <row r="15" spans="1:8" x14ac:dyDescent="0.2">
      <c r="A15" s="111">
        <v>1</v>
      </c>
      <c r="B15" s="115" t="s">
        <v>14</v>
      </c>
      <c r="C15" s="60" t="s">
        <v>1278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2</v>
      </c>
      <c r="B16" s="115" t="s">
        <v>14</v>
      </c>
      <c r="C16" s="60" t="s">
        <v>1311</v>
      </c>
      <c r="G16" s="117">
        <v>23000</v>
      </c>
      <c r="H16" s="117">
        <f t="shared" si="0"/>
        <v>46000</v>
      </c>
    </row>
    <row r="17" spans="1:8" ht="9" customHeight="1" x14ac:dyDescent="0.2">
      <c r="A17" s="111">
        <v>1</v>
      </c>
      <c r="B17" s="115" t="s">
        <v>14</v>
      </c>
      <c r="C17" s="60" t="s">
        <v>1266</v>
      </c>
      <c r="G17" s="117">
        <v>23000</v>
      </c>
      <c r="H17" s="117">
        <f t="shared" si="0"/>
        <v>23000</v>
      </c>
    </row>
    <row r="18" spans="1:8" ht="9" customHeight="1" x14ac:dyDescent="0.2">
      <c r="A18" s="111">
        <v>1</v>
      </c>
      <c r="B18" s="115" t="s">
        <v>14</v>
      </c>
      <c r="C18" s="60" t="s">
        <v>1267</v>
      </c>
      <c r="G18" s="117">
        <v>23000</v>
      </c>
      <c r="H18" s="117">
        <f t="shared" si="0"/>
        <v>23000</v>
      </c>
    </row>
    <row r="19" spans="1:8" ht="9" customHeight="1" x14ac:dyDescent="0.2">
      <c r="A19" s="111">
        <v>1</v>
      </c>
      <c r="B19" s="115" t="s">
        <v>14</v>
      </c>
      <c r="C19" s="60" t="s">
        <v>1271</v>
      </c>
      <c r="G19" s="117">
        <v>23000</v>
      </c>
      <c r="H19" s="117">
        <f t="shared" si="0"/>
        <v>23000</v>
      </c>
    </row>
    <row r="20" spans="1:8" ht="9" customHeight="1" x14ac:dyDescent="0.2">
      <c r="A20" s="111"/>
      <c r="B20" s="115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59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H26" s="118">
        <f>SUM(H14:H25)</f>
        <v>161000</v>
      </c>
    </row>
  </sheetData>
  <pageMargins left="0.13" right="0.13" top="0.22" bottom="0.32" header="0.2" footer="0.31496062992125984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36A5-4D15-41A4-AEDA-BEBFA1250CFF}">
  <sheetPr codeName="Hoja444"/>
  <dimension ref="A1:H26"/>
  <sheetViews>
    <sheetView zoomScale="150" zoomScaleNormal="150" workbookViewId="0">
      <selection activeCell="E21" sqref="E21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1308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46029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>
        <v>2</v>
      </c>
      <c r="B14" s="115" t="s">
        <v>14</v>
      </c>
      <c r="C14" s="60" t="s">
        <v>1267</v>
      </c>
      <c r="G14" s="117">
        <v>23000</v>
      </c>
      <c r="H14" s="117">
        <f t="shared" ref="H14:H19" si="0">PRODUCT(G14*A14)</f>
        <v>46000</v>
      </c>
    </row>
    <row r="15" spans="1:8" x14ac:dyDescent="0.2">
      <c r="A15" s="111">
        <v>1</v>
      </c>
      <c r="B15" s="115" t="s">
        <v>14</v>
      </c>
      <c r="C15" s="60" t="s">
        <v>1262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1</v>
      </c>
      <c r="B16" s="115" t="s">
        <v>14</v>
      </c>
      <c r="C16" s="60" t="s">
        <v>1309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1</v>
      </c>
      <c r="B17" s="115" t="s">
        <v>14</v>
      </c>
      <c r="C17" s="60" t="s">
        <v>1282</v>
      </c>
      <c r="G17" s="117">
        <v>23000</v>
      </c>
      <c r="H17" s="117">
        <f t="shared" si="0"/>
        <v>23000</v>
      </c>
    </row>
    <row r="18" spans="1:8" ht="9" customHeight="1" x14ac:dyDescent="0.2">
      <c r="A18" s="111">
        <v>2</v>
      </c>
      <c r="B18" s="115" t="s">
        <v>14</v>
      </c>
      <c r="C18" s="60" t="s">
        <v>1270</v>
      </c>
      <c r="G18" s="117">
        <v>23000</v>
      </c>
      <c r="H18" s="117">
        <f t="shared" si="0"/>
        <v>46000</v>
      </c>
    </row>
    <row r="19" spans="1:8" ht="9" customHeight="1" x14ac:dyDescent="0.2">
      <c r="A19" s="111">
        <v>1</v>
      </c>
      <c r="B19" s="115" t="s">
        <v>14</v>
      </c>
      <c r="C19" s="60" t="s">
        <v>1279</v>
      </c>
      <c r="G19" s="117">
        <v>23000</v>
      </c>
      <c r="H19" s="117">
        <f t="shared" si="0"/>
        <v>23000</v>
      </c>
    </row>
    <row r="20" spans="1:8" ht="9" customHeight="1" x14ac:dyDescent="0.2">
      <c r="A20" s="111"/>
      <c r="B20" s="115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59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H26" s="118">
        <f>SUM(H14:H25)</f>
        <v>184000</v>
      </c>
    </row>
  </sheetData>
  <pageMargins left="0.13" right="0.13" top="0.22" bottom="0.32" header="0.2" footer="0.31496062992125984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F99B-F331-4880-9C09-05715BDDBA19}">
  <sheetPr codeName="Hoja445"/>
  <dimension ref="A1:H26"/>
  <sheetViews>
    <sheetView zoomScale="150" zoomScaleNormal="150" workbookViewId="0">
      <selection activeCell="E10" sqref="E1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1306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46028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>
        <v>1</v>
      </c>
      <c r="B14" s="115" t="s">
        <v>14</v>
      </c>
      <c r="C14" s="60" t="s">
        <v>1267</v>
      </c>
      <c r="G14" s="117">
        <v>23000</v>
      </c>
      <c r="H14" s="117">
        <f t="shared" ref="H14:H20" si="0">PRODUCT(G14*A14)</f>
        <v>23000</v>
      </c>
    </row>
    <row r="15" spans="1:8" x14ac:dyDescent="0.2">
      <c r="A15" s="111">
        <v>2</v>
      </c>
      <c r="B15" s="115" t="s">
        <v>14</v>
      </c>
      <c r="C15" s="60" t="s">
        <v>1284</v>
      </c>
      <c r="G15" s="117">
        <v>23000</v>
      </c>
      <c r="H15" s="117">
        <f t="shared" si="0"/>
        <v>46000</v>
      </c>
    </row>
    <row r="16" spans="1:8" ht="9" customHeight="1" x14ac:dyDescent="0.2">
      <c r="A16" s="111">
        <v>1</v>
      </c>
      <c r="B16" s="115" t="s">
        <v>14</v>
      </c>
      <c r="C16" s="60" t="s">
        <v>1307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1</v>
      </c>
      <c r="B17" s="115" t="s">
        <v>14</v>
      </c>
      <c r="C17" s="60" t="s">
        <v>1270</v>
      </c>
      <c r="G17" s="117">
        <v>23000</v>
      </c>
      <c r="H17" s="117">
        <f t="shared" si="0"/>
        <v>23000</v>
      </c>
    </row>
    <row r="18" spans="1:8" ht="9" customHeight="1" x14ac:dyDescent="0.2">
      <c r="A18" s="111">
        <v>1</v>
      </c>
      <c r="B18" s="115" t="s">
        <v>14</v>
      </c>
      <c r="C18" s="60" t="s">
        <v>1271</v>
      </c>
      <c r="G18" s="117">
        <v>23000</v>
      </c>
      <c r="H18" s="117">
        <f t="shared" si="0"/>
        <v>23000</v>
      </c>
    </row>
    <row r="19" spans="1:8" ht="9" customHeight="1" x14ac:dyDescent="0.2">
      <c r="A19" s="111">
        <v>1</v>
      </c>
      <c r="B19" s="115" t="s">
        <v>14</v>
      </c>
      <c r="C19" s="60" t="s">
        <v>1266</v>
      </c>
      <c r="G19" s="117">
        <v>23000</v>
      </c>
      <c r="H19" s="117">
        <f t="shared" si="0"/>
        <v>23000</v>
      </c>
    </row>
    <row r="20" spans="1:8" ht="9" customHeight="1" x14ac:dyDescent="0.2">
      <c r="A20" s="111">
        <v>1</v>
      </c>
      <c r="B20" s="115" t="s">
        <v>14</v>
      </c>
      <c r="C20" s="60" t="s">
        <v>1294</v>
      </c>
      <c r="G20" s="117">
        <v>23000</v>
      </c>
      <c r="H20" s="117">
        <f t="shared" si="0"/>
        <v>23000</v>
      </c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59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H26" s="118">
        <f>SUM(H14:H25)</f>
        <v>184000</v>
      </c>
    </row>
  </sheetData>
  <pageMargins left="0.13" right="0.13" top="0.22" bottom="0.32" header="0.2" footer="0.31496062992125984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D88A-D962-4ABC-A361-42BCFD053A2A}">
  <sheetPr codeName="Hoja446"/>
  <dimension ref="A1:H29"/>
  <sheetViews>
    <sheetView zoomScale="150" zoomScaleNormal="150" workbookViewId="0">
      <selection activeCell="A21" sqref="A21:H21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1304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46027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>
        <v>3</v>
      </c>
      <c r="B14" s="115" t="s">
        <v>14</v>
      </c>
      <c r="C14" s="60" t="s">
        <v>1284</v>
      </c>
      <c r="G14" s="117">
        <v>23000</v>
      </c>
      <c r="H14" s="117">
        <f t="shared" ref="H14:H21" si="0">PRODUCT(G14*A14)</f>
        <v>69000</v>
      </c>
    </row>
    <row r="15" spans="1:8" x14ac:dyDescent="0.2">
      <c r="A15" s="111">
        <v>1</v>
      </c>
      <c r="B15" s="115" t="s">
        <v>14</v>
      </c>
      <c r="C15" s="60" t="s">
        <v>1277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2</v>
      </c>
      <c r="B16" s="115" t="s">
        <v>14</v>
      </c>
      <c r="C16" s="60" t="s">
        <v>1270</v>
      </c>
      <c r="G16" s="117">
        <v>23000</v>
      </c>
      <c r="H16" s="117">
        <f t="shared" si="0"/>
        <v>46000</v>
      </c>
    </row>
    <row r="17" spans="1:8" ht="9" customHeight="1" x14ac:dyDescent="0.2">
      <c r="A17" s="111">
        <v>1</v>
      </c>
      <c r="B17" s="115" t="s">
        <v>14</v>
      </c>
      <c r="C17" s="60" t="s">
        <v>1294</v>
      </c>
      <c r="G17" s="117">
        <v>23000</v>
      </c>
      <c r="H17" s="117">
        <f t="shared" ref="H17:H19" si="1">PRODUCT(G17*A17)</f>
        <v>23000</v>
      </c>
    </row>
    <row r="18" spans="1:8" ht="9" customHeight="1" x14ac:dyDescent="0.2">
      <c r="A18" s="111">
        <v>1</v>
      </c>
      <c r="B18" s="115" t="s">
        <v>14</v>
      </c>
      <c r="C18" s="60" t="s">
        <v>1279</v>
      </c>
      <c r="G18" s="117">
        <v>23000</v>
      </c>
      <c r="H18" s="117">
        <f t="shared" si="1"/>
        <v>23000</v>
      </c>
    </row>
    <row r="19" spans="1:8" ht="9" customHeight="1" x14ac:dyDescent="0.2">
      <c r="A19" s="111">
        <v>1</v>
      </c>
      <c r="B19" s="115" t="s">
        <v>14</v>
      </c>
      <c r="C19" s="60" t="s">
        <v>1278</v>
      </c>
      <c r="G19" s="117">
        <v>23000</v>
      </c>
      <c r="H19" s="117">
        <f t="shared" si="1"/>
        <v>23000</v>
      </c>
    </row>
    <row r="20" spans="1:8" ht="9" customHeight="1" x14ac:dyDescent="0.2">
      <c r="A20" s="111">
        <v>1</v>
      </c>
      <c r="B20" s="115" t="s">
        <v>14</v>
      </c>
      <c r="C20" s="60" t="s">
        <v>1271</v>
      </c>
      <c r="G20" s="117">
        <v>23000</v>
      </c>
      <c r="H20" s="117">
        <f t="shared" si="0"/>
        <v>23000</v>
      </c>
    </row>
    <row r="21" spans="1:8" ht="9" customHeight="1" x14ac:dyDescent="0.2">
      <c r="A21" s="111">
        <v>1</v>
      </c>
      <c r="B21" s="59" t="s">
        <v>60</v>
      </c>
      <c r="C21" s="60" t="s">
        <v>1305</v>
      </c>
      <c r="G21" s="117">
        <v>16850</v>
      </c>
      <c r="H21" s="117">
        <f t="shared" si="0"/>
        <v>16850</v>
      </c>
    </row>
    <row r="22" spans="1:8" ht="9" customHeight="1" x14ac:dyDescent="0.2">
      <c r="A22" s="111"/>
      <c r="B22" s="115"/>
      <c r="C22" s="60"/>
      <c r="G22" s="117"/>
      <c r="H22" s="117"/>
    </row>
    <row r="23" spans="1:8" ht="9" customHeight="1" x14ac:dyDescent="0.2">
      <c r="A23" s="111"/>
      <c r="B23" s="115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A26" s="111"/>
      <c r="B26" s="59"/>
      <c r="C26" s="60"/>
      <c r="G26" s="117"/>
      <c r="H26" s="117"/>
    </row>
    <row r="27" spans="1:8" x14ac:dyDescent="0.2">
      <c r="A27" s="111"/>
      <c r="B27" s="59"/>
      <c r="C27" s="60"/>
      <c r="G27" s="117"/>
      <c r="H27" s="117"/>
    </row>
    <row r="28" spans="1:8" x14ac:dyDescent="0.2">
      <c r="A28" s="111"/>
      <c r="B28" s="115"/>
      <c r="C28" s="60"/>
      <c r="G28" s="117"/>
      <c r="H28" s="117"/>
    </row>
    <row r="29" spans="1:8" x14ac:dyDescent="0.2">
      <c r="H29" s="118">
        <f>SUM(H14:H28)</f>
        <v>246850</v>
      </c>
    </row>
  </sheetData>
  <pageMargins left="0.13" right="0.13" top="0.22" bottom="0.32" header="0.2" footer="0.31496062992125984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FD4A7-55F4-4F4E-8488-F3F287F879D7}">
  <sheetPr codeName="Hoja447"/>
  <dimension ref="A1:H26"/>
  <sheetViews>
    <sheetView topLeftCell="A7" zoomScale="150" zoomScaleNormal="150" workbookViewId="0">
      <selection activeCell="E20" sqref="E2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1301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46024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>
        <v>3</v>
      </c>
      <c r="B14" s="115" t="s">
        <v>14</v>
      </c>
      <c r="C14" s="60" t="s">
        <v>1284</v>
      </c>
      <c r="G14" s="117">
        <v>23000</v>
      </c>
      <c r="H14" s="117">
        <f t="shared" ref="H14:H18" si="0">PRODUCT(G14*A14)</f>
        <v>69000</v>
      </c>
    </row>
    <row r="15" spans="1:8" x14ac:dyDescent="0.2">
      <c r="A15" s="111">
        <v>1</v>
      </c>
      <c r="B15" s="115" t="s">
        <v>14</v>
      </c>
      <c r="C15" s="60" t="s">
        <v>1302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3</v>
      </c>
      <c r="B16" s="115" t="s">
        <v>14</v>
      </c>
      <c r="C16" s="60" t="s">
        <v>1267</v>
      </c>
      <c r="G16" s="117">
        <v>23000</v>
      </c>
      <c r="H16" s="117">
        <f t="shared" si="0"/>
        <v>69000</v>
      </c>
    </row>
    <row r="17" spans="1:8" ht="9" customHeight="1" x14ac:dyDescent="0.2">
      <c r="A17" s="111">
        <v>1</v>
      </c>
      <c r="B17" s="115" t="s">
        <v>14</v>
      </c>
      <c r="C17" s="60" t="s">
        <v>1271</v>
      </c>
      <c r="G17" s="117">
        <v>23000</v>
      </c>
      <c r="H17" s="117">
        <f t="shared" ref="H17" si="1">PRODUCT(G17*A17)</f>
        <v>23000</v>
      </c>
    </row>
    <row r="18" spans="1:8" ht="9" customHeight="1" x14ac:dyDescent="0.2">
      <c r="A18" s="111">
        <v>1</v>
      </c>
      <c r="B18" s="59" t="s">
        <v>60</v>
      </c>
      <c r="C18" s="60" t="s">
        <v>1303</v>
      </c>
      <c r="G18" s="117">
        <v>16850</v>
      </c>
      <c r="H18" s="117">
        <f t="shared" si="0"/>
        <v>16850</v>
      </c>
    </row>
    <row r="19" spans="1:8" ht="9" customHeight="1" x14ac:dyDescent="0.2">
      <c r="A19" s="111"/>
      <c r="B19" s="115"/>
      <c r="C19" s="60"/>
      <c r="G19" s="117"/>
      <c r="H19" s="117"/>
    </row>
    <row r="20" spans="1:8" ht="9" customHeight="1" x14ac:dyDescent="0.2">
      <c r="A20" s="111"/>
      <c r="B20" s="115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59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H26" s="118">
        <f>SUM(H14:H25)</f>
        <v>200850</v>
      </c>
    </row>
  </sheetData>
  <pageMargins left="0.13" right="0.13" top="0.22" bottom="0.32" header="0.2" footer="0.31496062992125984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98CA-567C-49E4-A72F-FE76864F06CE}">
  <sheetPr codeName="Hoja448"/>
  <dimension ref="A1:H25"/>
  <sheetViews>
    <sheetView zoomScale="150" zoomScaleNormal="150" workbookViewId="0">
      <selection activeCell="E22" sqref="E2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1300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46017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>
        <v>1</v>
      </c>
      <c r="B14" s="115" t="s">
        <v>14</v>
      </c>
      <c r="C14" s="60" t="s">
        <v>1278</v>
      </c>
      <c r="G14" s="117">
        <v>23000</v>
      </c>
      <c r="H14" s="117">
        <f t="shared" ref="H14" si="0">PRODUCT(G14*A14)</f>
        <v>23000</v>
      </c>
    </row>
    <row r="15" spans="1:8" x14ac:dyDescent="0.2">
      <c r="A15" s="111">
        <v>1</v>
      </c>
      <c r="B15" s="115" t="s">
        <v>14</v>
      </c>
      <c r="C15" s="60" t="s">
        <v>1270</v>
      </c>
      <c r="G15" s="117">
        <v>23000</v>
      </c>
      <c r="H15" s="117">
        <f t="shared" ref="H15:H17" si="1">PRODUCT(G15*A15)</f>
        <v>23000</v>
      </c>
    </row>
    <row r="16" spans="1:8" ht="9" customHeight="1" x14ac:dyDescent="0.2">
      <c r="A16" s="111">
        <v>1</v>
      </c>
      <c r="B16" s="115" t="s">
        <v>14</v>
      </c>
      <c r="C16" s="60" t="s">
        <v>1262</v>
      </c>
      <c r="G16" s="117">
        <v>23000</v>
      </c>
      <c r="H16" s="117">
        <f t="shared" si="1"/>
        <v>23000</v>
      </c>
    </row>
    <row r="17" spans="1:8" ht="9" customHeight="1" x14ac:dyDescent="0.2">
      <c r="A17" s="111">
        <v>1</v>
      </c>
      <c r="B17" s="59" t="s">
        <v>60</v>
      </c>
      <c r="C17" s="60" t="s">
        <v>1289</v>
      </c>
      <c r="G17" s="117">
        <v>16850</v>
      </c>
      <c r="H17" s="117">
        <f t="shared" si="1"/>
        <v>16850</v>
      </c>
    </row>
    <row r="18" spans="1:8" ht="9" customHeight="1" x14ac:dyDescent="0.2">
      <c r="A18" s="111"/>
      <c r="B18" s="115"/>
      <c r="C18" s="60"/>
      <c r="G18" s="117"/>
      <c r="H18" s="117"/>
    </row>
    <row r="19" spans="1:8" ht="9" customHeight="1" x14ac:dyDescent="0.2">
      <c r="A19" s="111"/>
      <c r="B19" s="115"/>
      <c r="C19" s="60"/>
      <c r="G19" s="117"/>
      <c r="H19" s="117"/>
    </row>
    <row r="20" spans="1:8" x14ac:dyDescent="0.2">
      <c r="A20" s="111"/>
      <c r="B20" s="115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H25" s="118">
        <f>SUM(H14:H24)</f>
        <v>85850</v>
      </c>
    </row>
  </sheetData>
  <pageMargins left="0.13" right="0.13" top="0.22" bottom="0.32" header="0.2" footer="0.31496062992125984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2BCC-1EE8-4C0E-A7B6-E6E237FFA83B}">
  <sheetPr codeName="Hoja449"/>
  <dimension ref="A1:H26"/>
  <sheetViews>
    <sheetView zoomScale="150" zoomScaleNormal="150" workbookViewId="0">
      <selection activeCell="E18" sqref="E18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1298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46014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>
        <v>2</v>
      </c>
      <c r="B14" s="115" t="s">
        <v>14</v>
      </c>
      <c r="C14" s="60" t="s">
        <v>1294</v>
      </c>
      <c r="G14" s="117">
        <v>23000</v>
      </c>
      <c r="H14" s="117">
        <f t="shared" ref="H14:H15" si="0">PRODUCT(G14*A14)</f>
        <v>46000</v>
      </c>
    </row>
    <row r="15" spans="1:8" x14ac:dyDescent="0.2">
      <c r="A15" s="111">
        <v>40</v>
      </c>
      <c r="B15" s="115" t="s">
        <v>14</v>
      </c>
      <c r="C15" s="60" t="s">
        <v>1299</v>
      </c>
      <c r="G15" s="117">
        <v>23000</v>
      </c>
      <c r="H15" s="117">
        <f t="shared" si="0"/>
        <v>920000</v>
      </c>
    </row>
    <row r="16" spans="1:8" ht="9" customHeight="1" x14ac:dyDescent="0.2">
      <c r="A16" s="111"/>
      <c r="B16" s="115"/>
      <c r="C16" s="60"/>
      <c r="G16" s="117"/>
      <c r="H16" s="117"/>
    </row>
    <row r="17" spans="1:8" ht="9" customHeight="1" x14ac:dyDescent="0.2">
      <c r="A17" s="111"/>
      <c r="B17" s="115"/>
      <c r="C17" s="60"/>
      <c r="G17" s="117"/>
      <c r="H17" s="117"/>
    </row>
    <row r="18" spans="1:8" ht="9" customHeight="1" x14ac:dyDescent="0.2">
      <c r="A18" s="111"/>
      <c r="B18" s="115"/>
      <c r="C18" s="60"/>
      <c r="G18" s="117"/>
      <c r="H18" s="117"/>
    </row>
    <row r="19" spans="1:8" ht="9" customHeight="1" x14ac:dyDescent="0.2">
      <c r="A19" s="111"/>
      <c r="B19" s="115"/>
      <c r="C19" s="60"/>
      <c r="G19" s="117"/>
      <c r="H19" s="117"/>
    </row>
    <row r="20" spans="1:8" ht="9" customHeight="1" x14ac:dyDescent="0.2">
      <c r="A20" s="111"/>
      <c r="B20" s="115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59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H26" s="118">
        <f>SUM(H14:H25)</f>
        <v>966000</v>
      </c>
    </row>
  </sheetData>
  <pageMargins left="0.13" right="0.13" top="0.22" bottom="0.32" header="0.2" footer="0.31496062992125984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1ADD-C21A-4FDB-BF1B-21CF8066F2FE}">
  <sheetPr codeName="Hoja450"/>
  <dimension ref="A1:H26"/>
  <sheetViews>
    <sheetView zoomScale="150" zoomScaleNormal="150" workbookViewId="0">
      <selection activeCell="E10" sqref="E1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1293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46013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>
        <v>4</v>
      </c>
      <c r="B14" s="115" t="s">
        <v>14</v>
      </c>
      <c r="C14" s="60" t="s">
        <v>1270</v>
      </c>
      <c r="G14" s="117">
        <v>23000</v>
      </c>
      <c r="H14" s="117">
        <f t="shared" ref="H14" si="0">PRODUCT(G14*A14)</f>
        <v>92000</v>
      </c>
    </row>
    <row r="15" spans="1:8" x14ac:dyDescent="0.2">
      <c r="A15" s="111">
        <v>1</v>
      </c>
      <c r="B15" s="115" t="s">
        <v>14</v>
      </c>
      <c r="C15" s="60" t="s">
        <v>1277</v>
      </c>
      <c r="G15" s="117">
        <v>23000</v>
      </c>
      <c r="H15" s="117">
        <f t="shared" ref="H15:H22" si="1">PRODUCT(G15*A15)</f>
        <v>23000</v>
      </c>
    </row>
    <row r="16" spans="1:8" ht="9" customHeight="1" x14ac:dyDescent="0.2">
      <c r="A16" s="111">
        <v>1</v>
      </c>
      <c r="B16" s="115" t="s">
        <v>14</v>
      </c>
      <c r="C16" s="60" t="s">
        <v>1279</v>
      </c>
      <c r="G16" s="117">
        <v>23000</v>
      </c>
      <c r="H16" s="117">
        <f t="shared" si="1"/>
        <v>23000</v>
      </c>
    </row>
    <row r="17" spans="1:8" ht="9" customHeight="1" x14ac:dyDescent="0.2">
      <c r="A17" s="111">
        <v>1</v>
      </c>
      <c r="B17" s="115" t="s">
        <v>14</v>
      </c>
      <c r="C17" s="60" t="s">
        <v>1294</v>
      </c>
      <c r="G17" s="117">
        <v>23000</v>
      </c>
      <c r="H17" s="117">
        <f t="shared" si="1"/>
        <v>23000</v>
      </c>
    </row>
    <row r="18" spans="1:8" ht="9" customHeight="1" x14ac:dyDescent="0.2">
      <c r="A18" s="111">
        <v>1</v>
      </c>
      <c r="B18" s="115" t="s">
        <v>14</v>
      </c>
      <c r="C18" s="60" t="s">
        <v>1263</v>
      </c>
      <c r="G18" s="117">
        <v>23000</v>
      </c>
      <c r="H18" s="117">
        <f t="shared" si="1"/>
        <v>23000</v>
      </c>
    </row>
    <row r="19" spans="1:8" ht="9" customHeight="1" x14ac:dyDescent="0.2">
      <c r="A19" s="111">
        <v>1</v>
      </c>
      <c r="B19" s="115" t="s">
        <v>14</v>
      </c>
      <c r="C19" s="60" t="s">
        <v>1295</v>
      </c>
      <c r="G19" s="117">
        <v>23000</v>
      </c>
      <c r="H19" s="117">
        <f t="shared" si="1"/>
        <v>23000</v>
      </c>
    </row>
    <row r="20" spans="1:8" ht="9" customHeight="1" x14ac:dyDescent="0.2">
      <c r="A20" s="111">
        <v>1</v>
      </c>
      <c r="B20" s="115" t="s">
        <v>14</v>
      </c>
      <c r="C20" s="60" t="s">
        <v>1284</v>
      </c>
      <c r="G20" s="117">
        <v>23000</v>
      </c>
      <c r="H20" s="117">
        <f t="shared" si="1"/>
        <v>23000</v>
      </c>
    </row>
    <row r="21" spans="1:8" x14ac:dyDescent="0.2">
      <c r="A21" s="111">
        <v>1</v>
      </c>
      <c r="B21" s="115" t="s">
        <v>14</v>
      </c>
      <c r="C21" s="60" t="s">
        <v>1296</v>
      </c>
      <c r="G21" s="117">
        <v>23000</v>
      </c>
      <c r="H21" s="117">
        <f t="shared" si="1"/>
        <v>23000</v>
      </c>
    </row>
    <row r="22" spans="1:8" x14ac:dyDescent="0.2">
      <c r="A22" s="111">
        <v>1</v>
      </c>
      <c r="B22" s="115" t="s">
        <v>14</v>
      </c>
      <c r="C22" s="60" t="s">
        <v>1297</v>
      </c>
      <c r="G22" s="117">
        <v>23000</v>
      </c>
      <c r="H22" s="117">
        <f t="shared" si="1"/>
        <v>23000</v>
      </c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59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H26" s="118">
        <f>SUM(H14:H25)</f>
        <v>276000</v>
      </c>
    </row>
  </sheetData>
  <pageMargins left="0.13" right="0.13" top="0.22" bottom="0.32" header="0.2" footer="0.31496062992125984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9EF7-29D9-4C7C-95F1-06E87F1A046F}">
  <sheetPr codeName="Hoja451"/>
  <dimension ref="A1:H26"/>
  <sheetViews>
    <sheetView zoomScale="150" zoomScaleNormal="15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1292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46010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>
        <v>3</v>
      </c>
      <c r="B14" s="115" t="s">
        <v>14</v>
      </c>
      <c r="C14" s="60" t="s">
        <v>1284</v>
      </c>
      <c r="G14" s="117">
        <v>23000</v>
      </c>
      <c r="H14" s="117">
        <f t="shared" ref="H14:H17" si="0">PRODUCT(G14*A14)</f>
        <v>69000</v>
      </c>
    </row>
    <row r="15" spans="1:8" x14ac:dyDescent="0.2">
      <c r="A15" s="111">
        <v>1</v>
      </c>
      <c r="B15" s="115" t="s">
        <v>14</v>
      </c>
      <c r="C15" s="60" t="s">
        <v>1135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1</v>
      </c>
      <c r="B16" s="115" t="s">
        <v>14</v>
      </c>
      <c r="C16" s="60" t="s">
        <v>1137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1</v>
      </c>
      <c r="B17" s="115" t="s">
        <v>14</v>
      </c>
      <c r="C17" s="60" t="s">
        <v>1246</v>
      </c>
      <c r="G17" s="117">
        <v>23000</v>
      </c>
      <c r="H17" s="117">
        <f t="shared" si="0"/>
        <v>23000</v>
      </c>
    </row>
    <row r="18" spans="1:8" ht="9" customHeight="1" x14ac:dyDescent="0.2">
      <c r="A18" s="111"/>
      <c r="B18" s="59"/>
      <c r="C18" s="60"/>
      <c r="G18" s="117"/>
      <c r="H18" s="117"/>
    </row>
    <row r="19" spans="1:8" ht="9" customHeight="1" x14ac:dyDescent="0.2">
      <c r="A19" s="111"/>
      <c r="B19" s="59"/>
      <c r="C19" s="60"/>
      <c r="G19" s="117"/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x14ac:dyDescent="0.2">
      <c r="A21" s="111"/>
      <c r="B21" s="59"/>
      <c r="C21" s="60"/>
      <c r="G21" s="117"/>
      <c r="H21" s="117"/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59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H26" s="118">
        <f>SUM(H14:H25)</f>
        <v>138000</v>
      </c>
    </row>
  </sheetData>
  <pageMargins left="0.13" right="0.13" top="0.22" bottom="0.32" header="0.2" footer="0.31496062992125984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F394-823A-47A2-9939-BF4D5AFF3AEB}">
  <sheetPr codeName="Hoja452"/>
  <dimension ref="A1:H26"/>
  <sheetViews>
    <sheetView zoomScale="150" zoomScaleNormal="15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1286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46008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>
        <v>1</v>
      </c>
      <c r="B14" s="115" t="s">
        <v>14</v>
      </c>
      <c r="C14" s="60" t="s">
        <v>1263</v>
      </c>
      <c r="G14" s="117">
        <v>23000</v>
      </c>
      <c r="H14" s="117">
        <f t="shared" ref="H14:H18" si="0">PRODUCT(G14*A14)</f>
        <v>23000</v>
      </c>
    </row>
    <row r="15" spans="1:8" x14ac:dyDescent="0.2">
      <c r="A15" s="111">
        <v>1</v>
      </c>
      <c r="B15" s="115" t="s">
        <v>14</v>
      </c>
      <c r="C15" s="60" t="s">
        <v>1287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1</v>
      </c>
      <c r="B16" s="115" t="s">
        <v>14</v>
      </c>
      <c r="C16" s="60" t="s">
        <v>1288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1</v>
      </c>
      <c r="B17" s="115" t="s">
        <v>14</v>
      </c>
      <c r="C17" s="60" t="s">
        <v>1246</v>
      </c>
      <c r="G17" s="117">
        <v>23000</v>
      </c>
      <c r="H17" s="117">
        <f t="shared" ref="H17" si="1">PRODUCT(G17*A17)</f>
        <v>23000</v>
      </c>
    </row>
    <row r="18" spans="1:8" ht="9" customHeight="1" x14ac:dyDescent="0.2">
      <c r="A18" s="111">
        <v>1</v>
      </c>
      <c r="B18" s="59" t="s">
        <v>60</v>
      </c>
      <c r="C18" s="60" t="s">
        <v>1285</v>
      </c>
      <c r="G18" s="117">
        <v>16850</v>
      </c>
      <c r="H18" s="117">
        <f t="shared" si="0"/>
        <v>16850</v>
      </c>
    </row>
    <row r="19" spans="1:8" ht="9" customHeight="1" x14ac:dyDescent="0.2">
      <c r="A19" s="111">
        <v>1</v>
      </c>
      <c r="B19" s="59" t="s">
        <v>60</v>
      </c>
      <c r="C19" s="60" t="s">
        <v>1289</v>
      </c>
      <c r="G19" s="117">
        <v>16850</v>
      </c>
      <c r="H19" s="117">
        <f t="shared" ref="H19:H21" si="2">PRODUCT(G19*A19)</f>
        <v>16850</v>
      </c>
    </row>
    <row r="20" spans="1:8" ht="9" customHeight="1" x14ac:dyDescent="0.2">
      <c r="A20" s="111">
        <v>1</v>
      </c>
      <c r="B20" s="59" t="s">
        <v>60</v>
      </c>
      <c r="C20" s="60" t="s">
        <v>1290</v>
      </c>
      <c r="G20" s="117">
        <v>16850</v>
      </c>
      <c r="H20" s="117">
        <f t="shared" si="2"/>
        <v>16850</v>
      </c>
    </row>
    <row r="21" spans="1:8" x14ac:dyDescent="0.2">
      <c r="A21" s="111">
        <v>1</v>
      </c>
      <c r="B21" s="59" t="s">
        <v>60</v>
      </c>
      <c r="C21" s="60" t="s">
        <v>1291</v>
      </c>
      <c r="G21" s="117">
        <v>16850</v>
      </c>
      <c r="H21" s="117">
        <f t="shared" si="2"/>
        <v>16850</v>
      </c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59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H26" s="118">
        <f>SUM(H14:H25)</f>
        <v>159400</v>
      </c>
    </row>
  </sheetData>
  <pageMargins left="0.13" right="0.13" top="0.22" bottom="0.32" header="0.2" footer="0.31496062992125984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1EAE4-7364-415F-BE85-6CA7E2D5A18D}">
  <sheetPr codeName="Hoja453"/>
  <dimension ref="A1:H27"/>
  <sheetViews>
    <sheetView zoomScale="150" zoomScaleNormal="150" workbookViewId="0">
      <selection activeCell="D21" sqref="D21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1283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46007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>
        <v>2</v>
      </c>
      <c r="B14" s="115" t="s">
        <v>14</v>
      </c>
      <c r="C14" s="60" t="s">
        <v>1284</v>
      </c>
      <c r="G14" s="117">
        <v>23000</v>
      </c>
      <c r="H14" s="117">
        <f t="shared" ref="H14:H17" si="0">PRODUCT(G14*A14)</f>
        <v>46000</v>
      </c>
    </row>
    <row r="15" spans="1:8" x14ac:dyDescent="0.2">
      <c r="A15" s="111">
        <v>1</v>
      </c>
      <c r="B15" s="115" t="s">
        <v>14</v>
      </c>
      <c r="C15" s="60" t="s">
        <v>1263</v>
      </c>
      <c r="G15" s="117">
        <v>23000</v>
      </c>
      <c r="H15" s="117">
        <f t="shared" si="0"/>
        <v>23000</v>
      </c>
    </row>
    <row r="16" spans="1:8" ht="9" customHeight="1" x14ac:dyDescent="0.2">
      <c r="A16" s="111">
        <v>2</v>
      </c>
      <c r="B16" s="115" t="s">
        <v>14</v>
      </c>
      <c r="C16" s="60" t="s">
        <v>1262</v>
      </c>
      <c r="G16" s="117">
        <v>23000</v>
      </c>
      <c r="H16" s="117">
        <f t="shared" si="0"/>
        <v>46000</v>
      </c>
    </row>
    <row r="17" spans="1:8" ht="9" customHeight="1" x14ac:dyDescent="0.2">
      <c r="A17" s="111">
        <v>1</v>
      </c>
      <c r="B17" s="59" t="s">
        <v>60</v>
      </c>
      <c r="C17" s="60" t="s">
        <v>1285</v>
      </c>
      <c r="G17" s="117">
        <v>16850</v>
      </c>
      <c r="H17" s="117">
        <f t="shared" si="0"/>
        <v>16850</v>
      </c>
    </row>
    <row r="18" spans="1:8" ht="9" customHeight="1" x14ac:dyDescent="0.2">
      <c r="A18" s="111"/>
      <c r="B18" s="59"/>
      <c r="C18" s="60"/>
      <c r="G18" s="117"/>
      <c r="H18" s="117"/>
    </row>
    <row r="19" spans="1:8" ht="9" customHeight="1" x14ac:dyDescent="0.2">
      <c r="A19" s="111"/>
      <c r="B19" s="59"/>
      <c r="C19" s="60"/>
      <c r="G19" s="117"/>
      <c r="H19" s="117"/>
    </row>
    <row r="20" spans="1:8" x14ac:dyDescent="0.2">
      <c r="A20" s="111"/>
      <c r="B20" s="59"/>
      <c r="C20" s="60"/>
      <c r="G20" s="117"/>
      <c r="H20" s="117"/>
    </row>
    <row r="21" spans="1:8" x14ac:dyDescent="0.2">
      <c r="A21" s="111"/>
      <c r="B21" s="59"/>
      <c r="C21" s="60"/>
      <c r="G21" s="117"/>
      <c r="H21" s="117"/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59"/>
      <c r="C24" s="60"/>
      <c r="G24" s="117"/>
      <c r="H24" s="117"/>
    </row>
    <row r="25" spans="1:8" x14ac:dyDescent="0.2">
      <c r="A25" s="111"/>
      <c r="B25" s="59"/>
      <c r="C25" s="60"/>
      <c r="G25" s="117"/>
      <c r="H25" s="117"/>
    </row>
    <row r="26" spans="1:8" x14ac:dyDescent="0.2">
      <c r="A26" s="111"/>
      <c r="B26" s="115"/>
      <c r="C26" s="60"/>
      <c r="G26" s="117"/>
      <c r="H26" s="117"/>
    </row>
    <row r="27" spans="1:8" x14ac:dyDescent="0.2">
      <c r="H27" s="118">
        <f>SUM(H14:H26)</f>
        <v>131850</v>
      </c>
    </row>
  </sheetData>
  <pageMargins left="0.13" right="0.13" top="0.22" bottom="0.32" header="0.2" footer="0.31496062992125984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C7CD-FEEC-4F09-BDD3-5CA9B5FEE07F}">
  <sheetPr codeName="Hoja454"/>
  <dimension ref="A1:H27"/>
  <sheetViews>
    <sheetView zoomScale="150" zoomScaleNormal="150" workbookViewId="0">
      <selection activeCell="E8" sqref="E8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1280</v>
      </c>
    </row>
    <row r="2" spans="1:8" x14ac:dyDescent="0.2">
      <c r="A2" s="108"/>
      <c r="B2" s="108" t="s">
        <v>7</v>
      </c>
      <c r="E2" s="54"/>
      <c r="G2" s="54"/>
    </row>
    <row r="3" spans="1:8" x14ac:dyDescent="0.2">
      <c r="A3" s="108"/>
      <c r="G3" s="111"/>
      <c r="H3" s="56">
        <v>46006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>
        <v>1</v>
      </c>
      <c r="B14" s="115" t="s">
        <v>14</v>
      </c>
      <c r="C14" s="60" t="s">
        <v>1281</v>
      </c>
      <c r="G14" s="117">
        <v>23000</v>
      </c>
      <c r="H14" s="117">
        <f t="shared" ref="H14:H18" si="0">PRODUCT(G14*A14)</f>
        <v>23000</v>
      </c>
    </row>
    <row r="15" spans="1:8" x14ac:dyDescent="0.2">
      <c r="A15" s="111">
        <v>2</v>
      </c>
      <c r="B15" s="115" t="s">
        <v>14</v>
      </c>
      <c r="C15" s="60" t="s">
        <v>1266</v>
      </c>
      <c r="G15" s="117">
        <v>23000</v>
      </c>
      <c r="H15" s="117">
        <f t="shared" si="0"/>
        <v>46000</v>
      </c>
    </row>
    <row r="16" spans="1:8" ht="9" customHeight="1" x14ac:dyDescent="0.2">
      <c r="A16" s="111">
        <v>2</v>
      </c>
      <c r="B16" s="115" t="s">
        <v>14</v>
      </c>
      <c r="C16" s="60" t="s">
        <v>1282</v>
      </c>
      <c r="G16" s="117">
        <v>23000</v>
      </c>
      <c r="H16" s="117">
        <f t="shared" si="0"/>
        <v>46000</v>
      </c>
    </row>
    <row r="17" spans="1:8" ht="9" customHeight="1" x14ac:dyDescent="0.2">
      <c r="A17" s="111">
        <v>3</v>
      </c>
      <c r="B17" s="115" t="s">
        <v>14</v>
      </c>
      <c r="C17" s="60" t="s">
        <v>1271</v>
      </c>
      <c r="G17" s="117">
        <v>23000</v>
      </c>
      <c r="H17" s="117">
        <f t="shared" si="0"/>
        <v>69000</v>
      </c>
    </row>
    <row r="18" spans="1:8" ht="9" customHeight="1" x14ac:dyDescent="0.2">
      <c r="A18" s="111">
        <v>3</v>
      </c>
      <c r="B18" s="59" t="s">
        <v>14</v>
      </c>
      <c r="C18" s="60" t="s">
        <v>1058</v>
      </c>
      <c r="G18" s="117">
        <v>23000</v>
      </c>
      <c r="H18" s="117">
        <f t="shared" si="0"/>
        <v>69000</v>
      </c>
    </row>
    <row r="19" spans="1:8" ht="9" customHeight="1" x14ac:dyDescent="0.2">
      <c r="A19" s="111">
        <v>2</v>
      </c>
      <c r="B19" s="59" t="s">
        <v>14</v>
      </c>
      <c r="C19" s="60" t="s">
        <v>1032</v>
      </c>
      <c r="G19" s="117">
        <v>23000</v>
      </c>
      <c r="H19" s="117">
        <f t="shared" ref="H19:H22" si="1">PRODUCT(G19*A19)</f>
        <v>46000</v>
      </c>
    </row>
    <row r="20" spans="1:8" x14ac:dyDescent="0.2">
      <c r="A20" s="111">
        <v>1</v>
      </c>
      <c r="B20" s="59" t="s">
        <v>14</v>
      </c>
      <c r="C20" s="60" t="s">
        <v>1039</v>
      </c>
      <c r="G20" s="117">
        <v>23000</v>
      </c>
      <c r="H20" s="117">
        <f t="shared" si="1"/>
        <v>23000</v>
      </c>
    </row>
    <row r="21" spans="1:8" x14ac:dyDescent="0.2">
      <c r="A21" s="111">
        <v>2</v>
      </c>
      <c r="B21" s="59" t="s">
        <v>14</v>
      </c>
      <c r="C21" s="60" t="s">
        <v>1034</v>
      </c>
      <c r="G21" s="117">
        <v>23000</v>
      </c>
      <c r="H21" s="117">
        <f t="shared" si="1"/>
        <v>46000</v>
      </c>
    </row>
    <row r="22" spans="1:8" x14ac:dyDescent="0.2">
      <c r="A22" s="111">
        <v>1</v>
      </c>
      <c r="B22" s="59" t="s">
        <v>14</v>
      </c>
      <c r="C22" s="60" t="s">
        <v>1036</v>
      </c>
      <c r="G22" s="117">
        <v>23000</v>
      </c>
      <c r="H22" s="117">
        <f t="shared" si="1"/>
        <v>23000</v>
      </c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59"/>
      <c r="C24" s="60"/>
      <c r="G24" s="117"/>
      <c r="H24" s="117"/>
    </row>
    <row r="25" spans="1:8" x14ac:dyDescent="0.2">
      <c r="A25" s="111"/>
      <c r="B25" s="59"/>
      <c r="C25" s="60"/>
      <c r="G25" s="117"/>
      <c r="H25" s="117"/>
    </row>
    <row r="26" spans="1:8" x14ac:dyDescent="0.2">
      <c r="A26" s="111"/>
      <c r="B26" s="115"/>
      <c r="C26" s="60"/>
      <c r="G26" s="117"/>
      <c r="H26" s="117"/>
    </row>
    <row r="27" spans="1:8" x14ac:dyDescent="0.2">
      <c r="H27" s="118">
        <f>SUM(H14:H26)</f>
        <v>391000</v>
      </c>
    </row>
  </sheetData>
  <pageMargins left="0.13" right="0.13" top="0.22" bottom="0.32" header="0.2" footer="0.31496062992125984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3A6E-4396-4E28-AA29-AE987D063BA3}">
  <sheetPr codeName="Hoja455"/>
  <dimension ref="A1:H25"/>
  <sheetViews>
    <sheetView zoomScale="150" zoomScaleNormal="150" workbookViewId="0">
      <selection activeCell="E21" sqref="E21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1276</v>
      </c>
    </row>
    <row r="2" spans="1:8" x14ac:dyDescent="0.2">
      <c r="A2" s="108"/>
      <c r="B2" s="108" t="s">
        <v>7</v>
      </c>
      <c r="E2" s="54"/>
      <c r="G2" s="54" t="s">
        <v>907</v>
      </c>
    </row>
    <row r="3" spans="1:8" x14ac:dyDescent="0.2">
      <c r="A3" s="108"/>
      <c r="G3" s="111"/>
      <c r="H3" s="56">
        <v>46003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59"/>
      <c r="C13" s="60"/>
      <c r="G13" s="117"/>
      <c r="H13" s="117"/>
    </row>
    <row r="14" spans="1:8" x14ac:dyDescent="0.2">
      <c r="A14" s="111"/>
      <c r="B14" s="115"/>
      <c r="C14" s="60"/>
      <c r="G14" s="117"/>
      <c r="H14" s="117"/>
    </row>
    <row r="15" spans="1:8" x14ac:dyDescent="0.2">
      <c r="A15" s="111">
        <v>1</v>
      </c>
      <c r="B15" s="115" t="s">
        <v>14</v>
      </c>
      <c r="C15" s="60" t="s">
        <v>1262</v>
      </c>
      <c r="G15" s="117">
        <v>23000</v>
      </c>
      <c r="H15" s="117">
        <f t="shared" ref="H15:H16" si="0">PRODUCT(G15*A15)</f>
        <v>23000</v>
      </c>
    </row>
    <row r="16" spans="1:8" x14ac:dyDescent="0.2">
      <c r="A16" s="111">
        <v>1</v>
      </c>
      <c r="B16" s="115" t="s">
        <v>14</v>
      </c>
      <c r="C16" s="60" t="s">
        <v>1277</v>
      </c>
      <c r="G16" s="117">
        <v>23000</v>
      </c>
      <c r="H16" s="117">
        <f t="shared" si="0"/>
        <v>23000</v>
      </c>
    </row>
    <row r="17" spans="1:8" ht="9" customHeight="1" x14ac:dyDescent="0.2">
      <c r="A17" s="111">
        <v>1</v>
      </c>
      <c r="B17" s="115" t="s">
        <v>14</v>
      </c>
      <c r="C17" s="60" t="s">
        <v>1278</v>
      </c>
      <c r="G17" s="117">
        <v>23000</v>
      </c>
      <c r="H17" s="117">
        <f t="shared" ref="H17:H19" si="1">PRODUCT(G17*A17)</f>
        <v>23000</v>
      </c>
    </row>
    <row r="18" spans="1:8" ht="9" customHeight="1" x14ac:dyDescent="0.2">
      <c r="A18" s="111">
        <v>1</v>
      </c>
      <c r="B18" s="115" t="s">
        <v>14</v>
      </c>
      <c r="C18" s="60" t="s">
        <v>1279</v>
      </c>
      <c r="G18" s="117">
        <v>23000</v>
      </c>
      <c r="H18" s="117">
        <f t="shared" si="1"/>
        <v>23000</v>
      </c>
    </row>
    <row r="19" spans="1:8" ht="9" customHeight="1" x14ac:dyDescent="0.2">
      <c r="A19" s="111">
        <v>1</v>
      </c>
      <c r="B19" s="59" t="s">
        <v>60</v>
      </c>
      <c r="C19" s="60" t="s">
        <v>1083</v>
      </c>
      <c r="G19" s="117">
        <v>16850</v>
      </c>
      <c r="H19" s="117">
        <f t="shared" si="1"/>
        <v>16850</v>
      </c>
    </row>
    <row r="20" spans="1:8" ht="9" customHeight="1" x14ac:dyDescent="0.2">
      <c r="A20" s="111"/>
      <c r="B20" s="59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59"/>
      <c r="C23" s="60"/>
      <c r="G23" s="61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H25" s="118">
        <f>SUM(H15:H24)</f>
        <v>108850</v>
      </c>
    </row>
  </sheetData>
  <pageMargins left="0.13" right="0.13" top="0.22" bottom="0.32" header="0.2" footer="0.31496062992125984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859E-E329-4FAE-8C61-02967C13D1B1}">
  <sheetPr codeName="Hoja456"/>
  <dimension ref="A1:H25"/>
  <sheetViews>
    <sheetView zoomScale="150" zoomScaleNormal="150" workbookViewId="0">
      <selection activeCell="E18" sqref="E18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1274</v>
      </c>
    </row>
    <row r="2" spans="1:8" x14ac:dyDescent="0.2">
      <c r="A2" s="108"/>
      <c r="B2" s="108" t="s">
        <v>7</v>
      </c>
      <c r="E2" s="54"/>
      <c r="G2" s="54" t="s">
        <v>907</v>
      </c>
    </row>
    <row r="3" spans="1:8" x14ac:dyDescent="0.2">
      <c r="A3" s="108"/>
      <c r="G3" s="111"/>
      <c r="H3" s="56">
        <v>46002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59"/>
      <c r="C13" s="60"/>
      <c r="G13" s="117"/>
      <c r="H13" s="117"/>
    </row>
    <row r="14" spans="1:8" x14ac:dyDescent="0.2">
      <c r="A14" s="111"/>
      <c r="B14" s="115"/>
      <c r="C14" s="60"/>
      <c r="G14" s="117"/>
      <c r="H14" s="117"/>
    </row>
    <row r="15" spans="1:8" x14ac:dyDescent="0.2">
      <c r="A15" s="111">
        <v>1</v>
      </c>
      <c r="B15" s="115" t="s">
        <v>14</v>
      </c>
      <c r="C15" s="60" t="s">
        <v>1262</v>
      </c>
      <c r="G15" s="117">
        <v>23000</v>
      </c>
      <c r="H15" s="117">
        <f t="shared" ref="H15:H16" si="0">PRODUCT(G15*A15)</f>
        <v>23000</v>
      </c>
    </row>
    <row r="16" spans="1:8" x14ac:dyDescent="0.2">
      <c r="A16" s="111">
        <v>1</v>
      </c>
      <c r="B16" s="115" t="s">
        <v>14</v>
      </c>
      <c r="C16" s="60" t="s">
        <v>1275</v>
      </c>
      <c r="G16" s="117">
        <v>23000</v>
      </c>
      <c r="H16" s="117">
        <f t="shared" si="0"/>
        <v>23000</v>
      </c>
    </row>
    <row r="17" spans="1:8" ht="9" customHeight="1" x14ac:dyDescent="0.2">
      <c r="A17" s="111"/>
      <c r="B17" s="115"/>
      <c r="C17" s="60"/>
      <c r="G17" s="117"/>
      <c r="H17" s="117"/>
    </row>
    <row r="18" spans="1:8" ht="9" customHeight="1" x14ac:dyDescent="0.2">
      <c r="A18" s="111"/>
      <c r="B18" s="115"/>
      <c r="C18" s="60"/>
      <c r="G18" s="117"/>
      <c r="H18" s="117"/>
    </row>
    <row r="19" spans="1:8" ht="9" customHeight="1" x14ac:dyDescent="0.2">
      <c r="A19" s="111"/>
      <c r="B19" s="115"/>
      <c r="C19" s="60"/>
      <c r="G19" s="117"/>
      <c r="H19" s="117"/>
    </row>
    <row r="20" spans="1:8" ht="9" customHeight="1" x14ac:dyDescent="0.2">
      <c r="A20" s="111"/>
      <c r="B20" s="59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59"/>
      <c r="C23" s="60"/>
      <c r="G23" s="61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H25" s="118">
        <f>SUM(H14:H24)</f>
        <v>46000</v>
      </c>
    </row>
  </sheetData>
  <pageMargins left="0.13" right="0.13" top="0.22" bottom="0.32" header="0.2" footer="0.31496062992125984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9BF1B-0B42-439C-B5A5-2E9FD7FB447F}">
  <sheetPr codeName="Hoja457"/>
  <dimension ref="A1:H29"/>
  <sheetViews>
    <sheetView topLeftCell="A4" zoomScale="150" zoomScaleNormal="150" workbookViewId="0">
      <selection activeCell="A24" sqref="A24:H24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1268</v>
      </c>
    </row>
    <row r="2" spans="1:8" x14ac:dyDescent="0.2">
      <c r="A2" s="108"/>
      <c r="B2" s="108" t="s">
        <v>7</v>
      </c>
      <c r="E2" s="54"/>
      <c r="G2" s="54" t="s">
        <v>907</v>
      </c>
    </row>
    <row r="3" spans="1:8" x14ac:dyDescent="0.2">
      <c r="A3" s="108"/>
      <c r="G3" s="111"/>
      <c r="H3" s="56">
        <v>46001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59"/>
      <c r="C13" s="60"/>
      <c r="G13" s="117"/>
      <c r="H13" s="117"/>
    </row>
    <row r="14" spans="1:8" x14ac:dyDescent="0.2">
      <c r="A14" s="111">
        <v>1</v>
      </c>
      <c r="B14" s="115" t="s">
        <v>14</v>
      </c>
      <c r="C14" s="60" t="s">
        <v>1269</v>
      </c>
      <c r="G14" s="117">
        <v>23000</v>
      </c>
      <c r="H14" s="117">
        <f t="shared" ref="H14:H24" si="0">PRODUCT(G14*A14)</f>
        <v>23000</v>
      </c>
    </row>
    <row r="15" spans="1:8" x14ac:dyDescent="0.2">
      <c r="A15" s="111">
        <v>1</v>
      </c>
      <c r="B15" s="115" t="s">
        <v>14</v>
      </c>
      <c r="C15" s="60" t="s">
        <v>1270</v>
      </c>
      <c r="G15" s="117">
        <v>23000</v>
      </c>
      <c r="H15" s="117">
        <f t="shared" si="0"/>
        <v>23000</v>
      </c>
    </row>
    <row r="16" spans="1:8" x14ac:dyDescent="0.2">
      <c r="A16" s="111">
        <v>4</v>
      </c>
      <c r="B16" s="115" t="s">
        <v>14</v>
      </c>
      <c r="C16" s="60" t="s">
        <v>1271</v>
      </c>
      <c r="G16" s="117">
        <v>23000</v>
      </c>
      <c r="H16" s="117">
        <f t="shared" si="0"/>
        <v>92000</v>
      </c>
    </row>
    <row r="17" spans="1:8" x14ac:dyDescent="0.2">
      <c r="A17" s="111">
        <v>3</v>
      </c>
      <c r="B17" s="115" t="s">
        <v>14</v>
      </c>
      <c r="C17" s="60" t="s">
        <v>1034</v>
      </c>
      <c r="G17" s="117">
        <v>23000</v>
      </c>
      <c r="H17" s="117">
        <f t="shared" si="0"/>
        <v>69000</v>
      </c>
    </row>
    <row r="18" spans="1:8" x14ac:dyDescent="0.2">
      <c r="A18" s="111">
        <v>1</v>
      </c>
      <c r="B18" s="115" t="s">
        <v>14</v>
      </c>
      <c r="C18" s="60" t="s">
        <v>1065</v>
      </c>
      <c r="G18" s="117">
        <v>23000</v>
      </c>
      <c r="H18" s="117">
        <f t="shared" si="0"/>
        <v>23000</v>
      </c>
    </row>
    <row r="19" spans="1:8" x14ac:dyDescent="0.2">
      <c r="A19" s="111">
        <v>1</v>
      </c>
      <c r="B19" s="115" t="s">
        <v>14</v>
      </c>
      <c r="C19" s="60" t="s">
        <v>1272</v>
      </c>
      <c r="G19" s="117">
        <v>23000</v>
      </c>
      <c r="H19" s="117">
        <f t="shared" si="0"/>
        <v>23000</v>
      </c>
    </row>
    <row r="20" spans="1:8" x14ac:dyDescent="0.2">
      <c r="A20" s="111">
        <v>1</v>
      </c>
      <c r="B20" s="115" t="s">
        <v>14</v>
      </c>
      <c r="C20" s="60" t="s">
        <v>1039</v>
      </c>
      <c r="G20" s="117">
        <v>23000</v>
      </c>
      <c r="H20" s="117">
        <f t="shared" si="0"/>
        <v>23000</v>
      </c>
    </row>
    <row r="21" spans="1:8" x14ac:dyDescent="0.2">
      <c r="A21" s="111">
        <v>1</v>
      </c>
      <c r="B21" s="115" t="s">
        <v>14</v>
      </c>
      <c r="C21" s="60" t="s">
        <v>1037</v>
      </c>
      <c r="G21" s="117">
        <v>23000</v>
      </c>
      <c r="H21" s="117">
        <f t="shared" si="0"/>
        <v>23000</v>
      </c>
    </row>
    <row r="22" spans="1:8" x14ac:dyDescent="0.2">
      <c r="A22" s="111">
        <v>1</v>
      </c>
      <c r="B22" s="115" t="s">
        <v>14</v>
      </c>
      <c r="C22" s="60" t="s">
        <v>1032</v>
      </c>
      <c r="G22" s="117">
        <v>23000</v>
      </c>
      <c r="H22" s="117">
        <f t="shared" si="0"/>
        <v>23000</v>
      </c>
    </row>
    <row r="23" spans="1:8" x14ac:dyDescent="0.2">
      <c r="A23" s="111">
        <v>1</v>
      </c>
      <c r="B23" s="115" t="s">
        <v>14</v>
      </c>
      <c r="C23" s="60" t="s">
        <v>1028</v>
      </c>
      <c r="G23" s="117">
        <v>23000</v>
      </c>
      <c r="H23" s="117">
        <f t="shared" ref="H23" si="1">PRODUCT(G23*A23)</f>
        <v>23000</v>
      </c>
    </row>
    <row r="24" spans="1:8" x14ac:dyDescent="0.2">
      <c r="A24" s="111">
        <v>1</v>
      </c>
      <c r="B24" s="59" t="s">
        <v>60</v>
      </c>
      <c r="C24" s="60" t="s">
        <v>1273</v>
      </c>
      <c r="G24" s="117">
        <v>16850</v>
      </c>
      <c r="H24" s="117">
        <f t="shared" si="0"/>
        <v>16850</v>
      </c>
    </row>
    <row r="25" spans="1:8" x14ac:dyDescent="0.2">
      <c r="A25" s="111"/>
      <c r="B25" s="115"/>
      <c r="C25" s="60"/>
      <c r="G25" s="117"/>
      <c r="H25" s="117"/>
    </row>
    <row r="26" spans="1:8" x14ac:dyDescent="0.2">
      <c r="A26" s="111"/>
      <c r="B26" s="115"/>
      <c r="C26" s="60"/>
      <c r="G26" s="117"/>
      <c r="H26" s="117"/>
    </row>
    <row r="27" spans="1:8" x14ac:dyDescent="0.2">
      <c r="A27" s="111"/>
      <c r="B27" s="59"/>
      <c r="C27" s="60"/>
      <c r="G27" s="61"/>
      <c r="H27" s="117"/>
    </row>
    <row r="28" spans="1:8" x14ac:dyDescent="0.2">
      <c r="A28" s="111"/>
      <c r="B28" s="115"/>
      <c r="C28" s="60"/>
      <c r="G28" s="117"/>
      <c r="H28" s="117"/>
    </row>
    <row r="29" spans="1:8" x14ac:dyDescent="0.2">
      <c r="H29" s="118">
        <f>SUM(H14:H28)</f>
        <v>361850</v>
      </c>
    </row>
  </sheetData>
  <pageMargins left="0.13" right="0.13" top="0.22" bottom="0.32" header="0.2" footer="0.31496062992125984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6EBE-B691-4166-A74D-47E8C0931F33}">
  <sheetPr codeName="Hoja458"/>
  <dimension ref="A1:H28"/>
  <sheetViews>
    <sheetView zoomScale="150" zoomScaleNormal="150" workbookViewId="0">
      <selection activeCell="E10" sqref="E1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1265</v>
      </c>
    </row>
    <row r="2" spans="1:8" x14ac:dyDescent="0.2">
      <c r="A2" s="108"/>
      <c r="B2" s="108" t="s">
        <v>7</v>
      </c>
      <c r="E2" s="54"/>
      <c r="G2" s="54" t="s">
        <v>907</v>
      </c>
    </row>
    <row r="3" spans="1:8" x14ac:dyDescent="0.2">
      <c r="A3" s="108"/>
      <c r="G3" s="111"/>
      <c r="H3" s="56">
        <v>46000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59"/>
      <c r="C13" s="60"/>
      <c r="G13" s="117"/>
      <c r="H13" s="117"/>
    </row>
    <row r="14" spans="1:8" x14ac:dyDescent="0.2">
      <c r="A14" s="111">
        <v>2</v>
      </c>
      <c r="B14" s="115" t="s">
        <v>14</v>
      </c>
      <c r="C14" s="60" t="s">
        <v>1266</v>
      </c>
      <c r="G14" s="117">
        <v>23000</v>
      </c>
      <c r="H14" s="117">
        <f t="shared" ref="H14:H18" si="0">PRODUCT(G14*A14)</f>
        <v>46000</v>
      </c>
    </row>
    <row r="15" spans="1:8" x14ac:dyDescent="0.2">
      <c r="A15" s="111">
        <v>3</v>
      </c>
      <c r="B15" s="115" t="s">
        <v>14</v>
      </c>
      <c r="C15" s="60" t="s">
        <v>1267</v>
      </c>
      <c r="G15" s="117">
        <v>23000</v>
      </c>
      <c r="H15" s="117">
        <f t="shared" si="0"/>
        <v>69000</v>
      </c>
    </row>
    <row r="16" spans="1:8" x14ac:dyDescent="0.2">
      <c r="A16" s="111">
        <v>2</v>
      </c>
      <c r="B16" s="115" t="s">
        <v>14</v>
      </c>
      <c r="C16" s="60" t="s">
        <v>1263</v>
      </c>
      <c r="G16" s="117">
        <v>23000</v>
      </c>
      <c r="H16" s="117">
        <f t="shared" si="0"/>
        <v>46000</v>
      </c>
    </row>
    <row r="17" spans="1:8" x14ac:dyDescent="0.2">
      <c r="A17" s="111">
        <v>1</v>
      </c>
      <c r="B17" s="115" t="s">
        <v>14</v>
      </c>
      <c r="C17" s="60" t="s">
        <v>1082</v>
      </c>
      <c r="G17" s="117">
        <v>23000</v>
      </c>
      <c r="H17" s="117">
        <f t="shared" si="0"/>
        <v>23000</v>
      </c>
    </row>
    <row r="18" spans="1:8" x14ac:dyDescent="0.2">
      <c r="A18" s="111">
        <v>3</v>
      </c>
      <c r="B18" s="115" t="s">
        <v>14</v>
      </c>
      <c r="C18" s="60" t="s">
        <v>1034</v>
      </c>
      <c r="G18" s="117">
        <v>23000</v>
      </c>
      <c r="H18" s="117">
        <f t="shared" si="0"/>
        <v>69000</v>
      </c>
    </row>
    <row r="19" spans="1:8" x14ac:dyDescent="0.2">
      <c r="A19" s="111">
        <v>1</v>
      </c>
      <c r="B19" s="115" t="s">
        <v>14</v>
      </c>
      <c r="C19" s="60" t="s">
        <v>1058</v>
      </c>
      <c r="G19" s="117">
        <v>23000</v>
      </c>
      <c r="H19" s="117">
        <f t="shared" ref="H19:H23" si="1">PRODUCT(G19*A19)</f>
        <v>23000</v>
      </c>
    </row>
    <row r="20" spans="1:8" x14ac:dyDescent="0.2">
      <c r="A20" s="111">
        <v>1</v>
      </c>
      <c r="B20" s="115" t="s">
        <v>14</v>
      </c>
      <c r="C20" s="60" t="s">
        <v>1028</v>
      </c>
      <c r="G20" s="117">
        <v>23000</v>
      </c>
      <c r="H20" s="117">
        <f t="shared" si="1"/>
        <v>23000</v>
      </c>
    </row>
    <row r="21" spans="1:8" x14ac:dyDescent="0.2">
      <c r="A21" s="111">
        <v>1</v>
      </c>
      <c r="B21" s="115" t="s">
        <v>14</v>
      </c>
      <c r="C21" s="60" t="s">
        <v>1073</v>
      </c>
      <c r="G21" s="117">
        <v>23000</v>
      </c>
      <c r="H21" s="117">
        <f t="shared" si="1"/>
        <v>23000</v>
      </c>
    </row>
    <row r="22" spans="1:8" x14ac:dyDescent="0.2">
      <c r="A22" s="111">
        <v>1</v>
      </c>
      <c r="B22" s="115" t="s">
        <v>14</v>
      </c>
      <c r="C22" s="60" t="s">
        <v>1087</v>
      </c>
      <c r="G22" s="117">
        <v>23000</v>
      </c>
      <c r="H22" s="117">
        <f t="shared" si="1"/>
        <v>23000</v>
      </c>
    </row>
    <row r="23" spans="1:8" x14ac:dyDescent="0.2">
      <c r="A23" s="111">
        <v>1</v>
      </c>
      <c r="B23" s="59" t="s">
        <v>60</v>
      </c>
      <c r="C23" s="60" t="s">
        <v>1080</v>
      </c>
      <c r="G23" s="117">
        <v>16850</v>
      </c>
      <c r="H23" s="117">
        <f t="shared" si="1"/>
        <v>16850</v>
      </c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A26" s="111"/>
      <c r="B26" s="59"/>
      <c r="C26" s="60"/>
      <c r="G26" s="61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H28" s="118">
        <f>SUM(H14:H27)</f>
        <v>361850</v>
      </c>
    </row>
  </sheetData>
  <pageMargins left="0.13" right="0.13" top="0.22" bottom="0.32" header="0.2" footer="0.31496062992125984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03F-120B-4216-B275-DA38F8830AC0}">
  <sheetPr codeName="Hoja459"/>
  <dimension ref="A1:H28"/>
  <sheetViews>
    <sheetView zoomScale="150" zoomScaleNormal="15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1261</v>
      </c>
    </row>
    <row r="2" spans="1:8" x14ac:dyDescent="0.2">
      <c r="A2" s="108"/>
      <c r="B2" s="108" t="s">
        <v>7</v>
      </c>
      <c r="E2" s="54"/>
      <c r="G2" s="54" t="s">
        <v>907</v>
      </c>
    </row>
    <row r="3" spans="1:8" x14ac:dyDescent="0.2">
      <c r="A3" s="108"/>
      <c r="G3" s="111"/>
      <c r="H3" s="56">
        <v>45996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59"/>
      <c r="C13" s="60"/>
      <c r="G13" s="117"/>
      <c r="H13" s="117"/>
    </row>
    <row r="14" spans="1:8" x14ac:dyDescent="0.2">
      <c r="A14" s="111">
        <v>1</v>
      </c>
      <c r="B14" s="115" t="s">
        <v>14</v>
      </c>
      <c r="C14" s="60" t="s">
        <v>1262</v>
      </c>
      <c r="G14" s="117">
        <v>23000</v>
      </c>
      <c r="H14" s="117">
        <f t="shared" ref="H14:H18" si="0">PRODUCT(G14*A14)</f>
        <v>23000</v>
      </c>
    </row>
    <row r="15" spans="1:8" x14ac:dyDescent="0.2">
      <c r="A15" s="111">
        <v>1</v>
      </c>
      <c r="B15" s="115" t="s">
        <v>14</v>
      </c>
      <c r="C15" s="60" t="s">
        <v>1263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60" t="s">
        <v>1264</v>
      </c>
      <c r="G16" s="117">
        <v>23000</v>
      </c>
      <c r="H16" s="117">
        <f t="shared" si="0"/>
        <v>23000</v>
      </c>
    </row>
    <row r="17" spans="1:8" x14ac:dyDescent="0.2">
      <c r="A17" s="111">
        <v>21</v>
      </c>
      <c r="B17" s="115" t="s">
        <v>14</v>
      </c>
      <c r="C17" s="60" t="s">
        <v>1116</v>
      </c>
      <c r="G17" s="117">
        <v>23000</v>
      </c>
      <c r="H17" s="117">
        <f t="shared" si="0"/>
        <v>483000</v>
      </c>
    </row>
    <row r="18" spans="1:8" x14ac:dyDescent="0.2">
      <c r="A18" s="111">
        <v>1</v>
      </c>
      <c r="B18" s="115" t="s">
        <v>14</v>
      </c>
      <c r="C18" s="60" t="s">
        <v>1139</v>
      </c>
      <c r="G18" s="117">
        <v>0</v>
      </c>
      <c r="H18" s="117">
        <f t="shared" si="0"/>
        <v>0</v>
      </c>
    </row>
    <row r="19" spans="1:8" x14ac:dyDescent="0.2">
      <c r="A19" s="111"/>
      <c r="B19" s="115"/>
      <c r="C19" s="60"/>
      <c r="G19" s="117"/>
      <c r="H19" s="117"/>
    </row>
    <row r="20" spans="1:8" x14ac:dyDescent="0.2">
      <c r="A20" s="111"/>
      <c r="B20" s="115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A26" s="111"/>
      <c r="B26" s="59"/>
      <c r="C26" s="60"/>
      <c r="G26" s="61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H28" s="118">
        <f>SUM(H14:H27)</f>
        <v>552000</v>
      </c>
    </row>
  </sheetData>
  <pageMargins left="0.13" right="0.13" top="0.22" bottom="0.32" header="0.2" footer="0.31496062992125984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C964-FA3E-4B21-BC72-FD29829390F3}">
  <sheetPr codeName="Hoja460"/>
  <dimension ref="A1:H28"/>
  <sheetViews>
    <sheetView zoomScale="150" zoomScaleNormal="150" workbookViewId="0">
      <selection activeCell="E8" sqref="E8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1260</v>
      </c>
    </row>
    <row r="2" spans="1:8" x14ac:dyDescent="0.2">
      <c r="A2" s="108"/>
      <c r="B2" s="108" t="s">
        <v>7</v>
      </c>
      <c r="E2" s="54"/>
      <c r="G2" s="54" t="s">
        <v>907</v>
      </c>
    </row>
    <row r="3" spans="1:8" x14ac:dyDescent="0.2">
      <c r="A3" s="108"/>
      <c r="G3" s="111"/>
      <c r="H3" s="56">
        <v>45995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59"/>
      <c r="C13" s="60"/>
      <c r="G13" s="117"/>
      <c r="H13" s="117"/>
    </row>
    <row r="14" spans="1:8" x14ac:dyDescent="0.2">
      <c r="A14" s="111">
        <v>1</v>
      </c>
      <c r="B14" s="115" t="s">
        <v>14</v>
      </c>
      <c r="C14" s="60" t="s">
        <v>1256</v>
      </c>
      <c r="G14" s="117">
        <v>23000</v>
      </c>
      <c r="H14" s="117">
        <f t="shared" ref="H14:H23" si="0">PRODUCT(G14*A14)</f>
        <v>23000</v>
      </c>
    </row>
    <row r="15" spans="1:8" x14ac:dyDescent="0.2">
      <c r="A15" s="111">
        <v>2</v>
      </c>
      <c r="B15" s="115" t="s">
        <v>14</v>
      </c>
      <c r="C15" s="60" t="s">
        <v>1257</v>
      </c>
      <c r="G15" s="117">
        <v>23000</v>
      </c>
      <c r="H15" s="117">
        <f t="shared" si="0"/>
        <v>46000</v>
      </c>
    </row>
    <row r="16" spans="1:8" x14ac:dyDescent="0.2">
      <c r="A16" s="111">
        <v>1</v>
      </c>
      <c r="B16" s="115" t="s">
        <v>14</v>
      </c>
      <c r="C16" s="60" t="s">
        <v>1258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1259</v>
      </c>
      <c r="G17" s="117">
        <v>23000</v>
      </c>
      <c r="H17" s="117">
        <f t="shared" si="0"/>
        <v>23000</v>
      </c>
    </row>
    <row r="18" spans="1:8" x14ac:dyDescent="0.2">
      <c r="A18" s="111">
        <v>2</v>
      </c>
      <c r="B18" s="115" t="s">
        <v>14</v>
      </c>
      <c r="C18" s="60" t="s">
        <v>1032</v>
      </c>
      <c r="G18" s="117">
        <v>23000</v>
      </c>
      <c r="H18" s="117">
        <f t="shared" si="0"/>
        <v>46000</v>
      </c>
    </row>
    <row r="19" spans="1:8" x14ac:dyDescent="0.2">
      <c r="A19" s="111">
        <v>1</v>
      </c>
      <c r="B19" s="115" t="s">
        <v>14</v>
      </c>
      <c r="C19" s="60" t="s">
        <v>1034</v>
      </c>
      <c r="G19" s="117">
        <v>23000</v>
      </c>
      <c r="H19" s="117">
        <f t="shared" ref="H19:H21" si="1">PRODUCT(G19*A19)</f>
        <v>23000</v>
      </c>
    </row>
    <row r="20" spans="1:8" x14ac:dyDescent="0.2">
      <c r="A20" s="111">
        <v>1</v>
      </c>
      <c r="B20" s="115" t="s">
        <v>14</v>
      </c>
      <c r="C20" s="60" t="s">
        <v>1078</v>
      </c>
      <c r="G20" s="117">
        <v>23000</v>
      </c>
      <c r="H20" s="117">
        <f t="shared" si="1"/>
        <v>23000</v>
      </c>
    </row>
    <row r="21" spans="1:8" x14ac:dyDescent="0.2">
      <c r="A21" s="111">
        <v>1</v>
      </c>
      <c r="B21" s="115" t="s">
        <v>14</v>
      </c>
      <c r="C21" s="60" t="s">
        <v>1036</v>
      </c>
      <c r="G21" s="117">
        <v>23000</v>
      </c>
      <c r="H21" s="117">
        <f t="shared" si="1"/>
        <v>23000</v>
      </c>
    </row>
    <row r="22" spans="1:8" x14ac:dyDescent="0.2">
      <c r="A22" s="111">
        <v>20</v>
      </c>
      <c r="B22" s="115" t="s">
        <v>14</v>
      </c>
      <c r="C22" s="60" t="s">
        <v>1255</v>
      </c>
      <c r="G22" s="117">
        <v>23000</v>
      </c>
      <c r="H22" s="117">
        <f t="shared" si="0"/>
        <v>460000</v>
      </c>
    </row>
    <row r="23" spans="1:8" x14ac:dyDescent="0.2">
      <c r="A23" s="111">
        <v>1</v>
      </c>
      <c r="B23" s="115" t="s">
        <v>14</v>
      </c>
      <c r="C23" s="60" t="s">
        <v>1088</v>
      </c>
      <c r="G23" s="117">
        <v>0</v>
      </c>
      <c r="H23" s="117">
        <f t="shared" si="0"/>
        <v>0</v>
      </c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A26" s="111"/>
      <c r="B26" s="59"/>
      <c r="C26" s="60"/>
      <c r="G26" s="61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H28" s="118">
        <f>SUM(H14:H27)</f>
        <v>690000</v>
      </c>
    </row>
  </sheetData>
  <pageMargins left="0.13" right="0.13" top="0.22" bottom="0.32" header="0.2" footer="0.31496062992125984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F17E-6158-4992-9458-0D023F5531C5}">
  <sheetPr codeName="Hoja461"/>
  <dimension ref="A1:H28"/>
  <sheetViews>
    <sheetView zoomScale="150" zoomScaleNormal="150" workbookViewId="0">
      <selection activeCell="E13" sqref="E13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1250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45989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/>
      <c r="B14" s="59"/>
      <c r="C14" s="60"/>
      <c r="G14" s="117"/>
      <c r="H14" s="117"/>
    </row>
    <row r="15" spans="1:8" x14ac:dyDescent="0.2">
      <c r="A15" s="111">
        <v>1</v>
      </c>
      <c r="B15" s="115" t="s">
        <v>14</v>
      </c>
      <c r="C15" s="60" t="s">
        <v>1251</v>
      </c>
      <c r="G15" s="117">
        <v>23000</v>
      </c>
      <c r="H15" s="117">
        <f t="shared" ref="H15:H20" si="0">PRODUCT(G15*A15)</f>
        <v>23000</v>
      </c>
    </row>
    <row r="16" spans="1:8" x14ac:dyDescent="0.2">
      <c r="A16" s="111">
        <v>3</v>
      </c>
      <c r="B16" s="115" t="s">
        <v>14</v>
      </c>
      <c r="C16" s="60" t="s">
        <v>1058</v>
      </c>
      <c r="G16" s="117">
        <v>23000</v>
      </c>
      <c r="H16" s="117">
        <f t="shared" si="0"/>
        <v>69000</v>
      </c>
    </row>
    <row r="17" spans="1:8" x14ac:dyDescent="0.2">
      <c r="A17" s="111">
        <v>1</v>
      </c>
      <c r="B17" s="115" t="s">
        <v>14</v>
      </c>
      <c r="C17" s="60" t="s">
        <v>1036</v>
      </c>
      <c r="G17" s="117">
        <v>23000</v>
      </c>
      <c r="H17" s="117">
        <f t="shared" si="0"/>
        <v>23000</v>
      </c>
    </row>
    <row r="18" spans="1:8" x14ac:dyDescent="0.2">
      <c r="A18" s="111">
        <v>3</v>
      </c>
      <c r="B18" s="115" t="s">
        <v>14</v>
      </c>
      <c r="C18" s="60" t="s">
        <v>1034</v>
      </c>
      <c r="G18" s="117">
        <v>23000</v>
      </c>
      <c r="H18" s="117">
        <f t="shared" si="0"/>
        <v>69000</v>
      </c>
    </row>
    <row r="19" spans="1:8" x14ac:dyDescent="0.2">
      <c r="A19" s="111">
        <v>1</v>
      </c>
      <c r="B19" s="115" t="s">
        <v>14</v>
      </c>
      <c r="C19" s="60" t="s">
        <v>1031</v>
      </c>
      <c r="G19" s="117">
        <v>23000</v>
      </c>
      <c r="H19" s="117">
        <f t="shared" si="0"/>
        <v>23000</v>
      </c>
    </row>
    <row r="20" spans="1:8" x14ac:dyDescent="0.2">
      <c r="A20" s="111">
        <v>1</v>
      </c>
      <c r="B20" s="115" t="s">
        <v>14</v>
      </c>
      <c r="C20" s="60" t="s">
        <v>1037</v>
      </c>
      <c r="G20" s="117">
        <v>23000</v>
      </c>
      <c r="H20" s="117">
        <f t="shared" si="0"/>
        <v>23000</v>
      </c>
    </row>
    <row r="21" spans="1:8" x14ac:dyDescent="0.2">
      <c r="A21" s="111">
        <v>2</v>
      </c>
      <c r="B21" s="115" t="s">
        <v>14</v>
      </c>
      <c r="C21" s="60" t="s">
        <v>1252</v>
      </c>
      <c r="G21" s="117">
        <v>23000</v>
      </c>
      <c r="H21" s="117">
        <f t="shared" ref="H21:H22" si="1">PRODUCT(G21*A21)</f>
        <v>46000</v>
      </c>
    </row>
    <row r="22" spans="1:8" x14ac:dyDescent="0.2">
      <c r="A22" s="111">
        <v>3</v>
      </c>
      <c r="B22" s="115" t="s">
        <v>14</v>
      </c>
      <c r="C22" s="60" t="s">
        <v>1253</v>
      </c>
      <c r="G22" s="117">
        <v>23000</v>
      </c>
      <c r="H22" s="117">
        <f t="shared" si="1"/>
        <v>69000</v>
      </c>
    </row>
    <row r="23" spans="1:8" x14ac:dyDescent="0.2">
      <c r="A23" s="111">
        <v>1</v>
      </c>
      <c r="B23" s="115" t="s">
        <v>14</v>
      </c>
      <c r="C23" s="60" t="s">
        <v>1254</v>
      </c>
      <c r="G23" s="117">
        <v>23000</v>
      </c>
      <c r="H23" s="117">
        <f t="shared" ref="H23" si="2">PRODUCT(G23*A23)</f>
        <v>23000</v>
      </c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A26" s="111"/>
      <c r="B26" s="59"/>
      <c r="C26" s="60"/>
      <c r="G26" s="61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H28" s="118">
        <f>SUM(H15:H27)</f>
        <v>368000</v>
      </c>
    </row>
  </sheetData>
  <pageMargins left="0.13" right="0.13" top="0.22" bottom="0.32" header="0.2" footer="0.31496062992125984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76B59-B17D-4A3A-BF8E-1ED3423EFF7F}">
  <sheetPr codeName="Hoja462"/>
  <dimension ref="A1:H28"/>
  <sheetViews>
    <sheetView zoomScale="150" zoomScaleNormal="150" workbookViewId="0">
      <selection activeCell="E24" sqref="E24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1248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45987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/>
      <c r="B14" s="59"/>
      <c r="C14" s="60"/>
      <c r="G14" s="117"/>
      <c r="H14" s="117"/>
    </row>
    <row r="15" spans="1:8" x14ac:dyDescent="0.2">
      <c r="A15" s="111">
        <v>1</v>
      </c>
      <c r="B15" s="115" t="s">
        <v>14</v>
      </c>
      <c r="C15" s="60" t="s">
        <v>1034</v>
      </c>
      <c r="G15" s="117">
        <v>23000</v>
      </c>
      <c r="H15" s="117">
        <f t="shared" ref="H15" si="0">PRODUCT(G15*A15)</f>
        <v>23000</v>
      </c>
    </row>
    <row r="16" spans="1:8" x14ac:dyDescent="0.2">
      <c r="A16" s="111">
        <v>3</v>
      </c>
      <c r="B16" s="115" t="s">
        <v>14</v>
      </c>
      <c r="C16" s="60" t="s">
        <v>1058</v>
      </c>
      <c r="G16" s="117">
        <v>23000</v>
      </c>
      <c r="H16" s="117">
        <f t="shared" ref="H16:H21" si="1">PRODUCT(G16*A16)</f>
        <v>69000</v>
      </c>
    </row>
    <row r="17" spans="1:8" x14ac:dyDescent="0.2">
      <c r="A17" s="111">
        <v>1</v>
      </c>
      <c r="B17" s="115" t="s">
        <v>14</v>
      </c>
      <c r="C17" s="60" t="s">
        <v>1039</v>
      </c>
      <c r="G17" s="117">
        <v>23000</v>
      </c>
      <c r="H17" s="117">
        <f t="shared" si="1"/>
        <v>23000</v>
      </c>
    </row>
    <row r="18" spans="1:8" x14ac:dyDescent="0.2">
      <c r="A18" s="111">
        <v>1</v>
      </c>
      <c r="B18" s="115" t="s">
        <v>14</v>
      </c>
      <c r="C18" s="60" t="s">
        <v>1032</v>
      </c>
      <c r="G18" s="117">
        <v>23000</v>
      </c>
      <c r="H18" s="117">
        <f t="shared" si="1"/>
        <v>23000</v>
      </c>
    </row>
    <row r="19" spans="1:8" x14ac:dyDescent="0.2">
      <c r="A19" s="111">
        <v>1</v>
      </c>
      <c r="B19" s="115" t="s">
        <v>14</v>
      </c>
      <c r="C19" s="60" t="s">
        <v>1056</v>
      </c>
      <c r="G19" s="117">
        <v>23000</v>
      </c>
      <c r="H19" s="117">
        <f t="shared" si="1"/>
        <v>23000</v>
      </c>
    </row>
    <row r="20" spans="1:8" x14ac:dyDescent="0.2">
      <c r="A20" s="111">
        <v>1</v>
      </c>
      <c r="B20" s="115" t="s">
        <v>14</v>
      </c>
      <c r="C20" s="60" t="s">
        <v>1088</v>
      </c>
      <c r="G20" s="117">
        <v>23000</v>
      </c>
      <c r="H20" s="117">
        <f t="shared" si="1"/>
        <v>23000</v>
      </c>
    </row>
    <row r="21" spans="1:8" x14ac:dyDescent="0.2">
      <c r="A21" s="111">
        <v>1</v>
      </c>
      <c r="B21" s="59" t="s">
        <v>60</v>
      </c>
      <c r="C21" s="60" t="s">
        <v>1041</v>
      </c>
      <c r="G21" s="117">
        <v>16850</v>
      </c>
      <c r="H21" s="117">
        <f t="shared" si="1"/>
        <v>16850</v>
      </c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A26" s="111"/>
      <c r="B26" s="59"/>
      <c r="C26" s="60"/>
      <c r="G26" s="61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H28" s="118">
        <f>SUM(H15:H27)</f>
        <v>200850</v>
      </c>
    </row>
  </sheetData>
  <pageMargins left="0.13" right="0.13" top="0.22" bottom="0.32" header="0.2" footer="0.31496062992125984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98C9-871E-43DF-9058-DF2939109821}">
  <sheetPr codeName="Hoja463"/>
  <dimension ref="A1:H23"/>
  <sheetViews>
    <sheetView zoomScale="150" zoomScaleNormal="150" workbookViewId="0">
      <selection activeCell="C17" sqref="C17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1247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45986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/>
      <c r="B14" s="59"/>
      <c r="C14" s="60"/>
      <c r="G14" s="117"/>
      <c r="H14" s="117"/>
    </row>
    <row r="15" spans="1:8" x14ac:dyDescent="0.2">
      <c r="A15" s="111">
        <v>1</v>
      </c>
      <c r="B15" s="115" t="s">
        <v>14</v>
      </c>
      <c r="C15" s="60" t="s">
        <v>1034</v>
      </c>
      <c r="G15" s="117">
        <v>23000</v>
      </c>
      <c r="H15" s="117">
        <f t="shared" ref="H15:H17" si="0">PRODUCT(G15*A15)</f>
        <v>23000</v>
      </c>
    </row>
    <row r="16" spans="1:8" x14ac:dyDescent="0.2">
      <c r="A16" s="111">
        <v>1</v>
      </c>
      <c r="B16" s="115" t="s">
        <v>14</v>
      </c>
      <c r="C16" s="60" t="s">
        <v>1249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1206</v>
      </c>
      <c r="G17" s="117">
        <v>23000</v>
      </c>
      <c r="H17" s="117">
        <f t="shared" si="0"/>
        <v>23000</v>
      </c>
    </row>
    <row r="18" spans="1:8" x14ac:dyDescent="0.2">
      <c r="A18" s="111"/>
      <c r="B18" s="115"/>
      <c r="C18" s="60"/>
      <c r="G18" s="61"/>
      <c r="H18" s="117"/>
    </row>
    <row r="19" spans="1:8" x14ac:dyDescent="0.2">
      <c r="A19" s="111"/>
      <c r="B19" s="59"/>
      <c r="C19" s="60"/>
      <c r="G19" s="61"/>
      <c r="H19" s="117"/>
    </row>
    <row r="20" spans="1:8" x14ac:dyDescent="0.2">
      <c r="A20" s="111"/>
      <c r="B20" s="59"/>
      <c r="C20" s="60"/>
      <c r="G20" s="61"/>
      <c r="H20" s="117"/>
    </row>
    <row r="21" spans="1:8" x14ac:dyDescent="0.2">
      <c r="A21" s="111"/>
      <c r="B21" s="59"/>
      <c r="C21" s="60"/>
      <c r="G21" s="61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H23" s="118">
        <f>SUM(H15:H22)</f>
        <v>69000</v>
      </c>
    </row>
  </sheetData>
  <pageMargins left="0.13" right="0.13" top="0.22" bottom="0.32" header="0.2" footer="0.31496062992125984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C5328-42BB-43B5-817C-0D6E43EDA287}">
  <sheetPr codeName="Hoja464"/>
  <dimension ref="A1:H23"/>
  <sheetViews>
    <sheetView zoomScale="150" zoomScaleNormal="15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1245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45982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/>
      <c r="B14" s="59"/>
      <c r="C14" s="60"/>
      <c r="G14" s="117"/>
      <c r="H14" s="117"/>
    </row>
    <row r="15" spans="1:8" x14ac:dyDescent="0.2">
      <c r="A15" s="111">
        <v>1</v>
      </c>
      <c r="B15" s="115" t="s">
        <v>14</v>
      </c>
      <c r="C15" s="60" t="s">
        <v>1142</v>
      </c>
      <c r="G15" s="117">
        <v>23000</v>
      </c>
      <c r="H15" s="117">
        <f t="shared" ref="H15:H17" si="0">PRODUCT(G15*A15)</f>
        <v>23000</v>
      </c>
    </row>
    <row r="16" spans="1:8" x14ac:dyDescent="0.2">
      <c r="A16" s="111">
        <v>1</v>
      </c>
      <c r="B16" s="115" t="s">
        <v>14</v>
      </c>
      <c r="C16" s="60" t="s">
        <v>1229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1246</v>
      </c>
      <c r="G17" s="117">
        <v>23000</v>
      </c>
      <c r="H17" s="117">
        <f t="shared" si="0"/>
        <v>23000</v>
      </c>
    </row>
    <row r="18" spans="1:8" x14ac:dyDescent="0.2">
      <c r="A18" s="111">
        <v>2</v>
      </c>
      <c r="B18" s="115" t="s">
        <v>14</v>
      </c>
      <c r="C18" s="60" t="s">
        <v>1207</v>
      </c>
      <c r="G18" s="61" t="s">
        <v>525</v>
      </c>
      <c r="H18" s="117"/>
    </row>
    <row r="19" spans="1:8" x14ac:dyDescent="0.2">
      <c r="A19" s="111"/>
      <c r="B19" s="59"/>
      <c r="C19" s="60"/>
      <c r="G19" s="61"/>
      <c r="H19" s="117"/>
    </row>
    <row r="20" spans="1:8" x14ac:dyDescent="0.2">
      <c r="A20" s="111"/>
      <c r="B20" s="59"/>
      <c r="C20" s="60"/>
      <c r="G20" s="61"/>
      <c r="H20" s="117"/>
    </row>
    <row r="21" spans="1:8" x14ac:dyDescent="0.2">
      <c r="A21" s="111"/>
      <c r="B21" s="59"/>
      <c r="C21" s="60"/>
      <c r="G21" s="61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H23" s="118">
        <f>SUM(H15:H22)</f>
        <v>69000</v>
      </c>
    </row>
  </sheetData>
  <pageMargins left="0.13" right="0.13" top="0.22" bottom="0.32" header="0.2" footer="0.31496062992125984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A9AF7-F45F-4F79-9088-82FE3CA48919}">
  <sheetPr codeName="Hoja465"/>
  <dimension ref="A1:H24"/>
  <sheetViews>
    <sheetView zoomScale="150" zoomScaleNormal="150" workbookViewId="0">
      <selection activeCell="E21" sqref="E21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1243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45981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/>
      <c r="B14" s="59"/>
      <c r="C14" s="60"/>
      <c r="G14" s="117"/>
      <c r="H14" s="117"/>
    </row>
    <row r="15" spans="1:8" x14ac:dyDescent="0.2">
      <c r="A15" s="111">
        <v>2</v>
      </c>
      <c r="B15" s="115" t="s">
        <v>14</v>
      </c>
      <c r="C15" s="60" t="s">
        <v>1047</v>
      </c>
      <c r="G15" s="117">
        <v>23000</v>
      </c>
      <c r="H15" s="117">
        <f t="shared" ref="H15:H19" si="0">PRODUCT(G15*A15)</f>
        <v>46000</v>
      </c>
    </row>
    <row r="16" spans="1:8" x14ac:dyDescent="0.2">
      <c r="A16" s="111">
        <v>2</v>
      </c>
      <c r="B16" s="115" t="s">
        <v>14</v>
      </c>
      <c r="C16" s="60" t="s">
        <v>1048</v>
      </c>
      <c r="G16" s="117">
        <v>23000</v>
      </c>
      <c r="H16" s="117">
        <f t="shared" si="0"/>
        <v>46000</v>
      </c>
    </row>
    <row r="17" spans="1:8" x14ac:dyDescent="0.2">
      <c r="A17" s="111">
        <v>1</v>
      </c>
      <c r="B17" s="115" t="s">
        <v>14</v>
      </c>
      <c r="C17" s="60" t="s">
        <v>1244</v>
      </c>
      <c r="G17" s="117">
        <v>23000</v>
      </c>
      <c r="H17" s="117">
        <f t="shared" si="0"/>
        <v>23000</v>
      </c>
    </row>
    <row r="18" spans="1:8" x14ac:dyDescent="0.2">
      <c r="A18" s="111">
        <v>1</v>
      </c>
      <c r="B18" s="115" t="s">
        <v>14</v>
      </c>
      <c r="C18" s="60" t="s">
        <v>1187</v>
      </c>
      <c r="G18" s="117">
        <v>23000</v>
      </c>
      <c r="H18" s="117">
        <f t="shared" si="0"/>
        <v>23000</v>
      </c>
    </row>
    <row r="19" spans="1:8" x14ac:dyDescent="0.2">
      <c r="A19" s="111">
        <v>2</v>
      </c>
      <c r="B19" s="115" t="s">
        <v>14</v>
      </c>
      <c r="C19" s="60" t="s">
        <v>1207</v>
      </c>
      <c r="G19" s="117">
        <v>23000</v>
      </c>
      <c r="H19" s="117">
        <f t="shared" si="0"/>
        <v>46000</v>
      </c>
    </row>
    <row r="20" spans="1:8" x14ac:dyDescent="0.2">
      <c r="A20" s="111"/>
      <c r="B20" s="59"/>
      <c r="C20" s="60"/>
      <c r="G20" s="61"/>
      <c r="H20" s="117"/>
    </row>
    <row r="21" spans="1:8" x14ac:dyDescent="0.2">
      <c r="A21" s="111"/>
      <c r="B21" s="59"/>
      <c r="C21" s="60"/>
      <c r="G21" s="61"/>
      <c r="H21" s="117"/>
    </row>
    <row r="22" spans="1:8" x14ac:dyDescent="0.2">
      <c r="A22" s="111"/>
      <c r="B22" s="59"/>
      <c r="C22" s="60"/>
      <c r="G22" s="61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H24" s="118">
        <f>SUM(H15:H23)</f>
        <v>184000</v>
      </c>
    </row>
  </sheetData>
  <pageMargins left="0.13" right="0.13" top="0.22" bottom="0.32" header="0.2" footer="0.31496062992125984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2DE19-BF47-4652-B747-A577E9448182}">
  <sheetPr codeName="Hoja466"/>
  <dimension ref="A1:H24"/>
  <sheetViews>
    <sheetView zoomScale="150" zoomScaleNormal="150" workbookViewId="0">
      <selection activeCell="E9" sqref="E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1238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45980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/>
      <c r="B14" s="59"/>
      <c r="C14" s="60"/>
      <c r="G14" s="117"/>
      <c r="H14" s="117"/>
    </row>
    <row r="15" spans="1:8" x14ac:dyDescent="0.2">
      <c r="A15" s="111">
        <v>1</v>
      </c>
      <c r="B15" s="115" t="s">
        <v>14</v>
      </c>
      <c r="C15" s="60" t="s">
        <v>1239</v>
      </c>
      <c r="G15" s="117">
        <v>23000</v>
      </c>
      <c r="H15" s="117">
        <f t="shared" ref="H15" si="0">PRODUCT(G15*A15)</f>
        <v>23000</v>
      </c>
    </row>
    <row r="16" spans="1:8" x14ac:dyDescent="0.2">
      <c r="A16" s="111">
        <v>2</v>
      </c>
      <c r="B16" s="115" t="s">
        <v>14</v>
      </c>
      <c r="C16" s="60" t="s">
        <v>1047</v>
      </c>
      <c r="G16" s="117">
        <v>23000</v>
      </c>
      <c r="H16" s="117">
        <f t="shared" ref="H16:H19" si="1">PRODUCT(G16*A16)</f>
        <v>46000</v>
      </c>
    </row>
    <row r="17" spans="1:8" x14ac:dyDescent="0.2">
      <c r="A17" s="111">
        <v>1</v>
      </c>
      <c r="B17" s="115" t="s">
        <v>14</v>
      </c>
      <c r="C17" s="60" t="s">
        <v>1240</v>
      </c>
      <c r="G17" s="117">
        <v>23000</v>
      </c>
      <c r="H17" s="117">
        <f t="shared" si="1"/>
        <v>23000</v>
      </c>
    </row>
    <row r="18" spans="1:8" x14ac:dyDescent="0.2">
      <c r="A18" s="111">
        <v>1</v>
      </c>
      <c r="B18" s="115" t="s">
        <v>14</v>
      </c>
      <c r="C18" s="60" t="s">
        <v>1241</v>
      </c>
      <c r="G18" s="117">
        <v>23000</v>
      </c>
      <c r="H18" s="117">
        <f t="shared" si="1"/>
        <v>23000</v>
      </c>
    </row>
    <row r="19" spans="1:8" x14ac:dyDescent="0.2">
      <c r="A19" s="111">
        <v>1</v>
      </c>
      <c r="B19" s="115" t="s">
        <v>14</v>
      </c>
      <c r="C19" s="60" t="s">
        <v>1242</v>
      </c>
      <c r="G19" s="117">
        <v>23000</v>
      </c>
      <c r="H19" s="117">
        <f t="shared" si="1"/>
        <v>23000</v>
      </c>
    </row>
    <row r="20" spans="1:8" x14ac:dyDescent="0.2">
      <c r="A20" s="111"/>
      <c r="B20" s="59"/>
      <c r="C20" s="60"/>
      <c r="G20" s="61"/>
      <c r="H20" s="117"/>
    </row>
    <row r="21" spans="1:8" x14ac:dyDescent="0.2">
      <c r="A21" s="111"/>
      <c r="B21" s="59"/>
      <c r="C21" s="60"/>
      <c r="G21" s="61"/>
      <c r="H21" s="117"/>
    </row>
    <row r="22" spans="1:8" x14ac:dyDescent="0.2">
      <c r="A22" s="111"/>
      <c r="B22" s="59"/>
      <c r="C22" s="60"/>
      <c r="G22" s="61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H24" s="118">
        <f>SUM(H15:H23)</f>
        <v>138000</v>
      </c>
    </row>
  </sheetData>
  <pageMargins left="0.13" right="0.13" top="0.22" bottom="0.32" header="0.2" footer="0.31496062992125984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82CD-AF1D-49FE-BF53-B872CB8CA8A4}">
  <sheetPr codeName="Hoja467"/>
  <dimension ref="A1:H23"/>
  <sheetViews>
    <sheetView zoomScale="150" zoomScaleNormal="150" workbookViewId="0">
      <selection activeCell="A16" sqref="A16:H16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1235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45979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/>
      <c r="B14" s="59"/>
      <c r="C14" s="60"/>
      <c r="G14" s="117"/>
      <c r="H14" s="117"/>
    </row>
    <row r="15" spans="1:8" x14ac:dyDescent="0.2">
      <c r="A15" s="111">
        <v>1</v>
      </c>
      <c r="B15" s="115" t="s">
        <v>14</v>
      </c>
      <c r="C15" s="60" t="s">
        <v>1047</v>
      </c>
      <c r="G15" s="117">
        <v>23000</v>
      </c>
      <c r="H15" s="117">
        <f t="shared" ref="H15:H16" si="0">PRODUCT(G15*A15)</f>
        <v>23000</v>
      </c>
    </row>
    <row r="16" spans="1:8" x14ac:dyDescent="0.2">
      <c r="A16" s="111">
        <v>1</v>
      </c>
      <c r="B16" s="59" t="s">
        <v>60</v>
      </c>
      <c r="C16" s="60" t="s">
        <v>1236</v>
      </c>
      <c r="G16" s="117">
        <v>16850</v>
      </c>
      <c r="H16" s="117">
        <f t="shared" si="0"/>
        <v>16850</v>
      </c>
    </row>
    <row r="17" spans="1:8" x14ac:dyDescent="0.2">
      <c r="A17" s="111">
        <v>1</v>
      </c>
      <c r="B17" s="115" t="s">
        <v>14</v>
      </c>
      <c r="C17" s="60" t="s">
        <v>1237</v>
      </c>
      <c r="G17" s="117">
        <v>23000</v>
      </c>
      <c r="H17" s="117">
        <f t="shared" ref="H17:H18" si="1">PRODUCT(G17*A17)</f>
        <v>23000</v>
      </c>
    </row>
    <row r="18" spans="1:8" x14ac:dyDescent="0.2">
      <c r="A18" s="111">
        <v>1</v>
      </c>
      <c r="B18" s="115" t="s">
        <v>14</v>
      </c>
      <c r="C18" s="60" t="s">
        <v>1120</v>
      </c>
      <c r="G18" s="117">
        <v>23000</v>
      </c>
      <c r="H18" s="117">
        <f t="shared" si="1"/>
        <v>23000</v>
      </c>
    </row>
    <row r="19" spans="1:8" x14ac:dyDescent="0.2">
      <c r="A19" s="111"/>
      <c r="B19" s="115"/>
      <c r="C19" s="60"/>
      <c r="G19" s="117"/>
      <c r="H19" s="117"/>
    </row>
    <row r="20" spans="1:8" x14ac:dyDescent="0.2">
      <c r="A20" s="111"/>
      <c r="B20" s="59"/>
      <c r="C20" s="60"/>
      <c r="G20" s="61"/>
      <c r="H20" s="117"/>
    </row>
    <row r="21" spans="1:8" x14ac:dyDescent="0.2">
      <c r="A21" s="111"/>
      <c r="B21" s="59"/>
      <c r="C21" s="60"/>
      <c r="G21" s="61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H23" s="118">
        <f>SUM(H15:H22)</f>
        <v>85850</v>
      </c>
    </row>
  </sheetData>
  <pageMargins left="0.13" right="0.13" top="0.22" bottom="0.32" header="0.2" footer="0.31496062992125984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E8449-CE14-41BF-958B-243306A6D069}">
  <sheetPr codeName="Hoja468"/>
  <dimension ref="A1:H27"/>
  <sheetViews>
    <sheetView zoomScale="150" zoomScaleNormal="15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1233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45978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/>
      <c r="B14" s="59"/>
      <c r="C14" s="60"/>
      <c r="G14" s="117"/>
      <c r="H14" s="117"/>
    </row>
    <row r="15" spans="1:8" x14ac:dyDescent="0.2">
      <c r="A15" s="111">
        <v>2</v>
      </c>
      <c r="B15" s="115" t="s">
        <v>14</v>
      </c>
      <c r="C15" s="60" t="s">
        <v>1048</v>
      </c>
      <c r="G15" s="117">
        <v>23000</v>
      </c>
      <c r="H15" s="117">
        <f t="shared" ref="H15:H20" si="0">PRODUCT(G15*A15)</f>
        <v>46000</v>
      </c>
    </row>
    <row r="16" spans="1:8" x14ac:dyDescent="0.2">
      <c r="A16" s="111">
        <v>2</v>
      </c>
      <c r="B16" s="115" t="s">
        <v>14</v>
      </c>
      <c r="C16" s="60" t="s">
        <v>1031</v>
      </c>
      <c r="G16" s="117">
        <v>23000</v>
      </c>
      <c r="H16" s="117">
        <f t="shared" si="0"/>
        <v>46000</v>
      </c>
    </row>
    <row r="17" spans="1:8" x14ac:dyDescent="0.2">
      <c r="A17" s="111">
        <v>3</v>
      </c>
      <c r="B17" s="115" t="s">
        <v>14</v>
      </c>
      <c r="C17" s="60" t="s">
        <v>1036</v>
      </c>
      <c r="G17" s="117">
        <v>23000</v>
      </c>
      <c r="H17" s="117">
        <f t="shared" si="0"/>
        <v>69000</v>
      </c>
    </row>
    <row r="18" spans="1:8" x14ac:dyDescent="0.2">
      <c r="A18" s="111">
        <v>6</v>
      </c>
      <c r="B18" s="115" t="s">
        <v>14</v>
      </c>
      <c r="C18" s="60" t="s">
        <v>1032</v>
      </c>
      <c r="G18" s="117">
        <v>23000</v>
      </c>
      <c r="H18" s="117">
        <f t="shared" si="0"/>
        <v>138000</v>
      </c>
    </row>
    <row r="19" spans="1:8" x14ac:dyDescent="0.2">
      <c r="A19" s="111">
        <v>1</v>
      </c>
      <c r="B19" s="115" t="s">
        <v>14</v>
      </c>
      <c r="C19" s="60" t="s">
        <v>1058</v>
      </c>
      <c r="G19" s="117">
        <v>23000</v>
      </c>
      <c r="H19" s="117">
        <f t="shared" ref="H19" si="1">PRODUCT(G19*A19)</f>
        <v>23000</v>
      </c>
    </row>
    <row r="20" spans="1:8" x14ac:dyDescent="0.2">
      <c r="A20" s="111">
        <v>1</v>
      </c>
      <c r="B20" s="59" t="s">
        <v>60</v>
      </c>
      <c r="C20" s="60" t="s">
        <v>1234</v>
      </c>
      <c r="G20" s="117">
        <v>16850</v>
      </c>
      <c r="H20" s="117">
        <f t="shared" si="0"/>
        <v>16850</v>
      </c>
    </row>
    <row r="21" spans="1:8" x14ac:dyDescent="0.2">
      <c r="A21" s="111"/>
      <c r="B21" s="59"/>
      <c r="C21" s="60"/>
      <c r="G21" s="117"/>
      <c r="H21" s="117"/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59"/>
      <c r="C24" s="60"/>
      <c r="G24" s="61"/>
      <c r="H24" s="117"/>
    </row>
    <row r="25" spans="1:8" x14ac:dyDescent="0.2">
      <c r="A25" s="111"/>
      <c r="B25" s="59"/>
      <c r="C25" s="60"/>
      <c r="G25" s="61"/>
      <c r="H25" s="117"/>
    </row>
    <row r="26" spans="1:8" x14ac:dyDescent="0.2">
      <c r="A26" s="111"/>
      <c r="B26" s="115"/>
      <c r="C26" s="60"/>
      <c r="G26" s="117"/>
      <c r="H26" s="117"/>
    </row>
    <row r="27" spans="1:8" x14ac:dyDescent="0.2">
      <c r="H27" s="118">
        <f>SUM(H15:H26)</f>
        <v>338850</v>
      </c>
    </row>
  </sheetData>
  <pageMargins left="0.13" right="0.13" top="0.22" bottom="0.32" header="0.2" footer="0.31496062992125984"/>
  <pageSetup paperSize="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EDF7-6376-40E7-9D6B-A745FCF34D1C}">
  <sheetPr codeName="Hoja469"/>
  <dimension ref="A1:H27"/>
  <sheetViews>
    <sheetView zoomScale="150" zoomScaleNormal="150" workbookViewId="0">
      <selection activeCell="E13" sqref="E13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1230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45975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/>
      <c r="B14" s="59"/>
      <c r="C14" s="60"/>
      <c r="G14" s="117"/>
      <c r="H14" s="117"/>
    </row>
    <row r="15" spans="1:8" x14ac:dyDescent="0.2">
      <c r="A15" s="111">
        <v>1</v>
      </c>
      <c r="B15" s="115" t="s">
        <v>14</v>
      </c>
      <c r="C15" s="60" t="s">
        <v>1232</v>
      </c>
      <c r="G15" s="117">
        <v>23000</v>
      </c>
      <c r="H15" s="117">
        <f t="shared" ref="H15:H19" si="0">PRODUCT(G15*A15)</f>
        <v>23000</v>
      </c>
    </row>
    <row r="16" spans="1:8" x14ac:dyDescent="0.2">
      <c r="A16" s="111">
        <v>1</v>
      </c>
      <c r="B16" s="115" t="s">
        <v>14</v>
      </c>
      <c r="C16" s="60" t="s">
        <v>1082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1078</v>
      </c>
      <c r="G17" s="117">
        <v>23000</v>
      </c>
      <c r="H17" s="117">
        <f t="shared" ref="H17:H18" si="1">PRODUCT(G17*A17)</f>
        <v>23000</v>
      </c>
    </row>
    <row r="18" spans="1:8" x14ac:dyDescent="0.2">
      <c r="A18" s="111">
        <v>1</v>
      </c>
      <c r="B18" s="115" t="s">
        <v>14</v>
      </c>
      <c r="C18" s="60" t="s">
        <v>1114</v>
      </c>
      <c r="G18" s="117">
        <v>23000</v>
      </c>
      <c r="H18" s="117">
        <f t="shared" si="1"/>
        <v>23000</v>
      </c>
    </row>
    <row r="19" spans="1:8" x14ac:dyDescent="0.2">
      <c r="A19" s="111">
        <v>1</v>
      </c>
      <c r="B19" s="59" t="s">
        <v>60</v>
      </c>
      <c r="C19" s="60" t="s">
        <v>1080</v>
      </c>
      <c r="G19" s="117">
        <v>16850</v>
      </c>
      <c r="H19" s="117">
        <f t="shared" si="0"/>
        <v>16850</v>
      </c>
    </row>
    <row r="20" spans="1:8" x14ac:dyDescent="0.2">
      <c r="A20" s="111"/>
      <c r="B20" s="59"/>
      <c r="C20" s="60"/>
      <c r="G20" s="117"/>
      <c r="H20" s="117"/>
    </row>
    <row r="21" spans="1:8" x14ac:dyDescent="0.2">
      <c r="A21" s="111"/>
      <c r="B21" s="59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59"/>
      <c r="C24" s="60"/>
      <c r="G24" s="61"/>
      <c r="H24" s="117"/>
    </row>
    <row r="25" spans="1:8" x14ac:dyDescent="0.2">
      <c r="A25" s="111"/>
      <c r="B25" s="59"/>
      <c r="C25" s="60"/>
      <c r="G25" s="61"/>
      <c r="H25" s="117"/>
    </row>
    <row r="26" spans="1:8" x14ac:dyDescent="0.2">
      <c r="A26" s="111"/>
      <c r="B26" s="115"/>
      <c r="C26" s="60"/>
      <c r="G26" s="117"/>
      <c r="H26" s="117"/>
    </row>
    <row r="27" spans="1:8" x14ac:dyDescent="0.2">
      <c r="H27" s="118">
        <f>SUM(H15:H26)</f>
        <v>108850</v>
      </c>
    </row>
  </sheetData>
  <pageMargins left="0.13" right="0.13" top="0.22" bottom="0.32" header="0.2" footer="0.31496062992125984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F2C85-10BD-49E2-A217-D38AC77EF39C}">
  <sheetPr codeName="Hoja470"/>
  <dimension ref="A1:H27"/>
  <sheetViews>
    <sheetView zoomScale="150" zoomScaleNormal="150" workbookViewId="0">
      <selection activeCell="E23" sqref="E23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1228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45974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/>
      <c r="B14" s="59"/>
      <c r="C14" s="60"/>
      <c r="G14" s="117"/>
      <c r="H14" s="117"/>
    </row>
    <row r="15" spans="1:8" x14ac:dyDescent="0.2">
      <c r="A15" s="111">
        <v>2</v>
      </c>
      <c r="B15" s="115" t="s">
        <v>14</v>
      </c>
      <c r="C15" s="60" t="s">
        <v>1047</v>
      </c>
      <c r="G15" s="117">
        <v>23000</v>
      </c>
      <c r="H15" s="117">
        <f t="shared" ref="H15:H19" si="0">PRODUCT(G15*A15)</f>
        <v>46000</v>
      </c>
    </row>
    <row r="16" spans="1:8" x14ac:dyDescent="0.2">
      <c r="A16" s="111">
        <v>1</v>
      </c>
      <c r="B16" s="115" t="s">
        <v>14</v>
      </c>
      <c r="C16" s="60" t="s">
        <v>1034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1137</v>
      </c>
      <c r="G17" s="117">
        <v>23000</v>
      </c>
      <c r="H17" s="117">
        <f t="shared" si="0"/>
        <v>23000</v>
      </c>
    </row>
    <row r="18" spans="1:8" x14ac:dyDescent="0.2">
      <c r="A18" s="111">
        <v>1</v>
      </c>
      <c r="B18" s="115" t="s">
        <v>14</v>
      </c>
      <c r="C18" s="60" t="s">
        <v>1142</v>
      </c>
      <c r="G18" s="117">
        <v>23000</v>
      </c>
      <c r="H18" s="117">
        <f t="shared" si="0"/>
        <v>23000</v>
      </c>
    </row>
    <row r="19" spans="1:8" x14ac:dyDescent="0.2">
      <c r="A19" s="111">
        <v>1</v>
      </c>
      <c r="B19" s="115" t="s">
        <v>14</v>
      </c>
      <c r="C19" s="60" t="s">
        <v>1229</v>
      </c>
      <c r="G19" s="117">
        <v>23000</v>
      </c>
      <c r="H19" s="117">
        <f t="shared" si="0"/>
        <v>23000</v>
      </c>
    </row>
    <row r="20" spans="1:8" x14ac:dyDescent="0.2">
      <c r="A20" s="111">
        <v>1</v>
      </c>
      <c r="B20" s="115" t="s">
        <v>14</v>
      </c>
      <c r="C20" s="60" t="s">
        <v>1231</v>
      </c>
      <c r="G20" s="117">
        <v>23000</v>
      </c>
      <c r="H20" s="117">
        <f t="shared" ref="H20" si="1">PRODUCT(G20*A20)</f>
        <v>23000</v>
      </c>
    </row>
    <row r="21" spans="1:8" x14ac:dyDescent="0.2">
      <c r="A21" s="111"/>
      <c r="B21" s="59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59"/>
      <c r="C24" s="60"/>
      <c r="G24" s="61"/>
      <c r="H24" s="117"/>
    </row>
    <row r="25" spans="1:8" x14ac:dyDescent="0.2">
      <c r="A25" s="111"/>
      <c r="B25" s="59"/>
      <c r="C25" s="60"/>
      <c r="G25" s="61"/>
      <c r="H25" s="117"/>
    </row>
    <row r="26" spans="1:8" x14ac:dyDescent="0.2">
      <c r="A26" s="111"/>
      <c r="B26" s="115"/>
      <c r="C26" s="60"/>
      <c r="G26" s="117"/>
      <c r="H26" s="117"/>
    </row>
    <row r="27" spans="1:8" x14ac:dyDescent="0.2">
      <c r="H27" s="118">
        <f>SUM(H15:H26)</f>
        <v>161000</v>
      </c>
    </row>
  </sheetData>
  <pageMargins left="0.13" right="0.13" top="0.22" bottom="0.32" header="0.2" footer="0.31496062992125984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2F1D-E8F3-45D2-BBC7-46EABAF79B1A}">
  <sheetPr codeName="Hoja471"/>
  <dimension ref="A1:H28"/>
  <sheetViews>
    <sheetView zoomScale="150" zoomScaleNormal="15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1226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45973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/>
      <c r="B14" s="59"/>
      <c r="C14" s="60"/>
      <c r="G14" s="117"/>
      <c r="H14" s="117"/>
    </row>
    <row r="15" spans="1:8" x14ac:dyDescent="0.2">
      <c r="A15" s="111">
        <v>1</v>
      </c>
      <c r="B15" s="115" t="s">
        <v>14</v>
      </c>
      <c r="C15" s="60" t="s">
        <v>1225</v>
      </c>
      <c r="G15" s="117">
        <v>23000</v>
      </c>
      <c r="H15" s="117">
        <f t="shared" ref="H15:H19" si="0">PRODUCT(G15*A15)</f>
        <v>23000</v>
      </c>
    </row>
    <row r="16" spans="1:8" x14ac:dyDescent="0.2">
      <c r="A16" s="111">
        <v>2</v>
      </c>
      <c r="B16" s="115" t="s">
        <v>14</v>
      </c>
      <c r="C16" s="60" t="s">
        <v>1058</v>
      </c>
      <c r="G16" s="117">
        <v>23000</v>
      </c>
      <c r="H16" s="117">
        <f t="shared" si="0"/>
        <v>46000</v>
      </c>
    </row>
    <row r="17" spans="1:8" x14ac:dyDescent="0.2">
      <c r="A17" s="111">
        <v>2</v>
      </c>
      <c r="B17" s="115" t="s">
        <v>14</v>
      </c>
      <c r="C17" s="60" t="s">
        <v>1119</v>
      </c>
      <c r="G17" s="117">
        <v>23000</v>
      </c>
      <c r="H17" s="117">
        <f t="shared" si="0"/>
        <v>46000</v>
      </c>
    </row>
    <row r="18" spans="1:8" x14ac:dyDescent="0.2">
      <c r="A18" s="111">
        <v>3</v>
      </c>
      <c r="B18" s="115" t="s">
        <v>14</v>
      </c>
      <c r="C18" s="60" t="s">
        <v>1032</v>
      </c>
      <c r="G18" s="117">
        <v>23000</v>
      </c>
      <c r="H18" s="117">
        <f t="shared" si="0"/>
        <v>69000</v>
      </c>
    </row>
    <row r="19" spans="1:8" x14ac:dyDescent="0.2">
      <c r="A19" s="111">
        <v>1</v>
      </c>
      <c r="B19" s="115" t="s">
        <v>14</v>
      </c>
      <c r="C19" s="60" t="s">
        <v>1034</v>
      </c>
      <c r="G19" s="117">
        <v>23000</v>
      </c>
      <c r="H19" s="117">
        <f t="shared" si="0"/>
        <v>23000</v>
      </c>
    </row>
    <row r="20" spans="1:8" x14ac:dyDescent="0.2">
      <c r="A20" s="111">
        <v>1</v>
      </c>
      <c r="B20" s="59" t="s">
        <v>60</v>
      </c>
      <c r="C20" s="60" t="s">
        <v>1227</v>
      </c>
      <c r="G20" s="117">
        <v>16850</v>
      </c>
      <c r="H20" s="117">
        <f t="shared" ref="H20" si="1">PRODUCT(G20*A20)</f>
        <v>16850</v>
      </c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59"/>
      <c r="C25" s="60"/>
      <c r="G25" s="61"/>
      <c r="H25" s="117"/>
    </row>
    <row r="26" spans="1:8" x14ac:dyDescent="0.2">
      <c r="A26" s="111"/>
      <c r="B26" s="59"/>
      <c r="C26" s="60"/>
      <c r="G26" s="61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H28" s="118">
        <f>SUM(H15:H27)</f>
        <v>223850</v>
      </c>
    </row>
  </sheetData>
  <pageMargins left="0.13" right="0.13" top="0.22" bottom="0.32" header="0.2" footer="0.31496062992125984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147B-6AA1-4BD3-8FA6-557152A5F7CA}">
  <sheetPr codeName="Hoja472"/>
  <dimension ref="A1:H29"/>
  <sheetViews>
    <sheetView topLeftCell="A7" zoomScale="150" zoomScaleNormal="150" workbookViewId="0">
      <selection activeCell="E11" sqref="E11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1223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45972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/>
      <c r="B14" s="59"/>
      <c r="C14" s="60"/>
      <c r="G14" s="117"/>
      <c r="H14" s="117"/>
    </row>
    <row r="15" spans="1:8" x14ac:dyDescent="0.2">
      <c r="A15" s="111">
        <v>2</v>
      </c>
      <c r="B15" s="115" t="s">
        <v>14</v>
      </c>
      <c r="C15" s="60" t="s">
        <v>1047</v>
      </c>
      <c r="G15" s="117">
        <v>23000</v>
      </c>
      <c r="H15" s="117">
        <f t="shared" ref="H15:H19" si="0">PRODUCT(G15*A15)</f>
        <v>46000</v>
      </c>
    </row>
    <row r="16" spans="1:8" x14ac:dyDescent="0.2">
      <c r="A16" s="111">
        <v>1</v>
      </c>
      <c r="B16" s="115" t="s">
        <v>14</v>
      </c>
      <c r="C16" s="60" t="s">
        <v>1037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1034</v>
      </c>
      <c r="G17" s="117">
        <v>23000</v>
      </c>
      <c r="H17" s="117">
        <f t="shared" si="0"/>
        <v>23000</v>
      </c>
    </row>
    <row r="18" spans="1:8" x14ac:dyDescent="0.2">
      <c r="A18" s="111">
        <v>1</v>
      </c>
      <c r="B18" s="115" t="s">
        <v>14</v>
      </c>
      <c r="C18" s="60" t="s">
        <v>1036</v>
      </c>
      <c r="G18" s="117">
        <v>23000</v>
      </c>
      <c r="H18" s="117">
        <f t="shared" si="0"/>
        <v>23000</v>
      </c>
    </row>
    <row r="19" spans="1:8" x14ac:dyDescent="0.2">
      <c r="A19" s="111">
        <v>1</v>
      </c>
      <c r="B19" s="115" t="s">
        <v>14</v>
      </c>
      <c r="C19" s="60" t="s">
        <v>1206</v>
      </c>
      <c r="G19" s="117">
        <v>23000</v>
      </c>
      <c r="H19" s="117">
        <f t="shared" si="0"/>
        <v>23000</v>
      </c>
    </row>
    <row r="20" spans="1:8" x14ac:dyDescent="0.2">
      <c r="A20" s="111">
        <v>2</v>
      </c>
      <c r="B20" s="115" t="s">
        <v>14</v>
      </c>
      <c r="C20" s="60" t="s">
        <v>1224</v>
      </c>
      <c r="G20" s="117">
        <v>23000</v>
      </c>
      <c r="H20" s="117">
        <f t="shared" ref="H20" si="1">PRODUCT(G20*A20)</f>
        <v>46000</v>
      </c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A26" s="111"/>
      <c r="B26" s="59"/>
      <c r="C26" s="60"/>
      <c r="G26" s="61"/>
      <c r="H26" s="117"/>
    </row>
    <row r="27" spans="1:8" x14ac:dyDescent="0.2">
      <c r="A27" s="111"/>
      <c r="B27" s="59"/>
      <c r="C27" s="60"/>
      <c r="G27" s="61"/>
      <c r="H27" s="117"/>
    </row>
    <row r="28" spans="1:8" x14ac:dyDescent="0.2">
      <c r="A28" s="111"/>
      <c r="B28" s="115"/>
      <c r="C28" s="60"/>
      <c r="G28" s="117"/>
      <c r="H28" s="117"/>
    </row>
    <row r="29" spans="1:8" x14ac:dyDescent="0.2">
      <c r="H29" s="118">
        <f>SUM(H15:H28)</f>
        <v>184000</v>
      </c>
    </row>
  </sheetData>
  <pageMargins left="0.13" right="0.13" top="0.22" bottom="0.32" header="0.2" footer="0.31496062992125984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09929-F175-4288-A6A7-2D21538C3DEE}">
  <sheetPr codeName="Hoja473"/>
  <dimension ref="A1:H29"/>
  <sheetViews>
    <sheetView zoomScale="150" zoomScaleNormal="150" workbookViewId="0">
      <selection activeCell="E25" sqref="E25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1220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45971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>
        <v>1</v>
      </c>
      <c r="B14" s="59" t="s">
        <v>14</v>
      </c>
      <c r="C14" s="60" t="s">
        <v>1031</v>
      </c>
      <c r="G14" s="117">
        <v>23000</v>
      </c>
      <c r="H14" s="117">
        <f t="shared" ref="H14:H19" si="0">PRODUCT(G14*A14)</f>
        <v>23000</v>
      </c>
    </row>
    <row r="15" spans="1:8" x14ac:dyDescent="0.2">
      <c r="A15" s="111">
        <v>2</v>
      </c>
      <c r="B15" s="115" t="s">
        <v>14</v>
      </c>
      <c r="C15" s="60" t="s">
        <v>1221</v>
      </c>
      <c r="G15" s="117">
        <v>23000</v>
      </c>
      <c r="H15" s="117">
        <f t="shared" si="0"/>
        <v>46000</v>
      </c>
    </row>
    <row r="16" spans="1:8" x14ac:dyDescent="0.2">
      <c r="A16" s="111">
        <v>1</v>
      </c>
      <c r="B16" s="115" t="s">
        <v>14</v>
      </c>
      <c r="C16" s="60" t="s">
        <v>1036</v>
      </c>
      <c r="G16" s="117">
        <v>23000</v>
      </c>
      <c r="H16" s="117">
        <f t="shared" si="0"/>
        <v>23000</v>
      </c>
    </row>
    <row r="17" spans="1:8" x14ac:dyDescent="0.2">
      <c r="A17" s="111">
        <v>3</v>
      </c>
      <c r="B17" s="115" t="s">
        <v>14</v>
      </c>
      <c r="C17" s="60" t="s">
        <v>1032</v>
      </c>
      <c r="G17" s="117">
        <v>23000</v>
      </c>
      <c r="H17" s="117">
        <f t="shared" si="0"/>
        <v>69000</v>
      </c>
    </row>
    <row r="18" spans="1:8" x14ac:dyDescent="0.2">
      <c r="A18" s="111">
        <v>3</v>
      </c>
      <c r="B18" s="115" t="s">
        <v>14</v>
      </c>
      <c r="C18" s="60" t="s">
        <v>1034</v>
      </c>
      <c r="G18" s="117">
        <v>23000</v>
      </c>
      <c r="H18" s="117">
        <f t="shared" si="0"/>
        <v>69000</v>
      </c>
    </row>
    <row r="19" spans="1:8" x14ac:dyDescent="0.2">
      <c r="A19" s="111">
        <v>2</v>
      </c>
      <c r="B19" s="115" t="s">
        <v>14</v>
      </c>
      <c r="C19" s="60" t="s">
        <v>1037</v>
      </c>
      <c r="G19" s="117">
        <v>23000</v>
      </c>
      <c r="H19" s="117">
        <f t="shared" si="0"/>
        <v>46000</v>
      </c>
    </row>
    <row r="20" spans="1:8" x14ac:dyDescent="0.2">
      <c r="A20" s="111">
        <v>1</v>
      </c>
      <c r="B20" s="115" t="s">
        <v>14</v>
      </c>
      <c r="C20" s="60" t="s">
        <v>1078</v>
      </c>
      <c r="G20" s="117">
        <v>23000</v>
      </c>
      <c r="H20" s="117">
        <f t="shared" ref="H20:H21" si="1">PRODUCT(G20*A20)</f>
        <v>23000</v>
      </c>
    </row>
    <row r="21" spans="1:8" x14ac:dyDescent="0.2">
      <c r="A21" s="111">
        <v>1</v>
      </c>
      <c r="B21" s="115" t="s">
        <v>14</v>
      </c>
      <c r="C21" s="60" t="s">
        <v>1206</v>
      </c>
      <c r="G21" s="117">
        <v>23000</v>
      </c>
      <c r="H21" s="117">
        <f t="shared" si="1"/>
        <v>23000</v>
      </c>
    </row>
    <row r="22" spans="1:8" x14ac:dyDescent="0.2">
      <c r="A22" s="111">
        <v>1</v>
      </c>
      <c r="B22" s="59" t="s">
        <v>60</v>
      </c>
      <c r="C22" s="60" t="s">
        <v>1222</v>
      </c>
      <c r="G22" s="117">
        <v>16850</v>
      </c>
      <c r="H22" s="117">
        <f t="shared" ref="H22:H23" si="2">PRODUCT(G22*A22)</f>
        <v>16850</v>
      </c>
    </row>
    <row r="23" spans="1:8" x14ac:dyDescent="0.2">
      <c r="A23" s="111">
        <v>1</v>
      </c>
      <c r="B23" s="59" t="s">
        <v>60</v>
      </c>
      <c r="C23" s="60" t="s">
        <v>1078</v>
      </c>
      <c r="G23" s="117">
        <v>16850</v>
      </c>
      <c r="H23" s="117">
        <f t="shared" si="2"/>
        <v>16850</v>
      </c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A26" s="111"/>
      <c r="B26" s="59"/>
      <c r="C26" s="60"/>
      <c r="G26" s="61"/>
      <c r="H26" s="117"/>
    </row>
    <row r="27" spans="1:8" x14ac:dyDescent="0.2">
      <c r="A27" s="111"/>
      <c r="B27" s="59"/>
      <c r="C27" s="60"/>
      <c r="G27" s="61"/>
      <c r="H27" s="117"/>
    </row>
    <row r="28" spans="1:8" x14ac:dyDescent="0.2">
      <c r="A28" s="111"/>
      <c r="B28" s="115"/>
      <c r="C28" s="60"/>
      <c r="G28" s="117"/>
      <c r="H28" s="117"/>
    </row>
    <row r="29" spans="1:8" x14ac:dyDescent="0.2">
      <c r="H29" s="118">
        <f>SUM(H14:H28)</f>
        <v>355700</v>
      </c>
    </row>
  </sheetData>
  <pageMargins left="0.13" right="0.13" top="0.22" bottom="0.32" header="0.2" footer="0.31496062992125984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1F0C-A1C0-45AC-91BC-B7B8F4398DA2}">
  <sheetPr codeName="Hoja474"/>
  <dimension ref="A1:H26"/>
  <sheetViews>
    <sheetView zoomScale="150" zoomScaleNormal="150" workbookViewId="0">
      <selection activeCell="E8" sqref="E8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1219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45968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x14ac:dyDescent="0.2">
      <c r="A13" s="111"/>
      <c r="B13" s="115"/>
      <c r="C13" s="60"/>
      <c r="G13" s="117"/>
      <c r="H13" s="117"/>
    </row>
    <row r="14" spans="1:8" x14ac:dyDescent="0.2">
      <c r="A14" s="111">
        <v>1</v>
      </c>
      <c r="B14" s="59" t="s">
        <v>14</v>
      </c>
      <c r="C14" s="60" t="s">
        <v>1087</v>
      </c>
      <c r="G14" s="117">
        <v>23000</v>
      </c>
      <c r="H14" s="117">
        <f t="shared" ref="H14:H18" si="0">PRODUCT(G14*A14)</f>
        <v>23000</v>
      </c>
    </row>
    <row r="15" spans="1:8" x14ac:dyDescent="0.2">
      <c r="A15" s="111">
        <v>2</v>
      </c>
      <c r="B15" s="115" t="s">
        <v>14</v>
      </c>
      <c r="C15" s="60" t="s">
        <v>1048</v>
      </c>
      <c r="G15" s="117">
        <v>23000</v>
      </c>
      <c r="H15" s="117">
        <f t="shared" si="0"/>
        <v>46000</v>
      </c>
    </row>
    <row r="16" spans="1:8" x14ac:dyDescent="0.2">
      <c r="A16" s="111">
        <v>2</v>
      </c>
      <c r="B16" s="115" t="s">
        <v>14</v>
      </c>
      <c r="C16" s="60" t="s">
        <v>1206</v>
      </c>
      <c r="G16" s="117">
        <v>23000</v>
      </c>
      <c r="H16" s="117">
        <f t="shared" si="0"/>
        <v>46000</v>
      </c>
    </row>
    <row r="17" spans="1:8" x14ac:dyDescent="0.2">
      <c r="A17" s="111">
        <v>1</v>
      </c>
      <c r="B17" s="115" t="s">
        <v>14</v>
      </c>
      <c r="C17" s="60" t="s">
        <v>1078</v>
      </c>
      <c r="G17" s="117">
        <v>23000</v>
      </c>
      <c r="H17" s="117">
        <f t="shared" si="0"/>
        <v>23000</v>
      </c>
    </row>
    <row r="18" spans="1:8" x14ac:dyDescent="0.2">
      <c r="A18" s="111">
        <v>2</v>
      </c>
      <c r="B18" s="115" t="s">
        <v>14</v>
      </c>
      <c r="C18" s="60" t="s">
        <v>1032</v>
      </c>
      <c r="G18" s="117">
        <v>23000</v>
      </c>
      <c r="H18" s="117">
        <f t="shared" si="0"/>
        <v>46000</v>
      </c>
    </row>
    <row r="19" spans="1:8" x14ac:dyDescent="0.2">
      <c r="A19" s="111">
        <v>1</v>
      </c>
      <c r="B19" s="115" t="s">
        <v>14</v>
      </c>
      <c r="C19" s="60" t="s">
        <v>1037</v>
      </c>
      <c r="G19" s="117">
        <v>23000</v>
      </c>
      <c r="H19" s="117">
        <f t="shared" ref="H19" si="1">PRODUCT(G19*A19)</f>
        <v>23000</v>
      </c>
    </row>
    <row r="20" spans="1:8" x14ac:dyDescent="0.2">
      <c r="A20" s="111"/>
      <c r="B20" s="59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59"/>
      <c r="C23" s="60"/>
      <c r="G23" s="61"/>
      <c r="H23" s="117"/>
    </row>
    <row r="24" spans="1:8" x14ac:dyDescent="0.2">
      <c r="A24" s="111"/>
      <c r="B24" s="59"/>
      <c r="C24" s="60"/>
      <c r="G24" s="61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H26" s="118">
        <f>SUM(H14:H25)</f>
        <v>207000</v>
      </c>
    </row>
  </sheetData>
  <pageMargins left="0.13" right="0.13" top="0.22" bottom="0.32" header="0.2" footer="0.31496062992125984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4C49-E3FB-480E-99BD-294E62333FA7}">
  <sheetPr codeName="Hoja475"/>
  <dimension ref="A1:H28"/>
  <sheetViews>
    <sheetView zoomScale="150" zoomScaleNormal="150" workbookViewId="0">
      <selection activeCell="E11" sqref="E11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1217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45967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/>
      <c r="B14" s="115"/>
      <c r="C14" s="60"/>
      <c r="G14" s="117"/>
      <c r="H14" s="117"/>
    </row>
    <row r="15" spans="1:8" x14ac:dyDescent="0.2">
      <c r="A15" s="111">
        <v>1</v>
      </c>
      <c r="B15" s="59" t="s">
        <v>14</v>
      </c>
      <c r="C15" s="60" t="s">
        <v>1031</v>
      </c>
      <c r="G15" s="117">
        <v>23000</v>
      </c>
      <c r="H15" s="117">
        <f t="shared" ref="H15:H20" si="0">PRODUCT(G15*A15)</f>
        <v>23000</v>
      </c>
    </row>
    <row r="16" spans="1:8" x14ac:dyDescent="0.2">
      <c r="A16" s="111">
        <v>1</v>
      </c>
      <c r="B16" s="115" t="s">
        <v>14</v>
      </c>
      <c r="C16" s="60" t="s">
        <v>1048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1203</v>
      </c>
      <c r="G17" s="117">
        <v>23000</v>
      </c>
      <c r="H17" s="117">
        <f t="shared" si="0"/>
        <v>23000</v>
      </c>
    </row>
    <row r="18" spans="1:8" x14ac:dyDescent="0.2">
      <c r="A18" s="111">
        <v>1</v>
      </c>
      <c r="B18" s="115" t="s">
        <v>14</v>
      </c>
      <c r="C18" s="60" t="s">
        <v>1078</v>
      </c>
      <c r="G18" s="117">
        <v>23000</v>
      </c>
      <c r="H18" s="117">
        <f t="shared" si="0"/>
        <v>23000</v>
      </c>
    </row>
    <row r="19" spans="1:8" x14ac:dyDescent="0.2">
      <c r="A19" s="111">
        <v>1</v>
      </c>
      <c r="B19" s="115" t="s">
        <v>14</v>
      </c>
      <c r="C19" s="60" t="s">
        <v>1032</v>
      </c>
      <c r="G19" s="117">
        <v>23000</v>
      </c>
      <c r="H19" s="117">
        <f t="shared" si="0"/>
        <v>23000</v>
      </c>
    </row>
    <row r="20" spans="1:8" x14ac:dyDescent="0.2">
      <c r="A20" s="111">
        <v>1</v>
      </c>
      <c r="B20" s="59" t="s">
        <v>33</v>
      </c>
      <c r="C20" s="60" t="s">
        <v>1218</v>
      </c>
      <c r="G20" s="117">
        <v>16850</v>
      </c>
      <c r="H20" s="117">
        <f t="shared" si="0"/>
        <v>16850</v>
      </c>
    </row>
    <row r="21" spans="1:8" x14ac:dyDescent="0.2">
      <c r="A21" s="111"/>
      <c r="B21" s="59"/>
      <c r="C21" s="60"/>
      <c r="G21" s="117"/>
      <c r="H21" s="117"/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59"/>
      <c r="C25" s="60"/>
      <c r="G25" s="61"/>
      <c r="H25" s="117"/>
    </row>
    <row r="26" spans="1:8" x14ac:dyDescent="0.2">
      <c r="A26" s="111"/>
      <c r="B26" s="59"/>
      <c r="C26" s="60"/>
      <c r="G26" s="61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H28" s="118">
        <f>SUM(H15:H27)</f>
        <v>131850</v>
      </c>
    </row>
  </sheetData>
  <pageMargins left="0.13" right="0.13" top="0.22" bottom="0.32" header="0.2" footer="0.31496062992125984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3D7A-C7F1-42B0-90B1-8A057A2E64F2}">
  <sheetPr codeName="Hoja476"/>
  <dimension ref="A1:H28"/>
  <sheetViews>
    <sheetView zoomScale="130" zoomScaleNormal="130" workbookViewId="0">
      <selection activeCell="E26" sqref="E26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1215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45966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/>
      <c r="B14" s="115"/>
      <c r="C14" s="60"/>
      <c r="G14" s="117"/>
      <c r="H14" s="117"/>
    </row>
    <row r="15" spans="1:8" x14ac:dyDescent="0.2">
      <c r="A15" s="111">
        <v>3</v>
      </c>
      <c r="B15" s="59" t="s">
        <v>14</v>
      </c>
      <c r="C15" s="60" t="s">
        <v>1056</v>
      </c>
      <c r="G15" s="117">
        <v>23000</v>
      </c>
      <c r="H15" s="117">
        <f t="shared" ref="H15:H22" si="0">PRODUCT(G15*A15)</f>
        <v>69000</v>
      </c>
    </row>
    <row r="16" spans="1:8" x14ac:dyDescent="0.2">
      <c r="A16" s="111">
        <v>1</v>
      </c>
      <c r="B16" s="115" t="s">
        <v>14</v>
      </c>
      <c r="C16" s="60" t="s">
        <v>1216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1028</v>
      </c>
      <c r="G17" s="117">
        <v>23000</v>
      </c>
      <c r="H17" s="117">
        <f t="shared" si="0"/>
        <v>23000</v>
      </c>
    </row>
    <row r="18" spans="1:8" x14ac:dyDescent="0.2">
      <c r="A18" s="111">
        <v>1</v>
      </c>
      <c r="B18" s="115" t="s">
        <v>14</v>
      </c>
      <c r="C18" s="60" t="s">
        <v>1034</v>
      </c>
      <c r="G18" s="117">
        <v>23000</v>
      </c>
      <c r="H18" s="117">
        <f t="shared" si="0"/>
        <v>23000</v>
      </c>
    </row>
    <row r="19" spans="1:8" x14ac:dyDescent="0.2">
      <c r="A19" s="111">
        <v>2</v>
      </c>
      <c r="B19" s="115" t="s">
        <v>14</v>
      </c>
      <c r="C19" s="60" t="s">
        <v>1073</v>
      </c>
      <c r="G19" s="117">
        <v>23000</v>
      </c>
      <c r="H19" s="117">
        <f t="shared" si="0"/>
        <v>46000</v>
      </c>
    </row>
    <row r="20" spans="1:8" x14ac:dyDescent="0.2">
      <c r="A20" s="111">
        <v>1</v>
      </c>
      <c r="B20" s="59" t="s">
        <v>60</v>
      </c>
      <c r="C20" s="60" t="s">
        <v>1080</v>
      </c>
      <c r="G20" s="117">
        <v>16850</v>
      </c>
      <c r="H20" s="117">
        <f t="shared" si="0"/>
        <v>16850</v>
      </c>
    </row>
    <row r="21" spans="1:8" x14ac:dyDescent="0.2">
      <c r="A21" s="111">
        <v>1</v>
      </c>
      <c r="B21" s="59" t="s">
        <v>60</v>
      </c>
      <c r="C21" s="60" t="s">
        <v>1041</v>
      </c>
      <c r="G21" s="117">
        <v>16850</v>
      </c>
      <c r="H21" s="117">
        <f t="shared" si="0"/>
        <v>16850</v>
      </c>
    </row>
    <row r="22" spans="1:8" x14ac:dyDescent="0.2">
      <c r="A22" s="111">
        <v>1</v>
      </c>
      <c r="B22" s="59" t="s">
        <v>60</v>
      </c>
      <c r="C22" s="60" t="s">
        <v>1063</v>
      </c>
      <c r="G22" s="117">
        <v>16850</v>
      </c>
      <c r="H22" s="117">
        <f t="shared" si="0"/>
        <v>16850</v>
      </c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59"/>
      <c r="C25" s="60"/>
      <c r="G25" s="61"/>
      <c r="H25" s="117"/>
    </row>
    <row r="26" spans="1:8" x14ac:dyDescent="0.2">
      <c r="A26" s="111"/>
      <c r="B26" s="59"/>
      <c r="C26" s="60"/>
      <c r="G26" s="61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H28" s="118">
        <f>SUM(H15:H27)</f>
        <v>234550</v>
      </c>
    </row>
  </sheetData>
  <pageMargins left="0.13" right="0.13" top="0.22" bottom="0.32" header="0.2" footer="0.31496062992125984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5921D-56E9-4A5C-A468-3C760219D2F6}">
  <sheetPr codeName="Hoja477"/>
  <dimension ref="A1:H28"/>
  <sheetViews>
    <sheetView zoomScale="130" zoomScaleNormal="130" workbookViewId="0">
      <selection activeCell="A15" sqref="A15:H15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1212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45965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20</v>
      </c>
      <c r="B14" s="115" t="s">
        <v>14</v>
      </c>
      <c r="C14" s="60" t="s">
        <v>1213</v>
      </c>
      <c r="G14" s="117">
        <v>23000</v>
      </c>
      <c r="H14" s="117">
        <f t="shared" ref="H14" si="0">PRODUCT(G14*A14)</f>
        <v>460000</v>
      </c>
    </row>
    <row r="15" spans="1:8" x14ac:dyDescent="0.2">
      <c r="A15" s="111">
        <v>1</v>
      </c>
      <c r="B15" s="59" t="s">
        <v>60</v>
      </c>
      <c r="C15" s="60" t="s">
        <v>1214</v>
      </c>
      <c r="G15" s="117">
        <v>16850</v>
      </c>
      <c r="H15" s="117">
        <f t="shared" ref="H15:H19" si="1">PRODUCT(G15*A15)</f>
        <v>16850</v>
      </c>
    </row>
    <row r="16" spans="1:8" x14ac:dyDescent="0.2">
      <c r="A16" s="111">
        <v>2</v>
      </c>
      <c r="B16" s="115" t="s">
        <v>14</v>
      </c>
      <c r="C16" s="60" t="s">
        <v>1047</v>
      </c>
      <c r="G16" s="117">
        <v>23000</v>
      </c>
      <c r="H16" s="117">
        <f t="shared" si="1"/>
        <v>46000</v>
      </c>
    </row>
    <row r="17" spans="1:8" x14ac:dyDescent="0.2">
      <c r="A17" s="111">
        <v>1</v>
      </c>
      <c r="B17" s="115" t="s">
        <v>14</v>
      </c>
      <c r="C17" s="60" t="s">
        <v>1066</v>
      </c>
      <c r="G17" s="117">
        <v>23000</v>
      </c>
      <c r="H17" s="117">
        <f t="shared" si="1"/>
        <v>23000</v>
      </c>
    </row>
    <row r="18" spans="1:8" x14ac:dyDescent="0.2">
      <c r="A18" s="111">
        <v>1</v>
      </c>
      <c r="B18" s="115" t="s">
        <v>14</v>
      </c>
      <c r="C18" s="60" t="s">
        <v>1073</v>
      </c>
      <c r="G18" s="117">
        <v>23000</v>
      </c>
      <c r="H18" s="117">
        <f t="shared" si="1"/>
        <v>23000</v>
      </c>
    </row>
    <row r="19" spans="1:8" x14ac:dyDescent="0.2">
      <c r="A19" s="111">
        <v>1</v>
      </c>
      <c r="B19" s="115" t="s">
        <v>14</v>
      </c>
      <c r="C19" s="60" t="s">
        <v>1036</v>
      </c>
      <c r="G19" s="117">
        <v>23000</v>
      </c>
      <c r="H19" s="117">
        <f t="shared" si="1"/>
        <v>23000</v>
      </c>
    </row>
    <row r="20" spans="1:8" x14ac:dyDescent="0.2">
      <c r="A20" s="111"/>
      <c r="B20" s="115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59"/>
      <c r="C25" s="60"/>
      <c r="G25" s="61"/>
      <c r="H25" s="117"/>
    </row>
    <row r="26" spans="1:8" x14ac:dyDescent="0.2">
      <c r="A26" s="111"/>
      <c r="B26" s="59"/>
      <c r="C26" s="60"/>
      <c r="G26" s="61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H28" s="118">
        <f>SUM(H14:H27)</f>
        <v>591850</v>
      </c>
    </row>
  </sheetData>
  <pageMargins left="0.13" right="0.13" top="0.22" bottom="0.32" header="0.2" footer="0.31496062992125984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8F24-7791-4278-B838-CD60739EFBB3}">
  <sheetPr codeName="Hoja478"/>
  <dimension ref="A1:H28"/>
  <sheetViews>
    <sheetView zoomScale="130" zoomScaleNormal="130" workbookViewId="0">
      <selection activeCell="E9" sqref="E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1211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45964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16</v>
      </c>
      <c r="B14" s="115" t="s">
        <v>14</v>
      </c>
      <c r="C14" s="60" t="s">
        <v>1051</v>
      </c>
      <c r="G14" s="117">
        <v>23000</v>
      </c>
      <c r="H14" s="117">
        <f t="shared" ref="H14" si="0">PRODUCT(G14*A14)</f>
        <v>368000</v>
      </c>
    </row>
    <row r="15" spans="1:8" x14ac:dyDescent="0.2">
      <c r="A15" s="111"/>
      <c r="B15" s="115"/>
      <c r="C15" s="60"/>
      <c r="G15" s="117"/>
      <c r="H15" s="117"/>
    </row>
    <row r="16" spans="1:8" x14ac:dyDescent="0.2">
      <c r="A16" s="111"/>
      <c r="B16" s="115"/>
      <c r="C16" s="60"/>
      <c r="G16" s="117"/>
      <c r="H16" s="117"/>
    </row>
    <row r="17" spans="1:8" x14ac:dyDescent="0.2">
      <c r="A17" s="111"/>
      <c r="B17" s="115"/>
      <c r="C17" s="60"/>
      <c r="G17" s="117"/>
      <c r="H17" s="117"/>
    </row>
    <row r="18" spans="1:8" x14ac:dyDescent="0.2">
      <c r="A18" s="111"/>
      <c r="B18" s="115"/>
      <c r="C18" s="60"/>
      <c r="G18" s="117"/>
      <c r="H18" s="117"/>
    </row>
    <row r="19" spans="1:8" x14ac:dyDescent="0.2">
      <c r="A19" s="111"/>
      <c r="B19" s="115"/>
      <c r="C19" s="60"/>
      <c r="G19" s="117"/>
      <c r="H19" s="117"/>
    </row>
    <row r="20" spans="1:8" x14ac:dyDescent="0.2">
      <c r="A20" s="111"/>
      <c r="B20" s="115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59"/>
      <c r="C25" s="60"/>
      <c r="G25" s="61"/>
      <c r="H25" s="117"/>
    </row>
    <row r="26" spans="1:8" x14ac:dyDescent="0.2">
      <c r="A26" s="111"/>
      <c r="B26" s="59"/>
      <c r="C26" s="60"/>
      <c r="G26" s="61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H28" s="118">
        <f>SUM(H14:H27)</f>
        <v>368000</v>
      </c>
    </row>
  </sheetData>
  <pageMargins left="0.13" right="0.13" top="0.22" bottom="0.32" header="0.2" footer="0.31496062992125984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F4995-0D32-4FEE-9DCB-59C611B94F10}">
  <sheetPr codeName="Hoja479"/>
  <dimension ref="A1:H28"/>
  <sheetViews>
    <sheetView zoomScale="130" zoomScaleNormal="130" workbookViewId="0">
      <selection activeCell="E18" sqref="E18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1210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45961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2</v>
      </c>
      <c r="B14" s="115" t="s">
        <v>14</v>
      </c>
      <c r="C14" s="60" t="s">
        <v>1034</v>
      </c>
      <c r="G14" s="117">
        <v>23000</v>
      </c>
      <c r="H14" s="117">
        <f t="shared" ref="H14:H15" si="0">PRODUCT(G14*A14)</f>
        <v>46000</v>
      </c>
    </row>
    <row r="15" spans="1:8" x14ac:dyDescent="0.2">
      <c r="A15" s="111">
        <v>1</v>
      </c>
      <c r="B15" s="115" t="s">
        <v>14</v>
      </c>
      <c r="C15" s="60" t="s">
        <v>1032</v>
      </c>
      <c r="G15" s="117">
        <v>23000</v>
      </c>
      <c r="H15" s="117">
        <f t="shared" si="0"/>
        <v>23000</v>
      </c>
    </row>
    <row r="16" spans="1:8" x14ac:dyDescent="0.2">
      <c r="A16" s="111"/>
      <c r="B16" s="115"/>
      <c r="C16" s="60"/>
      <c r="G16" s="117"/>
      <c r="H16" s="117"/>
    </row>
    <row r="17" spans="1:8" x14ac:dyDescent="0.2">
      <c r="A17" s="111"/>
      <c r="B17" s="115"/>
      <c r="C17" s="60"/>
      <c r="G17" s="117"/>
      <c r="H17" s="117"/>
    </row>
    <row r="18" spans="1:8" x14ac:dyDescent="0.2">
      <c r="A18" s="111"/>
      <c r="B18" s="115"/>
      <c r="C18" s="60"/>
      <c r="G18" s="117"/>
      <c r="H18" s="117"/>
    </row>
    <row r="19" spans="1:8" x14ac:dyDescent="0.2">
      <c r="A19" s="111"/>
      <c r="B19" s="115"/>
      <c r="C19" s="60"/>
      <c r="G19" s="117"/>
      <c r="H19" s="117"/>
    </row>
    <row r="20" spans="1:8" x14ac:dyDescent="0.2">
      <c r="A20" s="111"/>
      <c r="B20" s="115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59"/>
      <c r="C25" s="60"/>
      <c r="G25" s="61"/>
      <c r="H25" s="117"/>
    </row>
    <row r="26" spans="1:8" x14ac:dyDescent="0.2">
      <c r="A26" s="111"/>
      <c r="B26" s="59"/>
      <c r="C26" s="60"/>
      <c r="G26" s="61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H28" s="118">
        <f>SUM(H14:H27)</f>
        <v>69000</v>
      </c>
    </row>
  </sheetData>
  <pageMargins left="0.13" right="0.13" top="0.22" bottom="0.32" header="0.2" footer="0.31496062992125984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EE615-B907-42A7-86B2-1451A74B52CF}">
  <sheetPr codeName="Hoja480"/>
  <dimension ref="A1:H28"/>
  <sheetViews>
    <sheetView zoomScale="130" zoomScaleNormal="130" workbookViewId="0">
      <selection activeCell="E22" sqref="E2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1209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45960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</v>
      </c>
      <c r="B14" s="115" t="s">
        <v>14</v>
      </c>
      <c r="C14" s="60" t="s">
        <v>1031</v>
      </c>
      <c r="G14" s="117">
        <v>23000</v>
      </c>
      <c r="H14" s="117">
        <f t="shared" ref="H14:H17" si="0">PRODUCT(G14*A14)</f>
        <v>23000</v>
      </c>
    </row>
    <row r="15" spans="1:8" x14ac:dyDescent="0.2">
      <c r="A15" s="111">
        <v>2</v>
      </c>
      <c r="B15" s="115" t="s">
        <v>14</v>
      </c>
      <c r="C15" s="60" t="s">
        <v>1058</v>
      </c>
      <c r="G15" s="117">
        <v>23000</v>
      </c>
      <c r="H15" s="117">
        <f t="shared" si="0"/>
        <v>46000</v>
      </c>
    </row>
    <row r="16" spans="1:8" x14ac:dyDescent="0.2">
      <c r="A16" s="111">
        <v>1</v>
      </c>
      <c r="B16" s="115" t="s">
        <v>14</v>
      </c>
      <c r="C16" s="60" t="s">
        <v>1206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1034</v>
      </c>
      <c r="G17" s="117">
        <v>23000</v>
      </c>
      <c r="H17" s="117">
        <f t="shared" si="0"/>
        <v>23000</v>
      </c>
    </row>
    <row r="18" spans="1:8" x14ac:dyDescent="0.2">
      <c r="A18" s="111"/>
      <c r="B18" s="115"/>
      <c r="C18" s="60"/>
      <c r="G18" s="117"/>
      <c r="H18" s="117"/>
    </row>
    <row r="19" spans="1:8" x14ac:dyDescent="0.2">
      <c r="A19" s="111"/>
      <c r="B19" s="115"/>
      <c r="C19" s="60"/>
      <c r="G19" s="117"/>
      <c r="H19" s="117"/>
    </row>
    <row r="20" spans="1:8" x14ac:dyDescent="0.2">
      <c r="A20" s="111"/>
      <c r="B20" s="115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59"/>
      <c r="C25" s="60"/>
      <c r="G25" s="61"/>
      <c r="H25" s="117"/>
    </row>
    <row r="26" spans="1:8" x14ac:dyDescent="0.2">
      <c r="A26" s="111"/>
      <c r="B26" s="59"/>
      <c r="C26" s="60"/>
      <c r="G26" s="61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H28" s="118">
        <f>SUM(H14:H27)</f>
        <v>115000</v>
      </c>
    </row>
  </sheetData>
  <pageMargins left="0.13" right="0.13" top="0.22" bottom="0.32" header="0.2" footer="0.31496062992125984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F6F3-1799-45FB-A951-7CE397C282D1}">
  <sheetPr codeName="Hoja481"/>
  <dimension ref="A1:H28"/>
  <sheetViews>
    <sheetView zoomScale="130" zoomScaleNormal="130" workbookViewId="0">
      <selection activeCell="D21" sqref="D21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1208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45959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</v>
      </c>
      <c r="B14" s="115" t="s">
        <v>14</v>
      </c>
      <c r="C14" s="60" t="s">
        <v>1206</v>
      </c>
      <c r="G14" s="117">
        <v>23000</v>
      </c>
      <c r="H14" s="117">
        <f t="shared" ref="H14:H17" si="0">PRODUCT(G14*A14)</f>
        <v>23000</v>
      </c>
    </row>
    <row r="15" spans="1:8" x14ac:dyDescent="0.2">
      <c r="A15" s="111">
        <v>1</v>
      </c>
      <c r="B15" s="115" t="s">
        <v>14</v>
      </c>
      <c r="C15" s="60" t="s">
        <v>1058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60" t="s">
        <v>1039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1073</v>
      </c>
      <c r="G17" s="117">
        <v>23000</v>
      </c>
      <c r="H17" s="117">
        <f t="shared" si="0"/>
        <v>23000</v>
      </c>
    </row>
    <row r="18" spans="1:8" x14ac:dyDescent="0.2">
      <c r="A18" s="111"/>
      <c r="B18" s="115"/>
      <c r="C18" s="60"/>
      <c r="G18" s="117"/>
      <c r="H18" s="117"/>
    </row>
    <row r="19" spans="1:8" x14ac:dyDescent="0.2">
      <c r="A19" s="111"/>
      <c r="B19" s="115"/>
      <c r="C19" s="60"/>
      <c r="G19" s="117"/>
      <c r="H19" s="117"/>
    </row>
    <row r="20" spans="1:8" x14ac:dyDescent="0.2">
      <c r="A20" s="111"/>
      <c r="B20" s="115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59"/>
      <c r="C25" s="60"/>
      <c r="G25" s="61"/>
      <c r="H25" s="117"/>
    </row>
    <row r="26" spans="1:8" x14ac:dyDescent="0.2">
      <c r="A26" s="111"/>
      <c r="B26" s="59"/>
      <c r="C26" s="60"/>
      <c r="G26" s="61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H28" s="118">
        <f>SUM(H14:H27)</f>
        <v>92000</v>
      </c>
    </row>
  </sheetData>
  <pageMargins left="0.13" right="0.13" top="0.22" bottom="0.32" header="0.2" footer="0.31496062992125984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4D89-343F-4E18-94DC-90EB4E5F8C65}">
  <sheetPr codeName="Hoja482"/>
  <dimension ref="A1:H28"/>
  <sheetViews>
    <sheetView zoomScale="130" zoomScaleNormal="130" workbookViewId="0">
      <selection activeCell="E25" sqref="E25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1205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45958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</v>
      </c>
      <c r="B14" s="115" t="s">
        <v>14</v>
      </c>
      <c r="C14" s="60" t="s">
        <v>1073</v>
      </c>
      <c r="G14" s="117">
        <v>23000</v>
      </c>
      <c r="H14" s="117">
        <f t="shared" ref="H14:H23" si="0">PRODUCT(G14*A14)</f>
        <v>23000</v>
      </c>
    </row>
    <row r="15" spans="1:8" x14ac:dyDescent="0.2">
      <c r="A15" s="111">
        <v>3</v>
      </c>
      <c r="B15" s="115" t="s">
        <v>14</v>
      </c>
      <c r="C15" s="60" t="s">
        <v>1034</v>
      </c>
      <c r="G15" s="117">
        <v>23000</v>
      </c>
      <c r="H15" s="117">
        <f t="shared" si="0"/>
        <v>69000</v>
      </c>
    </row>
    <row r="16" spans="1:8" x14ac:dyDescent="0.2">
      <c r="A16" s="111">
        <v>1</v>
      </c>
      <c r="B16" s="115" t="s">
        <v>14</v>
      </c>
      <c r="C16" s="60" t="s">
        <v>1040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1056</v>
      </c>
      <c r="G17" s="117">
        <v>23000</v>
      </c>
      <c r="H17" s="117">
        <f t="shared" si="0"/>
        <v>23000</v>
      </c>
    </row>
    <row r="18" spans="1:8" x14ac:dyDescent="0.2">
      <c r="A18" s="111">
        <v>1</v>
      </c>
      <c r="B18" s="115" t="s">
        <v>14</v>
      </c>
      <c r="C18" s="60" t="s">
        <v>1036</v>
      </c>
      <c r="G18" s="117">
        <v>23000</v>
      </c>
      <c r="H18" s="117">
        <f t="shared" si="0"/>
        <v>23000</v>
      </c>
    </row>
    <row r="19" spans="1:8" x14ac:dyDescent="0.2">
      <c r="A19" s="111">
        <v>1</v>
      </c>
      <c r="B19" s="115" t="s">
        <v>14</v>
      </c>
      <c r="C19" s="60" t="s">
        <v>1119</v>
      </c>
      <c r="G19" s="117">
        <v>23000</v>
      </c>
      <c r="H19" s="117">
        <f t="shared" si="0"/>
        <v>23000</v>
      </c>
    </row>
    <row r="20" spans="1:8" x14ac:dyDescent="0.2">
      <c r="A20" s="111">
        <v>1</v>
      </c>
      <c r="B20" s="115" t="s">
        <v>14</v>
      </c>
      <c r="C20" s="60" t="s">
        <v>1206</v>
      </c>
      <c r="G20" s="117">
        <v>23000</v>
      </c>
      <c r="H20" s="117">
        <f t="shared" si="0"/>
        <v>23000</v>
      </c>
    </row>
    <row r="21" spans="1:8" x14ac:dyDescent="0.2">
      <c r="A21" s="111">
        <v>1</v>
      </c>
      <c r="B21" s="115" t="s">
        <v>14</v>
      </c>
      <c r="C21" s="60" t="s">
        <v>1066</v>
      </c>
      <c r="G21" s="117">
        <v>23000</v>
      </c>
      <c r="H21" s="117">
        <f t="shared" si="0"/>
        <v>23000</v>
      </c>
    </row>
    <row r="22" spans="1:8" x14ac:dyDescent="0.2">
      <c r="A22" s="111">
        <v>1</v>
      </c>
      <c r="B22" s="115" t="s">
        <v>14</v>
      </c>
      <c r="C22" s="60" t="s">
        <v>1207</v>
      </c>
      <c r="G22" s="117">
        <v>23000</v>
      </c>
      <c r="H22" s="117">
        <f t="shared" si="0"/>
        <v>23000</v>
      </c>
    </row>
    <row r="23" spans="1:8" x14ac:dyDescent="0.2">
      <c r="A23" s="111">
        <v>1</v>
      </c>
      <c r="B23" s="115" t="s">
        <v>14</v>
      </c>
      <c r="C23" s="60" t="s">
        <v>1137</v>
      </c>
      <c r="G23" s="117">
        <v>23000</v>
      </c>
      <c r="H23" s="117">
        <f t="shared" si="0"/>
        <v>23000</v>
      </c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59"/>
      <c r="C25" s="60"/>
      <c r="G25" s="61"/>
      <c r="H25" s="117"/>
    </row>
    <row r="26" spans="1:8" x14ac:dyDescent="0.2">
      <c r="A26" s="111"/>
      <c r="B26" s="59"/>
      <c r="C26" s="60"/>
      <c r="G26" s="61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H28" s="118">
        <f>SUM(H14:H27)</f>
        <v>276000</v>
      </c>
    </row>
  </sheetData>
  <pageMargins left="0.13" right="0.13" top="0.22" bottom="0.32" header="0.2" footer="0.31496062992125984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DDB05-7642-42C4-8E5B-2347D2EE6FAB}">
  <sheetPr codeName="Hoja483"/>
  <dimension ref="A1:H28"/>
  <sheetViews>
    <sheetView zoomScale="130" zoomScaleNormal="130" workbookViewId="0">
      <selection activeCell="E28" sqref="E28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1202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45957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2</v>
      </c>
      <c r="B14" s="115" t="s">
        <v>14</v>
      </c>
      <c r="C14" s="60" t="s">
        <v>1034</v>
      </c>
      <c r="G14" s="117">
        <v>23000</v>
      </c>
      <c r="H14" s="117">
        <f t="shared" ref="H14:H20" si="0">PRODUCT(G14*A14)</f>
        <v>46000</v>
      </c>
    </row>
    <row r="15" spans="1:8" x14ac:dyDescent="0.2">
      <c r="A15" s="111">
        <v>3</v>
      </c>
      <c r="B15" s="115" t="s">
        <v>14</v>
      </c>
      <c r="C15" s="60" t="s">
        <v>1032</v>
      </c>
      <c r="G15" s="117">
        <v>23000</v>
      </c>
      <c r="H15" s="117">
        <f t="shared" si="0"/>
        <v>69000</v>
      </c>
    </row>
    <row r="16" spans="1:8" x14ac:dyDescent="0.2">
      <c r="A16" s="111">
        <v>1</v>
      </c>
      <c r="B16" s="115" t="s">
        <v>14</v>
      </c>
      <c r="C16" s="60" t="s">
        <v>1036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1056</v>
      </c>
      <c r="G17" s="117">
        <v>23000</v>
      </c>
      <c r="H17" s="117">
        <f t="shared" si="0"/>
        <v>23000</v>
      </c>
    </row>
    <row r="18" spans="1:8" x14ac:dyDescent="0.2">
      <c r="A18" s="111">
        <v>1</v>
      </c>
      <c r="B18" s="115" t="s">
        <v>14</v>
      </c>
      <c r="C18" s="60" t="s">
        <v>1066</v>
      </c>
      <c r="G18" s="117">
        <v>23000</v>
      </c>
      <c r="H18" s="117">
        <f t="shared" si="0"/>
        <v>23000</v>
      </c>
    </row>
    <row r="19" spans="1:8" x14ac:dyDescent="0.2">
      <c r="A19" s="111">
        <v>1</v>
      </c>
      <c r="B19" s="115" t="s">
        <v>14</v>
      </c>
      <c r="C19" s="60" t="s">
        <v>1203</v>
      </c>
      <c r="G19" s="117">
        <v>23000</v>
      </c>
      <c r="H19" s="117">
        <f t="shared" si="0"/>
        <v>23000</v>
      </c>
    </row>
    <row r="20" spans="1:8" x14ac:dyDescent="0.2">
      <c r="A20" s="111">
        <v>1</v>
      </c>
      <c r="B20" s="115" t="s">
        <v>14</v>
      </c>
      <c r="C20" s="60" t="s">
        <v>1058</v>
      </c>
      <c r="G20" s="117">
        <v>23000</v>
      </c>
      <c r="H20" s="117">
        <f t="shared" si="0"/>
        <v>23000</v>
      </c>
    </row>
    <row r="21" spans="1:8" x14ac:dyDescent="0.2">
      <c r="A21" s="111">
        <v>1</v>
      </c>
      <c r="B21" s="115" t="s">
        <v>14</v>
      </c>
      <c r="C21" s="60" t="s">
        <v>1119</v>
      </c>
      <c r="G21" s="117">
        <v>23000</v>
      </c>
      <c r="H21" s="117">
        <f t="shared" ref="H21:H24" si="1">PRODUCT(G21*A21)</f>
        <v>23000</v>
      </c>
    </row>
    <row r="22" spans="1:8" x14ac:dyDescent="0.2">
      <c r="A22" s="111">
        <v>1</v>
      </c>
      <c r="B22" s="115" t="s">
        <v>14</v>
      </c>
      <c r="C22" s="60" t="s">
        <v>1078</v>
      </c>
      <c r="G22" s="117">
        <v>23000</v>
      </c>
      <c r="H22" s="117">
        <f t="shared" si="1"/>
        <v>23000</v>
      </c>
    </row>
    <row r="23" spans="1:8" x14ac:dyDescent="0.2">
      <c r="A23" s="111">
        <v>1</v>
      </c>
      <c r="B23" s="115" t="s">
        <v>14</v>
      </c>
      <c r="C23" s="60" t="s">
        <v>1142</v>
      </c>
      <c r="G23" s="117">
        <v>23000</v>
      </c>
      <c r="H23" s="117">
        <f t="shared" si="1"/>
        <v>23000</v>
      </c>
    </row>
    <row r="24" spans="1:8" x14ac:dyDescent="0.2">
      <c r="A24" s="111">
        <v>1</v>
      </c>
      <c r="B24" s="115" t="s">
        <v>14</v>
      </c>
      <c r="C24" s="60" t="s">
        <v>1204</v>
      </c>
      <c r="G24" s="117">
        <v>16850</v>
      </c>
      <c r="H24" s="117">
        <f t="shared" si="1"/>
        <v>16850</v>
      </c>
    </row>
    <row r="25" spans="1:8" x14ac:dyDescent="0.2">
      <c r="A25" s="111"/>
      <c r="B25" s="59"/>
      <c r="C25" s="60"/>
      <c r="G25" s="61"/>
      <c r="H25" s="117"/>
    </row>
    <row r="26" spans="1:8" x14ac:dyDescent="0.2">
      <c r="A26" s="111"/>
      <c r="B26" s="59"/>
      <c r="C26" s="60"/>
      <c r="G26" s="61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H28" s="118">
        <f>SUM(H14:H27)</f>
        <v>315850</v>
      </c>
    </row>
  </sheetData>
  <pageMargins left="0.13" right="0.13" top="0.22" bottom="0.32" header="0.2" footer="0.31496062992125984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D272-4ADC-45BA-82C7-8E34087574DF}">
  <sheetPr codeName="Hoja484"/>
  <dimension ref="A1:H28"/>
  <sheetViews>
    <sheetView zoomScale="130" zoomScaleNormal="130" workbookViewId="0">
      <selection activeCell="E7" sqref="E7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1200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45954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</v>
      </c>
      <c r="B14" s="115" t="s">
        <v>14</v>
      </c>
      <c r="C14" s="60" t="s">
        <v>1040</v>
      </c>
      <c r="G14" s="117">
        <v>23000</v>
      </c>
      <c r="H14" s="117">
        <f t="shared" ref="H14:H18" si="0">PRODUCT(G14*A14)</f>
        <v>23000</v>
      </c>
    </row>
    <row r="15" spans="1:8" x14ac:dyDescent="0.2">
      <c r="A15" s="111">
        <v>1</v>
      </c>
      <c r="B15" s="115" t="s">
        <v>14</v>
      </c>
      <c r="C15" s="60" t="s">
        <v>1032</v>
      </c>
      <c r="G15" s="117">
        <v>23000</v>
      </c>
      <c r="H15" s="117">
        <f t="shared" si="0"/>
        <v>23000</v>
      </c>
    </row>
    <row r="16" spans="1:8" x14ac:dyDescent="0.2">
      <c r="A16" s="111">
        <v>2</v>
      </c>
      <c r="B16" s="115" t="s">
        <v>14</v>
      </c>
      <c r="C16" s="60" t="s">
        <v>1034</v>
      </c>
      <c r="G16" s="117">
        <v>23000</v>
      </c>
      <c r="H16" s="117">
        <f t="shared" si="0"/>
        <v>46000</v>
      </c>
    </row>
    <row r="17" spans="1:8" x14ac:dyDescent="0.2">
      <c r="A17" s="111">
        <v>1</v>
      </c>
      <c r="B17" s="115" t="s">
        <v>14</v>
      </c>
      <c r="C17" s="60" t="s">
        <v>1039</v>
      </c>
      <c r="G17" s="117">
        <v>23000</v>
      </c>
      <c r="H17" s="117">
        <f t="shared" si="0"/>
        <v>23000</v>
      </c>
    </row>
    <row r="18" spans="1:8" x14ac:dyDescent="0.2">
      <c r="A18" s="111">
        <v>1</v>
      </c>
      <c r="B18" s="115" t="s">
        <v>14</v>
      </c>
      <c r="C18" s="60" t="s">
        <v>1101</v>
      </c>
      <c r="G18" s="117">
        <v>23000</v>
      </c>
      <c r="H18" s="117">
        <f t="shared" si="0"/>
        <v>23000</v>
      </c>
    </row>
    <row r="19" spans="1:8" x14ac:dyDescent="0.2">
      <c r="A19" s="111">
        <v>2</v>
      </c>
      <c r="B19" s="115" t="s">
        <v>14</v>
      </c>
      <c r="C19" s="60" t="s">
        <v>1201</v>
      </c>
      <c r="G19" s="117">
        <v>23000</v>
      </c>
      <c r="H19" s="117">
        <f t="shared" ref="H19:H20" si="1">PRODUCT(G19*A19)</f>
        <v>46000</v>
      </c>
    </row>
    <row r="20" spans="1:8" x14ac:dyDescent="0.2">
      <c r="A20" s="111">
        <v>1</v>
      </c>
      <c r="B20" s="115" t="s">
        <v>14</v>
      </c>
      <c r="C20" s="60" t="s">
        <v>1198</v>
      </c>
      <c r="G20" s="117">
        <v>23000</v>
      </c>
      <c r="H20" s="117">
        <f t="shared" si="1"/>
        <v>23000</v>
      </c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59"/>
      <c r="C25" s="60"/>
      <c r="G25" s="61"/>
      <c r="H25" s="117"/>
    </row>
    <row r="26" spans="1:8" x14ac:dyDescent="0.2">
      <c r="A26" s="111"/>
      <c r="B26" s="59"/>
      <c r="C26" s="60"/>
      <c r="G26" s="61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H28" s="118">
        <f>SUM(H14:H27)</f>
        <v>207000</v>
      </c>
    </row>
  </sheetData>
  <pageMargins left="0.13" right="0.13" top="0.22" bottom="0.32" header="0.2" footer="0.31496062992125984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3294F-9CAD-47B8-98F3-69EF7D6E1A4D}">
  <sheetPr codeName="Hoja485"/>
  <dimension ref="A1:H28"/>
  <sheetViews>
    <sheetView zoomScale="130" zoomScaleNormal="130" workbookViewId="0">
      <selection activeCell="E8" sqref="E8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1199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45952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</v>
      </c>
      <c r="B14" s="115" t="s">
        <v>14</v>
      </c>
      <c r="C14" s="60" t="s">
        <v>1040</v>
      </c>
      <c r="G14" s="117">
        <v>23000</v>
      </c>
      <c r="H14" s="117">
        <f t="shared" ref="H14:H18" si="0">PRODUCT(G14*A14)</f>
        <v>23000</v>
      </c>
    </row>
    <row r="15" spans="1:8" x14ac:dyDescent="0.2">
      <c r="A15" s="111">
        <v>1</v>
      </c>
      <c r="B15" s="115" t="s">
        <v>14</v>
      </c>
      <c r="C15" s="60" t="s">
        <v>1037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60" t="s">
        <v>1034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1039</v>
      </c>
      <c r="G17" s="117">
        <v>23000</v>
      </c>
      <c r="H17" s="117">
        <f t="shared" si="0"/>
        <v>23000</v>
      </c>
    </row>
    <row r="18" spans="1:8" x14ac:dyDescent="0.2">
      <c r="A18" s="111">
        <v>2</v>
      </c>
      <c r="B18" s="115" t="s">
        <v>14</v>
      </c>
      <c r="C18" s="60" t="s">
        <v>1032</v>
      </c>
      <c r="G18" s="117">
        <v>23000</v>
      </c>
      <c r="H18" s="117">
        <f t="shared" si="0"/>
        <v>46000</v>
      </c>
    </row>
    <row r="19" spans="1:8" x14ac:dyDescent="0.2">
      <c r="A19" s="111"/>
      <c r="B19" s="115"/>
      <c r="C19" s="60"/>
      <c r="G19" s="117"/>
      <c r="H19" s="117"/>
    </row>
    <row r="20" spans="1:8" x14ac:dyDescent="0.2">
      <c r="A20" s="111"/>
      <c r="B20" s="59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59"/>
      <c r="C25" s="60"/>
      <c r="G25" s="61"/>
      <c r="H25" s="117"/>
    </row>
    <row r="26" spans="1:8" x14ac:dyDescent="0.2">
      <c r="A26" s="111"/>
      <c r="B26" s="59"/>
      <c r="C26" s="60"/>
      <c r="G26" s="61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H28" s="118">
        <f>SUM(H14:H27)</f>
        <v>138000</v>
      </c>
    </row>
  </sheetData>
  <pageMargins left="0.13" right="0.13" top="0.22" bottom="0.32" header="0.2" footer="0.31496062992125984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8CD2-BBDE-4093-B47E-A085149874C4}">
  <sheetPr codeName="Hoja486"/>
  <dimension ref="A1:H28"/>
  <sheetViews>
    <sheetView zoomScale="130" zoomScaleNormal="130" workbookViewId="0">
      <selection activeCell="E10" sqref="E1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1196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45951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</v>
      </c>
      <c r="B14" s="115" t="s">
        <v>14</v>
      </c>
      <c r="C14" s="60" t="s">
        <v>1197</v>
      </c>
      <c r="G14" s="117">
        <v>23000</v>
      </c>
      <c r="H14" s="117">
        <f t="shared" ref="H14:H15" si="0">PRODUCT(G14*A14)</f>
        <v>23000</v>
      </c>
    </row>
    <row r="15" spans="1:8" x14ac:dyDescent="0.2">
      <c r="A15" s="111">
        <v>1</v>
      </c>
      <c r="B15" s="115" t="s">
        <v>14</v>
      </c>
      <c r="C15" s="60" t="s">
        <v>1198</v>
      </c>
      <c r="G15" s="117">
        <v>23000</v>
      </c>
      <c r="H15" s="117">
        <f t="shared" si="0"/>
        <v>23000</v>
      </c>
    </row>
    <row r="16" spans="1:8" x14ac:dyDescent="0.2">
      <c r="A16" s="111"/>
      <c r="B16" s="115"/>
      <c r="C16" s="60"/>
      <c r="G16" s="117"/>
      <c r="H16" s="117"/>
    </row>
    <row r="17" spans="1:8" x14ac:dyDescent="0.2">
      <c r="A17" s="111"/>
      <c r="B17" s="115"/>
      <c r="C17" s="60"/>
      <c r="G17" s="117"/>
      <c r="H17" s="117"/>
    </row>
    <row r="18" spans="1:8" x14ac:dyDescent="0.2">
      <c r="A18" s="111"/>
      <c r="B18" s="115"/>
      <c r="C18" s="60"/>
      <c r="G18" s="117"/>
      <c r="H18" s="117"/>
    </row>
    <row r="19" spans="1:8" x14ac:dyDescent="0.2">
      <c r="A19" s="111"/>
      <c r="B19" s="115"/>
      <c r="C19" s="60"/>
      <c r="G19" s="117"/>
      <c r="H19" s="117"/>
    </row>
    <row r="20" spans="1:8" x14ac:dyDescent="0.2">
      <c r="A20" s="111"/>
      <c r="B20" s="59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59"/>
      <c r="C25" s="60"/>
      <c r="G25" s="61"/>
      <c r="H25" s="117"/>
    </row>
    <row r="26" spans="1:8" x14ac:dyDescent="0.2">
      <c r="A26" s="111"/>
      <c r="B26" s="59"/>
      <c r="C26" s="60"/>
      <c r="G26" s="61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H28" s="118">
        <f>SUM(H14:H27)</f>
        <v>46000</v>
      </c>
    </row>
  </sheetData>
  <pageMargins left="0.13" right="0.13" top="0.22" bottom="0.32" header="0.2" footer="0.31496062992125984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52F55-134F-41E7-9186-7514515D5B41}">
  <sheetPr codeName="Hoja487"/>
  <dimension ref="A1:H28"/>
  <sheetViews>
    <sheetView zoomScale="130" zoomScaleNormal="130" workbookViewId="0">
      <selection activeCell="A14" sqref="A14:H14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1194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>
        <v>45950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3</v>
      </c>
      <c r="B14" s="115" t="s">
        <v>14</v>
      </c>
      <c r="C14" s="60" t="s">
        <v>1032</v>
      </c>
      <c r="G14" s="117">
        <v>23000</v>
      </c>
      <c r="H14" s="117">
        <f t="shared" ref="H14:H18" si="0">PRODUCT(G14*A14)</f>
        <v>69000</v>
      </c>
    </row>
    <row r="15" spans="1:8" x14ac:dyDescent="0.2">
      <c r="A15" s="111">
        <v>1</v>
      </c>
      <c r="B15" s="115" t="s">
        <v>14</v>
      </c>
      <c r="C15" s="60" t="s">
        <v>1036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60" t="s">
        <v>1058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1039</v>
      </c>
      <c r="G17" s="117">
        <v>23000</v>
      </c>
      <c r="H17" s="117">
        <f t="shared" si="0"/>
        <v>23000</v>
      </c>
    </row>
    <row r="18" spans="1:8" x14ac:dyDescent="0.2">
      <c r="A18" s="111">
        <v>1</v>
      </c>
      <c r="B18" s="115" t="s">
        <v>14</v>
      </c>
      <c r="C18" s="60" t="s">
        <v>1034</v>
      </c>
      <c r="G18" s="117">
        <v>23000</v>
      </c>
      <c r="H18" s="117">
        <f t="shared" si="0"/>
        <v>23000</v>
      </c>
    </row>
    <row r="19" spans="1:8" x14ac:dyDescent="0.2">
      <c r="A19" s="111">
        <v>1</v>
      </c>
      <c r="B19" s="115" t="s">
        <v>14</v>
      </c>
      <c r="C19" s="60" t="s">
        <v>1078</v>
      </c>
      <c r="G19" s="117">
        <v>23000</v>
      </c>
      <c r="H19" s="117">
        <f t="shared" ref="H19:H20" si="1">PRODUCT(G19*A19)</f>
        <v>23000</v>
      </c>
    </row>
    <row r="20" spans="1:8" x14ac:dyDescent="0.2">
      <c r="A20" s="111">
        <v>1</v>
      </c>
      <c r="B20" s="59" t="s">
        <v>60</v>
      </c>
      <c r="C20" s="60" t="s">
        <v>1195</v>
      </c>
      <c r="G20" s="117">
        <v>16850</v>
      </c>
      <c r="H20" s="117">
        <f t="shared" si="1"/>
        <v>16850</v>
      </c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59"/>
      <c r="C22" s="60"/>
      <c r="G22" s="117"/>
      <c r="H22" s="117"/>
    </row>
    <row r="23" spans="1:8" x14ac:dyDescent="0.2">
      <c r="A23" s="111"/>
      <c r="B23" s="59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59"/>
      <c r="C25" s="60"/>
      <c r="G25" s="61"/>
      <c r="H25" s="117"/>
    </row>
    <row r="26" spans="1:8" x14ac:dyDescent="0.2">
      <c r="A26" s="111"/>
      <c r="B26" s="59"/>
      <c r="C26" s="60"/>
      <c r="G26" s="61"/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H28" s="118">
        <f>SUM(H14:H27)</f>
        <v>200850</v>
      </c>
    </row>
  </sheetData>
  <pageMargins left="0.13" right="0.13" top="0.22" bottom="0.32" header="0.2" footer="0.31496062992125984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D9E7A-8DEE-4636-AA60-66F599877BB2}">
  <sheetPr codeName="Hoja488"/>
  <dimension ref="A1:H28"/>
  <sheetViews>
    <sheetView zoomScale="130" zoomScaleNormal="130" workbookViewId="0">
      <selection activeCell="E30" sqref="E3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1185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56" t="s">
        <v>1186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</v>
      </c>
      <c r="B14" s="115" t="s">
        <v>14</v>
      </c>
      <c r="C14" s="60" t="s">
        <v>1036</v>
      </c>
      <c r="G14" s="117">
        <v>23000</v>
      </c>
      <c r="H14" s="117">
        <f t="shared" ref="H14:H17" si="0">PRODUCT(G14*A14)</f>
        <v>23000</v>
      </c>
    </row>
    <row r="15" spans="1:8" x14ac:dyDescent="0.2">
      <c r="A15" s="111">
        <v>1</v>
      </c>
      <c r="B15" s="115" t="s">
        <v>14</v>
      </c>
      <c r="C15" s="60" t="s">
        <v>1187</v>
      </c>
      <c r="G15" s="117">
        <v>23000</v>
      </c>
      <c r="H15" s="117">
        <f t="shared" si="0"/>
        <v>23000</v>
      </c>
    </row>
    <row r="16" spans="1:8" x14ac:dyDescent="0.2">
      <c r="A16" s="111">
        <v>2</v>
      </c>
      <c r="B16" s="115" t="s">
        <v>14</v>
      </c>
      <c r="C16" s="60" t="s">
        <v>1037</v>
      </c>
      <c r="G16" s="117">
        <v>23000</v>
      </c>
      <c r="H16" s="117">
        <f t="shared" si="0"/>
        <v>46000</v>
      </c>
    </row>
    <row r="17" spans="1:8" x14ac:dyDescent="0.2">
      <c r="A17" s="111">
        <v>1</v>
      </c>
      <c r="B17" s="115" t="s">
        <v>14</v>
      </c>
      <c r="C17" s="60" t="s">
        <v>1034</v>
      </c>
      <c r="G17" s="117">
        <v>23000</v>
      </c>
      <c r="H17" s="117">
        <f t="shared" si="0"/>
        <v>23000</v>
      </c>
    </row>
    <row r="18" spans="1:8" x14ac:dyDescent="0.2">
      <c r="A18" s="111">
        <v>1</v>
      </c>
      <c r="B18" s="115" t="s">
        <v>14</v>
      </c>
      <c r="C18" s="60" t="s">
        <v>1032</v>
      </c>
      <c r="G18" s="117">
        <v>23000</v>
      </c>
      <c r="H18" s="117">
        <f t="shared" ref="H18:H24" si="1">PRODUCT(G18*A18)</f>
        <v>23000</v>
      </c>
    </row>
    <row r="19" spans="1:8" x14ac:dyDescent="0.2">
      <c r="A19" s="111">
        <v>1</v>
      </c>
      <c r="B19" s="115" t="s">
        <v>14</v>
      </c>
      <c r="C19" s="60" t="s">
        <v>1188</v>
      </c>
      <c r="G19" s="117">
        <v>23000</v>
      </c>
      <c r="H19" s="117">
        <f t="shared" si="1"/>
        <v>23000</v>
      </c>
    </row>
    <row r="20" spans="1:8" x14ac:dyDescent="0.2">
      <c r="A20" s="111">
        <v>1</v>
      </c>
      <c r="B20" s="115" t="s">
        <v>14</v>
      </c>
      <c r="C20" s="60" t="s">
        <v>1137</v>
      </c>
      <c r="G20" s="117">
        <v>23000</v>
      </c>
      <c r="H20" s="117">
        <f t="shared" si="1"/>
        <v>23000</v>
      </c>
    </row>
    <row r="21" spans="1:8" x14ac:dyDescent="0.2">
      <c r="A21" s="111">
        <v>1</v>
      </c>
      <c r="B21" s="115" t="s">
        <v>14</v>
      </c>
      <c r="C21" s="60" t="s">
        <v>1142</v>
      </c>
      <c r="G21" s="117">
        <v>23000</v>
      </c>
      <c r="H21" s="117">
        <f t="shared" si="1"/>
        <v>23000</v>
      </c>
    </row>
    <row r="22" spans="1:8" x14ac:dyDescent="0.2">
      <c r="A22" s="111">
        <v>1</v>
      </c>
      <c r="B22" s="59" t="s">
        <v>60</v>
      </c>
      <c r="C22" s="60" t="s">
        <v>1189</v>
      </c>
      <c r="G22" s="117">
        <v>11500</v>
      </c>
      <c r="H22" s="117">
        <f t="shared" si="1"/>
        <v>11500</v>
      </c>
    </row>
    <row r="23" spans="1:8" x14ac:dyDescent="0.2">
      <c r="A23" s="111">
        <v>1</v>
      </c>
      <c r="B23" s="59" t="s">
        <v>33</v>
      </c>
      <c r="C23" s="60" t="s">
        <v>1190</v>
      </c>
      <c r="G23" s="117">
        <v>11500</v>
      </c>
      <c r="H23" s="117">
        <f t="shared" si="1"/>
        <v>11500</v>
      </c>
    </row>
    <row r="24" spans="1:8" x14ac:dyDescent="0.2">
      <c r="A24" s="111">
        <v>2</v>
      </c>
      <c r="B24" s="115" t="s">
        <v>14</v>
      </c>
      <c r="C24" s="60" t="s">
        <v>1037</v>
      </c>
      <c r="G24" s="117">
        <v>23000</v>
      </c>
      <c r="H24" s="117">
        <f t="shared" si="1"/>
        <v>46000</v>
      </c>
    </row>
    <row r="25" spans="1:8" x14ac:dyDescent="0.2">
      <c r="A25" s="111">
        <v>1</v>
      </c>
      <c r="B25" s="59" t="s">
        <v>60</v>
      </c>
      <c r="C25" s="60" t="s">
        <v>1191</v>
      </c>
      <c r="G25" s="61" t="s">
        <v>1193</v>
      </c>
      <c r="H25" s="117"/>
    </row>
    <row r="26" spans="1:8" x14ac:dyDescent="0.2">
      <c r="A26" s="111">
        <v>1</v>
      </c>
      <c r="B26" s="59" t="s">
        <v>33</v>
      </c>
      <c r="C26" s="60" t="s">
        <v>1192</v>
      </c>
      <c r="G26" s="61" t="s">
        <v>1193</v>
      </c>
      <c r="H26" s="117"/>
    </row>
    <row r="27" spans="1:8" x14ac:dyDescent="0.2">
      <c r="A27" s="111"/>
      <c r="B27" s="115"/>
      <c r="C27" s="60"/>
      <c r="G27" s="117"/>
      <c r="H27" s="117"/>
    </row>
    <row r="28" spans="1:8" x14ac:dyDescent="0.2">
      <c r="H28" s="118">
        <f>SUM(H14:H27)</f>
        <v>276000</v>
      </c>
    </row>
  </sheetData>
  <pageMargins left="0.13" right="0.13" top="0.22" bottom="0.32" header="0.2" footer="0.31496062992125984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BA54-316B-4F68-8D29-AC719ABB63F2}">
  <sheetPr codeName="Hoja489"/>
  <dimension ref="A1:H28"/>
  <sheetViews>
    <sheetView zoomScale="130" zoomScaleNormal="130" workbookViewId="0">
      <selection activeCell="E20" sqref="E2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1184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45944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</v>
      </c>
      <c r="B14" s="115" t="s">
        <v>14</v>
      </c>
      <c r="C14" s="60" t="s">
        <v>1034</v>
      </c>
      <c r="G14" s="117">
        <v>23000</v>
      </c>
      <c r="H14" s="117">
        <f t="shared" ref="H14" si="0">PRODUCT(G14*A14)</f>
        <v>23000</v>
      </c>
    </row>
    <row r="15" spans="1:8" x14ac:dyDescent="0.2">
      <c r="A15" s="111">
        <v>1</v>
      </c>
      <c r="B15" s="115" t="s">
        <v>14</v>
      </c>
      <c r="C15" s="60" t="s">
        <v>1036</v>
      </c>
      <c r="G15" s="117">
        <v>23000</v>
      </c>
      <c r="H15" s="117">
        <f t="shared" ref="H15:H17" si="1">PRODUCT(G15*A15)</f>
        <v>23000</v>
      </c>
    </row>
    <row r="16" spans="1:8" x14ac:dyDescent="0.2">
      <c r="A16" s="111">
        <v>2</v>
      </c>
      <c r="B16" s="115" t="s">
        <v>14</v>
      </c>
      <c r="C16" s="60" t="s">
        <v>1058</v>
      </c>
      <c r="G16" s="117">
        <v>23000</v>
      </c>
      <c r="H16" s="117">
        <f t="shared" si="1"/>
        <v>46000</v>
      </c>
    </row>
    <row r="17" spans="1:8" x14ac:dyDescent="0.2">
      <c r="A17" s="111">
        <v>1</v>
      </c>
      <c r="B17" s="115" t="s">
        <v>14</v>
      </c>
      <c r="C17" s="60" t="s">
        <v>1088</v>
      </c>
      <c r="G17" s="117">
        <v>23000</v>
      </c>
      <c r="H17" s="117">
        <f t="shared" si="1"/>
        <v>23000</v>
      </c>
    </row>
    <row r="18" spans="1:8" x14ac:dyDescent="0.2">
      <c r="A18" s="111"/>
      <c r="B18" s="115"/>
      <c r="C18" s="60"/>
      <c r="G18" s="117"/>
      <c r="H18" s="117"/>
    </row>
    <row r="19" spans="1:8" x14ac:dyDescent="0.2">
      <c r="A19" s="111"/>
      <c r="B19" s="115"/>
      <c r="C19" s="60"/>
      <c r="G19" s="117"/>
      <c r="H19" s="117"/>
    </row>
    <row r="20" spans="1:8" x14ac:dyDescent="0.2">
      <c r="A20" s="111"/>
      <c r="B20" s="115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H25" s="118"/>
    </row>
    <row r="28" spans="1:8" x14ac:dyDescent="0.2">
      <c r="H28" s="118">
        <f>SUM(H14:H27)</f>
        <v>115000</v>
      </c>
    </row>
  </sheetData>
  <pageMargins left="0.13" right="0.13" top="0.22" bottom="0.32" header="0.2" footer="0.31496062992125984"/>
  <pageSetup paperSize="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0FB9-B17E-47B1-AD5D-6CBC97F8BAC8}">
  <sheetPr codeName="Hoja490"/>
  <dimension ref="A1:H28"/>
  <sheetViews>
    <sheetView zoomScale="130" zoomScaleNormal="130" workbookViewId="0">
      <selection activeCell="D16" sqref="D16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1183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45943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16</v>
      </c>
      <c r="B14" s="115" t="s">
        <v>14</v>
      </c>
      <c r="C14" s="60" t="s">
        <v>1051</v>
      </c>
      <c r="G14" s="117">
        <v>23000</v>
      </c>
      <c r="H14" s="117">
        <f t="shared" ref="H14" si="0">PRODUCT(G14*A14)</f>
        <v>368000</v>
      </c>
    </row>
    <row r="15" spans="1:8" x14ac:dyDescent="0.2">
      <c r="A15" s="111"/>
      <c r="B15" s="59"/>
      <c r="C15" s="60"/>
      <c r="G15" s="117"/>
      <c r="H15" s="117"/>
    </row>
    <row r="16" spans="1:8" x14ac:dyDescent="0.2">
      <c r="A16" s="111"/>
      <c r="B16" s="115"/>
      <c r="C16" s="60"/>
      <c r="G16" s="117"/>
      <c r="H16" s="117"/>
    </row>
    <row r="17" spans="1:8" x14ac:dyDescent="0.2">
      <c r="A17" s="111"/>
      <c r="B17" s="115"/>
      <c r="C17" s="60"/>
      <c r="G17" s="117"/>
      <c r="H17" s="117"/>
    </row>
    <row r="18" spans="1:8" x14ac:dyDescent="0.2">
      <c r="A18" s="111"/>
      <c r="B18" s="115"/>
      <c r="C18" s="60"/>
      <c r="G18" s="117"/>
      <c r="H18" s="117"/>
    </row>
    <row r="19" spans="1:8" x14ac:dyDescent="0.2">
      <c r="A19" s="111"/>
      <c r="B19" s="115"/>
      <c r="C19" s="60"/>
      <c r="G19" s="117"/>
      <c r="H19" s="117"/>
    </row>
    <row r="20" spans="1:8" x14ac:dyDescent="0.2">
      <c r="A20" s="111"/>
      <c r="B20" s="115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H25" s="118"/>
    </row>
    <row r="28" spans="1:8" x14ac:dyDescent="0.2">
      <c r="H28" s="118">
        <f>SUM(H14:H27)</f>
        <v>368000</v>
      </c>
    </row>
  </sheetData>
  <pageMargins left="0.13" right="0.13" top="0.22" bottom="0.32" header="0.2" footer="0.31496062992125984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E773-B5CF-485C-8404-CC5AEF00C622}">
  <sheetPr codeName="Hoja491"/>
  <dimension ref="A1:H28"/>
  <sheetViews>
    <sheetView zoomScale="130" zoomScaleNormal="130" workbookViewId="0">
      <selection activeCell="E19" sqref="E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1182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45937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5</v>
      </c>
      <c r="B14" s="115" t="s">
        <v>14</v>
      </c>
      <c r="C14" s="60" t="s">
        <v>1034</v>
      </c>
      <c r="G14" s="117">
        <v>23000</v>
      </c>
      <c r="H14" s="117">
        <f t="shared" ref="H14" si="0">PRODUCT(G14*A14)</f>
        <v>115000</v>
      </c>
    </row>
    <row r="15" spans="1:8" x14ac:dyDescent="0.2">
      <c r="A15" s="111"/>
      <c r="B15" s="59"/>
      <c r="C15" s="60"/>
      <c r="G15" s="117"/>
      <c r="H15" s="117"/>
    </row>
    <row r="16" spans="1:8" x14ac:dyDescent="0.2">
      <c r="A16" s="111"/>
      <c r="B16" s="115"/>
      <c r="C16" s="60"/>
      <c r="G16" s="117"/>
      <c r="H16" s="117"/>
    </row>
    <row r="17" spans="1:8" x14ac:dyDescent="0.2">
      <c r="A17" s="111"/>
      <c r="B17" s="115"/>
      <c r="C17" s="60"/>
      <c r="G17" s="117"/>
      <c r="H17" s="117"/>
    </row>
    <row r="18" spans="1:8" x14ac:dyDescent="0.2">
      <c r="A18" s="111"/>
      <c r="B18" s="115"/>
      <c r="C18" s="60"/>
      <c r="G18" s="117"/>
      <c r="H18" s="117"/>
    </row>
    <row r="19" spans="1:8" x14ac:dyDescent="0.2">
      <c r="A19" s="111"/>
      <c r="B19" s="115"/>
      <c r="C19" s="60"/>
      <c r="G19" s="117"/>
      <c r="H19" s="117"/>
    </row>
    <row r="20" spans="1:8" x14ac:dyDescent="0.2">
      <c r="A20" s="111"/>
      <c r="B20" s="115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H25" s="118"/>
    </row>
    <row r="28" spans="1:8" x14ac:dyDescent="0.2">
      <c r="H28" s="118">
        <f>SUM(H14:H27)</f>
        <v>115000</v>
      </c>
    </row>
  </sheetData>
  <pageMargins left="0.13" right="0.13" top="0.22" bottom="0.32" header="0.2" footer="0.31496062992125984"/>
  <pageSetup paperSize="9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8720-2A5A-4959-87C1-B38C5B37F90D}">
  <sheetPr codeName="Hoja492"/>
  <dimension ref="A1:H28"/>
  <sheetViews>
    <sheetView zoomScale="130" zoomScaleNormal="130" workbookViewId="0">
      <selection activeCell="A15" sqref="A15:H15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1181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45933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</v>
      </c>
      <c r="B14" s="115" t="s">
        <v>14</v>
      </c>
      <c r="C14" s="60" t="s">
        <v>1034</v>
      </c>
      <c r="G14" s="117">
        <v>23000</v>
      </c>
      <c r="H14" s="117">
        <f t="shared" ref="H14:H15" si="0">PRODUCT(G14*A14)</f>
        <v>23000</v>
      </c>
    </row>
    <row r="15" spans="1:8" x14ac:dyDescent="0.2">
      <c r="A15" s="111">
        <v>1</v>
      </c>
      <c r="B15" s="59" t="s">
        <v>60</v>
      </c>
      <c r="C15" s="60" t="s">
        <v>1063</v>
      </c>
      <c r="G15" s="117">
        <v>16850</v>
      </c>
      <c r="H15" s="117">
        <f t="shared" si="0"/>
        <v>16850</v>
      </c>
    </row>
    <row r="16" spans="1:8" x14ac:dyDescent="0.2">
      <c r="A16" s="111"/>
      <c r="B16" s="115"/>
      <c r="C16" s="60"/>
      <c r="G16" s="117"/>
      <c r="H16" s="117"/>
    </row>
    <row r="17" spans="1:8" x14ac:dyDescent="0.2">
      <c r="A17" s="111"/>
      <c r="B17" s="115"/>
      <c r="C17" s="60"/>
      <c r="G17" s="117"/>
      <c r="H17" s="117"/>
    </row>
    <row r="18" spans="1:8" x14ac:dyDescent="0.2">
      <c r="A18" s="111"/>
      <c r="B18" s="115"/>
      <c r="C18" s="60"/>
      <c r="G18" s="117"/>
      <c r="H18" s="117"/>
    </row>
    <row r="19" spans="1:8" x14ac:dyDescent="0.2">
      <c r="A19" s="111"/>
      <c r="B19" s="115"/>
      <c r="C19" s="60"/>
      <c r="G19" s="117"/>
      <c r="H19" s="117"/>
    </row>
    <row r="20" spans="1:8" x14ac:dyDescent="0.2">
      <c r="A20" s="111"/>
      <c r="B20" s="115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H25" s="118"/>
    </row>
    <row r="28" spans="1:8" x14ac:dyDescent="0.2">
      <c r="H28" s="118">
        <f>SUM(H14:H27)</f>
        <v>39850</v>
      </c>
    </row>
  </sheetData>
  <pageMargins left="0.13" right="0.13" top="0.22" bottom="0.32" header="0.2" footer="0.31496062992125984"/>
  <pageSetup paperSize="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A2AB-A4B4-4DAA-9166-C1855C3C4548}">
  <sheetPr codeName="Hoja493"/>
  <dimension ref="A1:H28"/>
  <sheetViews>
    <sheetView zoomScale="130" zoomScaleNormal="130" workbookViewId="0">
      <selection activeCell="D22" sqref="D2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1180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45932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</v>
      </c>
      <c r="B14" s="115" t="s">
        <v>14</v>
      </c>
      <c r="C14" s="60" t="s">
        <v>1034</v>
      </c>
      <c r="G14" s="117">
        <v>23000</v>
      </c>
      <c r="H14" s="117">
        <f t="shared" ref="H14:H18" si="0">PRODUCT(G14*A14)</f>
        <v>23000</v>
      </c>
    </row>
    <row r="15" spans="1:8" x14ac:dyDescent="0.2">
      <c r="A15" s="111">
        <v>1</v>
      </c>
      <c r="B15" s="115" t="s">
        <v>14</v>
      </c>
      <c r="C15" s="60" t="s">
        <v>1119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60" t="s">
        <v>1088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1058</v>
      </c>
      <c r="G17" s="117">
        <v>23000</v>
      </c>
      <c r="H17" s="117">
        <f t="shared" si="0"/>
        <v>23000</v>
      </c>
    </row>
    <row r="18" spans="1:8" x14ac:dyDescent="0.2">
      <c r="A18" s="111">
        <v>2</v>
      </c>
      <c r="B18" s="115" t="s">
        <v>14</v>
      </c>
      <c r="C18" s="60" t="s">
        <v>1139</v>
      </c>
      <c r="G18" s="117">
        <v>23000</v>
      </c>
      <c r="H18" s="117">
        <f t="shared" si="0"/>
        <v>46000</v>
      </c>
    </row>
    <row r="19" spans="1:8" x14ac:dyDescent="0.2">
      <c r="A19" s="111">
        <v>1</v>
      </c>
      <c r="B19" s="115" t="s">
        <v>14</v>
      </c>
      <c r="C19" s="60" t="s">
        <v>1144</v>
      </c>
      <c r="G19" s="117">
        <v>23000</v>
      </c>
      <c r="H19" s="117">
        <f t="shared" ref="H19" si="1">PRODUCT(G19*A19)</f>
        <v>23000</v>
      </c>
    </row>
    <row r="20" spans="1:8" x14ac:dyDescent="0.2">
      <c r="A20" s="111"/>
      <c r="B20" s="115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H25" s="118"/>
    </row>
    <row r="28" spans="1:8" x14ac:dyDescent="0.2">
      <c r="H28" s="118">
        <f>SUM(H14:H27)</f>
        <v>161000</v>
      </c>
    </row>
  </sheetData>
  <pageMargins left="0.13" right="0.13" top="0.22" bottom="0.32" header="0.2" footer="0.31496062992125984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D5F1-D948-405B-86E1-7CFD870C66DA}">
  <sheetPr codeName="Hoja494"/>
  <dimension ref="A1:H29"/>
  <sheetViews>
    <sheetView zoomScale="130" zoomScaleNormal="130" workbookViewId="0">
      <selection activeCell="E24" sqref="E24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1178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45930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</v>
      </c>
      <c r="B14" s="115" t="s">
        <v>14</v>
      </c>
      <c r="C14" s="60" t="s">
        <v>1034</v>
      </c>
      <c r="G14" s="117">
        <v>23000</v>
      </c>
      <c r="H14" s="117">
        <f t="shared" ref="H14:H16" si="0">PRODUCT(G14*A14)</f>
        <v>23000</v>
      </c>
    </row>
    <row r="15" spans="1:8" x14ac:dyDescent="0.2">
      <c r="A15" s="111">
        <v>1</v>
      </c>
      <c r="B15" s="115" t="s">
        <v>14</v>
      </c>
      <c r="C15" s="60" t="s">
        <v>1032</v>
      </c>
      <c r="G15" s="117">
        <v>23000</v>
      </c>
      <c r="H15" s="117">
        <f t="shared" si="0"/>
        <v>23000</v>
      </c>
    </row>
    <row r="16" spans="1:8" x14ac:dyDescent="0.2">
      <c r="A16" s="111">
        <v>4</v>
      </c>
      <c r="B16" s="115" t="s">
        <v>14</v>
      </c>
      <c r="C16" s="60" t="s">
        <v>1039</v>
      </c>
      <c r="G16" s="117">
        <v>23000</v>
      </c>
      <c r="H16" s="117">
        <f t="shared" si="0"/>
        <v>92000</v>
      </c>
    </row>
    <row r="17" spans="1:8" x14ac:dyDescent="0.2">
      <c r="A17" s="111">
        <v>1</v>
      </c>
      <c r="B17" s="115" t="s">
        <v>14</v>
      </c>
      <c r="C17" s="60" t="s">
        <v>1031</v>
      </c>
      <c r="G17" s="117">
        <v>23000</v>
      </c>
      <c r="H17" s="117">
        <f t="shared" ref="H17:H19" si="1">PRODUCT(G17*A17)</f>
        <v>23000</v>
      </c>
    </row>
    <row r="18" spans="1:8" x14ac:dyDescent="0.2">
      <c r="A18" s="111">
        <v>1</v>
      </c>
      <c r="B18" s="115" t="s">
        <v>14</v>
      </c>
      <c r="C18" s="60" t="s">
        <v>1056</v>
      </c>
      <c r="G18" s="117">
        <v>23000</v>
      </c>
      <c r="H18" s="117">
        <f t="shared" si="1"/>
        <v>23000</v>
      </c>
    </row>
    <row r="19" spans="1:8" x14ac:dyDescent="0.2">
      <c r="A19" s="111">
        <v>1</v>
      </c>
      <c r="B19" s="115" t="s">
        <v>14</v>
      </c>
      <c r="C19" s="60" t="s">
        <v>1179</v>
      </c>
      <c r="G19" s="117">
        <v>23000</v>
      </c>
      <c r="H19" s="117">
        <f t="shared" si="1"/>
        <v>23000</v>
      </c>
    </row>
    <row r="20" spans="1:8" x14ac:dyDescent="0.2">
      <c r="A20" s="111">
        <v>1</v>
      </c>
      <c r="B20" s="115" t="s">
        <v>60</v>
      </c>
      <c r="C20" s="60" t="s">
        <v>1083</v>
      </c>
      <c r="G20" s="117">
        <v>16850</v>
      </c>
      <c r="H20" s="117">
        <f>PRODUCT(G20*A20)</f>
        <v>16850</v>
      </c>
    </row>
    <row r="21" spans="1:8" x14ac:dyDescent="0.2">
      <c r="A21" s="111">
        <v>1</v>
      </c>
      <c r="B21" s="115" t="s">
        <v>60</v>
      </c>
      <c r="C21" s="60" t="s">
        <v>1042</v>
      </c>
      <c r="G21" s="117">
        <v>16850</v>
      </c>
      <c r="H21" s="117">
        <f>PRODUCT(G21*A21)</f>
        <v>16850</v>
      </c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115"/>
      <c r="C24" s="60"/>
      <c r="G24" s="117"/>
      <c r="H24" s="117"/>
    </row>
    <row r="25" spans="1:8" x14ac:dyDescent="0.2">
      <c r="A25" s="111"/>
      <c r="B25" s="115"/>
      <c r="C25" s="60"/>
      <c r="G25" s="117"/>
      <c r="H25" s="117"/>
    </row>
    <row r="26" spans="1:8" x14ac:dyDescent="0.2">
      <c r="H26" s="118"/>
    </row>
    <row r="29" spans="1:8" x14ac:dyDescent="0.2">
      <c r="H29" s="118">
        <f>SUM(H14:H28)</f>
        <v>240700</v>
      </c>
    </row>
  </sheetData>
  <pageMargins left="0.13" right="0.13" top="0.22" bottom="0.32" header="0.2" footer="0.31496062992125984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D08A-C2B0-4150-B61C-7C5A8F1F43AC}">
  <sheetPr codeName="Hoja495"/>
  <dimension ref="A1:H23"/>
  <sheetViews>
    <sheetView zoomScale="130" zoomScaleNormal="130" workbookViewId="0">
      <selection activeCell="E25" sqref="E25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1177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45926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</v>
      </c>
      <c r="B14" s="115" t="s">
        <v>14</v>
      </c>
      <c r="C14" s="60" t="s">
        <v>1034</v>
      </c>
      <c r="G14" s="117">
        <v>23000</v>
      </c>
      <c r="H14" s="117">
        <f t="shared" ref="H14" si="0">PRODUCT(G14*A14)</f>
        <v>23000</v>
      </c>
    </row>
    <row r="15" spans="1:8" x14ac:dyDescent="0.2">
      <c r="A15" s="111">
        <v>2</v>
      </c>
      <c r="B15" s="115" t="s">
        <v>14</v>
      </c>
      <c r="C15" s="60" t="s">
        <v>1032</v>
      </c>
      <c r="G15" s="117">
        <v>23000</v>
      </c>
      <c r="H15" s="117">
        <f t="shared" ref="H15" si="1">PRODUCT(G15*A15)</f>
        <v>46000</v>
      </c>
    </row>
    <row r="16" spans="1:8" x14ac:dyDescent="0.2">
      <c r="A16" s="111">
        <v>1</v>
      </c>
      <c r="B16" s="115" t="s">
        <v>14</v>
      </c>
      <c r="C16" s="60" t="s">
        <v>1078</v>
      </c>
      <c r="G16" s="117">
        <v>23000</v>
      </c>
      <c r="H16" s="117">
        <f t="shared" ref="H16" si="2">PRODUCT(G16*A16)</f>
        <v>23000</v>
      </c>
    </row>
    <row r="17" spans="1:8" x14ac:dyDescent="0.2">
      <c r="A17" s="111"/>
      <c r="B17" s="115"/>
      <c r="C17" s="60"/>
      <c r="G17" s="61"/>
      <c r="H17" s="117"/>
    </row>
    <row r="18" spans="1:8" x14ac:dyDescent="0.2">
      <c r="A18" s="111"/>
      <c r="B18" s="115"/>
      <c r="C18" s="60"/>
      <c r="G18" s="61"/>
      <c r="H18" s="117"/>
    </row>
    <row r="19" spans="1:8" x14ac:dyDescent="0.2">
      <c r="A19" s="111"/>
      <c r="B19" s="115"/>
      <c r="C19" s="60"/>
      <c r="G19" s="61"/>
      <c r="H19" s="117"/>
    </row>
    <row r="20" spans="1:8" x14ac:dyDescent="0.2">
      <c r="H20" s="118"/>
    </row>
    <row r="23" spans="1:8" x14ac:dyDescent="0.2">
      <c r="H23" s="118">
        <f>SUM(H14:H22)</f>
        <v>92000</v>
      </c>
    </row>
  </sheetData>
  <pageMargins left="0.13" right="0.13" top="0.22" bottom="0.32" header="0.2" footer="0.31496062992125984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7543-08B3-476B-AAA5-D9C9FE341A2D}">
  <sheetPr codeName="Hoja496"/>
  <dimension ref="A1:H28"/>
  <sheetViews>
    <sheetView zoomScale="130" zoomScaleNormal="130" workbookViewId="0">
      <selection activeCell="E9" sqref="E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1172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45924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</v>
      </c>
      <c r="B14" s="115" t="s">
        <v>14</v>
      </c>
      <c r="C14" s="60" t="s">
        <v>1034</v>
      </c>
      <c r="G14" s="117">
        <v>23000</v>
      </c>
      <c r="H14" s="117">
        <f t="shared" ref="H14:H17" si="0">PRODUCT(G14*A14)</f>
        <v>23000</v>
      </c>
    </row>
    <row r="15" spans="1:8" x14ac:dyDescent="0.2">
      <c r="A15" s="111">
        <v>1</v>
      </c>
      <c r="B15" s="115" t="s">
        <v>14</v>
      </c>
      <c r="C15" s="60" t="s">
        <v>1040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60" t="s">
        <v>1078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1173</v>
      </c>
      <c r="G17" s="117">
        <v>23000</v>
      </c>
      <c r="H17" s="117">
        <f t="shared" si="0"/>
        <v>23000</v>
      </c>
    </row>
    <row r="18" spans="1:8" x14ac:dyDescent="0.2">
      <c r="A18" s="111">
        <v>20</v>
      </c>
      <c r="B18" s="115" t="s">
        <v>14</v>
      </c>
      <c r="C18" s="60" t="s">
        <v>1174</v>
      </c>
      <c r="G18" s="117">
        <v>23000</v>
      </c>
      <c r="H18" s="117">
        <f>PRODUCT(G18*A18)</f>
        <v>460000</v>
      </c>
    </row>
    <row r="19" spans="1:8" x14ac:dyDescent="0.2">
      <c r="A19" s="111">
        <v>1</v>
      </c>
      <c r="B19" s="115" t="s">
        <v>14</v>
      </c>
      <c r="C19" s="60" t="s">
        <v>1175</v>
      </c>
      <c r="G19" s="117">
        <v>23000</v>
      </c>
      <c r="H19" s="117">
        <f t="shared" ref="H19:H20" si="1">PRODUCT(G19*A19)</f>
        <v>23000</v>
      </c>
    </row>
    <row r="20" spans="1:8" x14ac:dyDescent="0.2">
      <c r="A20" s="111">
        <v>1</v>
      </c>
      <c r="B20" s="115" t="s">
        <v>14</v>
      </c>
      <c r="C20" s="60" t="s">
        <v>1176</v>
      </c>
      <c r="G20" s="117">
        <v>23000</v>
      </c>
      <c r="H20" s="117">
        <f t="shared" si="1"/>
        <v>23000</v>
      </c>
    </row>
    <row r="21" spans="1:8" x14ac:dyDescent="0.2">
      <c r="A21" s="111"/>
      <c r="B21" s="115"/>
      <c r="C21" s="60"/>
      <c r="G21" s="61"/>
      <c r="H21" s="117"/>
    </row>
    <row r="22" spans="1:8" x14ac:dyDescent="0.2">
      <c r="A22" s="111"/>
      <c r="B22" s="115"/>
      <c r="C22" s="60"/>
      <c r="G22" s="61"/>
      <c r="H22" s="117"/>
    </row>
    <row r="23" spans="1:8" x14ac:dyDescent="0.2">
      <c r="A23" s="111"/>
      <c r="B23" s="115"/>
      <c r="C23" s="60"/>
      <c r="G23" s="61"/>
      <c r="H23" s="117"/>
    </row>
    <row r="24" spans="1:8" x14ac:dyDescent="0.2">
      <c r="A24" s="111"/>
      <c r="B24" s="115"/>
      <c r="C24" s="60"/>
      <c r="G24" s="61"/>
      <c r="H24" s="117"/>
    </row>
    <row r="25" spans="1:8" x14ac:dyDescent="0.2">
      <c r="H25" s="118"/>
    </row>
    <row r="28" spans="1:8" x14ac:dyDescent="0.2">
      <c r="H28" s="118">
        <f>SUM(H14:H27)</f>
        <v>598000</v>
      </c>
    </row>
  </sheetData>
  <pageMargins left="0.13" right="0.13" top="0.22" bottom="0.32" header="0.2" footer="0.31496062992125984"/>
  <pageSetup paperSize="9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16D5-38BD-42F7-8C21-45ACBD4B0EDE}">
  <sheetPr codeName="Hoja497"/>
  <dimension ref="A1:H32"/>
  <sheetViews>
    <sheetView topLeftCell="A9" zoomScale="130" zoomScaleNormal="130" workbookViewId="0">
      <selection activeCell="E35" sqref="E35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1165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45923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</v>
      </c>
      <c r="B14" s="115" t="s">
        <v>14</v>
      </c>
      <c r="C14" s="60" t="s">
        <v>1058</v>
      </c>
      <c r="G14" s="117">
        <v>23000</v>
      </c>
      <c r="H14" s="117">
        <f t="shared" ref="H14:H28" si="0">PRODUCT(G14*A14)</f>
        <v>23000</v>
      </c>
    </row>
    <row r="15" spans="1:8" x14ac:dyDescent="0.2">
      <c r="A15" s="111">
        <v>1</v>
      </c>
      <c r="B15" s="115" t="s">
        <v>14</v>
      </c>
      <c r="C15" s="60" t="s">
        <v>1031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60" t="s">
        <v>1039</v>
      </c>
      <c r="G16" s="117">
        <v>23000</v>
      </c>
      <c r="H16" s="117">
        <f t="shared" si="0"/>
        <v>23000</v>
      </c>
    </row>
    <row r="17" spans="1:8" x14ac:dyDescent="0.2">
      <c r="A17" s="111">
        <v>4</v>
      </c>
      <c r="B17" s="115" t="s">
        <v>14</v>
      </c>
      <c r="C17" s="60" t="s">
        <v>1032</v>
      </c>
      <c r="G17" s="117">
        <v>23000</v>
      </c>
      <c r="H17" s="117">
        <f t="shared" si="0"/>
        <v>92000</v>
      </c>
    </row>
    <row r="18" spans="1:8" x14ac:dyDescent="0.2">
      <c r="A18" s="111">
        <v>1</v>
      </c>
      <c r="B18" s="115" t="s">
        <v>14</v>
      </c>
      <c r="C18" s="60" t="s">
        <v>1166</v>
      </c>
      <c r="G18" s="117">
        <v>23000</v>
      </c>
      <c r="H18" s="117">
        <f t="shared" si="0"/>
        <v>23000</v>
      </c>
    </row>
    <row r="19" spans="1:8" x14ac:dyDescent="0.2">
      <c r="A19" s="111">
        <v>1</v>
      </c>
      <c r="B19" s="115" t="s">
        <v>14</v>
      </c>
      <c r="C19" s="60" t="s">
        <v>1056</v>
      </c>
      <c r="G19" s="117">
        <v>23000</v>
      </c>
      <c r="H19" s="117">
        <f t="shared" si="0"/>
        <v>23000</v>
      </c>
    </row>
    <row r="20" spans="1:8" x14ac:dyDescent="0.2">
      <c r="A20" s="111">
        <v>3</v>
      </c>
      <c r="B20" s="59" t="s">
        <v>60</v>
      </c>
      <c r="C20" s="60" t="s">
        <v>1080</v>
      </c>
      <c r="G20" s="117">
        <v>11500</v>
      </c>
      <c r="H20" s="117">
        <f t="shared" ref="H20:H21" si="1">PRODUCT(G20*A20)</f>
        <v>34500</v>
      </c>
    </row>
    <row r="21" spans="1:8" x14ac:dyDescent="0.2">
      <c r="A21" s="111">
        <v>3</v>
      </c>
      <c r="B21" s="59" t="s">
        <v>33</v>
      </c>
      <c r="C21" s="60" t="s">
        <v>1171</v>
      </c>
      <c r="G21" s="61">
        <v>11500</v>
      </c>
      <c r="H21" s="117">
        <f t="shared" si="1"/>
        <v>34500</v>
      </c>
    </row>
    <row r="22" spans="1:8" x14ac:dyDescent="0.2">
      <c r="A22" s="111">
        <v>1</v>
      </c>
      <c r="B22" s="115" t="s">
        <v>14</v>
      </c>
      <c r="C22" s="60" t="s">
        <v>1167</v>
      </c>
      <c r="G22" s="61">
        <v>23000</v>
      </c>
      <c r="H22" s="117">
        <f t="shared" si="0"/>
        <v>23000</v>
      </c>
    </row>
    <row r="23" spans="1:8" x14ac:dyDescent="0.2">
      <c r="A23" s="111">
        <v>3</v>
      </c>
      <c r="B23" s="115" t="s">
        <v>14</v>
      </c>
      <c r="C23" s="60" t="s">
        <v>1168</v>
      </c>
      <c r="G23" s="61">
        <v>23000</v>
      </c>
      <c r="H23" s="117">
        <f t="shared" si="0"/>
        <v>69000</v>
      </c>
    </row>
    <row r="24" spans="1:8" x14ac:dyDescent="0.2">
      <c r="A24" s="111">
        <v>1</v>
      </c>
      <c r="B24" s="115" t="s">
        <v>14</v>
      </c>
      <c r="C24" s="60" t="s">
        <v>1160</v>
      </c>
      <c r="G24" s="61">
        <v>23000</v>
      </c>
      <c r="H24" s="117">
        <f t="shared" si="0"/>
        <v>23000</v>
      </c>
    </row>
    <row r="25" spans="1:8" x14ac:dyDescent="0.2">
      <c r="A25" s="111">
        <v>1</v>
      </c>
      <c r="B25" s="115" t="s">
        <v>14</v>
      </c>
      <c r="C25" s="60" t="s">
        <v>1155</v>
      </c>
      <c r="G25" s="61">
        <v>23000</v>
      </c>
      <c r="H25" s="117">
        <f t="shared" si="0"/>
        <v>23000</v>
      </c>
    </row>
    <row r="26" spans="1:8" x14ac:dyDescent="0.2">
      <c r="A26" s="111">
        <v>1</v>
      </c>
      <c r="B26" s="115" t="s">
        <v>14</v>
      </c>
      <c r="C26" s="60" t="s">
        <v>1169</v>
      </c>
      <c r="G26" s="61">
        <v>23000</v>
      </c>
      <c r="H26" s="117">
        <f t="shared" si="0"/>
        <v>23000</v>
      </c>
    </row>
    <row r="27" spans="1:8" x14ac:dyDescent="0.2">
      <c r="A27" s="111">
        <v>1</v>
      </c>
      <c r="B27" s="115" t="s">
        <v>14</v>
      </c>
      <c r="C27" s="60" t="s">
        <v>1153</v>
      </c>
      <c r="G27" s="61">
        <v>23000</v>
      </c>
      <c r="H27" s="117">
        <f t="shared" si="0"/>
        <v>23000</v>
      </c>
    </row>
    <row r="28" spans="1:8" x14ac:dyDescent="0.2">
      <c r="A28" s="111">
        <v>1</v>
      </c>
      <c r="B28" s="115" t="s">
        <v>14</v>
      </c>
      <c r="C28" s="60" t="s">
        <v>1170</v>
      </c>
      <c r="G28" s="61">
        <v>23000</v>
      </c>
      <c r="H28" s="117">
        <f t="shared" si="0"/>
        <v>23000</v>
      </c>
    </row>
    <row r="29" spans="1:8" x14ac:dyDescent="0.2">
      <c r="H29" s="118"/>
    </row>
    <row r="32" spans="1:8" x14ac:dyDescent="0.2">
      <c r="H32" s="118">
        <f>SUM(H14:H31)</f>
        <v>483000</v>
      </c>
    </row>
  </sheetData>
  <pageMargins left="0.13" right="0.13" top="0.22" bottom="0.32" header="0.2" footer="0.31496062992125984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8C1F-63D4-4544-81C1-742BF266827A}">
  <sheetPr codeName="Hoja498"/>
  <dimension ref="A1:H27"/>
  <sheetViews>
    <sheetView zoomScale="130" zoomScaleNormal="130" workbookViewId="0">
      <selection activeCell="E11" sqref="E11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1161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45918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</v>
      </c>
      <c r="B14" s="115" t="s">
        <v>14</v>
      </c>
      <c r="C14" s="60" t="s">
        <v>1058</v>
      </c>
      <c r="G14" s="117">
        <v>23000</v>
      </c>
      <c r="H14" s="117">
        <f t="shared" ref="H14:H21" si="0">PRODUCT(G14*A14)</f>
        <v>23000</v>
      </c>
    </row>
    <row r="15" spans="1:8" x14ac:dyDescent="0.2">
      <c r="A15" s="111">
        <v>2</v>
      </c>
      <c r="B15" s="115" t="s">
        <v>14</v>
      </c>
      <c r="C15" s="60" t="s">
        <v>1078</v>
      </c>
      <c r="G15" s="117">
        <v>23000</v>
      </c>
      <c r="H15" s="117">
        <f t="shared" si="0"/>
        <v>46000</v>
      </c>
    </row>
    <row r="16" spans="1:8" x14ac:dyDescent="0.2">
      <c r="A16" s="111">
        <v>1</v>
      </c>
      <c r="B16" s="115" t="s">
        <v>14</v>
      </c>
      <c r="C16" s="60" t="s">
        <v>1039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1028</v>
      </c>
      <c r="G17" s="117">
        <v>23000</v>
      </c>
      <c r="H17" s="117">
        <f t="shared" si="0"/>
        <v>23000</v>
      </c>
    </row>
    <row r="18" spans="1:8" x14ac:dyDescent="0.2">
      <c r="A18" s="111">
        <v>1</v>
      </c>
      <c r="B18" s="115" t="s">
        <v>14</v>
      </c>
      <c r="C18" s="60" t="s">
        <v>1162</v>
      </c>
      <c r="G18" s="117">
        <v>23000</v>
      </c>
      <c r="H18" s="117">
        <f t="shared" si="0"/>
        <v>23000</v>
      </c>
    </row>
    <row r="19" spans="1:8" x14ac:dyDescent="0.2">
      <c r="A19" s="111">
        <v>1</v>
      </c>
      <c r="B19" s="115" t="s">
        <v>14</v>
      </c>
      <c r="C19" s="60" t="s">
        <v>1034</v>
      </c>
      <c r="G19" s="117">
        <v>23000</v>
      </c>
      <c r="H19" s="117">
        <f t="shared" si="0"/>
        <v>23000</v>
      </c>
    </row>
    <row r="20" spans="1:8" x14ac:dyDescent="0.2">
      <c r="A20" s="111">
        <v>1</v>
      </c>
      <c r="B20" s="115" t="s">
        <v>14</v>
      </c>
      <c r="C20" s="60" t="s">
        <v>1032</v>
      </c>
      <c r="G20" s="61">
        <v>23000</v>
      </c>
      <c r="H20" s="117">
        <f t="shared" si="0"/>
        <v>23000</v>
      </c>
    </row>
    <row r="21" spans="1:8" x14ac:dyDescent="0.2">
      <c r="A21" s="111">
        <v>1</v>
      </c>
      <c r="B21" s="115" t="s">
        <v>14</v>
      </c>
      <c r="C21" s="60" t="s">
        <v>1163</v>
      </c>
      <c r="G21" s="61">
        <v>23000</v>
      </c>
      <c r="H21" s="117">
        <f t="shared" si="0"/>
        <v>23000</v>
      </c>
    </row>
    <row r="22" spans="1:8" x14ac:dyDescent="0.2">
      <c r="A22" s="111">
        <v>1</v>
      </c>
      <c r="B22" s="115" t="s">
        <v>14</v>
      </c>
      <c r="C22" s="60" t="s">
        <v>1164</v>
      </c>
      <c r="G22" s="61" t="s">
        <v>525</v>
      </c>
      <c r="H22" s="117"/>
    </row>
    <row r="23" spans="1:8" x14ac:dyDescent="0.2">
      <c r="A23" s="111"/>
      <c r="B23" s="115"/>
      <c r="C23" s="116"/>
      <c r="G23" s="117"/>
      <c r="H23" s="117"/>
    </row>
    <row r="24" spans="1:8" x14ac:dyDescent="0.2">
      <c r="A24" s="111"/>
      <c r="B24" s="115"/>
      <c r="C24" s="116"/>
      <c r="G24" s="117"/>
      <c r="H24" s="117"/>
    </row>
    <row r="25" spans="1:8" x14ac:dyDescent="0.2">
      <c r="A25" s="111"/>
      <c r="B25" s="115"/>
      <c r="C25" s="116"/>
      <c r="G25" s="117"/>
      <c r="H25" s="117"/>
    </row>
    <row r="27" spans="1:8" x14ac:dyDescent="0.2">
      <c r="H27" s="118">
        <f>SUM(H14:H26)</f>
        <v>207000</v>
      </c>
    </row>
  </sheetData>
  <pageMargins left="0.13" right="0.13" top="0.22" bottom="0.32" header="0.2" footer="0.31496062992125984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3230-B8A5-4BDA-8E55-01A180F4110F}">
  <sheetPr codeName="Hoja499"/>
  <dimension ref="A1:H27"/>
  <sheetViews>
    <sheetView zoomScale="130" zoomScaleNormal="130" workbookViewId="0">
      <selection activeCell="E25" sqref="E25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1156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45917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2</v>
      </c>
      <c r="B14" s="115" t="s">
        <v>14</v>
      </c>
      <c r="C14" s="60" t="s">
        <v>1073</v>
      </c>
      <c r="G14" s="117">
        <v>23000</v>
      </c>
      <c r="H14" s="117">
        <f t="shared" ref="H14:H20" si="0">PRODUCT(G14*A14)</f>
        <v>46000</v>
      </c>
    </row>
    <row r="15" spans="1:8" x14ac:dyDescent="0.2">
      <c r="A15" s="111">
        <v>1</v>
      </c>
      <c r="B15" s="115" t="s">
        <v>14</v>
      </c>
      <c r="C15" s="60" t="s">
        <v>1034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60" t="s">
        <v>1037</v>
      </c>
      <c r="G16" s="117">
        <v>23000</v>
      </c>
      <c r="H16" s="117">
        <f t="shared" ref="H16" si="1">PRODUCT(G16*A16)</f>
        <v>23000</v>
      </c>
    </row>
    <row r="17" spans="1:8" x14ac:dyDescent="0.2">
      <c r="A17" s="111">
        <v>1</v>
      </c>
      <c r="B17" s="115" t="s">
        <v>14</v>
      </c>
      <c r="C17" s="60" t="s">
        <v>1157</v>
      </c>
      <c r="G17" s="117">
        <v>23000</v>
      </c>
      <c r="H17" s="117">
        <f t="shared" si="0"/>
        <v>23000</v>
      </c>
    </row>
    <row r="18" spans="1:8" x14ac:dyDescent="0.2">
      <c r="A18" s="111">
        <v>2</v>
      </c>
      <c r="B18" s="115" t="s">
        <v>14</v>
      </c>
      <c r="C18" s="60" t="s">
        <v>1158</v>
      </c>
      <c r="G18" s="117">
        <v>23000</v>
      </c>
      <c r="H18" s="117">
        <f t="shared" si="0"/>
        <v>46000</v>
      </c>
    </row>
    <row r="19" spans="1:8" x14ac:dyDescent="0.2">
      <c r="A19" s="111">
        <v>1</v>
      </c>
      <c r="B19" s="115" t="s">
        <v>14</v>
      </c>
      <c r="C19" s="60" t="s">
        <v>1159</v>
      </c>
      <c r="G19" s="117">
        <v>23000</v>
      </c>
      <c r="H19" s="117">
        <f t="shared" si="0"/>
        <v>23000</v>
      </c>
    </row>
    <row r="20" spans="1:8" x14ac:dyDescent="0.2">
      <c r="A20" s="111">
        <v>1</v>
      </c>
      <c r="B20" s="115" t="s">
        <v>14</v>
      </c>
      <c r="C20" s="60" t="s">
        <v>1153</v>
      </c>
      <c r="G20" s="61">
        <v>23000</v>
      </c>
      <c r="H20" s="117">
        <f t="shared" si="0"/>
        <v>23000</v>
      </c>
    </row>
    <row r="21" spans="1:8" x14ac:dyDescent="0.2">
      <c r="A21" s="111">
        <v>2</v>
      </c>
      <c r="B21" s="115" t="s">
        <v>14</v>
      </c>
      <c r="C21" s="60" t="s">
        <v>1160</v>
      </c>
      <c r="G21" s="61">
        <v>23000</v>
      </c>
      <c r="H21" s="117">
        <f t="shared" ref="H21" si="2">PRODUCT(G21*A21)</f>
        <v>46000</v>
      </c>
    </row>
    <row r="22" spans="1:8" x14ac:dyDescent="0.2">
      <c r="A22" s="111"/>
      <c r="B22" s="115"/>
      <c r="C22" s="116"/>
      <c r="G22" s="117"/>
      <c r="H22" s="117"/>
    </row>
    <row r="23" spans="1:8" x14ac:dyDescent="0.2">
      <c r="A23" s="111"/>
      <c r="B23" s="115"/>
      <c r="C23" s="116"/>
      <c r="G23" s="117"/>
      <c r="H23" s="117"/>
    </row>
    <row r="24" spans="1:8" x14ac:dyDescent="0.2">
      <c r="A24" s="111"/>
      <c r="B24" s="115"/>
      <c r="C24" s="116"/>
      <c r="G24" s="117"/>
      <c r="H24" s="117"/>
    </row>
    <row r="25" spans="1:8" x14ac:dyDescent="0.2">
      <c r="A25" s="111"/>
      <c r="B25" s="115"/>
      <c r="C25" s="116"/>
      <c r="G25" s="117"/>
      <c r="H25" s="117"/>
    </row>
    <row r="27" spans="1:8" x14ac:dyDescent="0.2">
      <c r="H27" s="118">
        <f>SUM(H14:H26)</f>
        <v>253000</v>
      </c>
    </row>
  </sheetData>
  <pageMargins left="0.13" right="0.13" top="0.22" bottom="0.32" header="0.2" footer="0.31496062992125984"/>
  <pageSetup paperSize="9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158C-203C-49A3-B5BD-1CA26566A626}">
  <sheetPr codeName="Hoja500"/>
  <dimension ref="A1:H26"/>
  <sheetViews>
    <sheetView zoomScale="130" zoomScaleNormal="130" workbookViewId="0">
      <selection activeCell="F23" sqref="F23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1152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45912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</v>
      </c>
      <c r="B14" s="115" t="s">
        <v>14</v>
      </c>
      <c r="C14" s="60" t="s">
        <v>1032</v>
      </c>
      <c r="G14" s="117">
        <v>23000</v>
      </c>
      <c r="H14" s="117">
        <f t="shared" ref="H14:H18" si="0">PRODUCT(G14*A14)</f>
        <v>23000</v>
      </c>
    </row>
    <row r="15" spans="1:8" x14ac:dyDescent="0.2">
      <c r="A15" s="111">
        <v>1</v>
      </c>
      <c r="B15" s="115" t="s">
        <v>14</v>
      </c>
      <c r="C15" s="60" t="s">
        <v>1153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60" t="s">
        <v>1154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1155</v>
      </c>
      <c r="G17" s="117">
        <v>23000</v>
      </c>
      <c r="H17" s="117">
        <f t="shared" si="0"/>
        <v>23000</v>
      </c>
    </row>
    <row r="18" spans="1:8" x14ac:dyDescent="0.2">
      <c r="A18" s="111">
        <v>1</v>
      </c>
      <c r="B18" s="115" t="s">
        <v>14</v>
      </c>
      <c r="C18" s="60" t="s">
        <v>1102</v>
      </c>
      <c r="G18" s="117">
        <v>23000</v>
      </c>
      <c r="H18" s="117">
        <f t="shared" si="0"/>
        <v>23000</v>
      </c>
    </row>
    <row r="19" spans="1:8" x14ac:dyDescent="0.2">
      <c r="A19" s="111">
        <v>1</v>
      </c>
      <c r="B19" s="115" t="s">
        <v>14</v>
      </c>
      <c r="C19" s="60" t="s">
        <v>1155</v>
      </c>
      <c r="G19" s="119" t="s">
        <v>525</v>
      </c>
      <c r="H19" s="117"/>
    </row>
    <row r="20" spans="1:8" x14ac:dyDescent="0.2">
      <c r="A20" s="111"/>
      <c r="B20" s="115"/>
      <c r="C20" s="60"/>
      <c r="G20" s="61"/>
      <c r="H20" s="117"/>
    </row>
    <row r="21" spans="1:8" x14ac:dyDescent="0.2">
      <c r="A21" s="111"/>
      <c r="B21" s="115"/>
      <c r="C21" s="116"/>
      <c r="G21" s="117"/>
      <c r="H21" s="117"/>
    </row>
    <row r="22" spans="1:8" x14ac:dyDescent="0.2">
      <c r="A22" s="111"/>
      <c r="B22" s="115"/>
      <c r="C22" s="116"/>
      <c r="G22" s="117"/>
      <c r="H22" s="117"/>
    </row>
    <row r="23" spans="1:8" x14ac:dyDescent="0.2">
      <c r="A23" s="111"/>
      <c r="B23" s="115"/>
      <c r="C23" s="116"/>
      <c r="G23" s="117"/>
      <c r="H23" s="117"/>
    </row>
    <row r="24" spans="1:8" x14ac:dyDescent="0.2">
      <c r="A24" s="111"/>
      <c r="B24" s="115"/>
      <c r="C24" s="116"/>
      <c r="G24" s="117"/>
      <c r="H24" s="117"/>
    </row>
    <row r="26" spans="1:8" x14ac:dyDescent="0.2">
      <c r="H26" s="118">
        <f>SUM(H14:H25)</f>
        <v>115000</v>
      </c>
    </row>
  </sheetData>
  <pageMargins left="0.13" right="0.13" top="0.22" bottom="0.32" header="0.2" footer="0.31496062992125984"/>
  <pageSetup paperSize="9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6343-6EB7-4465-B1F0-89E58E982D81}">
  <sheetPr codeName="Hoja501"/>
  <dimension ref="A1:H26"/>
  <sheetViews>
    <sheetView zoomScale="130" zoomScaleNormal="130" workbookViewId="0">
      <selection activeCell="E23" sqref="E23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1149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45911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</v>
      </c>
      <c r="B14" s="115" t="s">
        <v>14</v>
      </c>
      <c r="C14" s="60" t="s">
        <v>1034</v>
      </c>
      <c r="G14" s="117">
        <v>23000</v>
      </c>
      <c r="H14" s="117">
        <f t="shared" ref="H14:H15" si="0">PRODUCT(G14*A14)</f>
        <v>23000</v>
      </c>
    </row>
    <row r="15" spans="1:8" x14ac:dyDescent="0.2">
      <c r="A15" s="111">
        <v>1</v>
      </c>
      <c r="B15" s="115" t="s">
        <v>14</v>
      </c>
      <c r="C15" s="60" t="s">
        <v>1039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60" t="s">
        <v>1056</v>
      </c>
      <c r="G16" s="117">
        <v>23000</v>
      </c>
      <c r="H16" s="117">
        <f t="shared" ref="H16:H19" si="1">PRODUCT(G16*A16)</f>
        <v>23000</v>
      </c>
    </row>
    <row r="17" spans="1:8" x14ac:dyDescent="0.2">
      <c r="A17" s="111">
        <v>1</v>
      </c>
      <c r="B17" s="115" t="s">
        <v>14</v>
      </c>
      <c r="C17" s="60" t="s">
        <v>1058</v>
      </c>
      <c r="G17" s="117">
        <v>23000</v>
      </c>
      <c r="H17" s="117">
        <f t="shared" si="1"/>
        <v>23000</v>
      </c>
    </row>
    <row r="18" spans="1:8" x14ac:dyDescent="0.2">
      <c r="A18" s="111">
        <v>1</v>
      </c>
      <c r="B18" s="115" t="s">
        <v>14</v>
      </c>
      <c r="C18" s="60" t="s">
        <v>1040</v>
      </c>
      <c r="G18" s="117">
        <v>23000</v>
      </c>
      <c r="H18" s="117">
        <f t="shared" si="1"/>
        <v>23000</v>
      </c>
    </row>
    <row r="19" spans="1:8" x14ac:dyDescent="0.2">
      <c r="A19" s="111">
        <v>1</v>
      </c>
      <c r="B19" s="115" t="s">
        <v>14</v>
      </c>
      <c r="C19" s="60" t="s">
        <v>1151</v>
      </c>
      <c r="G19" s="117">
        <v>23000</v>
      </c>
      <c r="H19" s="117">
        <f t="shared" si="1"/>
        <v>23000</v>
      </c>
    </row>
    <row r="20" spans="1:8" x14ac:dyDescent="0.2">
      <c r="A20" s="111">
        <v>1</v>
      </c>
      <c r="B20" s="115" t="s">
        <v>14</v>
      </c>
      <c r="C20" s="60" t="s">
        <v>1150</v>
      </c>
      <c r="G20" s="61" t="s">
        <v>525</v>
      </c>
      <c r="H20" s="117"/>
    </row>
    <row r="21" spans="1:8" x14ac:dyDescent="0.2">
      <c r="A21" s="111"/>
      <c r="B21" s="115"/>
      <c r="C21" s="116"/>
      <c r="G21" s="117"/>
      <c r="H21" s="117"/>
    </row>
    <row r="22" spans="1:8" x14ac:dyDescent="0.2">
      <c r="A22" s="111"/>
      <c r="B22" s="115"/>
      <c r="C22" s="116"/>
      <c r="G22" s="117"/>
      <c r="H22" s="117"/>
    </row>
    <row r="23" spans="1:8" x14ac:dyDescent="0.2">
      <c r="A23" s="111"/>
      <c r="B23" s="115"/>
      <c r="C23" s="116"/>
      <c r="G23" s="117"/>
      <c r="H23" s="117"/>
    </row>
    <row r="24" spans="1:8" x14ac:dyDescent="0.2">
      <c r="A24" s="111"/>
      <c r="B24" s="115"/>
      <c r="C24" s="116"/>
      <c r="G24" s="117"/>
      <c r="H24" s="117"/>
    </row>
    <row r="26" spans="1:8" x14ac:dyDescent="0.2">
      <c r="H26" s="118">
        <f>SUM(H14:H25)</f>
        <v>138000</v>
      </c>
    </row>
  </sheetData>
  <pageMargins left="0.13" right="0.13" top="0.22" bottom="0.32" header="0.2" footer="0.31496062992125984"/>
  <pageSetup paperSize="9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5523-7F9B-45B6-9443-DD8EE77E0DCD}">
  <sheetPr codeName="Hoja502"/>
  <dimension ref="A1:H28"/>
  <sheetViews>
    <sheetView zoomScale="130" zoomScaleNormal="130" workbookViewId="0">
      <selection activeCell="E20" sqref="E2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1148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45909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</v>
      </c>
      <c r="B14" s="115" t="s">
        <v>14</v>
      </c>
      <c r="C14" s="60" t="s">
        <v>1101</v>
      </c>
      <c r="G14" s="117">
        <v>23000</v>
      </c>
      <c r="H14" s="117">
        <f t="shared" ref="H14:H15" si="0">PRODUCT(G14*A14)</f>
        <v>23000</v>
      </c>
    </row>
    <row r="15" spans="1:8" x14ac:dyDescent="0.2">
      <c r="A15" s="111">
        <v>1</v>
      </c>
      <c r="B15" s="115" t="s">
        <v>14</v>
      </c>
      <c r="C15" s="60" t="s">
        <v>1073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60" t="s">
        <v>1034</v>
      </c>
      <c r="G16" s="117">
        <v>23000</v>
      </c>
      <c r="H16" s="117">
        <f t="shared" ref="H16:H17" si="1">PRODUCT(G16*A16)</f>
        <v>23000</v>
      </c>
    </row>
    <row r="17" spans="1:8" x14ac:dyDescent="0.2">
      <c r="A17" s="111">
        <v>1</v>
      </c>
      <c r="B17" s="115" t="s">
        <v>14</v>
      </c>
      <c r="C17" s="60" t="s">
        <v>1087</v>
      </c>
      <c r="G17" s="117">
        <v>23000</v>
      </c>
      <c r="H17" s="117">
        <f t="shared" si="1"/>
        <v>23000</v>
      </c>
    </row>
    <row r="18" spans="1:8" x14ac:dyDescent="0.2">
      <c r="A18" s="111"/>
      <c r="B18" s="115"/>
      <c r="C18" s="60"/>
      <c r="G18" s="117"/>
      <c r="H18" s="117"/>
    </row>
    <row r="19" spans="1:8" x14ac:dyDescent="0.2">
      <c r="A19" s="111"/>
      <c r="B19" s="115"/>
      <c r="C19" s="60"/>
      <c r="G19" s="117"/>
      <c r="H19" s="117"/>
    </row>
    <row r="20" spans="1:8" x14ac:dyDescent="0.2">
      <c r="A20" s="111"/>
      <c r="B20" s="115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115"/>
      <c r="C23" s="116"/>
      <c r="G23" s="117"/>
      <c r="H23" s="117"/>
    </row>
    <row r="24" spans="1:8" x14ac:dyDescent="0.2">
      <c r="A24" s="111"/>
      <c r="B24" s="115"/>
      <c r="C24" s="116"/>
      <c r="G24" s="117"/>
      <c r="H24" s="117"/>
    </row>
    <row r="25" spans="1:8" x14ac:dyDescent="0.2">
      <c r="A25" s="111"/>
      <c r="B25" s="115"/>
      <c r="C25" s="116"/>
      <c r="G25" s="117"/>
      <c r="H25" s="117"/>
    </row>
    <row r="26" spans="1:8" x14ac:dyDescent="0.2">
      <c r="A26" s="111"/>
      <c r="B26" s="115"/>
      <c r="C26" s="116"/>
      <c r="G26" s="117"/>
      <c r="H26" s="117"/>
    </row>
    <row r="28" spans="1:8" x14ac:dyDescent="0.2">
      <c r="H28" s="118">
        <f>SUM(H14:H27)</f>
        <v>92000</v>
      </c>
    </row>
  </sheetData>
  <pageMargins left="0.13" right="0.13" top="0.22" bottom="0.32" header="0.2" footer="0.31496062992125984"/>
  <pageSetup paperSize="9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9D530-DC1F-4DB0-B600-33CA4188181E}">
  <sheetPr codeName="Hoja503"/>
  <dimension ref="A1:H28"/>
  <sheetViews>
    <sheetView zoomScale="130" zoomScaleNormal="130" workbookViewId="0">
      <selection activeCell="A23" sqref="A23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1146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45908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</v>
      </c>
      <c r="B14" s="115" t="s">
        <v>14</v>
      </c>
      <c r="C14" s="60" t="s">
        <v>1147</v>
      </c>
      <c r="G14" s="117">
        <v>23000</v>
      </c>
      <c r="H14" s="117">
        <f t="shared" ref="H14:H16" si="0">PRODUCT(G14*A14)</f>
        <v>23000</v>
      </c>
    </row>
    <row r="15" spans="1:8" x14ac:dyDescent="0.2">
      <c r="A15" s="111">
        <v>2</v>
      </c>
      <c r="B15" s="115" t="s">
        <v>14</v>
      </c>
      <c r="C15" s="60" t="s">
        <v>1028</v>
      </c>
      <c r="G15" s="117">
        <v>23000</v>
      </c>
      <c r="H15" s="117">
        <f t="shared" si="0"/>
        <v>46000</v>
      </c>
    </row>
    <row r="16" spans="1:8" x14ac:dyDescent="0.2">
      <c r="A16" s="111">
        <v>3</v>
      </c>
      <c r="B16" s="115" t="s">
        <v>14</v>
      </c>
      <c r="C16" s="60" t="s">
        <v>1032</v>
      </c>
      <c r="G16" s="117">
        <v>23000</v>
      </c>
      <c r="H16" s="117">
        <f t="shared" si="0"/>
        <v>69000</v>
      </c>
    </row>
    <row r="17" spans="1:8" x14ac:dyDescent="0.2">
      <c r="A17" s="111">
        <v>2</v>
      </c>
      <c r="B17" s="115" t="s">
        <v>14</v>
      </c>
      <c r="C17" s="60" t="s">
        <v>1034</v>
      </c>
      <c r="G17" s="117">
        <v>23000</v>
      </c>
      <c r="H17" s="117">
        <f>PRODUCT(G17*A17)</f>
        <v>46000</v>
      </c>
    </row>
    <row r="18" spans="1:8" x14ac:dyDescent="0.2">
      <c r="A18" s="111">
        <v>2</v>
      </c>
      <c r="B18" s="115" t="s">
        <v>14</v>
      </c>
      <c r="C18" s="60" t="s">
        <v>1058</v>
      </c>
      <c r="G18" s="117">
        <v>23000</v>
      </c>
      <c r="H18" s="117">
        <f t="shared" ref="H18:H20" si="1">PRODUCT(G18*A18)</f>
        <v>46000</v>
      </c>
    </row>
    <row r="19" spans="1:8" x14ac:dyDescent="0.2">
      <c r="A19" s="111">
        <v>1</v>
      </c>
      <c r="B19" s="115" t="s">
        <v>14</v>
      </c>
      <c r="C19" s="60" t="s">
        <v>1078</v>
      </c>
      <c r="G19" s="117">
        <v>23000</v>
      </c>
      <c r="H19" s="117">
        <f t="shared" si="1"/>
        <v>23000</v>
      </c>
    </row>
    <row r="20" spans="1:8" x14ac:dyDescent="0.2">
      <c r="A20" s="111">
        <v>1</v>
      </c>
      <c r="B20" s="115" t="s">
        <v>14</v>
      </c>
      <c r="C20" s="60" t="s">
        <v>1037</v>
      </c>
      <c r="G20" s="117">
        <v>23000</v>
      </c>
      <c r="H20" s="117">
        <f t="shared" si="1"/>
        <v>23000</v>
      </c>
    </row>
    <row r="21" spans="1:8" x14ac:dyDescent="0.2">
      <c r="A21" s="111">
        <v>1</v>
      </c>
      <c r="B21" s="115" t="s">
        <v>14</v>
      </c>
      <c r="C21" s="60" t="s">
        <v>1101</v>
      </c>
      <c r="G21" s="117">
        <v>23000</v>
      </c>
      <c r="H21" s="117">
        <f t="shared" ref="H21:H22" si="2">PRODUCT(G21*A21)</f>
        <v>23000</v>
      </c>
    </row>
    <row r="22" spans="1:8" x14ac:dyDescent="0.2">
      <c r="A22" s="111">
        <v>1</v>
      </c>
      <c r="B22" s="115" t="s">
        <v>14</v>
      </c>
      <c r="C22" s="60" t="s">
        <v>1056</v>
      </c>
      <c r="G22" s="117">
        <v>23000</v>
      </c>
      <c r="H22" s="117">
        <f t="shared" si="2"/>
        <v>23000</v>
      </c>
    </row>
    <row r="23" spans="1:8" x14ac:dyDescent="0.2">
      <c r="A23" s="111"/>
      <c r="B23" s="115"/>
      <c r="C23" s="116"/>
      <c r="G23" s="117"/>
      <c r="H23" s="117"/>
    </row>
    <row r="24" spans="1:8" x14ac:dyDescent="0.2">
      <c r="A24" s="111"/>
      <c r="B24" s="115"/>
      <c r="C24" s="116"/>
      <c r="G24" s="117"/>
      <c r="H24" s="117"/>
    </row>
    <row r="25" spans="1:8" x14ac:dyDescent="0.2">
      <c r="A25" s="111"/>
      <c r="B25" s="115"/>
      <c r="C25" s="116"/>
      <c r="G25" s="117"/>
      <c r="H25" s="117"/>
    </row>
    <row r="26" spans="1:8" x14ac:dyDescent="0.2">
      <c r="A26" s="111"/>
      <c r="B26" s="115"/>
      <c r="C26" s="116"/>
      <c r="G26" s="117"/>
      <c r="H26" s="117"/>
    </row>
    <row r="28" spans="1:8" x14ac:dyDescent="0.2">
      <c r="H28" s="118">
        <f>SUM(H14:H27)</f>
        <v>322000</v>
      </c>
    </row>
  </sheetData>
  <pageMargins left="0.13" right="0.13" top="0.22" bottom="0.32" header="0.2" footer="0.31496062992125984"/>
  <pageSetup paperSize="9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E52D4-1EFE-426F-97F1-344F3D6AF061}">
  <sheetPr codeName="Hoja504"/>
  <dimension ref="A1:H27"/>
  <sheetViews>
    <sheetView zoomScale="130" zoomScaleNormal="130" workbookViewId="0">
      <selection activeCell="E23" sqref="E23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1145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45905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</v>
      </c>
      <c r="B14" s="115" t="s">
        <v>14</v>
      </c>
      <c r="C14" s="60" t="s">
        <v>1034</v>
      </c>
      <c r="G14" s="117">
        <v>23000</v>
      </c>
      <c r="H14" s="117">
        <f t="shared" ref="H14:H16" si="0">PRODUCT(G14*A14)</f>
        <v>23000</v>
      </c>
    </row>
    <row r="15" spans="1:8" x14ac:dyDescent="0.2">
      <c r="A15" s="111">
        <v>1</v>
      </c>
      <c r="B15" s="115" t="s">
        <v>14</v>
      </c>
      <c r="C15" s="60" t="s">
        <v>1066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60" t="s">
        <v>1056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60" t="s">
        <v>1039</v>
      </c>
      <c r="G17" s="117">
        <v>23000</v>
      </c>
      <c r="H17" s="117">
        <f>PRODUCT(G17*A17)</f>
        <v>23000</v>
      </c>
    </row>
    <row r="18" spans="1:8" x14ac:dyDescent="0.2">
      <c r="A18" s="111">
        <v>2</v>
      </c>
      <c r="B18" s="115" t="s">
        <v>14</v>
      </c>
      <c r="C18" s="60" t="s">
        <v>1073</v>
      </c>
      <c r="G18" s="117">
        <v>23000</v>
      </c>
      <c r="H18" s="117">
        <f t="shared" ref="H18:H20" si="1">PRODUCT(G18*A18)</f>
        <v>46000</v>
      </c>
    </row>
    <row r="19" spans="1:8" x14ac:dyDescent="0.2">
      <c r="A19" s="111">
        <v>3</v>
      </c>
      <c r="B19" s="115" t="s">
        <v>14</v>
      </c>
      <c r="C19" s="60" t="s">
        <v>1032</v>
      </c>
      <c r="G19" s="117">
        <v>23000</v>
      </c>
      <c r="H19" s="117">
        <f t="shared" si="1"/>
        <v>69000</v>
      </c>
    </row>
    <row r="20" spans="1:8" x14ac:dyDescent="0.2">
      <c r="A20" s="111">
        <v>1</v>
      </c>
      <c r="B20" s="115" t="s">
        <v>14</v>
      </c>
      <c r="C20" s="60" t="s">
        <v>1040</v>
      </c>
      <c r="G20" s="117">
        <v>23000</v>
      </c>
      <c r="H20" s="117">
        <f t="shared" si="1"/>
        <v>23000</v>
      </c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115"/>
      <c r="C23" s="116"/>
      <c r="G23" s="117"/>
      <c r="H23" s="117"/>
    </row>
    <row r="24" spans="1:8" x14ac:dyDescent="0.2">
      <c r="A24" s="111"/>
      <c r="B24" s="115"/>
      <c r="C24" s="116"/>
      <c r="G24" s="117"/>
      <c r="H24" s="117"/>
    </row>
    <row r="25" spans="1:8" x14ac:dyDescent="0.2">
      <c r="A25" s="111"/>
      <c r="B25" s="115"/>
      <c r="C25" s="116"/>
      <c r="G25" s="117"/>
      <c r="H25" s="117"/>
    </row>
    <row r="27" spans="1:8" x14ac:dyDescent="0.2">
      <c r="H27" s="118">
        <f>SUM(H14:H26)</f>
        <v>230000</v>
      </c>
    </row>
  </sheetData>
  <pageMargins left="0.13" right="0.13" top="0.22" bottom="0.32" header="0.2" footer="0.31496062992125984"/>
  <pageSetup paperSize="9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BAD5-D37B-40FF-8FA9-64FE4726AC10}">
  <sheetPr codeName="Hoja505"/>
  <dimension ref="A1:H28"/>
  <sheetViews>
    <sheetView zoomScale="130" zoomScaleNormal="130" workbookViewId="0">
      <selection activeCell="E7" sqref="E7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1143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45904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>
        <v>1</v>
      </c>
      <c r="B14" s="115" t="s">
        <v>14</v>
      </c>
      <c r="C14" s="60" t="s">
        <v>1028</v>
      </c>
      <c r="G14" s="117">
        <v>23000</v>
      </c>
      <c r="H14" s="117">
        <f t="shared" ref="H14:H16" si="0">PRODUCT(G14*A14)</f>
        <v>23000</v>
      </c>
    </row>
    <row r="15" spans="1:8" x14ac:dyDescent="0.2">
      <c r="A15" s="111">
        <v>3</v>
      </c>
      <c r="B15" s="115" t="s">
        <v>14</v>
      </c>
      <c r="C15" s="60" t="s">
        <v>1034</v>
      </c>
      <c r="G15" s="117">
        <v>23000</v>
      </c>
      <c r="H15" s="117">
        <f t="shared" si="0"/>
        <v>69000</v>
      </c>
    </row>
    <row r="16" spans="1:8" x14ac:dyDescent="0.2">
      <c r="A16" s="111">
        <v>2</v>
      </c>
      <c r="B16" s="115" t="s">
        <v>14</v>
      </c>
      <c r="C16" s="60" t="s">
        <v>1032</v>
      </c>
      <c r="G16" s="117">
        <v>23000</v>
      </c>
      <c r="H16" s="117">
        <f t="shared" si="0"/>
        <v>46000</v>
      </c>
    </row>
    <row r="17" spans="1:8" x14ac:dyDescent="0.2">
      <c r="A17" s="111">
        <v>1</v>
      </c>
      <c r="B17" s="115" t="s">
        <v>14</v>
      </c>
      <c r="C17" s="60" t="s">
        <v>1031</v>
      </c>
      <c r="G17" s="117">
        <v>23000</v>
      </c>
      <c r="H17" s="117">
        <f>PRODUCT(G17*A17)</f>
        <v>23000</v>
      </c>
    </row>
    <row r="18" spans="1:8" x14ac:dyDescent="0.2">
      <c r="A18" s="111">
        <v>1</v>
      </c>
      <c r="B18" s="115" t="s">
        <v>14</v>
      </c>
      <c r="C18" s="60" t="s">
        <v>1144</v>
      </c>
      <c r="G18" s="117">
        <v>23000</v>
      </c>
      <c r="H18" s="117">
        <f>PRODUCT(G18*A18)</f>
        <v>23000</v>
      </c>
    </row>
    <row r="19" spans="1:8" x14ac:dyDescent="0.2">
      <c r="A19" s="111"/>
      <c r="B19" s="115"/>
      <c r="C19" s="60"/>
      <c r="G19" s="117"/>
      <c r="H19" s="117"/>
    </row>
    <row r="20" spans="1:8" x14ac:dyDescent="0.2">
      <c r="A20" s="111"/>
      <c r="B20" s="115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59"/>
      <c r="C23" s="60"/>
      <c r="G23" s="61"/>
      <c r="H23" s="117"/>
    </row>
    <row r="24" spans="1:8" x14ac:dyDescent="0.2">
      <c r="A24" s="111"/>
      <c r="B24" s="115"/>
      <c r="C24" s="116"/>
      <c r="G24" s="117"/>
      <c r="H24" s="117"/>
    </row>
    <row r="25" spans="1:8" x14ac:dyDescent="0.2">
      <c r="A25" s="111"/>
      <c r="B25" s="115"/>
      <c r="C25" s="116"/>
      <c r="G25" s="117"/>
      <c r="H25" s="117"/>
    </row>
    <row r="26" spans="1:8" x14ac:dyDescent="0.2">
      <c r="A26" s="111"/>
      <c r="B26" s="115"/>
      <c r="C26" s="116"/>
      <c r="G26" s="117"/>
      <c r="H26" s="117"/>
    </row>
    <row r="28" spans="1:8" x14ac:dyDescent="0.2">
      <c r="H28" s="118">
        <f>SUM(H14:H27)</f>
        <v>184000</v>
      </c>
    </row>
  </sheetData>
  <pageMargins left="0.13" right="0.13" top="0.22" bottom="0.32" header="0.2" footer="0.31496062992125984"/>
  <pageSetup paperSize="9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6FCC-CDBB-4664-A543-D7FCFD43395A}">
  <sheetPr codeName="Hoja506"/>
  <dimension ref="A1:H29"/>
  <sheetViews>
    <sheetView zoomScale="130" zoomScaleNormal="130" workbookViewId="0">
      <selection activeCell="D15" sqref="D15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1141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45903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/>
      <c r="B14" s="115"/>
      <c r="C14" s="116"/>
      <c r="G14" s="117"/>
      <c r="H14" s="117"/>
    </row>
    <row r="15" spans="1:8" x14ac:dyDescent="0.2">
      <c r="A15" s="111"/>
      <c r="B15" s="115"/>
      <c r="C15" s="60"/>
      <c r="G15" s="117"/>
      <c r="H15" s="117"/>
    </row>
    <row r="16" spans="1:8" x14ac:dyDescent="0.2">
      <c r="A16" s="111">
        <v>1</v>
      </c>
      <c r="B16" s="115" t="s">
        <v>14</v>
      </c>
      <c r="C16" s="60" t="s">
        <v>1032</v>
      </c>
      <c r="G16" s="117">
        <v>23000</v>
      </c>
      <c r="H16" s="117">
        <f>PRODUCT(G16*A16)</f>
        <v>23000</v>
      </c>
    </row>
    <row r="17" spans="1:8" x14ac:dyDescent="0.2">
      <c r="A17" s="111">
        <v>1</v>
      </c>
      <c r="B17" s="115" t="s">
        <v>14</v>
      </c>
      <c r="C17" s="60" t="s">
        <v>1142</v>
      </c>
      <c r="G17" s="117">
        <v>23000</v>
      </c>
      <c r="H17" s="117">
        <f>PRODUCT(G17*A17)</f>
        <v>23000</v>
      </c>
    </row>
    <row r="18" spans="1:8" x14ac:dyDescent="0.2">
      <c r="A18" s="111"/>
      <c r="B18" s="115"/>
      <c r="C18" s="60"/>
      <c r="G18" s="117"/>
      <c r="H18" s="117"/>
    </row>
    <row r="19" spans="1:8" x14ac:dyDescent="0.2">
      <c r="A19" s="111"/>
      <c r="B19" s="115"/>
      <c r="C19" s="60"/>
      <c r="G19" s="117"/>
      <c r="H19" s="117"/>
    </row>
    <row r="20" spans="1:8" x14ac:dyDescent="0.2">
      <c r="A20" s="111"/>
      <c r="B20" s="115"/>
      <c r="C20" s="60"/>
      <c r="G20" s="117"/>
      <c r="H20" s="117"/>
    </row>
    <row r="21" spans="1:8" x14ac:dyDescent="0.2">
      <c r="A21" s="111"/>
      <c r="B21" s="115"/>
      <c r="C21" s="60"/>
      <c r="G21" s="117"/>
      <c r="H21" s="117"/>
    </row>
    <row r="22" spans="1:8" x14ac:dyDescent="0.2">
      <c r="A22" s="111"/>
      <c r="B22" s="115"/>
      <c r="C22" s="60"/>
      <c r="G22" s="117"/>
      <c r="H22" s="117"/>
    </row>
    <row r="23" spans="1:8" x14ac:dyDescent="0.2">
      <c r="A23" s="111"/>
      <c r="B23" s="115"/>
      <c r="C23" s="60"/>
      <c r="G23" s="117"/>
      <c r="H23" s="117"/>
    </row>
    <row r="24" spans="1:8" x14ac:dyDescent="0.2">
      <c r="A24" s="111"/>
      <c r="B24" s="59"/>
      <c r="C24" s="60"/>
      <c r="G24" s="61"/>
      <c r="H24" s="117"/>
    </row>
    <row r="25" spans="1:8" x14ac:dyDescent="0.2">
      <c r="A25" s="111"/>
      <c r="B25" s="115"/>
      <c r="C25" s="116"/>
      <c r="G25" s="117"/>
      <c r="H25" s="117"/>
    </row>
    <row r="26" spans="1:8" x14ac:dyDescent="0.2">
      <c r="A26" s="111"/>
      <c r="B26" s="115"/>
      <c r="C26" s="116"/>
      <c r="G26" s="117"/>
      <c r="H26" s="117"/>
    </row>
    <row r="27" spans="1:8" x14ac:dyDescent="0.2">
      <c r="A27" s="111"/>
      <c r="B27" s="115"/>
      <c r="C27" s="116"/>
      <c r="G27" s="117"/>
      <c r="H27" s="117"/>
    </row>
    <row r="29" spans="1:8" x14ac:dyDescent="0.2">
      <c r="H29" s="118">
        <f>SUM(H15:H28)</f>
        <v>46000</v>
      </c>
    </row>
  </sheetData>
  <pageMargins left="0.13" right="0.13" top="0.22" bottom="0.32" header="0.2" footer="0.31496062992125984"/>
  <pageSetup paperSize="9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7552A-EAE6-475A-B0B1-BDB7D13472D2}">
  <sheetPr codeName="Hoja507"/>
  <dimension ref="A1:H29"/>
  <sheetViews>
    <sheetView zoomScale="130" zoomScaleNormal="130" workbookViewId="0">
      <selection activeCell="B29" sqref="B2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1136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45902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/>
      <c r="B14" s="115"/>
      <c r="C14" s="116"/>
      <c r="G14" s="117"/>
      <c r="H14" s="117"/>
    </row>
    <row r="15" spans="1:8" x14ac:dyDescent="0.2">
      <c r="A15" s="111">
        <v>1</v>
      </c>
      <c r="B15" s="115" t="s">
        <v>14</v>
      </c>
      <c r="C15" s="60" t="s">
        <v>1082</v>
      </c>
      <c r="G15" s="117">
        <v>23000</v>
      </c>
      <c r="H15" s="117">
        <f>PRODUCT(G15*A15)</f>
        <v>23000</v>
      </c>
    </row>
    <row r="16" spans="1:8" x14ac:dyDescent="0.2">
      <c r="A16" s="111">
        <v>4</v>
      </c>
      <c r="B16" s="115" t="s">
        <v>14</v>
      </c>
      <c r="C16" s="60" t="s">
        <v>1032</v>
      </c>
      <c r="G16" s="117">
        <v>23000</v>
      </c>
      <c r="H16" s="117">
        <f>PRODUCT(G16*A16)</f>
        <v>92000</v>
      </c>
    </row>
    <row r="17" spans="1:8" x14ac:dyDescent="0.2">
      <c r="A17" s="111">
        <v>1</v>
      </c>
      <c r="B17" s="115" t="s">
        <v>14</v>
      </c>
      <c r="C17" s="60" t="s">
        <v>1066</v>
      </c>
      <c r="G17" s="117">
        <v>23000</v>
      </c>
      <c r="H17" s="117">
        <f>PRODUCT(G17*A17)</f>
        <v>23000</v>
      </c>
    </row>
    <row r="18" spans="1:8" x14ac:dyDescent="0.2">
      <c r="A18" s="111">
        <v>2</v>
      </c>
      <c r="B18" s="115" t="s">
        <v>14</v>
      </c>
      <c r="C18" s="60" t="s">
        <v>1028</v>
      </c>
      <c r="G18" s="117">
        <v>23000</v>
      </c>
      <c r="H18" s="117">
        <f t="shared" ref="H18:H20" si="0">PRODUCT(G18*A18)</f>
        <v>46000</v>
      </c>
    </row>
    <row r="19" spans="1:8" x14ac:dyDescent="0.2">
      <c r="A19" s="111">
        <v>1</v>
      </c>
      <c r="B19" s="115" t="s">
        <v>14</v>
      </c>
      <c r="C19" s="60" t="s">
        <v>1037</v>
      </c>
      <c r="G19" s="117">
        <v>23000</v>
      </c>
      <c r="H19" s="117">
        <f t="shared" si="0"/>
        <v>23000</v>
      </c>
    </row>
    <row r="20" spans="1:8" x14ac:dyDescent="0.2">
      <c r="A20" s="111">
        <v>1</v>
      </c>
      <c r="B20" s="115" t="s">
        <v>14</v>
      </c>
      <c r="C20" s="60" t="s">
        <v>1036</v>
      </c>
      <c r="G20" s="117">
        <v>23000</v>
      </c>
      <c r="H20" s="117">
        <f t="shared" si="0"/>
        <v>23000</v>
      </c>
    </row>
    <row r="21" spans="1:8" x14ac:dyDescent="0.2">
      <c r="A21" s="111">
        <v>1</v>
      </c>
      <c r="B21" s="115" t="s">
        <v>14</v>
      </c>
      <c r="C21" s="60" t="s">
        <v>1137</v>
      </c>
      <c r="G21" s="117">
        <v>23000</v>
      </c>
      <c r="H21" s="117">
        <f>PRODUCT(G21*A21)</f>
        <v>23000</v>
      </c>
    </row>
    <row r="22" spans="1:8" x14ac:dyDescent="0.2">
      <c r="A22" s="111">
        <v>1</v>
      </c>
      <c r="B22" s="115" t="s">
        <v>14</v>
      </c>
      <c r="C22" s="60" t="s">
        <v>1138</v>
      </c>
      <c r="G22" s="117">
        <v>23000</v>
      </c>
      <c r="H22" s="117">
        <f t="shared" ref="H22:H23" si="1">PRODUCT(G22*A22)</f>
        <v>23000</v>
      </c>
    </row>
    <row r="23" spans="1:8" x14ac:dyDescent="0.2">
      <c r="A23" s="111">
        <v>1</v>
      </c>
      <c r="B23" s="115" t="s">
        <v>14</v>
      </c>
      <c r="C23" s="60" t="s">
        <v>1139</v>
      </c>
      <c r="G23" s="117">
        <v>23000</v>
      </c>
      <c r="H23" s="117">
        <f t="shared" si="1"/>
        <v>23000</v>
      </c>
    </row>
    <row r="24" spans="1:8" x14ac:dyDescent="0.2">
      <c r="A24" s="111">
        <v>1</v>
      </c>
      <c r="B24" s="59" t="s">
        <v>33</v>
      </c>
      <c r="C24" s="60" t="s">
        <v>1140</v>
      </c>
      <c r="G24" s="61" t="s">
        <v>52</v>
      </c>
      <c r="H24" s="117"/>
    </row>
    <row r="25" spans="1:8" x14ac:dyDescent="0.2">
      <c r="A25" s="111"/>
      <c r="B25" s="115"/>
      <c r="C25" s="116"/>
      <c r="G25" s="117"/>
      <c r="H25" s="117"/>
    </row>
    <row r="26" spans="1:8" x14ac:dyDescent="0.2">
      <c r="A26" s="111"/>
      <c r="B26" s="115"/>
      <c r="C26" s="116"/>
      <c r="G26" s="117"/>
      <c r="H26" s="117"/>
    </row>
    <row r="27" spans="1:8" x14ac:dyDescent="0.2">
      <c r="A27" s="111"/>
      <c r="B27" s="115"/>
      <c r="C27" s="116"/>
      <c r="G27" s="117"/>
      <c r="H27" s="117"/>
    </row>
    <row r="29" spans="1:8" x14ac:dyDescent="0.2">
      <c r="H29" s="118">
        <f>SUM(H15:H28)</f>
        <v>299000</v>
      </c>
    </row>
  </sheetData>
  <pageMargins left="0.13" right="0.13" top="0.22" bottom="0.32" header="0.2" footer="0.31496062992125984"/>
  <pageSetup paperSize="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20B76-E910-4864-9AFD-FEA589E9FB0E}">
  <sheetPr codeName="Hoja508"/>
  <dimension ref="A1:H27"/>
  <sheetViews>
    <sheetView zoomScale="130" zoomScaleNormal="13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1133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45901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2</v>
      </c>
      <c r="B14" s="115" t="s">
        <v>14</v>
      </c>
      <c r="C14" s="60" t="s">
        <v>1031</v>
      </c>
      <c r="G14" s="117">
        <v>23000</v>
      </c>
      <c r="H14" s="117">
        <f>PRODUCT(G14*A14)</f>
        <v>46000</v>
      </c>
    </row>
    <row r="15" spans="1:8" x14ac:dyDescent="0.2">
      <c r="A15" s="111">
        <v>4</v>
      </c>
      <c r="B15" s="115" t="s">
        <v>14</v>
      </c>
      <c r="C15" s="60" t="s">
        <v>1032</v>
      </c>
      <c r="G15" s="117">
        <v>23000</v>
      </c>
      <c r="H15" s="117">
        <f>PRODUCT(G15*A15)</f>
        <v>92000</v>
      </c>
    </row>
    <row r="16" spans="1:8" x14ac:dyDescent="0.2">
      <c r="A16" s="111">
        <v>1</v>
      </c>
      <c r="B16" s="115" t="s">
        <v>14</v>
      </c>
      <c r="C16" s="60" t="s">
        <v>1066</v>
      </c>
      <c r="G16" s="117">
        <v>23000</v>
      </c>
      <c r="H16" s="117">
        <f>PRODUCT(G16*A16)</f>
        <v>23000</v>
      </c>
    </row>
    <row r="17" spans="1:8" x14ac:dyDescent="0.2">
      <c r="A17" s="111">
        <v>1</v>
      </c>
      <c r="B17" s="115" t="s">
        <v>14</v>
      </c>
      <c r="C17" s="60" t="s">
        <v>1088</v>
      </c>
      <c r="G17" s="117">
        <v>23000</v>
      </c>
      <c r="H17" s="117">
        <f t="shared" ref="H17:H20" si="0">PRODUCT(G17*A17)</f>
        <v>23000</v>
      </c>
    </row>
    <row r="18" spans="1:8" x14ac:dyDescent="0.2">
      <c r="A18" s="111">
        <v>1</v>
      </c>
      <c r="B18" s="115" t="s">
        <v>14</v>
      </c>
      <c r="C18" s="60" t="s">
        <v>1087</v>
      </c>
      <c r="G18" s="117">
        <v>23000</v>
      </c>
      <c r="H18" s="117">
        <f t="shared" si="0"/>
        <v>23000</v>
      </c>
    </row>
    <row r="19" spans="1:8" x14ac:dyDescent="0.2">
      <c r="A19" s="111">
        <v>1</v>
      </c>
      <c r="B19" s="115" t="s">
        <v>14</v>
      </c>
      <c r="C19" s="60" t="s">
        <v>1056</v>
      </c>
      <c r="G19" s="117">
        <v>23000</v>
      </c>
      <c r="H19" s="117">
        <f t="shared" si="0"/>
        <v>23000</v>
      </c>
    </row>
    <row r="20" spans="1:8" x14ac:dyDescent="0.2">
      <c r="A20" s="111">
        <v>1</v>
      </c>
      <c r="B20" s="115" t="s">
        <v>14</v>
      </c>
      <c r="C20" s="60" t="s">
        <v>1058</v>
      </c>
      <c r="G20" s="117">
        <v>23000</v>
      </c>
      <c r="H20" s="117">
        <f t="shared" si="0"/>
        <v>23000</v>
      </c>
    </row>
    <row r="21" spans="1:8" x14ac:dyDescent="0.2">
      <c r="A21" s="111">
        <v>1</v>
      </c>
      <c r="B21" s="115" t="s">
        <v>60</v>
      </c>
      <c r="C21" s="60" t="s">
        <v>1134</v>
      </c>
      <c r="G21" s="117">
        <v>16850</v>
      </c>
      <c r="H21" s="117">
        <f>PRODUCT(G21*A21)</f>
        <v>16850</v>
      </c>
    </row>
    <row r="22" spans="1:8" x14ac:dyDescent="0.2">
      <c r="A22" s="111">
        <v>1</v>
      </c>
      <c r="B22" s="59" t="s">
        <v>14</v>
      </c>
      <c r="C22" s="60" t="s">
        <v>1135</v>
      </c>
      <c r="G22" s="117">
        <v>23000</v>
      </c>
      <c r="H22" s="117">
        <f>PRODUCT(G22*A22)</f>
        <v>23000</v>
      </c>
    </row>
    <row r="23" spans="1:8" x14ac:dyDescent="0.2">
      <c r="A23" s="111"/>
      <c r="B23" s="115"/>
      <c r="C23" s="116"/>
      <c r="G23" s="117"/>
      <c r="H23" s="117"/>
    </row>
    <row r="24" spans="1:8" x14ac:dyDescent="0.2">
      <c r="A24" s="111"/>
      <c r="B24" s="115"/>
      <c r="C24" s="116"/>
      <c r="G24" s="117"/>
      <c r="H24" s="117"/>
    </row>
    <row r="25" spans="1:8" x14ac:dyDescent="0.2">
      <c r="A25" s="111"/>
      <c r="B25" s="115"/>
      <c r="C25" s="116"/>
      <c r="G25" s="117"/>
      <c r="H25" s="117"/>
    </row>
    <row r="27" spans="1:8" x14ac:dyDescent="0.2">
      <c r="H27" s="118">
        <f>SUM(H14:H26)</f>
        <v>292850</v>
      </c>
    </row>
  </sheetData>
  <pageMargins left="0.13" right="0.13" top="0.22" bottom="0.32" header="0.2" footer="0.31496062992125984"/>
  <pageSetup paperSize="9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B27D-C323-4590-A700-13C7CB081D74}">
  <sheetPr codeName="Hoja509"/>
  <dimension ref="A1:H23"/>
  <sheetViews>
    <sheetView zoomScale="130" zoomScaleNormal="130" workbookViewId="0">
      <selection activeCell="A18" sqref="A18:H18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1131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45898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1</v>
      </c>
      <c r="B14" s="115" t="s">
        <v>14</v>
      </c>
      <c r="C14" s="60" t="s">
        <v>1028</v>
      </c>
      <c r="G14" s="117">
        <v>23000</v>
      </c>
      <c r="H14" s="117">
        <f>PRODUCT(G14*A14)</f>
        <v>23000</v>
      </c>
    </row>
    <row r="15" spans="1:8" x14ac:dyDescent="0.2">
      <c r="A15" s="111">
        <v>1</v>
      </c>
      <c r="B15" s="115" t="s">
        <v>14</v>
      </c>
      <c r="C15" s="60" t="s">
        <v>1101</v>
      </c>
      <c r="G15" s="117">
        <v>23000</v>
      </c>
      <c r="H15" s="117">
        <f>PRODUCT(G15*A15)</f>
        <v>23000</v>
      </c>
    </row>
    <row r="16" spans="1:8" x14ac:dyDescent="0.2">
      <c r="A16" s="111">
        <v>1</v>
      </c>
      <c r="B16" s="115" t="s">
        <v>14</v>
      </c>
      <c r="C16" s="60" t="s">
        <v>1037</v>
      </c>
      <c r="G16" s="117">
        <v>23000</v>
      </c>
      <c r="H16" s="117">
        <f>PRODUCT(G16*A16)</f>
        <v>23000</v>
      </c>
    </row>
    <row r="17" spans="1:8" x14ac:dyDescent="0.2">
      <c r="A17" s="111">
        <v>1</v>
      </c>
      <c r="B17" s="115" t="s">
        <v>14</v>
      </c>
      <c r="C17" s="60" t="s">
        <v>1132</v>
      </c>
      <c r="G17" s="117">
        <v>23000</v>
      </c>
      <c r="H17" s="117">
        <f t="shared" ref="H17" si="0">PRODUCT(G17*A17)</f>
        <v>23000</v>
      </c>
    </row>
    <row r="18" spans="1:8" x14ac:dyDescent="0.2">
      <c r="A18" s="111">
        <v>1</v>
      </c>
      <c r="B18" s="115" t="s">
        <v>60</v>
      </c>
      <c r="C18" s="60" t="s">
        <v>1042</v>
      </c>
      <c r="G18" s="117">
        <v>16850</v>
      </c>
      <c r="H18" s="117">
        <f>PRODUCT(G18*A18)</f>
        <v>16850</v>
      </c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3" spans="1:8" x14ac:dyDescent="0.2">
      <c r="H23" s="118">
        <f>SUM(H14:H22)</f>
        <v>108850</v>
      </c>
    </row>
  </sheetData>
  <pageMargins left="0.13" right="0.13" top="0.22" bottom="0.32" header="0.2" footer="0.31496062992125984"/>
  <pageSetup paperSize="9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75C2-14D8-44AA-9A18-CBD8B796BCB7}">
  <sheetPr codeName="Hoja510"/>
  <dimension ref="A1:H25"/>
  <sheetViews>
    <sheetView zoomScale="130" zoomScaleNormal="130" workbookViewId="0">
      <selection activeCell="E11" sqref="E11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1130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45897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1</v>
      </c>
      <c r="B14" s="115" t="s">
        <v>14</v>
      </c>
      <c r="C14" s="60" t="s">
        <v>1056</v>
      </c>
      <c r="G14" s="117">
        <v>23000</v>
      </c>
      <c r="H14" s="117">
        <f>PRODUCT(G14*A14)</f>
        <v>23000</v>
      </c>
    </row>
    <row r="15" spans="1:8" x14ac:dyDescent="0.2">
      <c r="A15" s="111">
        <v>1</v>
      </c>
      <c r="B15" s="115" t="s">
        <v>14</v>
      </c>
      <c r="C15" s="60" t="s">
        <v>1073</v>
      </c>
      <c r="G15" s="117">
        <v>23000</v>
      </c>
      <c r="H15" s="117">
        <f>PRODUCT(G15*A15)</f>
        <v>23000</v>
      </c>
    </row>
    <row r="16" spans="1:8" x14ac:dyDescent="0.2">
      <c r="A16" s="111">
        <v>1</v>
      </c>
      <c r="B16" s="115" t="s">
        <v>14</v>
      </c>
      <c r="C16" s="60" t="s">
        <v>1087</v>
      </c>
      <c r="G16" s="117">
        <v>23000</v>
      </c>
      <c r="H16" s="117">
        <f>PRODUCT(G16*A16)</f>
        <v>23000</v>
      </c>
    </row>
    <row r="17" spans="1:8" x14ac:dyDescent="0.2">
      <c r="A17" s="111">
        <v>1</v>
      </c>
      <c r="B17" s="115" t="s">
        <v>14</v>
      </c>
      <c r="C17" s="60" t="s">
        <v>1036</v>
      </c>
      <c r="G17" s="117">
        <v>23000</v>
      </c>
      <c r="H17" s="117">
        <f t="shared" ref="H17:H19" si="0">PRODUCT(G17*A17)</f>
        <v>23000</v>
      </c>
    </row>
    <row r="18" spans="1:8" x14ac:dyDescent="0.2">
      <c r="A18" s="111">
        <v>1</v>
      </c>
      <c r="B18" s="115" t="s">
        <v>14</v>
      </c>
      <c r="C18" s="60" t="s">
        <v>1062</v>
      </c>
      <c r="G18" s="117">
        <v>23000</v>
      </c>
      <c r="H18" s="117">
        <f t="shared" si="0"/>
        <v>23000</v>
      </c>
    </row>
    <row r="19" spans="1:8" x14ac:dyDescent="0.2">
      <c r="A19" s="111">
        <v>2</v>
      </c>
      <c r="B19" s="115" t="s">
        <v>14</v>
      </c>
      <c r="C19" s="60" t="s">
        <v>1028</v>
      </c>
      <c r="G19" s="117">
        <v>23000</v>
      </c>
      <c r="H19" s="117">
        <f t="shared" si="0"/>
        <v>46000</v>
      </c>
    </row>
    <row r="20" spans="1:8" x14ac:dyDescent="0.2">
      <c r="A20" s="111">
        <v>1</v>
      </c>
      <c r="B20" s="115" t="s">
        <v>60</v>
      </c>
      <c r="C20" s="60" t="s">
        <v>1057</v>
      </c>
      <c r="G20" s="117">
        <v>16850</v>
      </c>
      <c r="H20" s="117">
        <f>PRODUCT(G20*A20)</f>
        <v>16850</v>
      </c>
    </row>
    <row r="21" spans="1:8" x14ac:dyDescent="0.2">
      <c r="A21" s="111"/>
      <c r="B21" s="115"/>
      <c r="C21" s="116"/>
      <c r="G21" s="117"/>
      <c r="H21" s="117"/>
    </row>
    <row r="22" spans="1:8" x14ac:dyDescent="0.2">
      <c r="A22" s="111"/>
      <c r="B22" s="115"/>
      <c r="C22" s="116"/>
      <c r="G22" s="117"/>
      <c r="H22" s="117"/>
    </row>
    <row r="23" spans="1:8" x14ac:dyDescent="0.2">
      <c r="A23" s="111"/>
      <c r="B23" s="115"/>
      <c r="C23" s="116"/>
      <c r="G23" s="117"/>
      <c r="H23" s="117"/>
    </row>
    <row r="25" spans="1:8" x14ac:dyDescent="0.2">
      <c r="H25" s="118">
        <f>SUM(H14:H24)</f>
        <v>177850</v>
      </c>
    </row>
  </sheetData>
  <pageMargins left="0.13" right="0.13" top="0.22" bottom="0.32" header="0.2" footer="0.31496062992125984"/>
  <pageSetup paperSize="9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8CBA9-41B9-4945-BE0B-BEFAC76B4DA2}">
  <sheetPr codeName="Hoja511"/>
  <dimension ref="A1:H26"/>
  <sheetViews>
    <sheetView zoomScale="130" zoomScaleNormal="130" workbookViewId="0">
      <selection activeCell="E23" sqref="E23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54" t="s">
        <v>1129</v>
      </c>
    </row>
    <row r="2" spans="1:8" x14ac:dyDescent="0.2">
      <c r="A2" s="108"/>
      <c r="B2" s="108" t="s">
        <v>7</v>
      </c>
      <c r="E2" s="54"/>
    </row>
    <row r="3" spans="1:8" x14ac:dyDescent="0.2">
      <c r="A3" s="108"/>
      <c r="G3" s="111"/>
      <c r="H3" s="112">
        <v>45896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3</v>
      </c>
      <c r="B14" s="115" t="s">
        <v>14</v>
      </c>
      <c r="C14" s="60" t="s">
        <v>1032</v>
      </c>
      <c r="G14" s="117">
        <v>23000</v>
      </c>
      <c r="H14" s="117">
        <f>PRODUCT(G14*A14)</f>
        <v>69000</v>
      </c>
    </row>
    <row r="15" spans="1:8" x14ac:dyDescent="0.2">
      <c r="A15" s="111">
        <v>1</v>
      </c>
      <c r="B15" s="115" t="s">
        <v>14</v>
      </c>
      <c r="C15" s="60" t="s">
        <v>1056</v>
      </c>
      <c r="G15" s="117">
        <v>23000</v>
      </c>
      <c r="H15" s="117">
        <f>PRODUCT(G15*A15)</f>
        <v>23000</v>
      </c>
    </row>
    <row r="16" spans="1:8" x14ac:dyDescent="0.2">
      <c r="A16" s="111">
        <v>1</v>
      </c>
      <c r="B16" s="115" t="s">
        <v>14</v>
      </c>
      <c r="C16" s="60" t="s">
        <v>1066</v>
      </c>
      <c r="G16" s="117">
        <v>23000</v>
      </c>
      <c r="H16" s="117">
        <f>PRODUCT(G16*A16)</f>
        <v>23000</v>
      </c>
    </row>
    <row r="17" spans="1:8" x14ac:dyDescent="0.2">
      <c r="A17" s="111">
        <v>2</v>
      </c>
      <c r="B17" s="115" t="s">
        <v>14</v>
      </c>
      <c r="C17" s="60" t="s">
        <v>1037</v>
      </c>
      <c r="G17" s="117">
        <v>23000</v>
      </c>
      <c r="H17" s="117">
        <f t="shared" ref="H17:H20" si="0">PRODUCT(G17*A17)</f>
        <v>46000</v>
      </c>
    </row>
    <row r="18" spans="1:8" x14ac:dyDescent="0.2">
      <c r="A18" s="111">
        <v>1</v>
      </c>
      <c r="B18" s="115" t="s">
        <v>14</v>
      </c>
      <c r="C18" s="60" t="s">
        <v>1073</v>
      </c>
      <c r="G18" s="117">
        <v>23000</v>
      </c>
      <c r="H18" s="117">
        <f t="shared" si="0"/>
        <v>23000</v>
      </c>
    </row>
    <row r="19" spans="1:8" x14ac:dyDescent="0.2">
      <c r="A19" s="111">
        <v>1</v>
      </c>
      <c r="B19" s="115" t="s">
        <v>14</v>
      </c>
      <c r="C19" s="60" t="s">
        <v>1036</v>
      </c>
      <c r="G19" s="117">
        <v>23000</v>
      </c>
      <c r="H19" s="117">
        <f t="shared" si="0"/>
        <v>23000</v>
      </c>
    </row>
    <row r="20" spans="1:8" x14ac:dyDescent="0.2">
      <c r="A20" s="111">
        <v>1</v>
      </c>
      <c r="B20" s="115" t="s">
        <v>14</v>
      </c>
      <c r="C20" s="60" t="s">
        <v>1058</v>
      </c>
      <c r="G20" s="117">
        <v>23000</v>
      </c>
      <c r="H20" s="117">
        <f t="shared" si="0"/>
        <v>23000</v>
      </c>
    </row>
    <row r="21" spans="1:8" x14ac:dyDescent="0.2">
      <c r="A21" s="111">
        <v>1</v>
      </c>
      <c r="B21" s="115" t="s">
        <v>60</v>
      </c>
      <c r="C21" s="60" t="s">
        <v>1041</v>
      </c>
      <c r="G21" s="117">
        <v>16850</v>
      </c>
      <c r="H21" s="117">
        <f>PRODUCT(G21*A21)</f>
        <v>16850</v>
      </c>
    </row>
    <row r="22" spans="1:8" x14ac:dyDescent="0.2">
      <c r="A22" s="111"/>
      <c r="B22" s="115"/>
      <c r="C22" s="116"/>
      <c r="G22" s="117"/>
      <c r="H22" s="117"/>
    </row>
    <row r="23" spans="1:8" x14ac:dyDescent="0.2">
      <c r="A23" s="111"/>
      <c r="B23" s="115"/>
      <c r="C23" s="116"/>
      <c r="G23" s="117"/>
      <c r="H23" s="117"/>
    </row>
    <row r="24" spans="1:8" x14ac:dyDescent="0.2">
      <c r="A24" s="111"/>
      <c r="B24" s="115"/>
      <c r="C24" s="116"/>
      <c r="G24" s="117"/>
      <c r="H24" s="117"/>
    </row>
    <row r="26" spans="1:8" x14ac:dyDescent="0.2">
      <c r="H26" s="118">
        <f>SUM(H14:H25)</f>
        <v>246850</v>
      </c>
    </row>
  </sheetData>
  <pageMargins left="0.13" right="0.13" top="0.22" bottom="0.32" header="0.2" footer="0.31496062992125984"/>
  <pageSetup paperSize="9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EB19B-EF5F-BF4A-AD16-878164E894F7}">
  <sheetPr codeName="Hoja512"/>
  <dimension ref="A1:H23"/>
  <sheetViews>
    <sheetView zoomScale="130" zoomScaleNormal="130" workbookViewId="0">
      <selection activeCell="D21" sqref="D21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1128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45895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1</v>
      </c>
      <c r="B14" s="115" t="s">
        <v>14</v>
      </c>
      <c r="C14" s="116" t="s">
        <v>1126</v>
      </c>
      <c r="G14" s="117">
        <v>23000</v>
      </c>
      <c r="H14" s="117">
        <f>PRODUCT(G14*A14)</f>
        <v>23000</v>
      </c>
    </row>
    <row r="15" spans="1:8" x14ac:dyDescent="0.2">
      <c r="A15" s="111">
        <v>1</v>
      </c>
      <c r="B15" s="115" t="s">
        <v>14</v>
      </c>
      <c r="C15" s="116" t="s">
        <v>1028</v>
      </c>
      <c r="G15" s="117">
        <v>23000</v>
      </c>
      <c r="H15" s="117">
        <f>PRODUCT(G15*A15)</f>
        <v>23000</v>
      </c>
    </row>
    <row r="16" spans="1:8" x14ac:dyDescent="0.2">
      <c r="A16" s="111">
        <v>1</v>
      </c>
      <c r="B16" s="115" t="s">
        <v>14</v>
      </c>
      <c r="C16" s="116" t="s">
        <v>1058</v>
      </c>
      <c r="G16" s="117">
        <v>23000</v>
      </c>
      <c r="H16" s="117">
        <f>PRODUCT(G16*A16)</f>
        <v>23000</v>
      </c>
    </row>
    <row r="17" spans="1:8" x14ac:dyDescent="0.2">
      <c r="A17" s="111">
        <v>1</v>
      </c>
      <c r="B17" s="115" t="s">
        <v>60</v>
      </c>
      <c r="C17" s="116" t="s">
        <v>1083</v>
      </c>
      <c r="G17" s="117">
        <v>16850</v>
      </c>
      <c r="H17" s="117">
        <f>PRODUCT(G17*A17)</f>
        <v>16850</v>
      </c>
    </row>
    <row r="18" spans="1:8" x14ac:dyDescent="0.2">
      <c r="A18" s="111">
        <v>1</v>
      </c>
      <c r="B18" s="115" t="s">
        <v>60</v>
      </c>
      <c r="C18" s="116" t="s">
        <v>1080</v>
      </c>
      <c r="G18" s="117">
        <v>16850</v>
      </c>
      <c r="H18" s="117">
        <f>PRODUCT(G18*A18)</f>
        <v>16850</v>
      </c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3" spans="1:8" x14ac:dyDescent="0.2">
      <c r="H23" s="118">
        <f>SUM(H14:H22)</f>
        <v>102700</v>
      </c>
    </row>
  </sheetData>
  <pageMargins left="0.13" right="0.13" top="0.22" bottom="0.32" header="0.2" footer="0.31496062992125984"/>
  <pageSetup paperSize="9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53080-0CA6-4CED-B1A0-0A681F139000}">
  <sheetPr codeName="Hoja513"/>
  <dimension ref="A1:H30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1125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45894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1</v>
      </c>
      <c r="B14" s="115" t="s">
        <v>14</v>
      </c>
      <c r="C14" s="116" t="s">
        <v>1126</v>
      </c>
      <c r="G14" s="117">
        <v>23000</v>
      </c>
      <c r="H14" s="117">
        <f t="shared" ref="H14:H25" si="0">PRODUCT(G14*A14)</f>
        <v>23000</v>
      </c>
    </row>
    <row r="15" spans="1:8" x14ac:dyDescent="0.2">
      <c r="A15" s="111">
        <v>1</v>
      </c>
      <c r="B15" s="115" t="s">
        <v>14</v>
      </c>
      <c r="C15" s="116" t="s">
        <v>1035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116" t="s">
        <v>1119</v>
      </c>
      <c r="G16" s="117">
        <v>23000</v>
      </c>
      <c r="H16" s="117">
        <f t="shared" si="0"/>
        <v>23000</v>
      </c>
    </row>
    <row r="17" spans="1:8" x14ac:dyDescent="0.2">
      <c r="A17" s="111">
        <v>5</v>
      </c>
      <c r="B17" s="115" t="s">
        <v>14</v>
      </c>
      <c r="C17" s="116" t="s">
        <v>1032</v>
      </c>
      <c r="G17" s="117">
        <v>23000</v>
      </c>
      <c r="H17" s="117">
        <f t="shared" si="0"/>
        <v>115000</v>
      </c>
    </row>
    <row r="18" spans="1:8" x14ac:dyDescent="0.2">
      <c r="A18" s="111">
        <v>1</v>
      </c>
      <c r="B18" s="115" t="s">
        <v>14</v>
      </c>
      <c r="C18" s="116" t="s">
        <v>1119</v>
      </c>
      <c r="G18" s="117">
        <v>23000</v>
      </c>
      <c r="H18" s="117">
        <f t="shared" si="0"/>
        <v>23000</v>
      </c>
    </row>
    <row r="19" spans="1:8" x14ac:dyDescent="0.2">
      <c r="A19" s="111">
        <v>1</v>
      </c>
      <c r="B19" s="115" t="s">
        <v>14</v>
      </c>
      <c r="C19" s="116" t="s">
        <v>1101</v>
      </c>
      <c r="G19" s="117">
        <v>23000</v>
      </c>
      <c r="H19" s="117">
        <f t="shared" si="0"/>
        <v>23000</v>
      </c>
    </row>
    <row r="20" spans="1:8" x14ac:dyDescent="0.2">
      <c r="A20" s="111">
        <v>2</v>
      </c>
      <c r="B20" s="115" t="s">
        <v>14</v>
      </c>
      <c r="C20" s="116" t="s">
        <v>1034</v>
      </c>
      <c r="G20" s="117">
        <v>23000</v>
      </c>
      <c r="H20" s="117">
        <f t="shared" si="0"/>
        <v>46000</v>
      </c>
    </row>
    <row r="21" spans="1:8" x14ac:dyDescent="0.2">
      <c r="A21" s="111">
        <v>1</v>
      </c>
      <c r="B21" s="115" t="s">
        <v>14</v>
      </c>
      <c r="C21" s="116" t="s">
        <v>1078</v>
      </c>
      <c r="G21" s="117">
        <v>23000</v>
      </c>
      <c r="H21" s="117">
        <f t="shared" si="0"/>
        <v>23000</v>
      </c>
    </row>
    <row r="22" spans="1:8" x14ac:dyDescent="0.2">
      <c r="A22" s="111">
        <v>1</v>
      </c>
      <c r="B22" s="115" t="s">
        <v>14</v>
      </c>
      <c r="C22" s="116" t="s">
        <v>1036</v>
      </c>
      <c r="G22" s="117">
        <v>23000</v>
      </c>
      <c r="H22" s="117">
        <f t="shared" si="0"/>
        <v>23000</v>
      </c>
    </row>
    <row r="23" spans="1:8" x14ac:dyDescent="0.2">
      <c r="A23" s="111">
        <v>2</v>
      </c>
      <c r="B23" s="115" t="s">
        <v>60</v>
      </c>
      <c r="C23" s="116" t="s">
        <v>1080</v>
      </c>
      <c r="G23" s="117">
        <v>16850</v>
      </c>
      <c r="H23" s="117">
        <f t="shared" si="0"/>
        <v>33700</v>
      </c>
    </row>
    <row r="24" spans="1:8" x14ac:dyDescent="0.2">
      <c r="A24" s="111">
        <v>1</v>
      </c>
      <c r="B24" s="115" t="s">
        <v>60</v>
      </c>
      <c r="C24" s="116" t="s">
        <v>1127</v>
      </c>
      <c r="G24" s="117">
        <v>16850</v>
      </c>
      <c r="H24" s="117">
        <f t="shared" si="0"/>
        <v>16850</v>
      </c>
    </row>
    <row r="25" spans="1:8" x14ac:dyDescent="0.2">
      <c r="A25" s="111">
        <v>1</v>
      </c>
      <c r="B25" s="115" t="s">
        <v>60</v>
      </c>
      <c r="C25" s="116" t="s">
        <v>1042</v>
      </c>
      <c r="G25" s="117">
        <v>16850</v>
      </c>
      <c r="H25" s="117">
        <f t="shared" si="0"/>
        <v>16850</v>
      </c>
    </row>
    <row r="26" spans="1:8" x14ac:dyDescent="0.2">
      <c r="A26" s="111"/>
      <c r="B26" s="115"/>
      <c r="C26" s="116"/>
      <c r="G26" s="117"/>
      <c r="H26" s="117"/>
    </row>
    <row r="27" spans="1:8" x14ac:dyDescent="0.2">
      <c r="A27" s="111"/>
      <c r="B27" s="115"/>
      <c r="C27" s="116"/>
      <c r="G27" s="117"/>
      <c r="H27" s="117"/>
    </row>
    <row r="28" spans="1:8" x14ac:dyDescent="0.2">
      <c r="A28" s="111"/>
      <c r="B28" s="115"/>
      <c r="C28" s="116"/>
      <c r="G28" s="117"/>
      <c r="H28" s="117"/>
    </row>
    <row r="30" spans="1:8" x14ac:dyDescent="0.2">
      <c r="H30" s="118">
        <f>SUM(H14:H29)</f>
        <v>389400</v>
      </c>
    </row>
  </sheetData>
  <pageMargins left="0.13" right="0.13" top="0.22" bottom="0.32" header="0.2" footer="0.31496062992125984"/>
  <pageSetup paperSize="9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A776-9081-4A1E-B01B-0DBA352A9D79}">
  <sheetPr codeName="Hoja514"/>
  <dimension ref="A1:H26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1122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45891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/>
      <c r="B14" s="115"/>
      <c r="C14" s="116"/>
      <c r="G14" s="117"/>
      <c r="H14" s="117"/>
    </row>
    <row r="15" spans="1:8" x14ac:dyDescent="0.2">
      <c r="A15" s="111">
        <v>1</v>
      </c>
      <c r="B15" s="115" t="s">
        <v>14</v>
      </c>
      <c r="C15" s="116" t="s">
        <v>1123</v>
      </c>
      <c r="G15" s="117">
        <v>23000</v>
      </c>
      <c r="H15" s="117">
        <f t="shared" ref="H15:H20" si="0">PRODUCT(G15*A15)</f>
        <v>23000</v>
      </c>
    </row>
    <row r="16" spans="1:8" x14ac:dyDescent="0.2">
      <c r="A16" s="111">
        <v>1</v>
      </c>
      <c r="B16" s="115" t="s">
        <v>14</v>
      </c>
      <c r="C16" s="116" t="s">
        <v>1036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116" t="s">
        <v>1056</v>
      </c>
      <c r="G17" s="117">
        <v>23000</v>
      </c>
      <c r="H17" s="117">
        <f t="shared" si="0"/>
        <v>23000</v>
      </c>
    </row>
    <row r="18" spans="1:8" x14ac:dyDescent="0.2">
      <c r="A18" s="111">
        <v>1</v>
      </c>
      <c r="B18" s="115" t="s">
        <v>14</v>
      </c>
      <c r="C18" s="116" t="s">
        <v>1034</v>
      </c>
      <c r="G18" s="117">
        <v>23000</v>
      </c>
      <c r="H18" s="117">
        <f t="shared" si="0"/>
        <v>23000</v>
      </c>
    </row>
    <row r="19" spans="1:8" x14ac:dyDescent="0.2">
      <c r="A19" s="111">
        <v>1</v>
      </c>
      <c r="B19" s="115" t="s">
        <v>60</v>
      </c>
      <c r="C19" s="116" t="s">
        <v>1068</v>
      </c>
      <c r="G19" s="117">
        <v>16850</v>
      </c>
      <c r="H19" s="117">
        <f t="shared" si="0"/>
        <v>16850</v>
      </c>
    </row>
    <row r="20" spans="1:8" x14ac:dyDescent="0.2">
      <c r="A20" s="111">
        <v>1</v>
      </c>
      <c r="B20" s="115" t="s">
        <v>60</v>
      </c>
      <c r="C20" s="116" t="s">
        <v>1124</v>
      </c>
      <c r="G20" s="117">
        <v>16850</v>
      </c>
      <c r="H20" s="117">
        <f t="shared" si="0"/>
        <v>16850</v>
      </c>
    </row>
    <row r="21" spans="1:8" x14ac:dyDescent="0.2">
      <c r="A21" s="111"/>
      <c r="B21" s="115"/>
      <c r="C21" s="116"/>
      <c r="G21" s="117"/>
      <c r="H21" s="117"/>
    </row>
    <row r="22" spans="1:8" x14ac:dyDescent="0.2">
      <c r="A22" s="111"/>
      <c r="B22" s="115"/>
      <c r="C22" s="116"/>
      <c r="G22" s="117"/>
      <c r="H22" s="117"/>
    </row>
    <row r="23" spans="1:8" x14ac:dyDescent="0.2">
      <c r="A23" s="111"/>
      <c r="B23" s="115"/>
      <c r="C23" s="116"/>
      <c r="G23" s="117"/>
      <c r="H23" s="117"/>
    </row>
    <row r="24" spans="1:8" x14ac:dyDescent="0.2">
      <c r="A24" s="111"/>
      <c r="B24" s="115"/>
      <c r="C24" s="116"/>
      <c r="G24" s="117"/>
      <c r="H24" s="117"/>
    </row>
    <row r="26" spans="1:8" x14ac:dyDescent="0.2">
      <c r="H26" s="118">
        <f>SUM(H15:H25)</f>
        <v>125700</v>
      </c>
    </row>
  </sheetData>
  <pageMargins left="0.13" right="0.13" top="0.22" bottom="0.32" header="0.2" footer="0.31496062992125984"/>
  <pageSetup paperSize="9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DC5C-B058-48FC-A41E-894CB78D0F23}">
  <sheetPr codeName="Hoja515"/>
  <dimension ref="A1:H27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1121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45890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/>
      <c r="B14" s="115"/>
      <c r="C14" s="116"/>
      <c r="G14" s="117"/>
      <c r="H14" s="117"/>
    </row>
    <row r="15" spans="1:8" x14ac:dyDescent="0.2">
      <c r="A15" s="111">
        <v>1</v>
      </c>
      <c r="B15" s="115" t="s">
        <v>14</v>
      </c>
      <c r="C15" s="116" t="s">
        <v>1039</v>
      </c>
      <c r="G15" s="117">
        <v>23000</v>
      </c>
      <c r="H15" s="117">
        <f t="shared" ref="H15:H20" si="0">PRODUCT(G15*A15)</f>
        <v>23000</v>
      </c>
    </row>
    <row r="16" spans="1:8" x14ac:dyDescent="0.2">
      <c r="A16" s="111">
        <v>1</v>
      </c>
      <c r="B16" s="115" t="s">
        <v>14</v>
      </c>
      <c r="C16" s="116" t="s">
        <v>1087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116" t="s">
        <v>1066</v>
      </c>
      <c r="G17" s="117">
        <v>23000</v>
      </c>
      <c r="H17" s="117">
        <f t="shared" si="0"/>
        <v>23000</v>
      </c>
    </row>
    <row r="18" spans="1:8" x14ac:dyDescent="0.2">
      <c r="A18" s="111">
        <v>1</v>
      </c>
      <c r="B18" s="115" t="s">
        <v>14</v>
      </c>
      <c r="C18" s="116" t="s">
        <v>1119</v>
      </c>
      <c r="G18" s="117">
        <v>23000</v>
      </c>
      <c r="H18" s="117">
        <f t="shared" si="0"/>
        <v>23000</v>
      </c>
    </row>
    <row r="19" spans="1:8" x14ac:dyDescent="0.2">
      <c r="A19" s="111">
        <v>1</v>
      </c>
      <c r="B19" s="115" t="s">
        <v>14</v>
      </c>
      <c r="C19" s="116" t="s">
        <v>1032</v>
      </c>
      <c r="G19" s="117">
        <v>23000</v>
      </c>
      <c r="H19" s="117">
        <f t="shared" si="0"/>
        <v>23000</v>
      </c>
    </row>
    <row r="20" spans="1:8" x14ac:dyDescent="0.2">
      <c r="A20" s="111">
        <v>1</v>
      </c>
      <c r="B20" s="115" t="s">
        <v>14</v>
      </c>
      <c r="C20" s="116" t="s">
        <v>1120</v>
      </c>
      <c r="G20" s="117">
        <v>23000</v>
      </c>
      <c r="H20" s="117">
        <f t="shared" si="0"/>
        <v>23000</v>
      </c>
    </row>
    <row r="21" spans="1:8" x14ac:dyDescent="0.2">
      <c r="A21" s="111"/>
      <c r="B21" s="115"/>
      <c r="C21" s="116"/>
      <c r="G21" s="117"/>
      <c r="H21" s="117"/>
    </row>
    <row r="22" spans="1:8" x14ac:dyDescent="0.2">
      <c r="A22" s="111"/>
      <c r="B22" s="115"/>
      <c r="C22" s="116"/>
      <c r="G22" s="117"/>
      <c r="H22" s="117"/>
    </row>
    <row r="23" spans="1:8" x14ac:dyDescent="0.2">
      <c r="A23" s="111"/>
      <c r="B23" s="115"/>
      <c r="C23" s="116"/>
      <c r="G23" s="117"/>
      <c r="H23" s="117"/>
    </row>
    <row r="24" spans="1:8" x14ac:dyDescent="0.2">
      <c r="A24" s="111"/>
      <c r="B24" s="115"/>
      <c r="C24" s="116"/>
      <c r="G24" s="117"/>
      <c r="H24" s="117"/>
    </row>
    <row r="25" spans="1:8" x14ac:dyDescent="0.2">
      <c r="A25" s="111"/>
      <c r="B25" s="115"/>
      <c r="C25" s="116"/>
      <c r="G25" s="117"/>
      <c r="H25" s="117"/>
    </row>
    <row r="27" spans="1:8" x14ac:dyDescent="0.2">
      <c r="H27" s="118">
        <f>SUM(H15:H26)</f>
        <v>138000</v>
      </c>
    </row>
  </sheetData>
  <pageMargins left="0.13" right="0.13" top="0.22" bottom="0.32" header="0.2" footer="0.31496062992125984"/>
  <pageSetup paperSize="9"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02A8B-469C-487C-9F9A-D01572263FD8}">
  <sheetPr codeName="Hoja516"/>
  <dimension ref="A1:H27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1117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45889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/>
      <c r="B14" s="115"/>
      <c r="C14" s="116"/>
      <c r="G14" s="117"/>
      <c r="H14" s="117"/>
    </row>
    <row r="15" spans="1:8" x14ac:dyDescent="0.2">
      <c r="A15" s="111">
        <v>2</v>
      </c>
      <c r="B15" s="115" t="s">
        <v>14</v>
      </c>
      <c r="C15" s="116" t="s">
        <v>1036</v>
      </c>
      <c r="G15" s="117">
        <v>23000</v>
      </c>
      <c r="H15" s="117">
        <f>PRODUCT(G15*A15)</f>
        <v>46000</v>
      </c>
    </row>
    <row r="16" spans="1:8" x14ac:dyDescent="0.2">
      <c r="A16" s="111">
        <v>1</v>
      </c>
      <c r="B16" s="115" t="s">
        <v>14</v>
      </c>
      <c r="C16" s="116" t="s">
        <v>1101</v>
      </c>
      <c r="G16" s="117">
        <v>23000</v>
      </c>
      <c r="H16" s="117">
        <f>PRODUCT(G16*A16)</f>
        <v>23000</v>
      </c>
    </row>
    <row r="17" spans="1:8" x14ac:dyDescent="0.2">
      <c r="A17" s="111">
        <v>1</v>
      </c>
      <c r="B17" s="115" t="s">
        <v>14</v>
      </c>
      <c r="C17" s="116" t="s">
        <v>1058</v>
      </c>
      <c r="G17" s="117">
        <v>23000</v>
      </c>
      <c r="H17" s="117">
        <f>PRODUCT(G17*A17)</f>
        <v>23000</v>
      </c>
    </row>
    <row r="18" spans="1:8" x14ac:dyDescent="0.2">
      <c r="A18" s="111">
        <v>1</v>
      </c>
      <c r="B18" s="115" t="s">
        <v>60</v>
      </c>
      <c r="C18" s="116" t="s">
        <v>1118</v>
      </c>
      <c r="G18" s="117">
        <v>16850</v>
      </c>
      <c r="H18" s="117">
        <f>PRODUCT(G18*A18)</f>
        <v>16850</v>
      </c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2" spans="1:8" x14ac:dyDescent="0.2">
      <c r="A22" s="111"/>
      <c r="B22" s="115"/>
      <c r="C22" s="116"/>
      <c r="G22" s="117"/>
      <c r="H22" s="117"/>
    </row>
    <row r="23" spans="1:8" x14ac:dyDescent="0.2">
      <c r="A23" s="111"/>
      <c r="B23" s="115"/>
      <c r="C23" s="116"/>
      <c r="G23" s="117"/>
      <c r="H23" s="117"/>
    </row>
    <row r="24" spans="1:8" x14ac:dyDescent="0.2">
      <c r="A24" s="111"/>
      <c r="B24" s="115"/>
      <c r="C24" s="116"/>
      <c r="G24" s="117"/>
      <c r="H24" s="117"/>
    </row>
    <row r="25" spans="1:8" x14ac:dyDescent="0.2">
      <c r="A25" s="111"/>
      <c r="B25" s="115"/>
      <c r="C25" s="116"/>
      <c r="G25" s="117"/>
      <c r="H25" s="117"/>
    </row>
    <row r="27" spans="1:8" x14ac:dyDescent="0.2">
      <c r="H27" s="118">
        <f>SUM(H15:H26)</f>
        <v>108850</v>
      </c>
    </row>
  </sheetData>
  <pageMargins left="0.13" right="0.13" top="0.22" bottom="0.32" header="0.2" footer="0.31496062992125984"/>
  <pageSetup paperSize="9"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755D5-73A7-452C-98DA-A8A796CBE4FE}">
  <sheetPr codeName="Hoja517"/>
  <dimension ref="A1:H29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1113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45888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2</v>
      </c>
      <c r="B14" s="115" t="s">
        <v>14</v>
      </c>
      <c r="C14" s="116" t="s">
        <v>1032</v>
      </c>
      <c r="G14" s="117">
        <v>23000</v>
      </c>
      <c r="H14" s="117">
        <f t="shared" ref="H14:H21" si="0">PRODUCT(G14*A14)</f>
        <v>46000</v>
      </c>
    </row>
    <row r="15" spans="1:8" x14ac:dyDescent="0.2">
      <c r="A15" s="111">
        <v>1</v>
      </c>
      <c r="B15" s="115" t="s">
        <v>14</v>
      </c>
      <c r="C15" s="116" t="s">
        <v>1028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116" t="s">
        <v>1058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116" t="s">
        <v>1036</v>
      </c>
      <c r="G17" s="117">
        <v>23000</v>
      </c>
      <c r="H17" s="117">
        <f t="shared" si="0"/>
        <v>23000</v>
      </c>
    </row>
    <row r="18" spans="1:8" x14ac:dyDescent="0.2">
      <c r="A18" s="111">
        <v>1</v>
      </c>
      <c r="B18" s="115" t="s">
        <v>14</v>
      </c>
      <c r="C18" s="116" t="s">
        <v>1114</v>
      </c>
      <c r="G18" s="117">
        <v>23000</v>
      </c>
      <c r="H18" s="117">
        <f t="shared" si="0"/>
        <v>23000</v>
      </c>
    </row>
    <row r="19" spans="1:8" x14ac:dyDescent="0.2">
      <c r="A19" s="111">
        <v>1</v>
      </c>
      <c r="B19" s="115" t="s">
        <v>14</v>
      </c>
      <c r="C19" s="116" t="s">
        <v>1115</v>
      </c>
      <c r="G19" s="117">
        <v>23000</v>
      </c>
      <c r="H19" s="117">
        <f t="shared" si="0"/>
        <v>23000</v>
      </c>
    </row>
    <row r="20" spans="1:8" x14ac:dyDescent="0.2">
      <c r="A20" s="111">
        <v>1</v>
      </c>
      <c r="B20" s="115" t="s">
        <v>14</v>
      </c>
      <c r="C20" s="116" t="s">
        <v>1088</v>
      </c>
      <c r="G20" s="117">
        <v>23000</v>
      </c>
      <c r="H20" s="117">
        <f t="shared" si="0"/>
        <v>23000</v>
      </c>
    </row>
    <row r="21" spans="1:8" x14ac:dyDescent="0.2">
      <c r="A21" s="111">
        <v>20</v>
      </c>
      <c r="B21" s="115" t="s">
        <v>14</v>
      </c>
      <c r="C21" s="116" t="s">
        <v>1116</v>
      </c>
      <c r="G21" s="117">
        <v>23000</v>
      </c>
      <c r="H21" s="117">
        <f t="shared" si="0"/>
        <v>460000</v>
      </c>
    </row>
    <row r="22" spans="1:8" x14ac:dyDescent="0.2">
      <c r="A22" s="111"/>
      <c r="B22" s="115"/>
      <c r="C22" s="116"/>
      <c r="G22" s="117"/>
      <c r="H22" s="117"/>
    </row>
    <row r="23" spans="1:8" x14ac:dyDescent="0.2">
      <c r="A23" s="111"/>
      <c r="B23" s="115"/>
      <c r="C23" s="116"/>
      <c r="G23" s="117"/>
      <c r="H23" s="117"/>
    </row>
    <row r="24" spans="1:8" x14ac:dyDescent="0.2">
      <c r="A24" s="111"/>
      <c r="B24" s="115"/>
      <c r="C24" s="116"/>
      <c r="G24" s="117"/>
      <c r="H24" s="117"/>
    </row>
    <row r="25" spans="1:8" x14ac:dyDescent="0.2">
      <c r="A25" s="111"/>
      <c r="B25" s="115"/>
      <c r="C25" s="116"/>
      <c r="G25" s="117"/>
      <c r="H25" s="117"/>
    </row>
    <row r="26" spans="1:8" x14ac:dyDescent="0.2">
      <c r="A26" s="111"/>
      <c r="B26" s="115"/>
      <c r="C26" s="116"/>
      <c r="G26" s="117"/>
      <c r="H26" s="117"/>
    </row>
    <row r="27" spans="1:8" x14ac:dyDescent="0.2">
      <c r="A27" s="111"/>
      <c r="B27" s="115"/>
      <c r="C27" s="116"/>
      <c r="G27" s="117"/>
      <c r="H27" s="117"/>
    </row>
    <row r="29" spans="1:8" x14ac:dyDescent="0.2">
      <c r="H29" s="118">
        <f>SUM(H14:H28)</f>
        <v>644000</v>
      </c>
    </row>
  </sheetData>
  <pageMargins left="0.13" right="0.13" top="0.22" bottom="0.32" header="0.2" footer="0.31496062992125984"/>
  <pageSetup paperSize="9"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E42FC-C86A-412D-A749-62D55A2FAEF4}">
  <sheetPr codeName="Hoja518"/>
  <dimension ref="A1:XFD33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1108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45887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6</v>
      </c>
      <c r="B14" s="115" t="s">
        <v>14</v>
      </c>
      <c r="C14" s="116" t="s">
        <v>1032</v>
      </c>
      <c r="G14" s="117">
        <v>23000</v>
      </c>
      <c r="H14" s="117">
        <f t="shared" ref="H14:H28" si="0">PRODUCT(G14*A14)</f>
        <v>138000</v>
      </c>
    </row>
    <row r="15" spans="1:8" x14ac:dyDescent="0.2">
      <c r="A15" s="111">
        <v>1</v>
      </c>
      <c r="B15" s="115" t="s">
        <v>14</v>
      </c>
      <c r="C15" s="116" t="s">
        <v>1028</v>
      </c>
      <c r="G15" s="117">
        <v>23000</v>
      </c>
      <c r="H15" s="117">
        <f t="shared" si="0"/>
        <v>23000</v>
      </c>
    </row>
    <row r="16" spans="1:8" x14ac:dyDescent="0.2">
      <c r="A16" s="111">
        <v>3</v>
      </c>
      <c r="B16" s="115" t="s">
        <v>14</v>
      </c>
      <c r="C16" s="116" t="s">
        <v>1058</v>
      </c>
      <c r="G16" s="117">
        <v>23000</v>
      </c>
      <c r="H16" s="117">
        <f t="shared" si="0"/>
        <v>69000</v>
      </c>
    </row>
    <row r="17" spans="1:16384" x14ac:dyDescent="0.2">
      <c r="A17" s="111">
        <v>1</v>
      </c>
      <c r="B17" s="115" t="s">
        <v>14</v>
      </c>
      <c r="C17" s="116" t="s">
        <v>1036</v>
      </c>
      <c r="G17" s="117">
        <v>23000</v>
      </c>
      <c r="H17" s="117">
        <f t="shared" si="0"/>
        <v>23000</v>
      </c>
    </row>
    <row r="18" spans="1:16384" x14ac:dyDescent="0.2">
      <c r="A18" s="111">
        <v>1</v>
      </c>
      <c r="B18" s="115" t="s">
        <v>14</v>
      </c>
      <c r="C18" s="116" t="s">
        <v>1037</v>
      </c>
      <c r="G18" s="117">
        <v>23000</v>
      </c>
      <c r="H18" s="117">
        <f t="shared" si="0"/>
        <v>23000</v>
      </c>
    </row>
    <row r="19" spans="1:16384" x14ac:dyDescent="0.2">
      <c r="A19" s="111">
        <v>1</v>
      </c>
      <c r="B19" s="115" t="s">
        <v>14</v>
      </c>
      <c r="C19" s="116" t="s">
        <v>1034</v>
      </c>
      <c r="G19" s="117">
        <v>23000</v>
      </c>
      <c r="H19" s="117">
        <f t="shared" si="0"/>
        <v>23000</v>
      </c>
    </row>
    <row r="20" spans="1:16384" x14ac:dyDescent="0.2">
      <c r="A20" s="111">
        <v>2</v>
      </c>
      <c r="B20" s="115" t="s">
        <v>14</v>
      </c>
      <c r="C20" s="116" t="s">
        <v>1066</v>
      </c>
      <c r="G20" s="117">
        <v>23000</v>
      </c>
      <c r="H20" s="117">
        <f t="shared" si="0"/>
        <v>46000</v>
      </c>
    </row>
    <row r="21" spans="1:16384" x14ac:dyDescent="0.2">
      <c r="A21" s="111">
        <v>2</v>
      </c>
      <c r="B21" s="115" t="s">
        <v>14</v>
      </c>
      <c r="C21" s="116" t="s">
        <v>1078</v>
      </c>
      <c r="G21" s="117">
        <v>23000</v>
      </c>
      <c r="H21" s="117">
        <f t="shared" si="0"/>
        <v>46000</v>
      </c>
    </row>
    <row r="22" spans="1:16384" x14ac:dyDescent="0.2">
      <c r="A22" s="111">
        <v>1</v>
      </c>
      <c r="B22" s="115" t="s">
        <v>14</v>
      </c>
      <c r="C22" s="116" t="s">
        <v>1073</v>
      </c>
      <c r="G22" s="117">
        <v>23000</v>
      </c>
      <c r="H22" s="117">
        <f t="shared" si="0"/>
        <v>23000</v>
      </c>
    </row>
    <row r="23" spans="1:16384" x14ac:dyDescent="0.2">
      <c r="A23" s="111">
        <v>1</v>
      </c>
      <c r="B23" s="115" t="s">
        <v>14</v>
      </c>
      <c r="C23" s="116" t="s">
        <v>1056</v>
      </c>
      <c r="G23" s="117">
        <v>23000</v>
      </c>
      <c r="H23" s="117">
        <f t="shared" si="0"/>
        <v>23000</v>
      </c>
    </row>
    <row r="24" spans="1:16384" x14ac:dyDescent="0.2">
      <c r="A24" s="111">
        <v>1</v>
      </c>
      <c r="B24" s="115" t="s">
        <v>60</v>
      </c>
      <c r="C24" s="116" t="s">
        <v>1110</v>
      </c>
      <c r="G24" s="117">
        <v>16850</v>
      </c>
      <c r="H24" s="117">
        <f t="shared" si="0"/>
        <v>16850</v>
      </c>
      <c r="I24" s="111"/>
      <c r="J24" s="115"/>
      <c r="K24" s="116"/>
      <c r="O24" s="117"/>
      <c r="P24" s="117"/>
      <c r="Q24" s="111"/>
      <c r="R24" s="115"/>
      <c r="S24" s="116"/>
      <c r="W24" s="117"/>
      <c r="X24" s="117"/>
      <c r="Y24" s="111"/>
      <c r="Z24" s="115"/>
      <c r="AA24" s="116"/>
      <c r="AE24" s="117"/>
      <c r="AF24" s="117"/>
      <c r="AG24" s="111"/>
      <c r="AH24" s="115"/>
      <c r="AI24" s="116"/>
      <c r="AM24" s="117"/>
      <c r="AN24" s="117"/>
      <c r="AO24" s="111"/>
      <c r="AP24" s="115"/>
      <c r="AQ24" s="116"/>
      <c r="AU24" s="117"/>
      <c r="AV24" s="117"/>
      <c r="AW24" s="111"/>
      <c r="AX24" s="115"/>
      <c r="AY24" s="116"/>
      <c r="BC24" s="117"/>
      <c r="BD24" s="117"/>
      <c r="BE24" s="111"/>
      <c r="BF24" s="115"/>
      <c r="BG24" s="116"/>
      <c r="BK24" s="117"/>
      <c r="BL24" s="117"/>
      <c r="BM24" s="111"/>
      <c r="BN24" s="115"/>
      <c r="BO24" s="116"/>
      <c r="BS24" s="117"/>
      <c r="BT24" s="117"/>
      <c r="BU24" s="111"/>
      <c r="BV24" s="115"/>
      <c r="BW24" s="116"/>
      <c r="CA24" s="117"/>
      <c r="CB24" s="117"/>
      <c r="CC24" s="111"/>
      <c r="CD24" s="115"/>
      <c r="CE24" s="116"/>
      <c r="CI24" s="117"/>
      <c r="CJ24" s="117"/>
      <c r="CK24" s="111"/>
      <c r="CL24" s="115"/>
      <c r="CM24" s="116"/>
      <c r="CQ24" s="117"/>
      <c r="CR24" s="117"/>
      <c r="CS24" s="111"/>
      <c r="CT24" s="115"/>
      <c r="CU24" s="116"/>
      <c r="CY24" s="117"/>
      <c r="CZ24" s="117"/>
      <c r="DA24" s="111"/>
      <c r="DB24" s="115"/>
      <c r="DC24" s="116"/>
      <c r="DG24" s="117"/>
      <c r="DH24" s="117"/>
      <c r="DI24" s="111"/>
      <c r="DJ24" s="115"/>
      <c r="DK24" s="116"/>
      <c r="DO24" s="117"/>
      <c r="DP24" s="117"/>
      <c r="DQ24" s="111"/>
      <c r="DR24" s="115"/>
      <c r="DS24" s="116"/>
      <c r="DW24" s="117"/>
      <c r="DX24" s="117"/>
      <c r="DY24" s="111"/>
      <c r="DZ24" s="115"/>
      <c r="EA24" s="116"/>
      <c r="EE24" s="117"/>
      <c r="EF24" s="117"/>
      <c r="EG24" s="111"/>
      <c r="EH24" s="115"/>
      <c r="EI24" s="116"/>
      <c r="EM24" s="117"/>
      <c r="EN24" s="117"/>
      <c r="EO24" s="111"/>
      <c r="EP24" s="115"/>
      <c r="EQ24" s="116"/>
      <c r="EU24" s="117"/>
      <c r="EV24" s="117"/>
      <c r="EW24" s="111"/>
      <c r="EX24" s="115"/>
      <c r="EY24" s="116"/>
      <c r="FC24" s="117"/>
      <c r="FD24" s="117"/>
      <c r="FE24" s="111"/>
      <c r="FF24" s="115"/>
      <c r="FG24" s="116"/>
      <c r="FK24" s="117"/>
      <c r="FL24" s="117"/>
      <c r="FM24" s="111"/>
      <c r="FN24" s="115"/>
      <c r="FO24" s="116"/>
      <c r="FS24" s="117"/>
      <c r="FT24" s="117"/>
      <c r="FU24" s="111"/>
      <c r="FV24" s="115"/>
      <c r="FW24" s="116"/>
      <c r="GA24" s="117"/>
      <c r="GB24" s="117"/>
      <c r="GC24" s="111"/>
      <c r="GD24" s="115"/>
      <c r="GE24" s="116"/>
      <c r="GI24" s="117"/>
      <c r="GJ24" s="117"/>
      <c r="GK24" s="111"/>
      <c r="GL24" s="115"/>
      <c r="GM24" s="116"/>
      <c r="GQ24" s="117"/>
      <c r="GR24" s="117"/>
      <c r="GS24" s="111"/>
      <c r="GT24" s="115"/>
      <c r="GU24" s="116"/>
      <c r="GY24" s="117"/>
      <c r="GZ24" s="117"/>
      <c r="HA24" s="111"/>
      <c r="HB24" s="115"/>
      <c r="HC24" s="116"/>
      <c r="HG24" s="117"/>
      <c r="HH24" s="117"/>
      <c r="HI24" s="111"/>
      <c r="HJ24" s="115"/>
      <c r="HK24" s="116"/>
      <c r="HO24" s="117"/>
      <c r="HP24" s="117"/>
      <c r="HQ24" s="111"/>
      <c r="HR24" s="115"/>
      <c r="HS24" s="116"/>
      <c r="HW24" s="117"/>
      <c r="HX24" s="117"/>
      <c r="HY24" s="111"/>
      <c r="HZ24" s="115"/>
      <c r="IA24" s="116"/>
      <c r="IE24" s="117"/>
      <c r="IF24" s="117"/>
      <c r="IG24" s="111"/>
      <c r="IH24" s="115"/>
      <c r="II24" s="116"/>
      <c r="IM24" s="117"/>
      <c r="IN24" s="117"/>
      <c r="IO24" s="111"/>
      <c r="IP24" s="115"/>
      <c r="IQ24" s="116"/>
      <c r="IU24" s="117"/>
      <c r="IV24" s="117"/>
      <c r="IW24" s="111"/>
      <c r="IX24" s="115"/>
      <c r="IY24" s="116"/>
      <c r="JC24" s="117"/>
      <c r="JD24" s="117"/>
      <c r="JE24" s="111"/>
      <c r="JF24" s="115"/>
      <c r="JG24" s="116"/>
      <c r="JK24" s="117"/>
      <c r="JL24" s="117"/>
      <c r="JM24" s="111"/>
      <c r="JN24" s="115"/>
      <c r="JO24" s="116"/>
      <c r="JS24" s="117"/>
      <c r="JT24" s="117"/>
      <c r="JU24" s="111"/>
      <c r="JV24" s="115"/>
      <c r="JW24" s="116"/>
      <c r="KA24" s="117"/>
      <c r="KB24" s="117"/>
      <c r="KC24" s="111"/>
      <c r="KD24" s="115"/>
      <c r="KE24" s="116"/>
      <c r="KI24" s="117"/>
      <c r="KJ24" s="117"/>
      <c r="KK24" s="111"/>
      <c r="KL24" s="115"/>
      <c r="KM24" s="116"/>
      <c r="KQ24" s="117"/>
      <c r="KR24" s="117"/>
      <c r="KS24" s="111"/>
      <c r="KT24" s="115"/>
      <c r="KU24" s="116"/>
      <c r="KY24" s="117"/>
      <c r="KZ24" s="117"/>
      <c r="LA24" s="111"/>
      <c r="LB24" s="115"/>
      <c r="LC24" s="116"/>
      <c r="LG24" s="117"/>
      <c r="LH24" s="117"/>
      <c r="LI24" s="111"/>
      <c r="LJ24" s="115"/>
      <c r="LK24" s="116"/>
      <c r="LO24" s="117"/>
      <c r="LP24" s="117"/>
      <c r="LQ24" s="111"/>
      <c r="LR24" s="115"/>
      <c r="LS24" s="116"/>
      <c r="LW24" s="117"/>
      <c r="LX24" s="117"/>
      <c r="LY24" s="111"/>
      <c r="LZ24" s="115"/>
      <c r="MA24" s="116"/>
      <c r="ME24" s="117"/>
      <c r="MF24" s="117"/>
      <c r="MG24" s="111"/>
      <c r="MH24" s="115"/>
      <c r="MI24" s="116"/>
      <c r="MM24" s="117"/>
      <c r="MN24" s="117"/>
      <c r="MO24" s="111"/>
      <c r="MP24" s="115"/>
      <c r="MQ24" s="116"/>
      <c r="MU24" s="117"/>
      <c r="MV24" s="117"/>
      <c r="MW24" s="111"/>
      <c r="MX24" s="115"/>
      <c r="MY24" s="116"/>
      <c r="NC24" s="117"/>
      <c r="ND24" s="117"/>
      <c r="NE24" s="111"/>
      <c r="NF24" s="115"/>
      <c r="NG24" s="116"/>
      <c r="NK24" s="117"/>
      <c r="NL24" s="117"/>
      <c r="NM24" s="111"/>
      <c r="NN24" s="115"/>
      <c r="NO24" s="116"/>
      <c r="NS24" s="117"/>
      <c r="NT24" s="117"/>
      <c r="NU24" s="111"/>
      <c r="NV24" s="115"/>
      <c r="NW24" s="116"/>
      <c r="OA24" s="117"/>
      <c r="OB24" s="117"/>
      <c r="OC24" s="111"/>
      <c r="OD24" s="115"/>
      <c r="OE24" s="116"/>
      <c r="OI24" s="117"/>
      <c r="OJ24" s="117"/>
      <c r="OK24" s="111"/>
      <c r="OL24" s="115"/>
      <c r="OM24" s="116"/>
      <c r="OQ24" s="117"/>
      <c r="OR24" s="117"/>
      <c r="OS24" s="111"/>
      <c r="OT24" s="115"/>
      <c r="OU24" s="116"/>
      <c r="OY24" s="117"/>
      <c r="OZ24" s="117"/>
      <c r="PA24" s="111"/>
      <c r="PB24" s="115"/>
      <c r="PC24" s="116"/>
      <c r="PG24" s="117"/>
      <c r="PH24" s="117"/>
      <c r="PI24" s="111"/>
      <c r="PJ24" s="115"/>
      <c r="PK24" s="116"/>
      <c r="PO24" s="117"/>
      <c r="PP24" s="117"/>
      <c r="PQ24" s="111"/>
      <c r="PR24" s="115"/>
      <c r="PS24" s="116"/>
      <c r="PW24" s="117"/>
      <c r="PX24" s="117"/>
      <c r="PY24" s="111"/>
      <c r="PZ24" s="115"/>
      <c r="QA24" s="116"/>
      <c r="QE24" s="117"/>
      <c r="QF24" s="117"/>
      <c r="QG24" s="111"/>
      <c r="QH24" s="115"/>
      <c r="QI24" s="116"/>
      <c r="QM24" s="117"/>
      <c r="QN24" s="117"/>
      <c r="QO24" s="111"/>
      <c r="QP24" s="115"/>
      <c r="QQ24" s="116"/>
      <c r="QU24" s="117"/>
      <c r="QV24" s="117"/>
      <c r="QW24" s="111"/>
      <c r="QX24" s="115"/>
      <c r="QY24" s="116"/>
      <c r="RC24" s="117"/>
      <c r="RD24" s="117"/>
      <c r="RE24" s="111"/>
      <c r="RF24" s="115"/>
      <c r="RG24" s="116"/>
      <c r="RK24" s="117"/>
      <c r="RL24" s="117"/>
      <c r="RM24" s="111"/>
      <c r="RN24" s="115"/>
      <c r="RO24" s="116"/>
      <c r="RS24" s="117"/>
      <c r="RT24" s="117"/>
      <c r="RU24" s="111"/>
      <c r="RV24" s="115"/>
      <c r="RW24" s="116"/>
      <c r="SA24" s="117"/>
      <c r="SB24" s="117"/>
      <c r="SC24" s="111"/>
      <c r="SD24" s="115"/>
      <c r="SE24" s="116"/>
      <c r="SI24" s="117"/>
      <c r="SJ24" s="117"/>
      <c r="SK24" s="111"/>
      <c r="SL24" s="115"/>
      <c r="SM24" s="116"/>
      <c r="SQ24" s="117"/>
      <c r="SR24" s="117"/>
      <c r="SS24" s="111"/>
      <c r="ST24" s="115"/>
      <c r="SU24" s="116"/>
      <c r="SY24" s="117"/>
      <c r="SZ24" s="117"/>
      <c r="TA24" s="111"/>
      <c r="TB24" s="115"/>
      <c r="TC24" s="116"/>
      <c r="TG24" s="117"/>
      <c r="TH24" s="117"/>
      <c r="TI24" s="111"/>
      <c r="TJ24" s="115"/>
      <c r="TK24" s="116"/>
      <c r="TO24" s="117"/>
      <c r="TP24" s="117"/>
      <c r="TQ24" s="111"/>
      <c r="TR24" s="115"/>
      <c r="TS24" s="116"/>
      <c r="TW24" s="117"/>
      <c r="TX24" s="117"/>
      <c r="TY24" s="111"/>
      <c r="TZ24" s="115"/>
      <c r="UA24" s="116"/>
      <c r="UE24" s="117"/>
      <c r="UF24" s="117"/>
      <c r="UG24" s="111"/>
      <c r="UH24" s="115"/>
      <c r="UI24" s="116"/>
      <c r="UM24" s="117"/>
      <c r="UN24" s="117"/>
      <c r="UO24" s="111"/>
      <c r="UP24" s="115"/>
      <c r="UQ24" s="116"/>
      <c r="UU24" s="117"/>
      <c r="UV24" s="117"/>
      <c r="UW24" s="111"/>
      <c r="UX24" s="115"/>
      <c r="UY24" s="116"/>
      <c r="VC24" s="117"/>
      <c r="VD24" s="117"/>
      <c r="VE24" s="111"/>
      <c r="VF24" s="115"/>
      <c r="VG24" s="116"/>
      <c r="VK24" s="117"/>
      <c r="VL24" s="117"/>
      <c r="VM24" s="111"/>
      <c r="VN24" s="115"/>
      <c r="VO24" s="116"/>
      <c r="VS24" s="117"/>
      <c r="VT24" s="117"/>
      <c r="VU24" s="111"/>
      <c r="VV24" s="115"/>
      <c r="VW24" s="116"/>
      <c r="WA24" s="117"/>
      <c r="WB24" s="117"/>
      <c r="WC24" s="111"/>
      <c r="WD24" s="115"/>
      <c r="WE24" s="116"/>
      <c r="WI24" s="117"/>
      <c r="WJ24" s="117"/>
      <c r="WK24" s="111"/>
      <c r="WL24" s="115"/>
      <c r="WM24" s="116"/>
      <c r="WQ24" s="117"/>
      <c r="WR24" s="117"/>
      <c r="WS24" s="111"/>
      <c r="WT24" s="115"/>
      <c r="WU24" s="116"/>
      <c r="WY24" s="117"/>
      <c r="WZ24" s="117"/>
      <c r="XA24" s="111"/>
      <c r="XB24" s="115"/>
      <c r="XC24" s="116"/>
      <c r="XG24" s="117"/>
      <c r="XH24" s="117"/>
      <c r="XI24" s="111"/>
      <c r="XJ24" s="115"/>
      <c r="XK24" s="116"/>
      <c r="XO24" s="117"/>
      <c r="XP24" s="117"/>
      <c r="XQ24" s="111"/>
      <c r="XR24" s="115"/>
      <c r="XS24" s="116"/>
      <c r="XW24" s="117"/>
      <c r="XX24" s="117"/>
      <c r="XY24" s="111"/>
      <c r="XZ24" s="115"/>
      <c r="YA24" s="116"/>
      <c r="YE24" s="117"/>
      <c r="YF24" s="117"/>
      <c r="YG24" s="111"/>
      <c r="YH24" s="115"/>
      <c r="YI24" s="116"/>
      <c r="YM24" s="117"/>
      <c r="YN24" s="117"/>
      <c r="YO24" s="111"/>
      <c r="YP24" s="115"/>
      <c r="YQ24" s="116"/>
      <c r="YU24" s="117"/>
      <c r="YV24" s="117"/>
      <c r="YW24" s="111"/>
      <c r="YX24" s="115"/>
      <c r="YY24" s="116"/>
      <c r="ZC24" s="117"/>
      <c r="ZD24" s="117"/>
      <c r="ZE24" s="111"/>
      <c r="ZF24" s="115"/>
      <c r="ZG24" s="116"/>
      <c r="ZK24" s="117"/>
      <c r="ZL24" s="117"/>
      <c r="ZM24" s="111"/>
      <c r="ZN24" s="115"/>
      <c r="ZO24" s="116"/>
      <c r="ZS24" s="117"/>
      <c r="ZT24" s="117"/>
      <c r="ZU24" s="111"/>
      <c r="ZV24" s="115"/>
      <c r="ZW24" s="116"/>
      <c r="AAA24" s="117"/>
      <c r="AAB24" s="117"/>
      <c r="AAC24" s="111"/>
      <c r="AAD24" s="115"/>
      <c r="AAE24" s="116"/>
      <c r="AAI24" s="117"/>
      <c r="AAJ24" s="117"/>
      <c r="AAK24" s="111"/>
      <c r="AAL24" s="115"/>
      <c r="AAM24" s="116"/>
      <c r="AAQ24" s="117"/>
      <c r="AAR24" s="117"/>
      <c r="AAS24" s="111"/>
      <c r="AAT24" s="115"/>
      <c r="AAU24" s="116"/>
      <c r="AAY24" s="117"/>
      <c r="AAZ24" s="117"/>
      <c r="ABA24" s="111"/>
      <c r="ABB24" s="115"/>
      <c r="ABC24" s="116"/>
      <c r="ABG24" s="117"/>
      <c r="ABH24" s="117"/>
      <c r="ABI24" s="111"/>
      <c r="ABJ24" s="115"/>
      <c r="ABK24" s="116"/>
      <c r="ABO24" s="117"/>
      <c r="ABP24" s="117"/>
      <c r="ABQ24" s="111"/>
      <c r="ABR24" s="115"/>
      <c r="ABS24" s="116"/>
      <c r="ABW24" s="117"/>
      <c r="ABX24" s="117"/>
      <c r="ABY24" s="111"/>
      <c r="ABZ24" s="115"/>
      <c r="ACA24" s="116"/>
      <c r="ACE24" s="117"/>
      <c r="ACF24" s="117"/>
      <c r="ACG24" s="111"/>
      <c r="ACH24" s="115"/>
      <c r="ACI24" s="116"/>
      <c r="ACM24" s="117"/>
      <c r="ACN24" s="117"/>
      <c r="ACO24" s="111"/>
      <c r="ACP24" s="115"/>
      <c r="ACQ24" s="116"/>
      <c r="ACU24" s="117"/>
      <c r="ACV24" s="117"/>
      <c r="ACW24" s="111"/>
      <c r="ACX24" s="115"/>
      <c r="ACY24" s="116"/>
      <c r="ADC24" s="117"/>
      <c r="ADD24" s="117"/>
      <c r="ADE24" s="111"/>
      <c r="ADF24" s="115"/>
      <c r="ADG24" s="116"/>
      <c r="ADK24" s="117"/>
      <c r="ADL24" s="117"/>
      <c r="ADM24" s="111"/>
      <c r="ADN24" s="115"/>
      <c r="ADO24" s="116"/>
      <c r="ADS24" s="117"/>
      <c r="ADT24" s="117"/>
      <c r="ADU24" s="111"/>
      <c r="ADV24" s="115"/>
      <c r="ADW24" s="116"/>
      <c r="AEA24" s="117"/>
      <c r="AEB24" s="117"/>
      <c r="AEC24" s="111"/>
      <c r="AED24" s="115"/>
      <c r="AEE24" s="116"/>
      <c r="AEI24" s="117"/>
      <c r="AEJ24" s="117"/>
      <c r="AEK24" s="111"/>
      <c r="AEL24" s="115"/>
      <c r="AEM24" s="116"/>
      <c r="AEQ24" s="117"/>
      <c r="AER24" s="117"/>
      <c r="AES24" s="111"/>
      <c r="AET24" s="115"/>
      <c r="AEU24" s="116"/>
      <c r="AEY24" s="117"/>
      <c r="AEZ24" s="117"/>
      <c r="AFA24" s="111"/>
      <c r="AFB24" s="115"/>
      <c r="AFC24" s="116"/>
      <c r="AFG24" s="117"/>
      <c r="AFH24" s="117"/>
      <c r="AFI24" s="111"/>
      <c r="AFJ24" s="115"/>
      <c r="AFK24" s="116"/>
      <c r="AFO24" s="117"/>
      <c r="AFP24" s="117"/>
      <c r="AFQ24" s="111"/>
      <c r="AFR24" s="115"/>
      <c r="AFS24" s="116"/>
      <c r="AFW24" s="117"/>
      <c r="AFX24" s="117"/>
      <c r="AFY24" s="111"/>
      <c r="AFZ24" s="115"/>
      <c r="AGA24" s="116"/>
      <c r="AGE24" s="117"/>
      <c r="AGF24" s="117"/>
      <c r="AGG24" s="111"/>
      <c r="AGH24" s="115"/>
      <c r="AGI24" s="116"/>
      <c r="AGM24" s="117"/>
      <c r="AGN24" s="117"/>
      <c r="AGO24" s="111"/>
      <c r="AGP24" s="115"/>
      <c r="AGQ24" s="116"/>
      <c r="AGU24" s="117"/>
      <c r="AGV24" s="117"/>
      <c r="AGW24" s="111"/>
      <c r="AGX24" s="115"/>
      <c r="AGY24" s="116"/>
      <c r="AHC24" s="117"/>
      <c r="AHD24" s="117"/>
      <c r="AHE24" s="111"/>
      <c r="AHF24" s="115"/>
      <c r="AHG24" s="116"/>
      <c r="AHK24" s="117"/>
      <c r="AHL24" s="117"/>
      <c r="AHM24" s="111"/>
      <c r="AHN24" s="115"/>
      <c r="AHO24" s="116"/>
      <c r="AHS24" s="117"/>
      <c r="AHT24" s="117"/>
      <c r="AHU24" s="111"/>
      <c r="AHV24" s="115"/>
      <c r="AHW24" s="116"/>
      <c r="AIA24" s="117"/>
      <c r="AIB24" s="117"/>
      <c r="AIC24" s="111"/>
      <c r="AID24" s="115"/>
      <c r="AIE24" s="116"/>
      <c r="AII24" s="117"/>
      <c r="AIJ24" s="117"/>
      <c r="AIK24" s="111"/>
      <c r="AIL24" s="115"/>
      <c r="AIM24" s="116"/>
      <c r="AIQ24" s="117"/>
      <c r="AIR24" s="117"/>
      <c r="AIS24" s="111"/>
      <c r="AIT24" s="115"/>
      <c r="AIU24" s="116"/>
      <c r="AIY24" s="117"/>
      <c r="AIZ24" s="117"/>
      <c r="AJA24" s="111"/>
      <c r="AJB24" s="115"/>
      <c r="AJC24" s="116"/>
      <c r="AJG24" s="117"/>
      <c r="AJH24" s="117"/>
      <c r="AJI24" s="111"/>
      <c r="AJJ24" s="115"/>
      <c r="AJK24" s="116"/>
      <c r="AJO24" s="117"/>
      <c r="AJP24" s="117"/>
      <c r="AJQ24" s="111"/>
      <c r="AJR24" s="115"/>
      <c r="AJS24" s="116"/>
      <c r="AJW24" s="117"/>
      <c r="AJX24" s="117"/>
      <c r="AJY24" s="111"/>
      <c r="AJZ24" s="115"/>
      <c r="AKA24" s="116"/>
      <c r="AKE24" s="117"/>
      <c r="AKF24" s="117"/>
      <c r="AKG24" s="111"/>
      <c r="AKH24" s="115"/>
      <c r="AKI24" s="116"/>
      <c r="AKM24" s="117"/>
      <c r="AKN24" s="117"/>
      <c r="AKO24" s="111"/>
      <c r="AKP24" s="115"/>
      <c r="AKQ24" s="116"/>
      <c r="AKU24" s="117"/>
      <c r="AKV24" s="117"/>
      <c r="AKW24" s="111"/>
      <c r="AKX24" s="115"/>
      <c r="AKY24" s="116"/>
      <c r="ALC24" s="117"/>
      <c r="ALD24" s="117"/>
      <c r="ALE24" s="111"/>
      <c r="ALF24" s="115"/>
      <c r="ALG24" s="116"/>
      <c r="ALK24" s="117"/>
      <c r="ALL24" s="117"/>
      <c r="ALM24" s="111"/>
      <c r="ALN24" s="115"/>
      <c r="ALO24" s="116"/>
      <c r="ALS24" s="117"/>
      <c r="ALT24" s="117"/>
      <c r="ALU24" s="111"/>
      <c r="ALV24" s="115"/>
      <c r="ALW24" s="116"/>
      <c r="AMA24" s="117"/>
      <c r="AMB24" s="117"/>
      <c r="AMC24" s="111"/>
      <c r="AMD24" s="115"/>
      <c r="AME24" s="116"/>
      <c r="AMI24" s="117"/>
      <c r="AMJ24" s="117"/>
      <c r="AMK24" s="111"/>
      <c r="AML24" s="115"/>
      <c r="AMM24" s="116"/>
      <c r="AMQ24" s="117"/>
      <c r="AMR24" s="117"/>
      <c r="AMS24" s="111"/>
      <c r="AMT24" s="115"/>
      <c r="AMU24" s="116"/>
      <c r="AMY24" s="117"/>
      <c r="AMZ24" s="117"/>
      <c r="ANA24" s="111"/>
      <c r="ANB24" s="115"/>
      <c r="ANC24" s="116"/>
      <c r="ANG24" s="117"/>
      <c r="ANH24" s="117"/>
      <c r="ANI24" s="111"/>
      <c r="ANJ24" s="115"/>
      <c r="ANK24" s="116"/>
      <c r="ANO24" s="117"/>
      <c r="ANP24" s="117"/>
      <c r="ANQ24" s="111"/>
      <c r="ANR24" s="115"/>
      <c r="ANS24" s="116"/>
      <c r="ANW24" s="117"/>
      <c r="ANX24" s="117"/>
      <c r="ANY24" s="111"/>
      <c r="ANZ24" s="115"/>
      <c r="AOA24" s="116"/>
      <c r="AOE24" s="117"/>
      <c r="AOF24" s="117"/>
      <c r="AOG24" s="111"/>
      <c r="AOH24" s="115"/>
      <c r="AOI24" s="116"/>
      <c r="AOM24" s="117"/>
      <c r="AON24" s="117"/>
      <c r="AOO24" s="111"/>
      <c r="AOP24" s="115"/>
      <c r="AOQ24" s="116"/>
      <c r="AOU24" s="117"/>
      <c r="AOV24" s="117"/>
      <c r="AOW24" s="111"/>
      <c r="AOX24" s="115"/>
      <c r="AOY24" s="116"/>
      <c r="APC24" s="117"/>
      <c r="APD24" s="117"/>
      <c r="APE24" s="111"/>
      <c r="APF24" s="115"/>
      <c r="APG24" s="116"/>
      <c r="APK24" s="117"/>
      <c r="APL24" s="117"/>
      <c r="APM24" s="111"/>
      <c r="APN24" s="115"/>
      <c r="APO24" s="116"/>
      <c r="APS24" s="117"/>
      <c r="APT24" s="117"/>
      <c r="APU24" s="111"/>
      <c r="APV24" s="115"/>
      <c r="APW24" s="116"/>
      <c r="AQA24" s="117"/>
      <c r="AQB24" s="117"/>
      <c r="AQC24" s="111"/>
      <c r="AQD24" s="115"/>
      <c r="AQE24" s="116"/>
      <c r="AQI24" s="117"/>
      <c r="AQJ24" s="117"/>
      <c r="AQK24" s="111"/>
      <c r="AQL24" s="115"/>
      <c r="AQM24" s="116"/>
      <c r="AQQ24" s="117"/>
      <c r="AQR24" s="117"/>
      <c r="AQS24" s="111"/>
      <c r="AQT24" s="115"/>
      <c r="AQU24" s="116"/>
      <c r="AQY24" s="117"/>
      <c r="AQZ24" s="117"/>
      <c r="ARA24" s="111"/>
      <c r="ARB24" s="115"/>
      <c r="ARC24" s="116"/>
      <c r="ARG24" s="117"/>
      <c r="ARH24" s="117"/>
      <c r="ARI24" s="111"/>
      <c r="ARJ24" s="115"/>
      <c r="ARK24" s="116"/>
      <c r="ARO24" s="117"/>
      <c r="ARP24" s="117"/>
      <c r="ARQ24" s="111"/>
      <c r="ARR24" s="115"/>
      <c r="ARS24" s="116"/>
      <c r="ARW24" s="117"/>
      <c r="ARX24" s="117"/>
      <c r="ARY24" s="111"/>
      <c r="ARZ24" s="115"/>
      <c r="ASA24" s="116"/>
      <c r="ASE24" s="117"/>
      <c r="ASF24" s="117"/>
      <c r="ASG24" s="111"/>
      <c r="ASH24" s="115"/>
      <c r="ASI24" s="116"/>
      <c r="ASM24" s="117"/>
      <c r="ASN24" s="117"/>
      <c r="ASO24" s="111"/>
      <c r="ASP24" s="115"/>
      <c r="ASQ24" s="116"/>
      <c r="ASU24" s="117"/>
      <c r="ASV24" s="117"/>
      <c r="ASW24" s="111"/>
      <c r="ASX24" s="115"/>
      <c r="ASY24" s="116"/>
      <c r="ATC24" s="117"/>
      <c r="ATD24" s="117"/>
      <c r="ATE24" s="111"/>
      <c r="ATF24" s="115"/>
      <c r="ATG24" s="116"/>
      <c r="ATK24" s="117"/>
      <c r="ATL24" s="117"/>
      <c r="ATM24" s="111"/>
      <c r="ATN24" s="115"/>
      <c r="ATO24" s="116"/>
      <c r="ATS24" s="117"/>
      <c r="ATT24" s="117"/>
      <c r="ATU24" s="111"/>
      <c r="ATV24" s="115"/>
      <c r="ATW24" s="116"/>
      <c r="AUA24" s="117"/>
      <c r="AUB24" s="117"/>
      <c r="AUC24" s="111"/>
      <c r="AUD24" s="115"/>
      <c r="AUE24" s="116"/>
      <c r="AUI24" s="117"/>
      <c r="AUJ24" s="117"/>
      <c r="AUK24" s="111"/>
      <c r="AUL24" s="115"/>
      <c r="AUM24" s="116"/>
      <c r="AUQ24" s="117"/>
      <c r="AUR24" s="117"/>
      <c r="AUS24" s="111"/>
      <c r="AUT24" s="115"/>
      <c r="AUU24" s="116"/>
      <c r="AUY24" s="117"/>
      <c r="AUZ24" s="117"/>
      <c r="AVA24" s="111"/>
      <c r="AVB24" s="115"/>
      <c r="AVC24" s="116"/>
      <c r="AVG24" s="117"/>
      <c r="AVH24" s="117"/>
      <c r="AVI24" s="111"/>
      <c r="AVJ24" s="115"/>
      <c r="AVK24" s="116"/>
      <c r="AVO24" s="117"/>
      <c r="AVP24" s="117"/>
      <c r="AVQ24" s="111"/>
      <c r="AVR24" s="115"/>
      <c r="AVS24" s="116"/>
      <c r="AVW24" s="117"/>
      <c r="AVX24" s="117"/>
      <c r="AVY24" s="111"/>
      <c r="AVZ24" s="115"/>
      <c r="AWA24" s="116"/>
      <c r="AWE24" s="117"/>
      <c r="AWF24" s="117"/>
      <c r="AWG24" s="111"/>
      <c r="AWH24" s="115"/>
      <c r="AWI24" s="116"/>
      <c r="AWM24" s="117"/>
      <c r="AWN24" s="117"/>
      <c r="AWO24" s="111"/>
      <c r="AWP24" s="115"/>
      <c r="AWQ24" s="116"/>
      <c r="AWU24" s="117"/>
      <c r="AWV24" s="117"/>
      <c r="AWW24" s="111"/>
      <c r="AWX24" s="115"/>
      <c r="AWY24" s="116"/>
      <c r="AXC24" s="117"/>
      <c r="AXD24" s="117"/>
      <c r="AXE24" s="111"/>
      <c r="AXF24" s="115"/>
      <c r="AXG24" s="116"/>
      <c r="AXK24" s="117"/>
      <c r="AXL24" s="117"/>
      <c r="AXM24" s="111"/>
      <c r="AXN24" s="115"/>
      <c r="AXO24" s="116"/>
      <c r="AXS24" s="117"/>
      <c r="AXT24" s="117"/>
      <c r="AXU24" s="111"/>
      <c r="AXV24" s="115"/>
      <c r="AXW24" s="116"/>
      <c r="AYA24" s="117"/>
      <c r="AYB24" s="117"/>
      <c r="AYC24" s="111"/>
      <c r="AYD24" s="115"/>
      <c r="AYE24" s="116"/>
      <c r="AYI24" s="117"/>
      <c r="AYJ24" s="117"/>
      <c r="AYK24" s="111"/>
      <c r="AYL24" s="115"/>
      <c r="AYM24" s="116"/>
      <c r="AYQ24" s="117"/>
      <c r="AYR24" s="117"/>
      <c r="AYS24" s="111"/>
      <c r="AYT24" s="115"/>
      <c r="AYU24" s="116"/>
      <c r="AYY24" s="117"/>
      <c r="AYZ24" s="117"/>
      <c r="AZA24" s="111"/>
      <c r="AZB24" s="115"/>
      <c r="AZC24" s="116"/>
      <c r="AZG24" s="117"/>
      <c r="AZH24" s="117"/>
      <c r="AZI24" s="111"/>
      <c r="AZJ24" s="115"/>
      <c r="AZK24" s="116"/>
      <c r="AZO24" s="117"/>
      <c r="AZP24" s="117"/>
      <c r="AZQ24" s="111"/>
      <c r="AZR24" s="115"/>
      <c r="AZS24" s="116"/>
      <c r="AZW24" s="117"/>
      <c r="AZX24" s="117"/>
      <c r="AZY24" s="111"/>
      <c r="AZZ24" s="115"/>
      <c r="BAA24" s="116"/>
      <c r="BAE24" s="117"/>
      <c r="BAF24" s="117"/>
      <c r="BAG24" s="111"/>
      <c r="BAH24" s="115"/>
      <c r="BAI24" s="116"/>
      <c r="BAM24" s="117"/>
      <c r="BAN24" s="117"/>
      <c r="BAO24" s="111"/>
      <c r="BAP24" s="115"/>
      <c r="BAQ24" s="116"/>
      <c r="BAU24" s="117"/>
      <c r="BAV24" s="117"/>
      <c r="BAW24" s="111"/>
      <c r="BAX24" s="115"/>
      <c r="BAY24" s="116"/>
      <c r="BBC24" s="117"/>
      <c r="BBD24" s="117"/>
      <c r="BBE24" s="111"/>
      <c r="BBF24" s="115"/>
      <c r="BBG24" s="116"/>
      <c r="BBK24" s="117"/>
      <c r="BBL24" s="117"/>
      <c r="BBM24" s="111"/>
      <c r="BBN24" s="115"/>
      <c r="BBO24" s="116"/>
      <c r="BBS24" s="117"/>
      <c r="BBT24" s="117"/>
      <c r="BBU24" s="111"/>
      <c r="BBV24" s="115"/>
      <c r="BBW24" s="116"/>
      <c r="BCA24" s="117"/>
      <c r="BCB24" s="117"/>
      <c r="BCC24" s="111"/>
      <c r="BCD24" s="115"/>
      <c r="BCE24" s="116"/>
      <c r="BCI24" s="117"/>
      <c r="BCJ24" s="117"/>
      <c r="BCK24" s="111"/>
      <c r="BCL24" s="115"/>
      <c r="BCM24" s="116"/>
      <c r="BCQ24" s="117"/>
      <c r="BCR24" s="117"/>
      <c r="BCS24" s="111"/>
      <c r="BCT24" s="115"/>
      <c r="BCU24" s="116"/>
      <c r="BCY24" s="117"/>
      <c r="BCZ24" s="117"/>
      <c r="BDA24" s="111"/>
      <c r="BDB24" s="115"/>
      <c r="BDC24" s="116"/>
      <c r="BDG24" s="117"/>
      <c r="BDH24" s="117"/>
      <c r="BDI24" s="111"/>
      <c r="BDJ24" s="115"/>
      <c r="BDK24" s="116"/>
      <c r="BDO24" s="117"/>
      <c r="BDP24" s="117"/>
      <c r="BDQ24" s="111"/>
      <c r="BDR24" s="115"/>
      <c r="BDS24" s="116"/>
      <c r="BDW24" s="117"/>
      <c r="BDX24" s="117"/>
      <c r="BDY24" s="111"/>
      <c r="BDZ24" s="115"/>
      <c r="BEA24" s="116"/>
      <c r="BEE24" s="117"/>
      <c r="BEF24" s="117"/>
      <c r="BEG24" s="111"/>
      <c r="BEH24" s="115"/>
      <c r="BEI24" s="116"/>
      <c r="BEM24" s="117"/>
      <c r="BEN24" s="117"/>
      <c r="BEO24" s="111"/>
      <c r="BEP24" s="115"/>
      <c r="BEQ24" s="116"/>
      <c r="BEU24" s="117"/>
      <c r="BEV24" s="117"/>
      <c r="BEW24" s="111"/>
      <c r="BEX24" s="115"/>
      <c r="BEY24" s="116"/>
      <c r="BFC24" s="117"/>
      <c r="BFD24" s="117"/>
      <c r="BFE24" s="111"/>
      <c r="BFF24" s="115"/>
      <c r="BFG24" s="116"/>
      <c r="BFK24" s="117"/>
      <c r="BFL24" s="117"/>
      <c r="BFM24" s="111"/>
      <c r="BFN24" s="115"/>
      <c r="BFO24" s="116"/>
      <c r="BFS24" s="117"/>
      <c r="BFT24" s="117"/>
      <c r="BFU24" s="111"/>
      <c r="BFV24" s="115"/>
      <c r="BFW24" s="116"/>
      <c r="BGA24" s="117"/>
      <c r="BGB24" s="117"/>
      <c r="BGC24" s="111"/>
      <c r="BGD24" s="115"/>
      <c r="BGE24" s="116"/>
      <c r="BGI24" s="117"/>
      <c r="BGJ24" s="117"/>
      <c r="BGK24" s="111"/>
      <c r="BGL24" s="115"/>
      <c r="BGM24" s="116"/>
      <c r="BGQ24" s="117"/>
      <c r="BGR24" s="117"/>
      <c r="BGS24" s="111"/>
      <c r="BGT24" s="115"/>
      <c r="BGU24" s="116"/>
      <c r="BGY24" s="117"/>
      <c r="BGZ24" s="117"/>
      <c r="BHA24" s="111"/>
      <c r="BHB24" s="115"/>
      <c r="BHC24" s="116"/>
      <c r="BHG24" s="117"/>
      <c r="BHH24" s="117"/>
      <c r="BHI24" s="111"/>
      <c r="BHJ24" s="115"/>
      <c r="BHK24" s="116"/>
      <c r="BHO24" s="117"/>
      <c r="BHP24" s="117"/>
      <c r="BHQ24" s="111"/>
      <c r="BHR24" s="115"/>
      <c r="BHS24" s="116"/>
      <c r="BHW24" s="117"/>
      <c r="BHX24" s="117"/>
      <c r="BHY24" s="111"/>
      <c r="BHZ24" s="115"/>
      <c r="BIA24" s="116"/>
      <c r="BIE24" s="117"/>
      <c r="BIF24" s="117"/>
      <c r="BIG24" s="111"/>
      <c r="BIH24" s="115"/>
      <c r="BII24" s="116"/>
      <c r="BIM24" s="117"/>
      <c r="BIN24" s="117"/>
      <c r="BIO24" s="111"/>
      <c r="BIP24" s="115"/>
      <c r="BIQ24" s="116"/>
      <c r="BIU24" s="117"/>
      <c r="BIV24" s="117"/>
      <c r="BIW24" s="111"/>
      <c r="BIX24" s="115"/>
      <c r="BIY24" s="116"/>
      <c r="BJC24" s="117"/>
      <c r="BJD24" s="117"/>
      <c r="BJE24" s="111"/>
      <c r="BJF24" s="115"/>
      <c r="BJG24" s="116"/>
      <c r="BJK24" s="117"/>
      <c r="BJL24" s="117"/>
      <c r="BJM24" s="111"/>
      <c r="BJN24" s="115"/>
      <c r="BJO24" s="116"/>
      <c r="BJS24" s="117"/>
      <c r="BJT24" s="117"/>
      <c r="BJU24" s="111"/>
      <c r="BJV24" s="115"/>
      <c r="BJW24" s="116"/>
      <c r="BKA24" s="117"/>
      <c r="BKB24" s="117"/>
      <c r="BKC24" s="111"/>
      <c r="BKD24" s="115"/>
      <c r="BKE24" s="116"/>
      <c r="BKI24" s="117"/>
      <c r="BKJ24" s="117"/>
      <c r="BKK24" s="111"/>
      <c r="BKL24" s="115"/>
      <c r="BKM24" s="116"/>
      <c r="BKQ24" s="117"/>
      <c r="BKR24" s="117"/>
      <c r="BKS24" s="111"/>
      <c r="BKT24" s="115"/>
      <c r="BKU24" s="116"/>
      <c r="BKY24" s="117"/>
      <c r="BKZ24" s="117"/>
      <c r="BLA24" s="111"/>
      <c r="BLB24" s="115"/>
      <c r="BLC24" s="116"/>
      <c r="BLG24" s="117"/>
      <c r="BLH24" s="117"/>
      <c r="BLI24" s="111"/>
      <c r="BLJ24" s="115"/>
      <c r="BLK24" s="116"/>
      <c r="BLO24" s="117"/>
      <c r="BLP24" s="117"/>
      <c r="BLQ24" s="111"/>
      <c r="BLR24" s="115"/>
      <c r="BLS24" s="116"/>
      <c r="BLW24" s="117"/>
      <c r="BLX24" s="117"/>
      <c r="BLY24" s="111"/>
      <c r="BLZ24" s="115"/>
      <c r="BMA24" s="116"/>
      <c r="BME24" s="117"/>
      <c r="BMF24" s="117"/>
      <c r="BMG24" s="111"/>
      <c r="BMH24" s="115"/>
      <c r="BMI24" s="116"/>
      <c r="BMM24" s="117"/>
      <c r="BMN24" s="117"/>
      <c r="BMO24" s="111"/>
      <c r="BMP24" s="115"/>
      <c r="BMQ24" s="116"/>
      <c r="BMU24" s="117"/>
      <c r="BMV24" s="117"/>
      <c r="BMW24" s="111"/>
      <c r="BMX24" s="115"/>
      <c r="BMY24" s="116"/>
      <c r="BNC24" s="117"/>
      <c r="BND24" s="117"/>
      <c r="BNE24" s="111"/>
      <c r="BNF24" s="115"/>
      <c r="BNG24" s="116"/>
      <c r="BNK24" s="117"/>
      <c r="BNL24" s="117"/>
      <c r="BNM24" s="111"/>
      <c r="BNN24" s="115"/>
      <c r="BNO24" s="116"/>
      <c r="BNS24" s="117"/>
      <c r="BNT24" s="117"/>
      <c r="BNU24" s="111"/>
      <c r="BNV24" s="115"/>
      <c r="BNW24" s="116"/>
      <c r="BOA24" s="117"/>
      <c r="BOB24" s="117"/>
      <c r="BOC24" s="111"/>
      <c r="BOD24" s="115"/>
      <c r="BOE24" s="116"/>
      <c r="BOI24" s="117"/>
      <c r="BOJ24" s="117"/>
      <c r="BOK24" s="111"/>
      <c r="BOL24" s="115"/>
      <c r="BOM24" s="116"/>
      <c r="BOQ24" s="117"/>
      <c r="BOR24" s="117"/>
      <c r="BOS24" s="111"/>
      <c r="BOT24" s="115"/>
      <c r="BOU24" s="116"/>
      <c r="BOY24" s="117"/>
      <c r="BOZ24" s="117"/>
      <c r="BPA24" s="111"/>
      <c r="BPB24" s="115"/>
      <c r="BPC24" s="116"/>
      <c r="BPG24" s="117"/>
      <c r="BPH24" s="117"/>
      <c r="BPI24" s="111"/>
      <c r="BPJ24" s="115"/>
      <c r="BPK24" s="116"/>
      <c r="BPO24" s="117"/>
      <c r="BPP24" s="117"/>
      <c r="BPQ24" s="111"/>
      <c r="BPR24" s="115"/>
      <c r="BPS24" s="116"/>
      <c r="BPW24" s="117"/>
      <c r="BPX24" s="117"/>
      <c r="BPY24" s="111"/>
      <c r="BPZ24" s="115"/>
      <c r="BQA24" s="116"/>
      <c r="BQE24" s="117"/>
      <c r="BQF24" s="117"/>
      <c r="BQG24" s="111"/>
      <c r="BQH24" s="115"/>
      <c r="BQI24" s="116"/>
      <c r="BQM24" s="117"/>
      <c r="BQN24" s="117"/>
      <c r="BQO24" s="111"/>
      <c r="BQP24" s="115"/>
      <c r="BQQ24" s="116"/>
      <c r="BQU24" s="117"/>
      <c r="BQV24" s="117"/>
      <c r="BQW24" s="111"/>
      <c r="BQX24" s="115"/>
      <c r="BQY24" s="116"/>
      <c r="BRC24" s="117"/>
      <c r="BRD24" s="117"/>
      <c r="BRE24" s="111"/>
      <c r="BRF24" s="115"/>
      <c r="BRG24" s="116"/>
      <c r="BRK24" s="117"/>
      <c r="BRL24" s="117"/>
      <c r="BRM24" s="111"/>
      <c r="BRN24" s="115"/>
      <c r="BRO24" s="116"/>
      <c r="BRS24" s="117"/>
      <c r="BRT24" s="117"/>
      <c r="BRU24" s="111"/>
      <c r="BRV24" s="115"/>
      <c r="BRW24" s="116"/>
      <c r="BSA24" s="117"/>
      <c r="BSB24" s="117"/>
      <c r="BSC24" s="111"/>
      <c r="BSD24" s="115"/>
      <c r="BSE24" s="116"/>
      <c r="BSI24" s="117"/>
      <c r="BSJ24" s="117"/>
      <c r="BSK24" s="111"/>
      <c r="BSL24" s="115"/>
      <c r="BSM24" s="116"/>
      <c r="BSQ24" s="117"/>
      <c r="BSR24" s="117"/>
      <c r="BSS24" s="111"/>
      <c r="BST24" s="115"/>
      <c r="BSU24" s="116"/>
      <c r="BSY24" s="117"/>
      <c r="BSZ24" s="117"/>
      <c r="BTA24" s="111"/>
      <c r="BTB24" s="115"/>
      <c r="BTC24" s="116"/>
      <c r="BTG24" s="117"/>
      <c r="BTH24" s="117"/>
      <c r="BTI24" s="111"/>
      <c r="BTJ24" s="115"/>
      <c r="BTK24" s="116"/>
      <c r="BTO24" s="117"/>
      <c r="BTP24" s="117"/>
      <c r="BTQ24" s="111"/>
      <c r="BTR24" s="115"/>
      <c r="BTS24" s="116"/>
      <c r="BTW24" s="117"/>
      <c r="BTX24" s="117"/>
      <c r="BTY24" s="111"/>
      <c r="BTZ24" s="115"/>
      <c r="BUA24" s="116"/>
      <c r="BUE24" s="117"/>
      <c r="BUF24" s="117"/>
      <c r="BUG24" s="111"/>
      <c r="BUH24" s="115"/>
      <c r="BUI24" s="116"/>
      <c r="BUM24" s="117"/>
      <c r="BUN24" s="117"/>
      <c r="BUO24" s="111"/>
      <c r="BUP24" s="115"/>
      <c r="BUQ24" s="116"/>
      <c r="BUU24" s="117"/>
      <c r="BUV24" s="117"/>
      <c r="BUW24" s="111"/>
      <c r="BUX24" s="115"/>
      <c r="BUY24" s="116"/>
      <c r="BVC24" s="117"/>
      <c r="BVD24" s="117"/>
      <c r="BVE24" s="111"/>
      <c r="BVF24" s="115"/>
      <c r="BVG24" s="116"/>
      <c r="BVK24" s="117"/>
      <c r="BVL24" s="117"/>
      <c r="BVM24" s="111"/>
      <c r="BVN24" s="115"/>
      <c r="BVO24" s="116"/>
      <c r="BVS24" s="117"/>
      <c r="BVT24" s="117"/>
      <c r="BVU24" s="111"/>
      <c r="BVV24" s="115"/>
      <c r="BVW24" s="116"/>
      <c r="BWA24" s="117"/>
      <c r="BWB24" s="117"/>
      <c r="BWC24" s="111"/>
      <c r="BWD24" s="115"/>
      <c r="BWE24" s="116"/>
      <c r="BWI24" s="117"/>
      <c r="BWJ24" s="117"/>
      <c r="BWK24" s="111"/>
      <c r="BWL24" s="115"/>
      <c r="BWM24" s="116"/>
      <c r="BWQ24" s="117"/>
      <c r="BWR24" s="117"/>
      <c r="BWS24" s="111"/>
      <c r="BWT24" s="115"/>
      <c r="BWU24" s="116"/>
      <c r="BWY24" s="117"/>
      <c r="BWZ24" s="117"/>
      <c r="BXA24" s="111"/>
      <c r="BXB24" s="115"/>
      <c r="BXC24" s="116"/>
      <c r="BXG24" s="117"/>
      <c r="BXH24" s="117"/>
      <c r="BXI24" s="111"/>
      <c r="BXJ24" s="115"/>
      <c r="BXK24" s="116"/>
      <c r="BXO24" s="117"/>
      <c r="BXP24" s="117"/>
      <c r="BXQ24" s="111"/>
      <c r="BXR24" s="115"/>
      <c r="BXS24" s="116"/>
      <c r="BXW24" s="117"/>
      <c r="BXX24" s="117"/>
      <c r="BXY24" s="111"/>
      <c r="BXZ24" s="115"/>
      <c r="BYA24" s="116"/>
      <c r="BYE24" s="117"/>
      <c r="BYF24" s="117"/>
      <c r="BYG24" s="111"/>
      <c r="BYH24" s="115"/>
      <c r="BYI24" s="116"/>
      <c r="BYM24" s="117"/>
      <c r="BYN24" s="117"/>
      <c r="BYO24" s="111"/>
      <c r="BYP24" s="115"/>
      <c r="BYQ24" s="116"/>
      <c r="BYU24" s="117"/>
      <c r="BYV24" s="117"/>
      <c r="BYW24" s="111"/>
      <c r="BYX24" s="115"/>
      <c r="BYY24" s="116"/>
      <c r="BZC24" s="117"/>
      <c r="BZD24" s="117"/>
      <c r="BZE24" s="111"/>
      <c r="BZF24" s="115"/>
      <c r="BZG24" s="116"/>
      <c r="BZK24" s="117"/>
      <c r="BZL24" s="117"/>
      <c r="BZM24" s="111"/>
      <c r="BZN24" s="115"/>
      <c r="BZO24" s="116"/>
      <c r="BZS24" s="117"/>
      <c r="BZT24" s="117"/>
      <c r="BZU24" s="111"/>
      <c r="BZV24" s="115"/>
      <c r="BZW24" s="116"/>
      <c r="CAA24" s="117"/>
      <c r="CAB24" s="117"/>
      <c r="CAC24" s="111"/>
      <c r="CAD24" s="115"/>
      <c r="CAE24" s="116"/>
      <c r="CAI24" s="117"/>
      <c r="CAJ24" s="117"/>
      <c r="CAK24" s="111"/>
      <c r="CAL24" s="115"/>
      <c r="CAM24" s="116"/>
      <c r="CAQ24" s="117"/>
      <c r="CAR24" s="117"/>
      <c r="CAS24" s="111"/>
      <c r="CAT24" s="115"/>
      <c r="CAU24" s="116"/>
      <c r="CAY24" s="117"/>
      <c r="CAZ24" s="117"/>
      <c r="CBA24" s="111"/>
      <c r="CBB24" s="115"/>
      <c r="CBC24" s="116"/>
      <c r="CBG24" s="117"/>
      <c r="CBH24" s="117"/>
      <c r="CBI24" s="111"/>
      <c r="CBJ24" s="115"/>
      <c r="CBK24" s="116"/>
      <c r="CBO24" s="117"/>
      <c r="CBP24" s="117"/>
      <c r="CBQ24" s="111"/>
      <c r="CBR24" s="115"/>
      <c r="CBS24" s="116"/>
      <c r="CBW24" s="117"/>
      <c r="CBX24" s="117"/>
      <c r="CBY24" s="111"/>
      <c r="CBZ24" s="115"/>
      <c r="CCA24" s="116"/>
      <c r="CCE24" s="117"/>
      <c r="CCF24" s="117"/>
      <c r="CCG24" s="111"/>
      <c r="CCH24" s="115"/>
      <c r="CCI24" s="116"/>
      <c r="CCM24" s="117"/>
      <c r="CCN24" s="117"/>
      <c r="CCO24" s="111"/>
      <c r="CCP24" s="115"/>
      <c r="CCQ24" s="116"/>
      <c r="CCU24" s="117"/>
      <c r="CCV24" s="117"/>
      <c r="CCW24" s="111"/>
      <c r="CCX24" s="115"/>
      <c r="CCY24" s="116"/>
      <c r="CDC24" s="117"/>
      <c r="CDD24" s="117"/>
      <c r="CDE24" s="111"/>
      <c r="CDF24" s="115"/>
      <c r="CDG24" s="116"/>
      <c r="CDK24" s="117"/>
      <c r="CDL24" s="117"/>
      <c r="CDM24" s="111"/>
      <c r="CDN24" s="115"/>
      <c r="CDO24" s="116"/>
      <c r="CDS24" s="117"/>
      <c r="CDT24" s="117"/>
      <c r="CDU24" s="111"/>
      <c r="CDV24" s="115"/>
      <c r="CDW24" s="116"/>
      <c r="CEA24" s="117"/>
      <c r="CEB24" s="117"/>
      <c r="CEC24" s="111"/>
      <c r="CED24" s="115"/>
      <c r="CEE24" s="116"/>
      <c r="CEI24" s="117"/>
      <c r="CEJ24" s="117"/>
      <c r="CEK24" s="111"/>
      <c r="CEL24" s="115"/>
      <c r="CEM24" s="116"/>
      <c r="CEQ24" s="117"/>
      <c r="CER24" s="117"/>
      <c r="CES24" s="111"/>
      <c r="CET24" s="115"/>
      <c r="CEU24" s="116"/>
      <c r="CEY24" s="117"/>
      <c r="CEZ24" s="117"/>
      <c r="CFA24" s="111"/>
      <c r="CFB24" s="115"/>
      <c r="CFC24" s="116"/>
      <c r="CFG24" s="117"/>
      <c r="CFH24" s="117"/>
      <c r="CFI24" s="111"/>
      <c r="CFJ24" s="115"/>
      <c r="CFK24" s="116"/>
      <c r="CFO24" s="117"/>
      <c r="CFP24" s="117"/>
      <c r="CFQ24" s="111"/>
      <c r="CFR24" s="115"/>
      <c r="CFS24" s="116"/>
      <c r="CFW24" s="117"/>
      <c r="CFX24" s="117"/>
      <c r="CFY24" s="111"/>
      <c r="CFZ24" s="115"/>
      <c r="CGA24" s="116"/>
      <c r="CGE24" s="117"/>
      <c r="CGF24" s="117"/>
      <c r="CGG24" s="111"/>
      <c r="CGH24" s="115"/>
      <c r="CGI24" s="116"/>
      <c r="CGM24" s="117"/>
      <c r="CGN24" s="117"/>
      <c r="CGO24" s="111"/>
      <c r="CGP24" s="115"/>
      <c r="CGQ24" s="116"/>
      <c r="CGU24" s="117"/>
      <c r="CGV24" s="117"/>
      <c r="CGW24" s="111"/>
      <c r="CGX24" s="115"/>
      <c r="CGY24" s="116"/>
      <c r="CHC24" s="117"/>
      <c r="CHD24" s="117"/>
      <c r="CHE24" s="111"/>
      <c r="CHF24" s="115"/>
      <c r="CHG24" s="116"/>
      <c r="CHK24" s="117"/>
      <c r="CHL24" s="117"/>
      <c r="CHM24" s="111"/>
      <c r="CHN24" s="115"/>
      <c r="CHO24" s="116"/>
      <c r="CHS24" s="117"/>
      <c r="CHT24" s="117"/>
      <c r="CHU24" s="111"/>
      <c r="CHV24" s="115"/>
      <c r="CHW24" s="116"/>
      <c r="CIA24" s="117"/>
      <c r="CIB24" s="117"/>
      <c r="CIC24" s="111"/>
      <c r="CID24" s="115"/>
      <c r="CIE24" s="116"/>
      <c r="CII24" s="117"/>
      <c r="CIJ24" s="117"/>
      <c r="CIK24" s="111"/>
      <c r="CIL24" s="115"/>
      <c r="CIM24" s="116"/>
      <c r="CIQ24" s="117"/>
      <c r="CIR24" s="117"/>
      <c r="CIS24" s="111"/>
      <c r="CIT24" s="115"/>
      <c r="CIU24" s="116"/>
      <c r="CIY24" s="117"/>
      <c r="CIZ24" s="117"/>
      <c r="CJA24" s="111"/>
      <c r="CJB24" s="115"/>
      <c r="CJC24" s="116"/>
      <c r="CJG24" s="117"/>
      <c r="CJH24" s="117"/>
      <c r="CJI24" s="111"/>
      <c r="CJJ24" s="115"/>
      <c r="CJK24" s="116"/>
      <c r="CJO24" s="117"/>
      <c r="CJP24" s="117"/>
      <c r="CJQ24" s="111"/>
      <c r="CJR24" s="115"/>
      <c r="CJS24" s="116"/>
      <c r="CJW24" s="117"/>
      <c r="CJX24" s="117"/>
      <c r="CJY24" s="111"/>
      <c r="CJZ24" s="115"/>
      <c r="CKA24" s="116"/>
      <c r="CKE24" s="117"/>
      <c r="CKF24" s="117"/>
      <c r="CKG24" s="111"/>
      <c r="CKH24" s="115"/>
      <c r="CKI24" s="116"/>
      <c r="CKM24" s="117"/>
      <c r="CKN24" s="117"/>
      <c r="CKO24" s="111"/>
      <c r="CKP24" s="115"/>
      <c r="CKQ24" s="116"/>
      <c r="CKU24" s="117"/>
      <c r="CKV24" s="117"/>
      <c r="CKW24" s="111"/>
      <c r="CKX24" s="115"/>
      <c r="CKY24" s="116"/>
      <c r="CLC24" s="117"/>
      <c r="CLD24" s="117"/>
      <c r="CLE24" s="111"/>
      <c r="CLF24" s="115"/>
      <c r="CLG24" s="116"/>
      <c r="CLK24" s="117"/>
      <c r="CLL24" s="117"/>
      <c r="CLM24" s="111"/>
      <c r="CLN24" s="115"/>
      <c r="CLO24" s="116"/>
      <c r="CLS24" s="117"/>
      <c r="CLT24" s="117"/>
      <c r="CLU24" s="111"/>
      <c r="CLV24" s="115"/>
      <c r="CLW24" s="116"/>
      <c r="CMA24" s="117"/>
      <c r="CMB24" s="117"/>
      <c r="CMC24" s="111"/>
      <c r="CMD24" s="115"/>
      <c r="CME24" s="116"/>
      <c r="CMI24" s="117"/>
      <c r="CMJ24" s="117"/>
      <c r="CMK24" s="111"/>
      <c r="CML24" s="115"/>
      <c r="CMM24" s="116"/>
      <c r="CMQ24" s="117"/>
      <c r="CMR24" s="117"/>
      <c r="CMS24" s="111"/>
      <c r="CMT24" s="115"/>
      <c r="CMU24" s="116"/>
      <c r="CMY24" s="117"/>
      <c r="CMZ24" s="117"/>
      <c r="CNA24" s="111"/>
      <c r="CNB24" s="115"/>
      <c r="CNC24" s="116"/>
      <c r="CNG24" s="117"/>
      <c r="CNH24" s="117"/>
      <c r="CNI24" s="111"/>
      <c r="CNJ24" s="115"/>
      <c r="CNK24" s="116"/>
      <c r="CNO24" s="117"/>
      <c r="CNP24" s="117"/>
      <c r="CNQ24" s="111"/>
      <c r="CNR24" s="115"/>
      <c r="CNS24" s="116"/>
      <c r="CNW24" s="117"/>
      <c r="CNX24" s="117"/>
      <c r="CNY24" s="111"/>
      <c r="CNZ24" s="115"/>
      <c r="COA24" s="116"/>
      <c r="COE24" s="117"/>
      <c r="COF24" s="117"/>
      <c r="COG24" s="111"/>
      <c r="COH24" s="115"/>
      <c r="COI24" s="116"/>
      <c r="COM24" s="117"/>
      <c r="CON24" s="117"/>
      <c r="COO24" s="111"/>
      <c r="COP24" s="115"/>
      <c r="COQ24" s="116"/>
      <c r="COU24" s="117"/>
      <c r="COV24" s="117"/>
      <c r="COW24" s="111"/>
      <c r="COX24" s="115"/>
      <c r="COY24" s="116"/>
      <c r="CPC24" s="117"/>
      <c r="CPD24" s="117"/>
      <c r="CPE24" s="111"/>
      <c r="CPF24" s="115"/>
      <c r="CPG24" s="116"/>
      <c r="CPK24" s="117"/>
      <c r="CPL24" s="117"/>
      <c r="CPM24" s="111"/>
      <c r="CPN24" s="115"/>
      <c r="CPO24" s="116"/>
      <c r="CPS24" s="117"/>
      <c r="CPT24" s="117"/>
      <c r="CPU24" s="111"/>
      <c r="CPV24" s="115"/>
      <c r="CPW24" s="116"/>
      <c r="CQA24" s="117"/>
      <c r="CQB24" s="117"/>
      <c r="CQC24" s="111"/>
      <c r="CQD24" s="115"/>
      <c r="CQE24" s="116"/>
      <c r="CQI24" s="117"/>
      <c r="CQJ24" s="117"/>
      <c r="CQK24" s="111"/>
      <c r="CQL24" s="115"/>
      <c r="CQM24" s="116"/>
      <c r="CQQ24" s="117"/>
      <c r="CQR24" s="117"/>
      <c r="CQS24" s="111"/>
      <c r="CQT24" s="115"/>
      <c r="CQU24" s="116"/>
      <c r="CQY24" s="117"/>
      <c r="CQZ24" s="117"/>
      <c r="CRA24" s="111"/>
      <c r="CRB24" s="115"/>
      <c r="CRC24" s="116"/>
      <c r="CRG24" s="117"/>
      <c r="CRH24" s="117"/>
      <c r="CRI24" s="111"/>
      <c r="CRJ24" s="115"/>
      <c r="CRK24" s="116"/>
      <c r="CRO24" s="117"/>
      <c r="CRP24" s="117"/>
      <c r="CRQ24" s="111"/>
      <c r="CRR24" s="115"/>
      <c r="CRS24" s="116"/>
      <c r="CRW24" s="117"/>
      <c r="CRX24" s="117"/>
      <c r="CRY24" s="111"/>
      <c r="CRZ24" s="115"/>
      <c r="CSA24" s="116"/>
      <c r="CSE24" s="117"/>
      <c r="CSF24" s="117"/>
      <c r="CSG24" s="111"/>
      <c r="CSH24" s="115"/>
      <c r="CSI24" s="116"/>
      <c r="CSM24" s="117"/>
      <c r="CSN24" s="117"/>
      <c r="CSO24" s="111"/>
      <c r="CSP24" s="115"/>
      <c r="CSQ24" s="116"/>
      <c r="CSU24" s="117"/>
      <c r="CSV24" s="117"/>
      <c r="CSW24" s="111"/>
      <c r="CSX24" s="115"/>
      <c r="CSY24" s="116"/>
      <c r="CTC24" s="117"/>
      <c r="CTD24" s="117"/>
      <c r="CTE24" s="111"/>
      <c r="CTF24" s="115"/>
      <c r="CTG24" s="116"/>
      <c r="CTK24" s="117"/>
      <c r="CTL24" s="117"/>
      <c r="CTM24" s="111"/>
      <c r="CTN24" s="115"/>
      <c r="CTO24" s="116"/>
      <c r="CTS24" s="117"/>
      <c r="CTT24" s="117"/>
      <c r="CTU24" s="111"/>
      <c r="CTV24" s="115"/>
      <c r="CTW24" s="116"/>
      <c r="CUA24" s="117"/>
      <c r="CUB24" s="117"/>
      <c r="CUC24" s="111"/>
      <c r="CUD24" s="115"/>
      <c r="CUE24" s="116"/>
      <c r="CUI24" s="117"/>
      <c r="CUJ24" s="117"/>
      <c r="CUK24" s="111"/>
      <c r="CUL24" s="115"/>
      <c r="CUM24" s="116"/>
      <c r="CUQ24" s="117"/>
      <c r="CUR24" s="117"/>
      <c r="CUS24" s="111"/>
      <c r="CUT24" s="115"/>
      <c r="CUU24" s="116"/>
      <c r="CUY24" s="117"/>
      <c r="CUZ24" s="117"/>
      <c r="CVA24" s="111"/>
      <c r="CVB24" s="115"/>
      <c r="CVC24" s="116"/>
      <c r="CVG24" s="117"/>
      <c r="CVH24" s="117"/>
      <c r="CVI24" s="111"/>
      <c r="CVJ24" s="115"/>
      <c r="CVK24" s="116"/>
      <c r="CVO24" s="117"/>
      <c r="CVP24" s="117"/>
      <c r="CVQ24" s="111"/>
      <c r="CVR24" s="115"/>
      <c r="CVS24" s="116"/>
      <c r="CVW24" s="117"/>
      <c r="CVX24" s="117"/>
      <c r="CVY24" s="111"/>
      <c r="CVZ24" s="115"/>
      <c r="CWA24" s="116"/>
      <c r="CWE24" s="117"/>
      <c r="CWF24" s="117"/>
      <c r="CWG24" s="111"/>
      <c r="CWH24" s="115"/>
      <c r="CWI24" s="116"/>
      <c r="CWM24" s="117"/>
      <c r="CWN24" s="117"/>
      <c r="CWO24" s="111"/>
      <c r="CWP24" s="115"/>
      <c r="CWQ24" s="116"/>
      <c r="CWU24" s="117"/>
      <c r="CWV24" s="117"/>
      <c r="CWW24" s="111"/>
      <c r="CWX24" s="115"/>
      <c r="CWY24" s="116"/>
      <c r="CXC24" s="117"/>
      <c r="CXD24" s="117"/>
      <c r="CXE24" s="111"/>
      <c r="CXF24" s="115"/>
      <c r="CXG24" s="116"/>
      <c r="CXK24" s="117"/>
      <c r="CXL24" s="117"/>
      <c r="CXM24" s="111"/>
      <c r="CXN24" s="115"/>
      <c r="CXO24" s="116"/>
      <c r="CXS24" s="117"/>
      <c r="CXT24" s="117"/>
      <c r="CXU24" s="111"/>
      <c r="CXV24" s="115"/>
      <c r="CXW24" s="116"/>
      <c r="CYA24" s="117"/>
      <c r="CYB24" s="117"/>
      <c r="CYC24" s="111"/>
      <c r="CYD24" s="115"/>
      <c r="CYE24" s="116"/>
      <c r="CYI24" s="117"/>
      <c r="CYJ24" s="117"/>
      <c r="CYK24" s="111"/>
      <c r="CYL24" s="115"/>
      <c r="CYM24" s="116"/>
      <c r="CYQ24" s="117"/>
      <c r="CYR24" s="117"/>
      <c r="CYS24" s="111"/>
      <c r="CYT24" s="115"/>
      <c r="CYU24" s="116"/>
      <c r="CYY24" s="117"/>
      <c r="CYZ24" s="117"/>
      <c r="CZA24" s="111"/>
      <c r="CZB24" s="115"/>
      <c r="CZC24" s="116"/>
      <c r="CZG24" s="117"/>
      <c r="CZH24" s="117"/>
      <c r="CZI24" s="111"/>
      <c r="CZJ24" s="115"/>
      <c r="CZK24" s="116"/>
      <c r="CZO24" s="117"/>
      <c r="CZP24" s="117"/>
      <c r="CZQ24" s="111"/>
      <c r="CZR24" s="115"/>
      <c r="CZS24" s="116"/>
      <c r="CZW24" s="117"/>
      <c r="CZX24" s="117"/>
      <c r="CZY24" s="111"/>
      <c r="CZZ24" s="115"/>
      <c r="DAA24" s="116"/>
      <c r="DAE24" s="117"/>
      <c r="DAF24" s="117"/>
      <c r="DAG24" s="111"/>
      <c r="DAH24" s="115"/>
      <c r="DAI24" s="116"/>
      <c r="DAM24" s="117"/>
      <c r="DAN24" s="117"/>
      <c r="DAO24" s="111"/>
      <c r="DAP24" s="115"/>
      <c r="DAQ24" s="116"/>
      <c r="DAU24" s="117"/>
      <c r="DAV24" s="117"/>
      <c r="DAW24" s="111"/>
      <c r="DAX24" s="115"/>
      <c r="DAY24" s="116"/>
      <c r="DBC24" s="117"/>
      <c r="DBD24" s="117"/>
      <c r="DBE24" s="111"/>
      <c r="DBF24" s="115"/>
      <c r="DBG24" s="116"/>
      <c r="DBK24" s="117"/>
      <c r="DBL24" s="117"/>
      <c r="DBM24" s="111"/>
      <c r="DBN24" s="115"/>
      <c r="DBO24" s="116"/>
      <c r="DBS24" s="117"/>
      <c r="DBT24" s="117"/>
      <c r="DBU24" s="111"/>
      <c r="DBV24" s="115"/>
      <c r="DBW24" s="116"/>
      <c r="DCA24" s="117"/>
      <c r="DCB24" s="117"/>
      <c r="DCC24" s="111"/>
      <c r="DCD24" s="115"/>
      <c r="DCE24" s="116"/>
      <c r="DCI24" s="117"/>
      <c r="DCJ24" s="117"/>
      <c r="DCK24" s="111"/>
      <c r="DCL24" s="115"/>
      <c r="DCM24" s="116"/>
      <c r="DCQ24" s="117"/>
      <c r="DCR24" s="117"/>
      <c r="DCS24" s="111"/>
      <c r="DCT24" s="115"/>
      <c r="DCU24" s="116"/>
      <c r="DCY24" s="117"/>
      <c r="DCZ24" s="117"/>
      <c r="DDA24" s="111"/>
      <c r="DDB24" s="115"/>
      <c r="DDC24" s="116"/>
      <c r="DDG24" s="117"/>
      <c r="DDH24" s="117"/>
      <c r="DDI24" s="111"/>
      <c r="DDJ24" s="115"/>
      <c r="DDK24" s="116"/>
      <c r="DDO24" s="117"/>
      <c r="DDP24" s="117"/>
      <c r="DDQ24" s="111"/>
      <c r="DDR24" s="115"/>
      <c r="DDS24" s="116"/>
      <c r="DDW24" s="117"/>
      <c r="DDX24" s="117"/>
      <c r="DDY24" s="111"/>
      <c r="DDZ24" s="115"/>
      <c r="DEA24" s="116"/>
      <c r="DEE24" s="117"/>
      <c r="DEF24" s="117"/>
      <c r="DEG24" s="111"/>
      <c r="DEH24" s="115"/>
      <c r="DEI24" s="116"/>
      <c r="DEM24" s="117"/>
      <c r="DEN24" s="117"/>
      <c r="DEO24" s="111"/>
      <c r="DEP24" s="115"/>
      <c r="DEQ24" s="116"/>
      <c r="DEU24" s="117"/>
      <c r="DEV24" s="117"/>
      <c r="DEW24" s="111"/>
      <c r="DEX24" s="115"/>
      <c r="DEY24" s="116"/>
      <c r="DFC24" s="117"/>
      <c r="DFD24" s="117"/>
      <c r="DFE24" s="111"/>
      <c r="DFF24" s="115"/>
      <c r="DFG24" s="116"/>
      <c r="DFK24" s="117"/>
      <c r="DFL24" s="117"/>
      <c r="DFM24" s="111"/>
      <c r="DFN24" s="115"/>
      <c r="DFO24" s="116"/>
      <c r="DFS24" s="117"/>
      <c r="DFT24" s="117"/>
      <c r="DFU24" s="111"/>
      <c r="DFV24" s="115"/>
      <c r="DFW24" s="116"/>
      <c r="DGA24" s="117"/>
      <c r="DGB24" s="117"/>
      <c r="DGC24" s="111"/>
      <c r="DGD24" s="115"/>
      <c r="DGE24" s="116"/>
      <c r="DGI24" s="117"/>
      <c r="DGJ24" s="117"/>
      <c r="DGK24" s="111"/>
      <c r="DGL24" s="115"/>
      <c r="DGM24" s="116"/>
      <c r="DGQ24" s="117"/>
      <c r="DGR24" s="117"/>
      <c r="DGS24" s="111"/>
      <c r="DGT24" s="115"/>
      <c r="DGU24" s="116"/>
      <c r="DGY24" s="117"/>
      <c r="DGZ24" s="117"/>
      <c r="DHA24" s="111"/>
      <c r="DHB24" s="115"/>
      <c r="DHC24" s="116"/>
      <c r="DHG24" s="117"/>
      <c r="DHH24" s="117"/>
      <c r="DHI24" s="111"/>
      <c r="DHJ24" s="115"/>
      <c r="DHK24" s="116"/>
      <c r="DHO24" s="117"/>
      <c r="DHP24" s="117"/>
      <c r="DHQ24" s="111"/>
      <c r="DHR24" s="115"/>
      <c r="DHS24" s="116"/>
      <c r="DHW24" s="117"/>
      <c r="DHX24" s="117"/>
      <c r="DHY24" s="111"/>
      <c r="DHZ24" s="115"/>
      <c r="DIA24" s="116"/>
      <c r="DIE24" s="117"/>
      <c r="DIF24" s="117"/>
      <c r="DIG24" s="111"/>
      <c r="DIH24" s="115"/>
      <c r="DII24" s="116"/>
      <c r="DIM24" s="117"/>
      <c r="DIN24" s="117"/>
      <c r="DIO24" s="111"/>
      <c r="DIP24" s="115"/>
      <c r="DIQ24" s="116"/>
      <c r="DIU24" s="117"/>
      <c r="DIV24" s="117"/>
      <c r="DIW24" s="111"/>
      <c r="DIX24" s="115"/>
      <c r="DIY24" s="116"/>
      <c r="DJC24" s="117"/>
      <c r="DJD24" s="117"/>
      <c r="DJE24" s="111"/>
      <c r="DJF24" s="115"/>
      <c r="DJG24" s="116"/>
      <c r="DJK24" s="117"/>
      <c r="DJL24" s="117"/>
      <c r="DJM24" s="111"/>
      <c r="DJN24" s="115"/>
      <c r="DJO24" s="116"/>
      <c r="DJS24" s="117"/>
      <c r="DJT24" s="117"/>
      <c r="DJU24" s="111"/>
      <c r="DJV24" s="115"/>
      <c r="DJW24" s="116"/>
      <c r="DKA24" s="117"/>
      <c r="DKB24" s="117"/>
      <c r="DKC24" s="111"/>
      <c r="DKD24" s="115"/>
      <c r="DKE24" s="116"/>
      <c r="DKI24" s="117"/>
      <c r="DKJ24" s="117"/>
      <c r="DKK24" s="111"/>
      <c r="DKL24" s="115"/>
      <c r="DKM24" s="116"/>
      <c r="DKQ24" s="117"/>
      <c r="DKR24" s="117"/>
      <c r="DKS24" s="111"/>
      <c r="DKT24" s="115"/>
      <c r="DKU24" s="116"/>
      <c r="DKY24" s="117"/>
      <c r="DKZ24" s="117"/>
      <c r="DLA24" s="111"/>
      <c r="DLB24" s="115"/>
      <c r="DLC24" s="116"/>
      <c r="DLG24" s="117"/>
      <c r="DLH24" s="117"/>
      <c r="DLI24" s="111"/>
      <c r="DLJ24" s="115"/>
      <c r="DLK24" s="116"/>
      <c r="DLO24" s="117"/>
      <c r="DLP24" s="117"/>
      <c r="DLQ24" s="111"/>
      <c r="DLR24" s="115"/>
      <c r="DLS24" s="116"/>
      <c r="DLW24" s="117"/>
      <c r="DLX24" s="117"/>
      <c r="DLY24" s="111"/>
      <c r="DLZ24" s="115"/>
      <c r="DMA24" s="116"/>
      <c r="DME24" s="117"/>
      <c r="DMF24" s="117"/>
      <c r="DMG24" s="111"/>
      <c r="DMH24" s="115"/>
      <c r="DMI24" s="116"/>
      <c r="DMM24" s="117"/>
      <c r="DMN24" s="117"/>
      <c r="DMO24" s="111"/>
      <c r="DMP24" s="115"/>
      <c r="DMQ24" s="116"/>
      <c r="DMU24" s="117"/>
      <c r="DMV24" s="117"/>
      <c r="DMW24" s="111"/>
      <c r="DMX24" s="115"/>
      <c r="DMY24" s="116"/>
      <c r="DNC24" s="117"/>
      <c r="DND24" s="117"/>
      <c r="DNE24" s="111"/>
      <c r="DNF24" s="115"/>
      <c r="DNG24" s="116"/>
      <c r="DNK24" s="117"/>
      <c r="DNL24" s="117"/>
      <c r="DNM24" s="111"/>
      <c r="DNN24" s="115"/>
      <c r="DNO24" s="116"/>
      <c r="DNS24" s="117"/>
      <c r="DNT24" s="117"/>
      <c r="DNU24" s="111"/>
      <c r="DNV24" s="115"/>
      <c r="DNW24" s="116"/>
      <c r="DOA24" s="117"/>
      <c r="DOB24" s="117"/>
      <c r="DOC24" s="111"/>
      <c r="DOD24" s="115"/>
      <c r="DOE24" s="116"/>
      <c r="DOI24" s="117"/>
      <c r="DOJ24" s="117"/>
      <c r="DOK24" s="111"/>
      <c r="DOL24" s="115"/>
      <c r="DOM24" s="116"/>
      <c r="DOQ24" s="117"/>
      <c r="DOR24" s="117"/>
      <c r="DOS24" s="111"/>
      <c r="DOT24" s="115"/>
      <c r="DOU24" s="116"/>
      <c r="DOY24" s="117"/>
      <c r="DOZ24" s="117"/>
      <c r="DPA24" s="111"/>
      <c r="DPB24" s="115"/>
      <c r="DPC24" s="116"/>
      <c r="DPG24" s="117"/>
      <c r="DPH24" s="117"/>
      <c r="DPI24" s="111"/>
      <c r="DPJ24" s="115"/>
      <c r="DPK24" s="116"/>
      <c r="DPO24" s="117"/>
      <c r="DPP24" s="117"/>
      <c r="DPQ24" s="111"/>
      <c r="DPR24" s="115"/>
      <c r="DPS24" s="116"/>
      <c r="DPW24" s="117"/>
      <c r="DPX24" s="117"/>
      <c r="DPY24" s="111"/>
      <c r="DPZ24" s="115"/>
      <c r="DQA24" s="116"/>
      <c r="DQE24" s="117"/>
      <c r="DQF24" s="117"/>
      <c r="DQG24" s="111"/>
      <c r="DQH24" s="115"/>
      <c r="DQI24" s="116"/>
      <c r="DQM24" s="117"/>
      <c r="DQN24" s="117"/>
      <c r="DQO24" s="111"/>
      <c r="DQP24" s="115"/>
      <c r="DQQ24" s="116"/>
      <c r="DQU24" s="117"/>
      <c r="DQV24" s="117"/>
      <c r="DQW24" s="111"/>
      <c r="DQX24" s="115"/>
      <c r="DQY24" s="116"/>
      <c r="DRC24" s="117"/>
      <c r="DRD24" s="117"/>
      <c r="DRE24" s="111"/>
      <c r="DRF24" s="115"/>
      <c r="DRG24" s="116"/>
      <c r="DRK24" s="117"/>
      <c r="DRL24" s="117"/>
      <c r="DRM24" s="111"/>
      <c r="DRN24" s="115"/>
      <c r="DRO24" s="116"/>
      <c r="DRS24" s="117"/>
      <c r="DRT24" s="117"/>
      <c r="DRU24" s="111"/>
      <c r="DRV24" s="115"/>
      <c r="DRW24" s="116"/>
      <c r="DSA24" s="117"/>
      <c r="DSB24" s="117"/>
      <c r="DSC24" s="111"/>
      <c r="DSD24" s="115"/>
      <c r="DSE24" s="116"/>
      <c r="DSI24" s="117"/>
      <c r="DSJ24" s="117"/>
      <c r="DSK24" s="111"/>
      <c r="DSL24" s="115"/>
      <c r="DSM24" s="116"/>
      <c r="DSQ24" s="117"/>
      <c r="DSR24" s="117"/>
      <c r="DSS24" s="111"/>
      <c r="DST24" s="115"/>
      <c r="DSU24" s="116"/>
      <c r="DSY24" s="117"/>
      <c r="DSZ24" s="117"/>
      <c r="DTA24" s="111"/>
      <c r="DTB24" s="115"/>
      <c r="DTC24" s="116"/>
      <c r="DTG24" s="117"/>
      <c r="DTH24" s="117"/>
      <c r="DTI24" s="111"/>
      <c r="DTJ24" s="115"/>
      <c r="DTK24" s="116"/>
      <c r="DTO24" s="117"/>
      <c r="DTP24" s="117"/>
      <c r="DTQ24" s="111"/>
      <c r="DTR24" s="115"/>
      <c r="DTS24" s="116"/>
      <c r="DTW24" s="117"/>
      <c r="DTX24" s="117"/>
      <c r="DTY24" s="111"/>
      <c r="DTZ24" s="115"/>
      <c r="DUA24" s="116"/>
      <c r="DUE24" s="117"/>
      <c r="DUF24" s="117"/>
      <c r="DUG24" s="111"/>
      <c r="DUH24" s="115"/>
      <c r="DUI24" s="116"/>
      <c r="DUM24" s="117"/>
      <c r="DUN24" s="117"/>
      <c r="DUO24" s="111"/>
      <c r="DUP24" s="115"/>
      <c r="DUQ24" s="116"/>
      <c r="DUU24" s="117"/>
      <c r="DUV24" s="117"/>
      <c r="DUW24" s="111"/>
      <c r="DUX24" s="115"/>
      <c r="DUY24" s="116"/>
      <c r="DVC24" s="117"/>
      <c r="DVD24" s="117"/>
      <c r="DVE24" s="111"/>
      <c r="DVF24" s="115"/>
      <c r="DVG24" s="116"/>
      <c r="DVK24" s="117"/>
      <c r="DVL24" s="117"/>
      <c r="DVM24" s="111"/>
      <c r="DVN24" s="115"/>
      <c r="DVO24" s="116"/>
      <c r="DVS24" s="117"/>
      <c r="DVT24" s="117"/>
      <c r="DVU24" s="111"/>
      <c r="DVV24" s="115"/>
      <c r="DVW24" s="116"/>
      <c r="DWA24" s="117"/>
      <c r="DWB24" s="117"/>
      <c r="DWC24" s="111"/>
      <c r="DWD24" s="115"/>
      <c r="DWE24" s="116"/>
      <c r="DWI24" s="117"/>
      <c r="DWJ24" s="117"/>
      <c r="DWK24" s="111"/>
      <c r="DWL24" s="115"/>
      <c r="DWM24" s="116"/>
      <c r="DWQ24" s="117"/>
      <c r="DWR24" s="117"/>
      <c r="DWS24" s="111"/>
      <c r="DWT24" s="115"/>
      <c r="DWU24" s="116"/>
      <c r="DWY24" s="117"/>
      <c r="DWZ24" s="117"/>
      <c r="DXA24" s="111"/>
      <c r="DXB24" s="115"/>
      <c r="DXC24" s="116"/>
      <c r="DXG24" s="117"/>
      <c r="DXH24" s="117"/>
      <c r="DXI24" s="111"/>
      <c r="DXJ24" s="115"/>
      <c r="DXK24" s="116"/>
      <c r="DXO24" s="117"/>
      <c r="DXP24" s="117"/>
      <c r="DXQ24" s="111"/>
      <c r="DXR24" s="115"/>
      <c r="DXS24" s="116"/>
      <c r="DXW24" s="117"/>
      <c r="DXX24" s="117"/>
      <c r="DXY24" s="111"/>
      <c r="DXZ24" s="115"/>
      <c r="DYA24" s="116"/>
      <c r="DYE24" s="117"/>
      <c r="DYF24" s="117"/>
      <c r="DYG24" s="111"/>
      <c r="DYH24" s="115"/>
      <c r="DYI24" s="116"/>
      <c r="DYM24" s="117"/>
      <c r="DYN24" s="117"/>
      <c r="DYO24" s="111"/>
      <c r="DYP24" s="115"/>
      <c r="DYQ24" s="116"/>
      <c r="DYU24" s="117"/>
      <c r="DYV24" s="117"/>
      <c r="DYW24" s="111"/>
      <c r="DYX24" s="115"/>
      <c r="DYY24" s="116"/>
      <c r="DZC24" s="117"/>
      <c r="DZD24" s="117"/>
      <c r="DZE24" s="111"/>
      <c r="DZF24" s="115"/>
      <c r="DZG24" s="116"/>
      <c r="DZK24" s="117"/>
      <c r="DZL24" s="117"/>
      <c r="DZM24" s="111"/>
      <c r="DZN24" s="115"/>
      <c r="DZO24" s="116"/>
      <c r="DZS24" s="117"/>
      <c r="DZT24" s="117"/>
      <c r="DZU24" s="111"/>
      <c r="DZV24" s="115"/>
      <c r="DZW24" s="116"/>
      <c r="EAA24" s="117"/>
      <c r="EAB24" s="117"/>
      <c r="EAC24" s="111"/>
      <c r="EAD24" s="115"/>
      <c r="EAE24" s="116"/>
      <c r="EAI24" s="117"/>
      <c r="EAJ24" s="117"/>
      <c r="EAK24" s="111"/>
      <c r="EAL24" s="115"/>
      <c r="EAM24" s="116"/>
      <c r="EAQ24" s="117"/>
      <c r="EAR24" s="117"/>
      <c r="EAS24" s="111"/>
      <c r="EAT24" s="115"/>
      <c r="EAU24" s="116"/>
      <c r="EAY24" s="117"/>
      <c r="EAZ24" s="117"/>
      <c r="EBA24" s="111"/>
      <c r="EBB24" s="115"/>
      <c r="EBC24" s="116"/>
      <c r="EBG24" s="117"/>
      <c r="EBH24" s="117"/>
      <c r="EBI24" s="111"/>
      <c r="EBJ24" s="115"/>
      <c r="EBK24" s="116"/>
      <c r="EBO24" s="117"/>
      <c r="EBP24" s="117"/>
      <c r="EBQ24" s="111"/>
      <c r="EBR24" s="115"/>
      <c r="EBS24" s="116"/>
      <c r="EBW24" s="117"/>
      <c r="EBX24" s="117"/>
      <c r="EBY24" s="111"/>
      <c r="EBZ24" s="115"/>
      <c r="ECA24" s="116"/>
      <c r="ECE24" s="117"/>
      <c r="ECF24" s="117"/>
      <c r="ECG24" s="111"/>
      <c r="ECH24" s="115"/>
      <c r="ECI24" s="116"/>
      <c r="ECM24" s="117"/>
      <c r="ECN24" s="117"/>
      <c r="ECO24" s="111"/>
      <c r="ECP24" s="115"/>
      <c r="ECQ24" s="116"/>
      <c r="ECU24" s="117"/>
      <c r="ECV24" s="117"/>
      <c r="ECW24" s="111"/>
      <c r="ECX24" s="115"/>
      <c r="ECY24" s="116"/>
      <c r="EDC24" s="117"/>
      <c r="EDD24" s="117"/>
      <c r="EDE24" s="111"/>
      <c r="EDF24" s="115"/>
      <c r="EDG24" s="116"/>
      <c r="EDK24" s="117"/>
      <c r="EDL24" s="117"/>
      <c r="EDM24" s="111"/>
      <c r="EDN24" s="115"/>
      <c r="EDO24" s="116"/>
      <c r="EDS24" s="117"/>
      <c r="EDT24" s="117"/>
      <c r="EDU24" s="111"/>
      <c r="EDV24" s="115"/>
      <c r="EDW24" s="116"/>
      <c r="EEA24" s="117"/>
      <c r="EEB24" s="117"/>
      <c r="EEC24" s="111"/>
      <c r="EED24" s="115"/>
      <c r="EEE24" s="116"/>
      <c r="EEI24" s="117"/>
      <c r="EEJ24" s="117"/>
      <c r="EEK24" s="111"/>
      <c r="EEL24" s="115"/>
      <c r="EEM24" s="116"/>
      <c r="EEQ24" s="117"/>
      <c r="EER24" s="117"/>
      <c r="EES24" s="111"/>
      <c r="EET24" s="115"/>
      <c r="EEU24" s="116"/>
      <c r="EEY24" s="117"/>
      <c r="EEZ24" s="117"/>
      <c r="EFA24" s="111"/>
      <c r="EFB24" s="115"/>
      <c r="EFC24" s="116"/>
      <c r="EFG24" s="117"/>
      <c r="EFH24" s="117"/>
      <c r="EFI24" s="111"/>
      <c r="EFJ24" s="115"/>
      <c r="EFK24" s="116"/>
      <c r="EFO24" s="117"/>
      <c r="EFP24" s="117"/>
      <c r="EFQ24" s="111"/>
      <c r="EFR24" s="115"/>
      <c r="EFS24" s="116"/>
      <c r="EFW24" s="117"/>
      <c r="EFX24" s="117"/>
      <c r="EFY24" s="111"/>
      <c r="EFZ24" s="115"/>
      <c r="EGA24" s="116"/>
      <c r="EGE24" s="117"/>
      <c r="EGF24" s="117"/>
      <c r="EGG24" s="111"/>
      <c r="EGH24" s="115"/>
      <c r="EGI24" s="116"/>
      <c r="EGM24" s="117"/>
      <c r="EGN24" s="117"/>
      <c r="EGO24" s="111"/>
      <c r="EGP24" s="115"/>
      <c r="EGQ24" s="116"/>
      <c r="EGU24" s="117"/>
      <c r="EGV24" s="117"/>
      <c r="EGW24" s="111"/>
      <c r="EGX24" s="115"/>
      <c r="EGY24" s="116"/>
      <c r="EHC24" s="117"/>
      <c r="EHD24" s="117"/>
      <c r="EHE24" s="111"/>
      <c r="EHF24" s="115"/>
      <c r="EHG24" s="116"/>
      <c r="EHK24" s="117"/>
      <c r="EHL24" s="117"/>
      <c r="EHM24" s="111"/>
      <c r="EHN24" s="115"/>
      <c r="EHO24" s="116"/>
      <c r="EHS24" s="117"/>
      <c r="EHT24" s="117"/>
      <c r="EHU24" s="111"/>
      <c r="EHV24" s="115"/>
      <c r="EHW24" s="116"/>
      <c r="EIA24" s="117"/>
      <c r="EIB24" s="117"/>
      <c r="EIC24" s="111"/>
      <c r="EID24" s="115"/>
      <c r="EIE24" s="116"/>
      <c r="EII24" s="117"/>
      <c r="EIJ24" s="117"/>
      <c r="EIK24" s="111"/>
      <c r="EIL24" s="115"/>
      <c r="EIM24" s="116"/>
      <c r="EIQ24" s="117"/>
      <c r="EIR24" s="117"/>
      <c r="EIS24" s="111"/>
      <c r="EIT24" s="115"/>
      <c r="EIU24" s="116"/>
      <c r="EIY24" s="117"/>
      <c r="EIZ24" s="117"/>
      <c r="EJA24" s="111"/>
      <c r="EJB24" s="115"/>
      <c r="EJC24" s="116"/>
      <c r="EJG24" s="117"/>
      <c r="EJH24" s="117"/>
      <c r="EJI24" s="111"/>
      <c r="EJJ24" s="115"/>
      <c r="EJK24" s="116"/>
      <c r="EJO24" s="117"/>
      <c r="EJP24" s="117"/>
      <c r="EJQ24" s="111"/>
      <c r="EJR24" s="115"/>
      <c r="EJS24" s="116"/>
      <c r="EJW24" s="117"/>
      <c r="EJX24" s="117"/>
      <c r="EJY24" s="111"/>
      <c r="EJZ24" s="115"/>
      <c r="EKA24" s="116"/>
      <c r="EKE24" s="117"/>
      <c r="EKF24" s="117"/>
      <c r="EKG24" s="111"/>
      <c r="EKH24" s="115"/>
      <c r="EKI24" s="116"/>
      <c r="EKM24" s="117"/>
      <c r="EKN24" s="117"/>
      <c r="EKO24" s="111"/>
      <c r="EKP24" s="115"/>
      <c r="EKQ24" s="116"/>
      <c r="EKU24" s="117"/>
      <c r="EKV24" s="117"/>
      <c r="EKW24" s="111"/>
      <c r="EKX24" s="115"/>
      <c r="EKY24" s="116"/>
      <c r="ELC24" s="117"/>
      <c r="ELD24" s="117"/>
      <c r="ELE24" s="111"/>
      <c r="ELF24" s="115"/>
      <c r="ELG24" s="116"/>
      <c r="ELK24" s="117"/>
      <c r="ELL24" s="117"/>
      <c r="ELM24" s="111"/>
      <c r="ELN24" s="115"/>
      <c r="ELO24" s="116"/>
      <c r="ELS24" s="117"/>
      <c r="ELT24" s="117"/>
      <c r="ELU24" s="111"/>
      <c r="ELV24" s="115"/>
      <c r="ELW24" s="116"/>
      <c r="EMA24" s="117"/>
      <c r="EMB24" s="117"/>
      <c r="EMC24" s="111"/>
      <c r="EMD24" s="115"/>
      <c r="EME24" s="116"/>
      <c r="EMI24" s="117"/>
      <c r="EMJ24" s="117"/>
      <c r="EMK24" s="111"/>
      <c r="EML24" s="115"/>
      <c r="EMM24" s="116"/>
      <c r="EMQ24" s="117"/>
      <c r="EMR24" s="117"/>
      <c r="EMS24" s="111"/>
      <c r="EMT24" s="115"/>
      <c r="EMU24" s="116"/>
      <c r="EMY24" s="117"/>
      <c r="EMZ24" s="117"/>
      <c r="ENA24" s="111"/>
      <c r="ENB24" s="115"/>
      <c r="ENC24" s="116"/>
      <c r="ENG24" s="117"/>
      <c r="ENH24" s="117"/>
      <c r="ENI24" s="111"/>
      <c r="ENJ24" s="115"/>
      <c r="ENK24" s="116"/>
      <c r="ENO24" s="117"/>
      <c r="ENP24" s="117"/>
      <c r="ENQ24" s="111"/>
      <c r="ENR24" s="115"/>
      <c r="ENS24" s="116"/>
      <c r="ENW24" s="117"/>
      <c r="ENX24" s="117"/>
      <c r="ENY24" s="111"/>
      <c r="ENZ24" s="115"/>
      <c r="EOA24" s="116"/>
      <c r="EOE24" s="117"/>
      <c r="EOF24" s="117"/>
      <c r="EOG24" s="111"/>
      <c r="EOH24" s="115"/>
      <c r="EOI24" s="116"/>
      <c r="EOM24" s="117"/>
      <c r="EON24" s="117"/>
      <c r="EOO24" s="111"/>
      <c r="EOP24" s="115"/>
      <c r="EOQ24" s="116"/>
      <c r="EOU24" s="117"/>
      <c r="EOV24" s="117"/>
      <c r="EOW24" s="111"/>
      <c r="EOX24" s="115"/>
      <c r="EOY24" s="116"/>
      <c r="EPC24" s="117"/>
      <c r="EPD24" s="117"/>
      <c r="EPE24" s="111"/>
      <c r="EPF24" s="115"/>
      <c r="EPG24" s="116"/>
      <c r="EPK24" s="117"/>
      <c r="EPL24" s="117"/>
      <c r="EPM24" s="111"/>
      <c r="EPN24" s="115"/>
      <c r="EPO24" s="116"/>
      <c r="EPS24" s="117"/>
      <c r="EPT24" s="117"/>
      <c r="EPU24" s="111"/>
      <c r="EPV24" s="115"/>
      <c r="EPW24" s="116"/>
      <c r="EQA24" s="117"/>
      <c r="EQB24" s="117"/>
      <c r="EQC24" s="111"/>
      <c r="EQD24" s="115"/>
      <c r="EQE24" s="116"/>
      <c r="EQI24" s="117"/>
      <c r="EQJ24" s="117"/>
      <c r="EQK24" s="111"/>
      <c r="EQL24" s="115"/>
      <c r="EQM24" s="116"/>
      <c r="EQQ24" s="117"/>
      <c r="EQR24" s="117"/>
      <c r="EQS24" s="111"/>
      <c r="EQT24" s="115"/>
      <c r="EQU24" s="116"/>
      <c r="EQY24" s="117"/>
      <c r="EQZ24" s="117"/>
      <c r="ERA24" s="111"/>
      <c r="ERB24" s="115"/>
      <c r="ERC24" s="116"/>
      <c r="ERG24" s="117"/>
      <c r="ERH24" s="117"/>
      <c r="ERI24" s="111"/>
      <c r="ERJ24" s="115"/>
      <c r="ERK24" s="116"/>
      <c r="ERO24" s="117"/>
      <c r="ERP24" s="117"/>
      <c r="ERQ24" s="111"/>
      <c r="ERR24" s="115"/>
      <c r="ERS24" s="116"/>
      <c r="ERW24" s="117"/>
      <c r="ERX24" s="117"/>
      <c r="ERY24" s="111"/>
      <c r="ERZ24" s="115"/>
      <c r="ESA24" s="116"/>
      <c r="ESE24" s="117"/>
      <c r="ESF24" s="117"/>
      <c r="ESG24" s="111"/>
      <c r="ESH24" s="115"/>
      <c r="ESI24" s="116"/>
      <c r="ESM24" s="117"/>
      <c r="ESN24" s="117"/>
      <c r="ESO24" s="111"/>
      <c r="ESP24" s="115"/>
      <c r="ESQ24" s="116"/>
      <c r="ESU24" s="117"/>
      <c r="ESV24" s="117"/>
      <c r="ESW24" s="111"/>
      <c r="ESX24" s="115"/>
      <c r="ESY24" s="116"/>
      <c r="ETC24" s="117"/>
      <c r="ETD24" s="117"/>
      <c r="ETE24" s="111"/>
      <c r="ETF24" s="115"/>
      <c r="ETG24" s="116"/>
      <c r="ETK24" s="117"/>
      <c r="ETL24" s="117"/>
      <c r="ETM24" s="111"/>
      <c r="ETN24" s="115"/>
      <c r="ETO24" s="116"/>
      <c r="ETS24" s="117"/>
      <c r="ETT24" s="117"/>
      <c r="ETU24" s="111"/>
      <c r="ETV24" s="115"/>
      <c r="ETW24" s="116"/>
      <c r="EUA24" s="117"/>
      <c r="EUB24" s="117"/>
      <c r="EUC24" s="111"/>
      <c r="EUD24" s="115"/>
      <c r="EUE24" s="116"/>
      <c r="EUI24" s="117"/>
      <c r="EUJ24" s="117"/>
      <c r="EUK24" s="111"/>
      <c r="EUL24" s="115"/>
      <c r="EUM24" s="116"/>
      <c r="EUQ24" s="117"/>
      <c r="EUR24" s="117"/>
      <c r="EUS24" s="111"/>
      <c r="EUT24" s="115"/>
      <c r="EUU24" s="116"/>
      <c r="EUY24" s="117"/>
      <c r="EUZ24" s="117"/>
      <c r="EVA24" s="111"/>
      <c r="EVB24" s="115"/>
      <c r="EVC24" s="116"/>
      <c r="EVG24" s="117"/>
      <c r="EVH24" s="117"/>
      <c r="EVI24" s="111"/>
      <c r="EVJ24" s="115"/>
      <c r="EVK24" s="116"/>
      <c r="EVO24" s="117"/>
      <c r="EVP24" s="117"/>
      <c r="EVQ24" s="111"/>
      <c r="EVR24" s="115"/>
      <c r="EVS24" s="116"/>
      <c r="EVW24" s="117"/>
      <c r="EVX24" s="117"/>
      <c r="EVY24" s="111"/>
      <c r="EVZ24" s="115"/>
      <c r="EWA24" s="116"/>
      <c r="EWE24" s="117"/>
      <c r="EWF24" s="117"/>
      <c r="EWG24" s="111"/>
      <c r="EWH24" s="115"/>
      <c r="EWI24" s="116"/>
      <c r="EWM24" s="117"/>
      <c r="EWN24" s="117"/>
      <c r="EWO24" s="111"/>
      <c r="EWP24" s="115"/>
      <c r="EWQ24" s="116"/>
      <c r="EWU24" s="117"/>
      <c r="EWV24" s="117"/>
      <c r="EWW24" s="111"/>
      <c r="EWX24" s="115"/>
      <c r="EWY24" s="116"/>
      <c r="EXC24" s="117"/>
      <c r="EXD24" s="117"/>
      <c r="EXE24" s="111"/>
      <c r="EXF24" s="115"/>
      <c r="EXG24" s="116"/>
      <c r="EXK24" s="117"/>
      <c r="EXL24" s="117"/>
      <c r="EXM24" s="111"/>
      <c r="EXN24" s="115"/>
      <c r="EXO24" s="116"/>
      <c r="EXS24" s="117"/>
      <c r="EXT24" s="117"/>
      <c r="EXU24" s="111"/>
      <c r="EXV24" s="115"/>
      <c r="EXW24" s="116"/>
      <c r="EYA24" s="117"/>
      <c r="EYB24" s="117"/>
      <c r="EYC24" s="111"/>
      <c r="EYD24" s="115"/>
      <c r="EYE24" s="116"/>
      <c r="EYI24" s="117"/>
      <c r="EYJ24" s="117"/>
      <c r="EYK24" s="111"/>
      <c r="EYL24" s="115"/>
      <c r="EYM24" s="116"/>
      <c r="EYQ24" s="117"/>
      <c r="EYR24" s="117"/>
      <c r="EYS24" s="111"/>
      <c r="EYT24" s="115"/>
      <c r="EYU24" s="116"/>
      <c r="EYY24" s="117"/>
      <c r="EYZ24" s="117"/>
      <c r="EZA24" s="111"/>
      <c r="EZB24" s="115"/>
      <c r="EZC24" s="116"/>
      <c r="EZG24" s="117"/>
      <c r="EZH24" s="117"/>
      <c r="EZI24" s="111"/>
      <c r="EZJ24" s="115"/>
      <c r="EZK24" s="116"/>
      <c r="EZO24" s="117"/>
      <c r="EZP24" s="117"/>
      <c r="EZQ24" s="111"/>
      <c r="EZR24" s="115"/>
      <c r="EZS24" s="116"/>
      <c r="EZW24" s="117"/>
      <c r="EZX24" s="117"/>
      <c r="EZY24" s="111"/>
      <c r="EZZ24" s="115"/>
      <c r="FAA24" s="116"/>
      <c r="FAE24" s="117"/>
      <c r="FAF24" s="117"/>
      <c r="FAG24" s="111"/>
      <c r="FAH24" s="115"/>
      <c r="FAI24" s="116"/>
      <c r="FAM24" s="117"/>
      <c r="FAN24" s="117"/>
      <c r="FAO24" s="111"/>
      <c r="FAP24" s="115"/>
      <c r="FAQ24" s="116"/>
      <c r="FAU24" s="117"/>
      <c r="FAV24" s="117"/>
      <c r="FAW24" s="111"/>
      <c r="FAX24" s="115"/>
      <c r="FAY24" s="116"/>
      <c r="FBC24" s="117"/>
      <c r="FBD24" s="117"/>
      <c r="FBE24" s="111"/>
      <c r="FBF24" s="115"/>
      <c r="FBG24" s="116"/>
      <c r="FBK24" s="117"/>
      <c r="FBL24" s="117"/>
      <c r="FBM24" s="111"/>
      <c r="FBN24" s="115"/>
      <c r="FBO24" s="116"/>
      <c r="FBS24" s="117"/>
      <c r="FBT24" s="117"/>
      <c r="FBU24" s="111"/>
      <c r="FBV24" s="115"/>
      <c r="FBW24" s="116"/>
      <c r="FCA24" s="117"/>
      <c r="FCB24" s="117"/>
      <c r="FCC24" s="111"/>
      <c r="FCD24" s="115"/>
      <c r="FCE24" s="116"/>
      <c r="FCI24" s="117"/>
      <c r="FCJ24" s="117"/>
      <c r="FCK24" s="111"/>
      <c r="FCL24" s="115"/>
      <c r="FCM24" s="116"/>
      <c r="FCQ24" s="117"/>
      <c r="FCR24" s="117"/>
      <c r="FCS24" s="111"/>
      <c r="FCT24" s="115"/>
      <c r="FCU24" s="116"/>
      <c r="FCY24" s="117"/>
      <c r="FCZ24" s="117"/>
      <c r="FDA24" s="111"/>
      <c r="FDB24" s="115"/>
      <c r="FDC24" s="116"/>
      <c r="FDG24" s="117"/>
      <c r="FDH24" s="117"/>
      <c r="FDI24" s="111"/>
      <c r="FDJ24" s="115"/>
      <c r="FDK24" s="116"/>
      <c r="FDO24" s="117"/>
      <c r="FDP24" s="117"/>
      <c r="FDQ24" s="111"/>
      <c r="FDR24" s="115"/>
      <c r="FDS24" s="116"/>
      <c r="FDW24" s="117"/>
      <c r="FDX24" s="117"/>
      <c r="FDY24" s="111"/>
      <c r="FDZ24" s="115"/>
      <c r="FEA24" s="116"/>
      <c r="FEE24" s="117"/>
      <c r="FEF24" s="117"/>
      <c r="FEG24" s="111"/>
      <c r="FEH24" s="115"/>
      <c r="FEI24" s="116"/>
      <c r="FEM24" s="117"/>
      <c r="FEN24" s="117"/>
      <c r="FEO24" s="111"/>
      <c r="FEP24" s="115"/>
      <c r="FEQ24" s="116"/>
      <c r="FEU24" s="117"/>
      <c r="FEV24" s="117"/>
      <c r="FEW24" s="111"/>
      <c r="FEX24" s="115"/>
      <c r="FEY24" s="116"/>
      <c r="FFC24" s="117"/>
      <c r="FFD24" s="117"/>
      <c r="FFE24" s="111"/>
      <c r="FFF24" s="115"/>
      <c r="FFG24" s="116"/>
      <c r="FFK24" s="117"/>
      <c r="FFL24" s="117"/>
      <c r="FFM24" s="111"/>
      <c r="FFN24" s="115"/>
      <c r="FFO24" s="116"/>
      <c r="FFS24" s="117"/>
      <c r="FFT24" s="117"/>
      <c r="FFU24" s="111"/>
      <c r="FFV24" s="115"/>
      <c r="FFW24" s="116"/>
      <c r="FGA24" s="117"/>
      <c r="FGB24" s="117"/>
      <c r="FGC24" s="111"/>
      <c r="FGD24" s="115"/>
      <c r="FGE24" s="116"/>
      <c r="FGI24" s="117"/>
      <c r="FGJ24" s="117"/>
      <c r="FGK24" s="111"/>
      <c r="FGL24" s="115"/>
      <c r="FGM24" s="116"/>
      <c r="FGQ24" s="117"/>
      <c r="FGR24" s="117"/>
      <c r="FGS24" s="111"/>
      <c r="FGT24" s="115"/>
      <c r="FGU24" s="116"/>
      <c r="FGY24" s="117"/>
      <c r="FGZ24" s="117"/>
      <c r="FHA24" s="111"/>
      <c r="FHB24" s="115"/>
      <c r="FHC24" s="116"/>
      <c r="FHG24" s="117"/>
      <c r="FHH24" s="117"/>
      <c r="FHI24" s="111"/>
      <c r="FHJ24" s="115"/>
      <c r="FHK24" s="116"/>
      <c r="FHO24" s="117"/>
      <c r="FHP24" s="117"/>
      <c r="FHQ24" s="111"/>
      <c r="FHR24" s="115"/>
      <c r="FHS24" s="116"/>
      <c r="FHW24" s="117"/>
      <c r="FHX24" s="117"/>
      <c r="FHY24" s="111"/>
      <c r="FHZ24" s="115"/>
      <c r="FIA24" s="116"/>
      <c r="FIE24" s="117"/>
      <c r="FIF24" s="117"/>
      <c r="FIG24" s="111"/>
      <c r="FIH24" s="115"/>
      <c r="FII24" s="116"/>
      <c r="FIM24" s="117"/>
      <c r="FIN24" s="117"/>
      <c r="FIO24" s="111"/>
      <c r="FIP24" s="115"/>
      <c r="FIQ24" s="116"/>
      <c r="FIU24" s="117"/>
      <c r="FIV24" s="117"/>
      <c r="FIW24" s="111"/>
      <c r="FIX24" s="115"/>
      <c r="FIY24" s="116"/>
      <c r="FJC24" s="117"/>
      <c r="FJD24" s="117"/>
      <c r="FJE24" s="111"/>
      <c r="FJF24" s="115"/>
      <c r="FJG24" s="116"/>
      <c r="FJK24" s="117"/>
      <c r="FJL24" s="117"/>
      <c r="FJM24" s="111"/>
      <c r="FJN24" s="115"/>
      <c r="FJO24" s="116"/>
      <c r="FJS24" s="117"/>
      <c r="FJT24" s="117"/>
      <c r="FJU24" s="111"/>
      <c r="FJV24" s="115"/>
      <c r="FJW24" s="116"/>
      <c r="FKA24" s="117"/>
      <c r="FKB24" s="117"/>
      <c r="FKC24" s="111"/>
      <c r="FKD24" s="115"/>
      <c r="FKE24" s="116"/>
      <c r="FKI24" s="117"/>
      <c r="FKJ24" s="117"/>
      <c r="FKK24" s="111"/>
      <c r="FKL24" s="115"/>
      <c r="FKM24" s="116"/>
      <c r="FKQ24" s="117"/>
      <c r="FKR24" s="117"/>
      <c r="FKS24" s="111"/>
      <c r="FKT24" s="115"/>
      <c r="FKU24" s="116"/>
      <c r="FKY24" s="117"/>
      <c r="FKZ24" s="117"/>
      <c r="FLA24" s="111"/>
      <c r="FLB24" s="115"/>
      <c r="FLC24" s="116"/>
      <c r="FLG24" s="117"/>
      <c r="FLH24" s="117"/>
      <c r="FLI24" s="111"/>
      <c r="FLJ24" s="115"/>
      <c r="FLK24" s="116"/>
      <c r="FLO24" s="117"/>
      <c r="FLP24" s="117"/>
      <c r="FLQ24" s="111"/>
      <c r="FLR24" s="115"/>
      <c r="FLS24" s="116"/>
      <c r="FLW24" s="117"/>
      <c r="FLX24" s="117"/>
      <c r="FLY24" s="111"/>
      <c r="FLZ24" s="115"/>
      <c r="FMA24" s="116"/>
      <c r="FME24" s="117"/>
      <c r="FMF24" s="117"/>
      <c r="FMG24" s="111"/>
      <c r="FMH24" s="115"/>
      <c r="FMI24" s="116"/>
      <c r="FMM24" s="117"/>
      <c r="FMN24" s="117"/>
      <c r="FMO24" s="111"/>
      <c r="FMP24" s="115"/>
      <c r="FMQ24" s="116"/>
      <c r="FMU24" s="117"/>
      <c r="FMV24" s="117"/>
      <c r="FMW24" s="111"/>
      <c r="FMX24" s="115"/>
      <c r="FMY24" s="116"/>
      <c r="FNC24" s="117"/>
      <c r="FND24" s="117"/>
      <c r="FNE24" s="111"/>
      <c r="FNF24" s="115"/>
      <c r="FNG24" s="116"/>
      <c r="FNK24" s="117"/>
      <c r="FNL24" s="117"/>
      <c r="FNM24" s="111"/>
      <c r="FNN24" s="115"/>
      <c r="FNO24" s="116"/>
      <c r="FNS24" s="117"/>
      <c r="FNT24" s="117"/>
      <c r="FNU24" s="111"/>
      <c r="FNV24" s="115"/>
      <c r="FNW24" s="116"/>
      <c r="FOA24" s="117"/>
      <c r="FOB24" s="117"/>
      <c r="FOC24" s="111"/>
      <c r="FOD24" s="115"/>
      <c r="FOE24" s="116"/>
      <c r="FOI24" s="117"/>
      <c r="FOJ24" s="117"/>
      <c r="FOK24" s="111"/>
      <c r="FOL24" s="115"/>
      <c r="FOM24" s="116"/>
      <c r="FOQ24" s="117"/>
      <c r="FOR24" s="117"/>
      <c r="FOS24" s="111"/>
      <c r="FOT24" s="115"/>
      <c r="FOU24" s="116"/>
      <c r="FOY24" s="117"/>
      <c r="FOZ24" s="117"/>
      <c r="FPA24" s="111"/>
      <c r="FPB24" s="115"/>
      <c r="FPC24" s="116"/>
      <c r="FPG24" s="117"/>
      <c r="FPH24" s="117"/>
      <c r="FPI24" s="111"/>
      <c r="FPJ24" s="115"/>
      <c r="FPK24" s="116"/>
      <c r="FPO24" s="117"/>
      <c r="FPP24" s="117"/>
      <c r="FPQ24" s="111"/>
      <c r="FPR24" s="115"/>
      <c r="FPS24" s="116"/>
      <c r="FPW24" s="117"/>
      <c r="FPX24" s="117"/>
      <c r="FPY24" s="111"/>
      <c r="FPZ24" s="115"/>
      <c r="FQA24" s="116"/>
      <c r="FQE24" s="117"/>
      <c r="FQF24" s="117"/>
      <c r="FQG24" s="111"/>
      <c r="FQH24" s="115"/>
      <c r="FQI24" s="116"/>
      <c r="FQM24" s="117"/>
      <c r="FQN24" s="117"/>
      <c r="FQO24" s="111"/>
      <c r="FQP24" s="115"/>
      <c r="FQQ24" s="116"/>
      <c r="FQU24" s="117"/>
      <c r="FQV24" s="117"/>
      <c r="FQW24" s="111"/>
      <c r="FQX24" s="115"/>
      <c r="FQY24" s="116"/>
      <c r="FRC24" s="117"/>
      <c r="FRD24" s="117"/>
      <c r="FRE24" s="111"/>
      <c r="FRF24" s="115"/>
      <c r="FRG24" s="116"/>
      <c r="FRK24" s="117"/>
      <c r="FRL24" s="117"/>
      <c r="FRM24" s="111"/>
      <c r="FRN24" s="115"/>
      <c r="FRO24" s="116"/>
      <c r="FRS24" s="117"/>
      <c r="FRT24" s="117"/>
      <c r="FRU24" s="111"/>
      <c r="FRV24" s="115"/>
      <c r="FRW24" s="116"/>
      <c r="FSA24" s="117"/>
      <c r="FSB24" s="117"/>
      <c r="FSC24" s="111"/>
      <c r="FSD24" s="115"/>
      <c r="FSE24" s="116"/>
      <c r="FSI24" s="117"/>
      <c r="FSJ24" s="117"/>
      <c r="FSK24" s="111"/>
      <c r="FSL24" s="115"/>
      <c r="FSM24" s="116"/>
      <c r="FSQ24" s="117"/>
      <c r="FSR24" s="117"/>
      <c r="FSS24" s="111"/>
      <c r="FST24" s="115"/>
      <c r="FSU24" s="116"/>
      <c r="FSY24" s="117"/>
      <c r="FSZ24" s="117"/>
      <c r="FTA24" s="111"/>
      <c r="FTB24" s="115"/>
      <c r="FTC24" s="116"/>
      <c r="FTG24" s="117"/>
      <c r="FTH24" s="117"/>
      <c r="FTI24" s="111"/>
      <c r="FTJ24" s="115"/>
      <c r="FTK24" s="116"/>
      <c r="FTO24" s="117"/>
      <c r="FTP24" s="117"/>
      <c r="FTQ24" s="111"/>
      <c r="FTR24" s="115"/>
      <c r="FTS24" s="116"/>
      <c r="FTW24" s="117"/>
      <c r="FTX24" s="117"/>
      <c r="FTY24" s="111"/>
      <c r="FTZ24" s="115"/>
      <c r="FUA24" s="116"/>
      <c r="FUE24" s="117"/>
      <c r="FUF24" s="117"/>
      <c r="FUG24" s="111"/>
      <c r="FUH24" s="115"/>
      <c r="FUI24" s="116"/>
      <c r="FUM24" s="117"/>
      <c r="FUN24" s="117"/>
      <c r="FUO24" s="111"/>
      <c r="FUP24" s="115"/>
      <c r="FUQ24" s="116"/>
      <c r="FUU24" s="117"/>
      <c r="FUV24" s="117"/>
      <c r="FUW24" s="111"/>
      <c r="FUX24" s="115"/>
      <c r="FUY24" s="116"/>
      <c r="FVC24" s="117"/>
      <c r="FVD24" s="117"/>
      <c r="FVE24" s="111"/>
      <c r="FVF24" s="115"/>
      <c r="FVG24" s="116"/>
      <c r="FVK24" s="117"/>
      <c r="FVL24" s="117"/>
      <c r="FVM24" s="111"/>
      <c r="FVN24" s="115"/>
      <c r="FVO24" s="116"/>
      <c r="FVS24" s="117"/>
      <c r="FVT24" s="117"/>
      <c r="FVU24" s="111"/>
      <c r="FVV24" s="115"/>
      <c r="FVW24" s="116"/>
      <c r="FWA24" s="117"/>
      <c r="FWB24" s="117"/>
      <c r="FWC24" s="111"/>
      <c r="FWD24" s="115"/>
      <c r="FWE24" s="116"/>
      <c r="FWI24" s="117"/>
      <c r="FWJ24" s="117"/>
      <c r="FWK24" s="111"/>
      <c r="FWL24" s="115"/>
      <c r="FWM24" s="116"/>
      <c r="FWQ24" s="117"/>
      <c r="FWR24" s="117"/>
      <c r="FWS24" s="111"/>
      <c r="FWT24" s="115"/>
      <c r="FWU24" s="116"/>
      <c r="FWY24" s="117"/>
      <c r="FWZ24" s="117"/>
      <c r="FXA24" s="111"/>
      <c r="FXB24" s="115"/>
      <c r="FXC24" s="116"/>
      <c r="FXG24" s="117"/>
      <c r="FXH24" s="117"/>
      <c r="FXI24" s="111"/>
      <c r="FXJ24" s="115"/>
      <c r="FXK24" s="116"/>
      <c r="FXO24" s="117"/>
      <c r="FXP24" s="117"/>
      <c r="FXQ24" s="111"/>
      <c r="FXR24" s="115"/>
      <c r="FXS24" s="116"/>
      <c r="FXW24" s="117"/>
      <c r="FXX24" s="117"/>
      <c r="FXY24" s="111"/>
      <c r="FXZ24" s="115"/>
      <c r="FYA24" s="116"/>
      <c r="FYE24" s="117"/>
      <c r="FYF24" s="117"/>
      <c r="FYG24" s="111"/>
      <c r="FYH24" s="115"/>
      <c r="FYI24" s="116"/>
      <c r="FYM24" s="117"/>
      <c r="FYN24" s="117"/>
      <c r="FYO24" s="111"/>
      <c r="FYP24" s="115"/>
      <c r="FYQ24" s="116"/>
      <c r="FYU24" s="117"/>
      <c r="FYV24" s="117"/>
      <c r="FYW24" s="111"/>
      <c r="FYX24" s="115"/>
      <c r="FYY24" s="116"/>
      <c r="FZC24" s="117"/>
      <c r="FZD24" s="117"/>
      <c r="FZE24" s="111"/>
      <c r="FZF24" s="115"/>
      <c r="FZG24" s="116"/>
      <c r="FZK24" s="117"/>
      <c r="FZL24" s="117"/>
      <c r="FZM24" s="111"/>
      <c r="FZN24" s="115"/>
      <c r="FZO24" s="116"/>
      <c r="FZS24" s="117"/>
      <c r="FZT24" s="117"/>
      <c r="FZU24" s="111"/>
      <c r="FZV24" s="115"/>
      <c r="FZW24" s="116"/>
      <c r="GAA24" s="117"/>
      <c r="GAB24" s="117"/>
      <c r="GAC24" s="111"/>
      <c r="GAD24" s="115"/>
      <c r="GAE24" s="116"/>
      <c r="GAI24" s="117"/>
      <c r="GAJ24" s="117"/>
      <c r="GAK24" s="111"/>
      <c r="GAL24" s="115"/>
      <c r="GAM24" s="116"/>
      <c r="GAQ24" s="117"/>
      <c r="GAR24" s="117"/>
      <c r="GAS24" s="111"/>
      <c r="GAT24" s="115"/>
      <c r="GAU24" s="116"/>
      <c r="GAY24" s="117"/>
      <c r="GAZ24" s="117"/>
      <c r="GBA24" s="111"/>
      <c r="GBB24" s="115"/>
      <c r="GBC24" s="116"/>
      <c r="GBG24" s="117"/>
      <c r="GBH24" s="117"/>
      <c r="GBI24" s="111"/>
      <c r="GBJ24" s="115"/>
      <c r="GBK24" s="116"/>
      <c r="GBO24" s="117"/>
      <c r="GBP24" s="117"/>
      <c r="GBQ24" s="111"/>
      <c r="GBR24" s="115"/>
      <c r="GBS24" s="116"/>
      <c r="GBW24" s="117"/>
      <c r="GBX24" s="117"/>
      <c r="GBY24" s="111"/>
      <c r="GBZ24" s="115"/>
      <c r="GCA24" s="116"/>
      <c r="GCE24" s="117"/>
      <c r="GCF24" s="117"/>
      <c r="GCG24" s="111"/>
      <c r="GCH24" s="115"/>
      <c r="GCI24" s="116"/>
      <c r="GCM24" s="117"/>
      <c r="GCN24" s="117"/>
      <c r="GCO24" s="111"/>
      <c r="GCP24" s="115"/>
      <c r="GCQ24" s="116"/>
      <c r="GCU24" s="117"/>
      <c r="GCV24" s="117"/>
      <c r="GCW24" s="111"/>
      <c r="GCX24" s="115"/>
      <c r="GCY24" s="116"/>
      <c r="GDC24" s="117"/>
      <c r="GDD24" s="117"/>
      <c r="GDE24" s="111"/>
      <c r="GDF24" s="115"/>
      <c r="GDG24" s="116"/>
      <c r="GDK24" s="117"/>
      <c r="GDL24" s="117"/>
      <c r="GDM24" s="111"/>
      <c r="GDN24" s="115"/>
      <c r="GDO24" s="116"/>
      <c r="GDS24" s="117"/>
      <c r="GDT24" s="117"/>
      <c r="GDU24" s="111"/>
      <c r="GDV24" s="115"/>
      <c r="GDW24" s="116"/>
      <c r="GEA24" s="117"/>
      <c r="GEB24" s="117"/>
      <c r="GEC24" s="111"/>
      <c r="GED24" s="115"/>
      <c r="GEE24" s="116"/>
      <c r="GEI24" s="117"/>
      <c r="GEJ24" s="117"/>
      <c r="GEK24" s="111"/>
      <c r="GEL24" s="115"/>
      <c r="GEM24" s="116"/>
      <c r="GEQ24" s="117"/>
      <c r="GER24" s="117"/>
      <c r="GES24" s="111"/>
      <c r="GET24" s="115"/>
      <c r="GEU24" s="116"/>
      <c r="GEY24" s="117"/>
      <c r="GEZ24" s="117"/>
      <c r="GFA24" s="111"/>
      <c r="GFB24" s="115"/>
      <c r="GFC24" s="116"/>
      <c r="GFG24" s="117"/>
      <c r="GFH24" s="117"/>
      <c r="GFI24" s="111"/>
      <c r="GFJ24" s="115"/>
      <c r="GFK24" s="116"/>
      <c r="GFO24" s="117"/>
      <c r="GFP24" s="117"/>
      <c r="GFQ24" s="111"/>
      <c r="GFR24" s="115"/>
      <c r="GFS24" s="116"/>
      <c r="GFW24" s="117"/>
      <c r="GFX24" s="117"/>
      <c r="GFY24" s="111"/>
      <c r="GFZ24" s="115"/>
      <c r="GGA24" s="116"/>
      <c r="GGE24" s="117"/>
      <c r="GGF24" s="117"/>
      <c r="GGG24" s="111"/>
      <c r="GGH24" s="115"/>
      <c r="GGI24" s="116"/>
      <c r="GGM24" s="117"/>
      <c r="GGN24" s="117"/>
      <c r="GGO24" s="111"/>
      <c r="GGP24" s="115"/>
      <c r="GGQ24" s="116"/>
      <c r="GGU24" s="117"/>
      <c r="GGV24" s="117"/>
      <c r="GGW24" s="111"/>
      <c r="GGX24" s="115"/>
      <c r="GGY24" s="116"/>
      <c r="GHC24" s="117"/>
      <c r="GHD24" s="117"/>
      <c r="GHE24" s="111"/>
      <c r="GHF24" s="115"/>
      <c r="GHG24" s="116"/>
      <c r="GHK24" s="117"/>
      <c r="GHL24" s="117"/>
      <c r="GHM24" s="111"/>
      <c r="GHN24" s="115"/>
      <c r="GHO24" s="116"/>
      <c r="GHS24" s="117"/>
      <c r="GHT24" s="117"/>
      <c r="GHU24" s="111"/>
      <c r="GHV24" s="115"/>
      <c r="GHW24" s="116"/>
      <c r="GIA24" s="117"/>
      <c r="GIB24" s="117"/>
      <c r="GIC24" s="111"/>
      <c r="GID24" s="115"/>
      <c r="GIE24" s="116"/>
      <c r="GII24" s="117"/>
      <c r="GIJ24" s="117"/>
      <c r="GIK24" s="111"/>
      <c r="GIL24" s="115"/>
      <c r="GIM24" s="116"/>
      <c r="GIQ24" s="117"/>
      <c r="GIR24" s="117"/>
      <c r="GIS24" s="111"/>
      <c r="GIT24" s="115"/>
      <c r="GIU24" s="116"/>
      <c r="GIY24" s="117"/>
      <c r="GIZ24" s="117"/>
      <c r="GJA24" s="111"/>
      <c r="GJB24" s="115"/>
      <c r="GJC24" s="116"/>
      <c r="GJG24" s="117"/>
      <c r="GJH24" s="117"/>
      <c r="GJI24" s="111"/>
      <c r="GJJ24" s="115"/>
      <c r="GJK24" s="116"/>
      <c r="GJO24" s="117"/>
      <c r="GJP24" s="117"/>
      <c r="GJQ24" s="111"/>
      <c r="GJR24" s="115"/>
      <c r="GJS24" s="116"/>
      <c r="GJW24" s="117"/>
      <c r="GJX24" s="117"/>
      <c r="GJY24" s="111"/>
      <c r="GJZ24" s="115"/>
      <c r="GKA24" s="116"/>
      <c r="GKE24" s="117"/>
      <c r="GKF24" s="117"/>
      <c r="GKG24" s="111"/>
      <c r="GKH24" s="115"/>
      <c r="GKI24" s="116"/>
      <c r="GKM24" s="117"/>
      <c r="GKN24" s="117"/>
      <c r="GKO24" s="111"/>
      <c r="GKP24" s="115"/>
      <c r="GKQ24" s="116"/>
      <c r="GKU24" s="117"/>
      <c r="GKV24" s="117"/>
      <c r="GKW24" s="111"/>
      <c r="GKX24" s="115"/>
      <c r="GKY24" s="116"/>
      <c r="GLC24" s="117"/>
      <c r="GLD24" s="117"/>
      <c r="GLE24" s="111"/>
      <c r="GLF24" s="115"/>
      <c r="GLG24" s="116"/>
      <c r="GLK24" s="117"/>
      <c r="GLL24" s="117"/>
      <c r="GLM24" s="111"/>
      <c r="GLN24" s="115"/>
      <c r="GLO24" s="116"/>
      <c r="GLS24" s="117"/>
      <c r="GLT24" s="117"/>
      <c r="GLU24" s="111"/>
      <c r="GLV24" s="115"/>
      <c r="GLW24" s="116"/>
      <c r="GMA24" s="117"/>
      <c r="GMB24" s="117"/>
      <c r="GMC24" s="111"/>
      <c r="GMD24" s="115"/>
      <c r="GME24" s="116"/>
      <c r="GMI24" s="117"/>
      <c r="GMJ24" s="117"/>
      <c r="GMK24" s="111"/>
      <c r="GML24" s="115"/>
      <c r="GMM24" s="116"/>
      <c r="GMQ24" s="117"/>
      <c r="GMR24" s="117"/>
      <c r="GMS24" s="111"/>
      <c r="GMT24" s="115"/>
      <c r="GMU24" s="116"/>
      <c r="GMY24" s="117"/>
      <c r="GMZ24" s="117"/>
      <c r="GNA24" s="111"/>
      <c r="GNB24" s="115"/>
      <c r="GNC24" s="116"/>
      <c r="GNG24" s="117"/>
      <c r="GNH24" s="117"/>
      <c r="GNI24" s="111"/>
      <c r="GNJ24" s="115"/>
      <c r="GNK24" s="116"/>
      <c r="GNO24" s="117"/>
      <c r="GNP24" s="117"/>
      <c r="GNQ24" s="111"/>
      <c r="GNR24" s="115"/>
      <c r="GNS24" s="116"/>
      <c r="GNW24" s="117"/>
      <c r="GNX24" s="117"/>
      <c r="GNY24" s="111"/>
      <c r="GNZ24" s="115"/>
      <c r="GOA24" s="116"/>
      <c r="GOE24" s="117"/>
      <c r="GOF24" s="117"/>
      <c r="GOG24" s="111"/>
      <c r="GOH24" s="115"/>
      <c r="GOI24" s="116"/>
      <c r="GOM24" s="117"/>
      <c r="GON24" s="117"/>
      <c r="GOO24" s="111"/>
      <c r="GOP24" s="115"/>
      <c r="GOQ24" s="116"/>
      <c r="GOU24" s="117"/>
      <c r="GOV24" s="117"/>
      <c r="GOW24" s="111"/>
      <c r="GOX24" s="115"/>
      <c r="GOY24" s="116"/>
      <c r="GPC24" s="117"/>
      <c r="GPD24" s="117"/>
      <c r="GPE24" s="111"/>
      <c r="GPF24" s="115"/>
      <c r="GPG24" s="116"/>
      <c r="GPK24" s="117"/>
      <c r="GPL24" s="117"/>
      <c r="GPM24" s="111"/>
      <c r="GPN24" s="115"/>
      <c r="GPO24" s="116"/>
      <c r="GPS24" s="117"/>
      <c r="GPT24" s="117"/>
      <c r="GPU24" s="111"/>
      <c r="GPV24" s="115"/>
      <c r="GPW24" s="116"/>
      <c r="GQA24" s="117"/>
      <c r="GQB24" s="117"/>
      <c r="GQC24" s="111"/>
      <c r="GQD24" s="115"/>
      <c r="GQE24" s="116"/>
      <c r="GQI24" s="117"/>
      <c r="GQJ24" s="117"/>
      <c r="GQK24" s="111"/>
      <c r="GQL24" s="115"/>
      <c r="GQM24" s="116"/>
      <c r="GQQ24" s="117"/>
      <c r="GQR24" s="117"/>
      <c r="GQS24" s="111"/>
      <c r="GQT24" s="115"/>
      <c r="GQU24" s="116"/>
      <c r="GQY24" s="117"/>
      <c r="GQZ24" s="117"/>
      <c r="GRA24" s="111"/>
      <c r="GRB24" s="115"/>
      <c r="GRC24" s="116"/>
      <c r="GRG24" s="117"/>
      <c r="GRH24" s="117"/>
      <c r="GRI24" s="111"/>
      <c r="GRJ24" s="115"/>
      <c r="GRK24" s="116"/>
      <c r="GRO24" s="117"/>
      <c r="GRP24" s="117"/>
      <c r="GRQ24" s="111"/>
      <c r="GRR24" s="115"/>
      <c r="GRS24" s="116"/>
      <c r="GRW24" s="117"/>
      <c r="GRX24" s="117"/>
      <c r="GRY24" s="111"/>
      <c r="GRZ24" s="115"/>
      <c r="GSA24" s="116"/>
      <c r="GSE24" s="117"/>
      <c r="GSF24" s="117"/>
      <c r="GSG24" s="111"/>
      <c r="GSH24" s="115"/>
      <c r="GSI24" s="116"/>
      <c r="GSM24" s="117"/>
      <c r="GSN24" s="117"/>
      <c r="GSO24" s="111"/>
      <c r="GSP24" s="115"/>
      <c r="GSQ24" s="116"/>
      <c r="GSU24" s="117"/>
      <c r="GSV24" s="117"/>
      <c r="GSW24" s="111"/>
      <c r="GSX24" s="115"/>
      <c r="GSY24" s="116"/>
      <c r="GTC24" s="117"/>
      <c r="GTD24" s="117"/>
      <c r="GTE24" s="111"/>
      <c r="GTF24" s="115"/>
      <c r="GTG24" s="116"/>
      <c r="GTK24" s="117"/>
      <c r="GTL24" s="117"/>
      <c r="GTM24" s="111"/>
      <c r="GTN24" s="115"/>
      <c r="GTO24" s="116"/>
      <c r="GTS24" s="117"/>
      <c r="GTT24" s="117"/>
      <c r="GTU24" s="111"/>
      <c r="GTV24" s="115"/>
      <c r="GTW24" s="116"/>
      <c r="GUA24" s="117"/>
      <c r="GUB24" s="117"/>
      <c r="GUC24" s="111"/>
      <c r="GUD24" s="115"/>
      <c r="GUE24" s="116"/>
      <c r="GUI24" s="117"/>
      <c r="GUJ24" s="117"/>
      <c r="GUK24" s="111"/>
      <c r="GUL24" s="115"/>
      <c r="GUM24" s="116"/>
      <c r="GUQ24" s="117"/>
      <c r="GUR24" s="117"/>
      <c r="GUS24" s="111"/>
      <c r="GUT24" s="115"/>
      <c r="GUU24" s="116"/>
      <c r="GUY24" s="117"/>
      <c r="GUZ24" s="117"/>
      <c r="GVA24" s="111"/>
      <c r="GVB24" s="115"/>
      <c r="GVC24" s="116"/>
      <c r="GVG24" s="117"/>
      <c r="GVH24" s="117"/>
      <c r="GVI24" s="111"/>
      <c r="GVJ24" s="115"/>
      <c r="GVK24" s="116"/>
      <c r="GVO24" s="117"/>
      <c r="GVP24" s="117"/>
      <c r="GVQ24" s="111"/>
      <c r="GVR24" s="115"/>
      <c r="GVS24" s="116"/>
      <c r="GVW24" s="117"/>
      <c r="GVX24" s="117"/>
      <c r="GVY24" s="111"/>
      <c r="GVZ24" s="115"/>
      <c r="GWA24" s="116"/>
      <c r="GWE24" s="117"/>
      <c r="GWF24" s="117"/>
      <c r="GWG24" s="111"/>
      <c r="GWH24" s="115"/>
      <c r="GWI24" s="116"/>
      <c r="GWM24" s="117"/>
      <c r="GWN24" s="117"/>
      <c r="GWO24" s="111"/>
      <c r="GWP24" s="115"/>
      <c r="GWQ24" s="116"/>
      <c r="GWU24" s="117"/>
      <c r="GWV24" s="117"/>
      <c r="GWW24" s="111"/>
      <c r="GWX24" s="115"/>
      <c r="GWY24" s="116"/>
      <c r="GXC24" s="117"/>
      <c r="GXD24" s="117"/>
      <c r="GXE24" s="111"/>
      <c r="GXF24" s="115"/>
      <c r="GXG24" s="116"/>
      <c r="GXK24" s="117"/>
      <c r="GXL24" s="117"/>
      <c r="GXM24" s="111"/>
      <c r="GXN24" s="115"/>
      <c r="GXO24" s="116"/>
      <c r="GXS24" s="117"/>
      <c r="GXT24" s="117"/>
      <c r="GXU24" s="111"/>
      <c r="GXV24" s="115"/>
      <c r="GXW24" s="116"/>
      <c r="GYA24" s="117"/>
      <c r="GYB24" s="117"/>
      <c r="GYC24" s="111"/>
      <c r="GYD24" s="115"/>
      <c r="GYE24" s="116"/>
      <c r="GYI24" s="117"/>
      <c r="GYJ24" s="117"/>
      <c r="GYK24" s="111"/>
      <c r="GYL24" s="115"/>
      <c r="GYM24" s="116"/>
      <c r="GYQ24" s="117"/>
      <c r="GYR24" s="117"/>
      <c r="GYS24" s="111"/>
      <c r="GYT24" s="115"/>
      <c r="GYU24" s="116"/>
      <c r="GYY24" s="117"/>
      <c r="GYZ24" s="117"/>
      <c r="GZA24" s="111"/>
      <c r="GZB24" s="115"/>
      <c r="GZC24" s="116"/>
      <c r="GZG24" s="117"/>
      <c r="GZH24" s="117"/>
      <c r="GZI24" s="111"/>
      <c r="GZJ24" s="115"/>
      <c r="GZK24" s="116"/>
      <c r="GZO24" s="117"/>
      <c r="GZP24" s="117"/>
      <c r="GZQ24" s="111"/>
      <c r="GZR24" s="115"/>
      <c r="GZS24" s="116"/>
      <c r="GZW24" s="117"/>
      <c r="GZX24" s="117"/>
      <c r="GZY24" s="111"/>
      <c r="GZZ24" s="115"/>
      <c r="HAA24" s="116"/>
      <c r="HAE24" s="117"/>
      <c r="HAF24" s="117"/>
      <c r="HAG24" s="111"/>
      <c r="HAH24" s="115"/>
      <c r="HAI24" s="116"/>
      <c r="HAM24" s="117"/>
      <c r="HAN24" s="117"/>
      <c r="HAO24" s="111"/>
      <c r="HAP24" s="115"/>
      <c r="HAQ24" s="116"/>
      <c r="HAU24" s="117"/>
      <c r="HAV24" s="117"/>
      <c r="HAW24" s="111"/>
      <c r="HAX24" s="115"/>
      <c r="HAY24" s="116"/>
      <c r="HBC24" s="117"/>
      <c r="HBD24" s="117"/>
      <c r="HBE24" s="111"/>
      <c r="HBF24" s="115"/>
      <c r="HBG24" s="116"/>
      <c r="HBK24" s="117"/>
      <c r="HBL24" s="117"/>
      <c r="HBM24" s="111"/>
      <c r="HBN24" s="115"/>
      <c r="HBO24" s="116"/>
      <c r="HBS24" s="117"/>
      <c r="HBT24" s="117"/>
      <c r="HBU24" s="111"/>
      <c r="HBV24" s="115"/>
      <c r="HBW24" s="116"/>
      <c r="HCA24" s="117"/>
      <c r="HCB24" s="117"/>
      <c r="HCC24" s="111"/>
      <c r="HCD24" s="115"/>
      <c r="HCE24" s="116"/>
      <c r="HCI24" s="117"/>
      <c r="HCJ24" s="117"/>
      <c r="HCK24" s="111"/>
      <c r="HCL24" s="115"/>
      <c r="HCM24" s="116"/>
      <c r="HCQ24" s="117"/>
      <c r="HCR24" s="117"/>
      <c r="HCS24" s="111"/>
      <c r="HCT24" s="115"/>
      <c r="HCU24" s="116"/>
      <c r="HCY24" s="117"/>
      <c r="HCZ24" s="117"/>
      <c r="HDA24" s="111"/>
      <c r="HDB24" s="115"/>
      <c r="HDC24" s="116"/>
      <c r="HDG24" s="117"/>
      <c r="HDH24" s="117"/>
      <c r="HDI24" s="111"/>
      <c r="HDJ24" s="115"/>
      <c r="HDK24" s="116"/>
      <c r="HDO24" s="117"/>
      <c r="HDP24" s="117"/>
      <c r="HDQ24" s="111"/>
      <c r="HDR24" s="115"/>
      <c r="HDS24" s="116"/>
      <c r="HDW24" s="117"/>
      <c r="HDX24" s="117"/>
      <c r="HDY24" s="111"/>
      <c r="HDZ24" s="115"/>
      <c r="HEA24" s="116"/>
      <c r="HEE24" s="117"/>
      <c r="HEF24" s="117"/>
      <c r="HEG24" s="111"/>
      <c r="HEH24" s="115"/>
      <c r="HEI24" s="116"/>
      <c r="HEM24" s="117"/>
      <c r="HEN24" s="117"/>
      <c r="HEO24" s="111"/>
      <c r="HEP24" s="115"/>
      <c r="HEQ24" s="116"/>
      <c r="HEU24" s="117"/>
      <c r="HEV24" s="117"/>
      <c r="HEW24" s="111"/>
      <c r="HEX24" s="115"/>
      <c r="HEY24" s="116"/>
      <c r="HFC24" s="117"/>
      <c r="HFD24" s="117"/>
      <c r="HFE24" s="111"/>
      <c r="HFF24" s="115"/>
      <c r="HFG24" s="116"/>
      <c r="HFK24" s="117"/>
      <c r="HFL24" s="117"/>
      <c r="HFM24" s="111"/>
      <c r="HFN24" s="115"/>
      <c r="HFO24" s="116"/>
      <c r="HFS24" s="117"/>
      <c r="HFT24" s="117"/>
      <c r="HFU24" s="111"/>
      <c r="HFV24" s="115"/>
      <c r="HFW24" s="116"/>
      <c r="HGA24" s="117"/>
      <c r="HGB24" s="117"/>
      <c r="HGC24" s="111"/>
      <c r="HGD24" s="115"/>
      <c r="HGE24" s="116"/>
      <c r="HGI24" s="117"/>
      <c r="HGJ24" s="117"/>
      <c r="HGK24" s="111"/>
      <c r="HGL24" s="115"/>
      <c r="HGM24" s="116"/>
      <c r="HGQ24" s="117"/>
      <c r="HGR24" s="117"/>
      <c r="HGS24" s="111"/>
      <c r="HGT24" s="115"/>
      <c r="HGU24" s="116"/>
      <c r="HGY24" s="117"/>
      <c r="HGZ24" s="117"/>
      <c r="HHA24" s="111"/>
      <c r="HHB24" s="115"/>
      <c r="HHC24" s="116"/>
      <c r="HHG24" s="117"/>
      <c r="HHH24" s="117"/>
      <c r="HHI24" s="111"/>
      <c r="HHJ24" s="115"/>
      <c r="HHK24" s="116"/>
      <c r="HHO24" s="117"/>
      <c r="HHP24" s="117"/>
      <c r="HHQ24" s="111"/>
      <c r="HHR24" s="115"/>
      <c r="HHS24" s="116"/>
      <c r="HHW24" s="117"/>
      <c r="HHX24" s="117"/>
      <c r="HHY24" s="111"/>
      <c r="HHZ24" s="115"/>
      <c r="HIA24" s="116"/>
      <c r="HIE24" s="117"/>
      <c r="HIF24" s="117"/>
      <c r="HIG24" s="111"/>
      <c r="HIH24" s="115"/>
      <c r="HII24" s="116"/>
      <c r="HIM24" s="117"/>
      <c r="HIN24" s="117"/>
      <c r="HIO24" s="111"/>
      <c r="HIP24" s="115"/>
      <c r="HIQ24" s="116"/>
      <c r="HIU24" s="117"/>
      <c r="HIV24" s="117"/>
      <c r="HIW24" s="111"/>
      <c r="HIX24" s="115"/>
      <c r="HIY24" s="116"/>
      <c r="HJC24" s="117"/>
      <c r="HJD24" s="117"/>
      <c r="HJE24" s="111"/>
      <c r="HJF24" s="115"/>
      <c r="HJG24" s="116"/>
      <c r="HJK24" s="117"/>
      <c r="HJL24" s="117"/>
      <c r="HJM24" s="111"/>
      <c r="HJN24" s="115"/>
      <c r="HJO24" s="116"/>
      <c r="HJS24" s="117"/>
      <c r="HJT24" s="117"/>
      <c r="HJU24" s="111"/>
      <c r="HJV24" s="115"/>
      <c r="HJW24" s="116"/>
      <c r="HKA24" s="117"/>
      <c r="HKB24" s="117"/>
      <c r="HKC24" s="111"/>
      <c r="HKD24" s="115"/>
      <c r="HKE24" s="116"/>
      <c r="HKI24" s="117"/>
      <c r="HKJ24" s="117"/>
      <c r="HKK24" s="111"/>
      <c r="HKL24" s="115"/>
      <c r="HKM24" s="116"/>
      <c r="HKQ24" s="117"/>
      <c r="HKR24" s="117"/>
      <c r="HKS24" s="111"/>
      <c r="HKT24" s="115"/>
      <c r="HKU24" s="116"/>
      <c r="HKY24" s="117"/>
      <c r="HKZ24" s="117"/>
      <c r="HLA24" s="111"/>
      <c r="HLB24" s="115"/>
      <c r="HLC24" s="116"/>
      <c r="HLG24" s="117"/>
      <c r="HLH24" s="117"/>
      <c r="HLI24" s="111"/>
      <c r="HLJ24" s="115"/>
      <c r="HLK24" s="116"/>
      <c r="HLO24" s="117"/>
      <c r="HLP24" s="117"/>
      <c r="HLQ24" s="111"/>
      <c r="HLR24" s="115"/>
      <c r="HLS24" s="116"/>
      <c r="HLW24" s="117"/>
      <c r="HLX24" s="117"/>
      <c r="HLY24" s="111"/>
      <c r="HLZ24" s="115"/>
      <c r="HMA24" s="116"/>
      <c r="HME24" s="117"/>
      <c r="HMF24" s="117"/>
      <c r="HMG24" s="111"/>
      <c r="HMH24" s="115"/>
      <c r="HMI24" s="116"/>
      <c r="HMM24" s="117"/>
      <c r="HMN24" s="117"/>
      <c r="HMO24" s="111"/>
      <c r="HMP24" s="115"/>
      <c r="HMQ24" s="116"/>
      <c r="HMU24" s="117"/>
      <c r="HMV24" s="117"/>
      <c r="HMW24" s="111"/>
      <c r="HMX24" s="115"/>
      <c r="HMY24" s="116"/>
      <c r="HNC24" s="117"/>
      <c r="HND24" s="117"/>
      <c r="HNE24" s="111"/>
      <c r="HNF24" s="115"/>
      <c r="HNG24" s="116"/>
      <c r="HNK24" s="117"/>
      <c r="HNL24" s="117"/>
      <c r="HNM24" s="111"/>
      <c r="HNN24" s="115"/>
      <c r="HNO24" s="116"/>
      <c r="HNS24" s="117"/>
      <c r="HNT24" s="117"/>
      <c r="HNU24" s="111"/>
      <c r="HNV24" s="115"/>
      <c r="HNW24" s="116"/>
      <c r="HOA24" s="117"/>
      <c r="HOB24" s="117"/>
      <c r="HOC24" s="111"/>
      <c r="HOD24" s="115"/>
      <c r="HOE24" s="116"/>
      <c r="HOI24" s="117"/>
      <c r="HOJ24" s="117"/>
      <c r="HOK24" s="111"/>
      <c r="HOL24" s="115"/>
      <c r="HOM24" s="116"/>
      <c r="HOQ24" s="117"/>
      <c r="HOR24" s="117"/>
      <c r="HOS24" s="111"/>
      <c r="HOT24" s="115"/>
      <c r="HOU24" s="116"/>
      <c r="HOY24" s="117"/>
      <c r="HOZ24" s="117"/>
      <c r="HPA24" s="111"/>
      <c r="HPB24" s="115"/>
      <c r="HPC24" s="116"/>
      <c r="HPG24" s="117"/>
      <c r="HPH24" s="117"/>
      <c r="HPI24" s="111"/>
      <c r="HPJ24" s="115"/>
      <c r="HPK24" s="116"/>
      <c r="HPO24" s="117"/>
      <c r="HPP24" s="117"/>
      <c r="HPQ24" s="111"/>
      <c r="HPR24" s="115"/>
      <c r="HPS24" s="116"/>
      <c r="HPW24" s="117"/>
      <c r="HPX24" s="117"/>
      <c r="HPY24" s="111"/>
      <c r="HPZ24" s="115"/>
      <c r="HQA24" s="116"/>
      <c r="HQE24" s="117"/>
      <c r="HQF24" s="117"/>
      <c r="HQG24" s="111"/>
      <c r="HQH24" s="115"/>
      <c r="HQI24" s="116"/>
      <c r="HQM24" s="117"/>
      <c r="HQN24" s="117"/>
      <c r="HQO24" s="111"/>
      <c r="HQP24" s="115"/>
      <c r="HQQ24" s="116"/>
      <c r="HQU24" s="117"/>
      <c r="HQV24" s="117"/>
      <c r="HQW24" s="111"/>
      <c r="HQX24" s="115"/>
      <c r="HQY24" s="116"/>
      <c r="HRC24" s="117"/>
      <c r="HRD24" s="117"/>
      <c r="HRE24" s="111"/>
      <c r="HRF24" s="115"/>
      <c r="HRG24" s="116"/>
      <c r="HRK24" s="117"/>
      <c r="HRL24" s="117"/>
      <c r="HRM24" s="111"/>
      <c r="HRN24" s="115"/>
      <c r="HRO24" s="116"/>
      <c r="HRS24" s="117"/>
      <c r="HRT24" s="117"/>
      <c r="HRU24" s="111"/>
      <c r="HRV24" s="115"/>
      <c r="HRW24" s="116"/>
      <c r="HSA24" s="117"/>
      <c r="HSB24" s="117"/>
      <c r="HSC24" s="111"/>
      <c r="HSD24" s="115"/>
      <c r="HSE24" s="116"/>
      <c r="HSI24" s="117"/>
      <c r="HSJ24" s="117"/>
      <c r="HSK24" s="111"/>
      <c r="HSL24" s="115"/>
      <c r="HSM24" s="116"/>
      <c r="HSQ24" s="117"/>
      <c r="HSR24" s="117"/>
      <c r="HSS24" s="111"/>
      <c r="HST24" s="115"/>
      <c r="HSU24" s="116"/>
      <c r="HSY24" s="117"/>
      <c r="HSZ24" s="117"/>
      <c r="HTA24" s="111"/>
      <c r="HTB24" s="115"/>
      <c r="HTC24" s="116"/>
      <c r="HTG24" s="117"/>
      <c r="HTH24" s="117"/>
      <c r="HTI24" s="111"/>
      <c r="HTJ24" s="115"/>
      <c r="HTK24" s="116"/>
      <c r="HTO24" s="117"/>
      <c r="HTP24" s="117"/>
      <c r="HTQ24" s="111"/>
      <c r="HTR24" s="115"/>
      <c r="HTS24" s="116"/>
      <c r="HTW24" s="117"/>
      <c r="HTX24" s="117"/>
      <c r="HTY24" s="111"/>
      <c r="HTZ24" s="115"/>
      <c r="HUA24" s="116"/>
      <c r="HUE24" s="117"/>
      <c r="HUF24" s="117"/>
      <c r="HUG24" s="111"/>
      <c r="HUH24" s="115"/>
      <c r="HUI24" s="116"/>
      <c r="HUM24" s="117"/>
      <c r="HUN24" s="117"/>
      <c r="HUO24" s="111"/>
      <c r="HUP24" s="115"/>
      <c r="HUQ24" s="116"/>
      <c r="HUU24" s="117"/>
      <c r="HUV24" s="117"/>
      <c r="HUW24" s="111"/>
      <c r="HUX24" s="115"/>
      <c r="HUY24" s="116"/>
      <c r="HVC24" s="117"/>
      <c r="HVD24" s="117"/>
      <c r="HVE24" s="111"/>
      <c r="HVF24" s="115"/>
      <c r="HVG24" s="116"/>
      <c r="HVK24" s="117"/>
      <c r="HVL24" s="117"/>
      <c r="HVM24" s="111"/>
      <c r="HVN24" s="115"/>
      <c r="HVO24" s="116"/>
      <c r="HVS24" s="117"/>
      <c r="HVT24" s="117"/>
      <c r="HVU24" s="111"/>
      <c r="HVV24" s="115"/>
      <c r="HVW24" s="116"/>
      <c r="HWA24" s="117"/>
      <c r="HWB24" s="117"/>
      <c r="HWC24" s="111"/>
      <c r="HWD24" s="115"/>
      <c r="HWE24" s="116"/>
      <c r="HWI24" s="117"/>
      <c r="HWJ24" s="117"/>
      <c r="HWK24" s="111"/>
      <c r="HWL24" s="115"/>
      <c r="HWM24" s="116"/>
      <c r="HWQ24" s="117"/>
      <c r="HWR24" s="117"/>
      <c r="HWS24" s="111"/>
      <c r="HWT24" s="115"/>
      <c r="HWU24" s="116"/>
      <c r="HWY24" s="117"/>
      <c r="HWZ24" s="117"/>
      <c r="HXA24" s="111"/>
      <c r="HXB24" s="115"/>
      <c r="HXC24" s="116"/>
      <c r="HXG24" s="117"/>
      <c r="HXH24" s="117"/>
      <c r="HXI24" s="111"/>
      <c r="HXJ24" s="115"/>
      <c r="HXK24" s="116"/>
      <c r="HXO24" s="117"/>
      <c r="HXP24" s="117"/>
      <c r="HXQ24" s="111"/>
      <c r="HXR24" s="115"/>
      <c r="HXS24" s="116"/>
      <c r="HXW24" s="117"/>
      <c r="HXX24" s="117"/>
      <c r="HXY24" s="111"/>
      <c r="HXZ24" s="115"/>
      <c r="HYA24" s="116"/>
      <c r="HYE24" s="117"/>
      <c r="HYF24" s="117"/>
      <c r="HYG24" s="111"/>
      <c r="HYH24" s="115"/>
      <c r="HYI24" s="116"/>
      <c r="HYM24" s="117"/>
      <c r="HYN24" s="117"/>
      <c r="HYO24" s="111"/>
      <c r="HYP24" s="115"/>
      <c r="HYQ24" s="116"/>
      <c r="HYU24" s="117"/>
      <c r="HYV24" s="117"/>
      <c r="HYW24" s="111"/>
      <c r="HYX24" s="115"/>
      <c r="HYY24" s="116"/>
      <c r="HZC24" s="117"/>
      <c r="HZD24" s="117"/>
      <c r="HZE24" s="111"/>
      <c r="HZF24" s="115"/>
      <c r="HZG24" s="116"/>
      <c r="HZK24" s="117"/>
      <c r="HZL24" s="117"/>
      <c r="HZM24" s="111"/>
      <c r="HZN24" s="115"/>
      <c r="HZO24" s="116"/>
      <c r="HZS24" s="117"/>
      <c r="HZT24" s="117"/>
      <c r="HZU24" s="111"/>
      <c r="HZV24" s="115"/>
      <c r="HZW24" s="116"/>
      <c r="IAA24" s="117"/>
      <c r="IAB24" s="117"/>
      <c r="IAC24" s="111"/>
      <c r="IAD24" s="115"/>
      <c r="IAE24" s="116"/>
      <c r="IAI24" s="117"/>
      <c r="IAJ24" s="117"/>
      <c r="IAK24" s="111"/>
      <c r="IAL24" s="115"/>
      <c r="IAM24" s="116"/>
      <c r="IAQ24" s="117"/>
      <c r="IAR24" s="117"/>
      <c r="IAS24" s="111"/>
      <c r="IAT24" s="115"/>
      <c r="IAU24" s="116"/>
      <c r="IAY24" s="117"/>
      <c r="IAZ24" s="117"/>
      <c r="IBA24" s="111"/>
      <c r="IBB24" s="115"/>
      <c r="IBC24" s="116"/>
      <c r="IBG24" s="117"/>
      <c r="IBH24" s="117"/>
      <c r="IBI24" s="111"/>
      <c r="IBJ24" s="115"/>
      <c r="IBK24" s="116"/>
      <c r="IBO24" s="117"/>
      <c r="IBP24" s="117"/>
      <c r="IBQ24" s="111"/>
      <c r="IBR24" s="115"/>
      <c r="IBS24" s="116"/>
      <c r="IBW24" s="117"/>
      <c r="IBX24" s="117"/>
      <c r="IBY24" s="111"/>
      <c r="IBZ24" s="115"/>
      <c r="ICA24" s="116"/>
      <c r="ICE24" s="117"/>
      <c r="ICF24" s="117"/>
      <c r="ICG24" s="111"/>
      <c r="ICH24" s="115"/>
      <c r="ICI24" s="116"/>
      <c r="ICM24" s="117"/>
      <c r="ICN24" s="117"/>
      <c r="ICO24" s="111"/>
      <c r="ICP24" s="115"/>
      <c r="ICQ24" s="116"/>
      <c r="ICU24" s="117"/>
      <c r="ICV24" s="117"/>
      <c r="ICW24" s="111"/>
      <c r="ICX24" s="115"/>
      <c r="ICY24" s="116"/>
      <c r="IDC24" s="117"/>
      <c r="IDD24" s="117"/>
      <c r="IDE24" s="111"/>
      <c r="IDF24" s="115"/>
      <c r="IDG24" s="116"/>
      <c r="IDK24" s="117"/>
      <c r="IDL24" s="117"/>
      <c r="IDM24" s="111"/>
      <c r="IDN24" s="115"/>
      <c r="IDO24" s="116"/>
      <c r="IDS24" s="117"/>
      <c r="IDT24" s="117"/>
      <c r="IDU24" s="111"/>
      <c r="IDV24" s="115"/>
      <c r="IDW24" s="116"/>
      <c r="IEA24" s="117"/>
      <c r="IEB24" s="117"/>
      <c r="IEC24" s="111"/>
      <c r="IED24" s="115"/>
      <c r="IEE24" s="116"/>
      <c r="IEI24" s="117"/>
      <c r="IEJ24" s="117"/>
      <c r="IEK24" s="111"/>
      <c r="IEL24" s="115"/>
      <c r="IEM24" s="116"/>
      <c r="IEQ24" s="117"/>
      <c r="IER24" s="117"/>
      <c r="IES24" s="111"/>
      <c r="IET24" s="115"/>
      <c r="IEU24" s="116"/>
      <c r="IEY24" s="117"/>
      <c r="IEZ24" s="117"/>
      <c r="IFA24" s="111"/>
      <c r="IFB24" s="115"/>
      <c r="IFC24" s="116"/>
      <c r="IFG24" s="117"/>
      <c r="IFH24" s="117"/>
      <c r="IFI24" s="111"/>
      <c r="IFJ24" s="115"/>
      <c r="IFK24" s="116"/>
      <c r="IFO24" s="117"/>
      <c r="IFP24" s="117"/>
      <c r="IFQ24" s="111"/>
      <c r="IFR24" s="115"/>
      <c r="IFS24" s="116"/>
      <c r="IFW24" s="117"/>
      <c r="IFX24" s="117"/>
      <c r="IFY24" s="111"/>
      <c r="IFZ24" s="115"/>
      <c r="IGA24" s="116"/>
      <c r="IGE24" s="117"/>
      <c r="IGF24" s="117"/>
      <c r="IGG24" s="111"/>
      <c r="IGH24" s="115"/>
      <c r="IGI24" s="116"/>
      <c r="IGM24" s="117"/>
      <c r="IGN24" s="117"/>
      <c r="IGO24" s="111"/>
      <c r="IGP24" s="115"/>
      <c r="IGQ24" s="116"/>
      <c r="IGU24" s="117"/>
      <c r="IGV24" s="117"/>
      <c r="IGW24" s="111"/>
      <c r="IGX24" s="115"/>
      <c r="IGY24" s="116"/>
      <c r="IHC24" s="117"/>
      <c r="IHD24" s="117"/>
      <c r="IHE24" s="111"/>
      <c r="IHF24" s="115"/>
      <c r="IHG24" s="116"/>
      <c r="IHK24" s="117"/>
      <c r="IHL24" s="117"/>
      <c r="IHM24" s="111"/>
      <c r="IHN24" s="115"/>
      <c r="IHO24" s="116"/>
      <c r="IHS24" s="117"/>
      <c r="IHT24" s="117"/>
      <c r="IHU24" s="111"/>
      <c r="IHV24" s="115"/>
      <c r="IHW24" s="116"/>
      <c r="IIA24" s="117"/>
      <c r="IIB24" s="117"/>
      <c r="IIC24" s="111"/>
      <c r="IID24" s="115"/>
      <c r="IIE24" s="116"/>
      <c r="III24" s="117"/>
      <c r="IIJ24" s="117"/>
      <c r="IIK24" s="111"/>
      <c r="IIL24" s="115"/>
      <c r="IIM24" s="116"/>
      <c r="IIQ24" s="117"/>
      <c r="IIR24" s="117"/>
      <c r="IIS24" s="111"/>
      <c r="IIT24" s="115"/>
      <c r="IIU24" s="116"/>
      <c r="IIY24" s="117"/>
      <c r="IIZ24" s="117"/>
      <c r="IJA24" s="111"/>
      <c r="IJB24" s="115"/>
      <c r="IJC24" s="116"/>
      <c r="IJG24" s="117"/>
      <c r="IJH24" s="117"/>
      <c r="IJI24" s="111"/>
      <c r="IJJ24" s="115"/>
      <c r="IJK24" s="116"/>
      <c r="IJO24" s="117"/>
      <c r="IJP24" s="117"/>
      <c r="IJQ24" s="111"/>
      <c r="IJR24" s="115"/>
      <c r="IJS24" s="116"/>
      <c r="IJW24" s="117"/>
      <c r="IJX24" s="117"/>
      <c r="IJY24" s="111"/>
      <c r="IJZ24" s="115"/>
      <c r="IKA24" s="116"/>
      <c r="IKE24" s="117"/>
      <c r="IKF24" s="117"/>
      <c r="IKG24" s="111"/>
      <c r="IKH24" s="115"/>
      <c r="IKI24" s="116"/>
      <c r="IKM24" s="117"/>
      <c r="IKN24" s="117"/>
      <c r="IKO24" s="111"/>
      <c r="IKP24" s="115"/>
      <c r="IKQ24" s="116"/>
      <c r="IKU24" s="117"/>
      <c r="IKV24" s="117"/>
      <c r="IKW24" s="111"/>
      <c r="IKX24" s="115"/>
      <c r="IKY24" s="116"/>
      <c r="ILC24" s="117"/>
      <c r="ILD24" s="117"/>
      <c r="ILE24" s="111"/>
      <c r="ILF24" s="115"/>
      <c r="ILG24" s="116"/>
      <c r="ILK24" s="117"/>
      <c r="ILL24" s="117"/>
      <c r="ILM24" s="111"/>
      <c r="ILN24" s="115"/>
      <c r="ILO24" s="116"/>
      <c r="ILS24" s="117"/>
      <c r="ILT24" s="117"/>
      <c r="ILU24" s="111"/>
      <c r="ILV24" s="115"/>
      <c r="ILW24" s="116"/>
      <c r="IMA24" s="117"/>
      <c r="IMB24" s="117"/>
      <c r="IMC24" s="111"/>
      <c r="IMD24" s="115"/>
      <c r="IME24" s="116"/>
      <c r="IMI24" s="117"/>
      <c r="IMJ24" s="117"/>
      <c r="IMK24" s="111"/>
      <c r="IML24" s="115"/>
      <c r="IMM24" s="116"/>
      <c r="IMQ24" s="117"/>
      <c r="IMR24" s="117"/>
      <c r="IMS24" s="111"/>
      <c r="IMT24" s="115"/>
      <c r="IMU24" s="116"/>
      <c r="IMY24" s="117"/>
      <c r="IMZ24" s="117"/>
      <c r="INA24" s="111"/>
      <c r="INB24" s="115"/>
      <c r="INC24" s="116"/>
      <c r="ING24" s="117"/>
      <c r="INH24" s="117"/>
      <c r="INI24" s="111"/>
      <c r="INJ24" s="115"/>
      <c r="INK24" s="116"/>
      <c r="INO24" s="117"/>
      <c r="INP24" s="117"/>
      <c r="INQ24" s="111"/>
      <c r="INR24" s="115"/>
      <c r="INS24" s="116"/>
      <c r="INW24" s="117"/>
      <c r="INX24" s="117"/>
      <c r="INY24" s="111"/>
      <c r="INZ24" s="115"/>
      <c r="IOA24" s="116"/>
      <c r="IOE24" s="117"/>
      <c r="IOF24" s="117"/>
      <c r="IOG24" s="111"/>
      <c r="IOH24" s="115"/>
      <c r="IOI24" s="116"/>
      <c r="IOM24" s="117"/>
      <c r="ION24" s="117"/>
      <c r="IOO24" s="111"/>
      <c r="IOP24" s="115"/>
      <c r="IOQ24" s="116"/>
      <c r="IOU24" s="117"/>
      <c r="IOV24" s="117"/>
      <c r="IOW24" s="111"/>
      <c r="IOX24" s="115"/>
      <c r="IOY24" s="116"/>
      <c r="IPC24" s="117"/>
      <c r="IPD24" s="117"/>
      <c r="IPE24" s="111"/>
      <c r="IPF24" s="115"/>
      <c r="IPG24" s="116"/>
      <c r="IPK24" s="117"/>
      <c r="IPL24" s="117"/>
      <c r="IPM24" s="111"/>
      <c r="IPN24" s="115"/>
      <c r="IPO24" s="116"/>
      <c r="IPS24" s="117"/>
      <c r="IPT24" s="117"/>
      <c r="IPU24" s="111"/>
      <c r="IPV24" s="115"/>
      <c r="IPW24" s="116"/>
      <c r="IQA24" s="117"/>
      <c r="IQB24" s="117"/>
      <c r="IQC24" s="111"/>
      <c r="IQD24" s="115"/>
      <c r="IQE24" s="116"/>
      <c r="IQI24" s="117"/>
      <c r="IQJ24" s="117"/>
      <c r="IQK24" s="111"/>
      <c r="IQL24" s="115"/>
      <c r="IQM24" s="116"/>
      <c r="IQQ24" s="117"/>
      <c r="IQR24" s="117"/>
      <c r="IQS24" s="111"/>
      <c r="IQT24" s="115"/>
      <c r="IQU24" s="116"/>
      <c r="IQY24" s="117"/>
      <c r="IQZ24" s="117"/>
      <c r="IRA24" s="111"/>
      <c r="IRB24" s="115"/>
      <c r="IRC24" s="116"/>
      <c r="IRG24" s="117"/>
      <c r="IRH24" s="117"/>
      <c r="IRI24" s="111"/>
      <c r="IRJ24" s="115"/>
      <c r="IRK24" s="116"/>
      <c r="IRO24" s="117"/>
      <c r="IRP24" s="117"/>
      <c r="IRQ24" s="111"/>
      <c r="IRR24" s="115"/>
      <c r="IRS24" s="116"/>
      <c r="IRW24" s="117"/>
      <c r="IRX24" s="117"/>
      <c r="IRY24" s="111"/>
      <c r="IRZ24" s="115"/>
      <c r="ISA24" s="116"/>
      <c r="ISE24" s="117"/>
      <c r="ISF24" s="117"/>
      <c r="ISG24" s="111"/>
      <c r="ISH24" s="115"/>
      <c r="ISI24" s="116"/>
      <c r="ISM24" s="117"/>
      <c r="ISN24" s="117"/>
      <c r="ISO24" s="111"/>
      <c r="ISP24" s="115"/>
      <c r="ISQ24" s="116"/>
      <c r="ISU24" s="117"/>
      <c r="ISV24" s="117"/>
      <c r="ISW24" s="111"/>
      <c r="ISX24" s="115"/>
      <c r="ISY24" s="116"/>
      <c r="ITC24" s="117"/>
      <c r="ITD24" s="117"/>
      <c r="ITE24" s="111"/>
      <c r="ITF24" s="115"/>
      <c r="ITG24" s="116"/>
      <c r="ITK24" s="117"/>
      <c r="ITL24" s="117"/>
      <c r="ITM24" s="111"/>
      <c r="ITN24" s="115"/>
      <c r="ITO24" s="116"/>
      <c r="ITS24" s="117"/>
      <c r="ITT24" s="117"/>
      <c r="ITU24" s="111"/>
      <c r="ITV24" s="115"/>
      <c r="ITW24" s="116"/>
      <c r="IUA24" s="117"/>
      <c r="IUB24" s="117"/>
      <c r="IUC24" s="111"/>
      <c r="IUD24" s="115"/>
      <c r="IUE24" s="116"/>
      <c r="IUI24" s="117"/>
      <c r="IUJ24" s="117"/>
      <c r="IUK24" s="111"/>
      <c r="IUL24" s="115"/>
      <c r="IUM24" s="116"/>
      <c r="IUQ24" s="117"/>
      <c r="IUR24" s="117"/>
      <c r="IUS24" s="111"/>
      <c r="IUT24" s="115"/>
      <c r="IUU24" s="116"/>
      <c r="IUY24" s="117"/>
      <c r="IUZ24" s="117"/>
      <c r="IVA24" s="111"/>
      <c r="IVB24" s="115"/>
      <c r="IVC24" s="116"/>
      <c r="IVG24" s="117"/>
      <c r="IVH24" s="117"/>
      <c r="IVI24" s="111"/>
      <c r="IVJ24" s="115"/>
      <c r="IVK24" s="116"/>
      <c r="IVO24" s="117"/>
      <c r="IVP24" s="117"/>
      <c r="IVQ24" s="111"/>
      <c r="IVR24" s="115"/>
      <c r="IVS24" s="116"/>
      <c r="IVW24" s="117"/>
      <c r="IVX24" s="117"/>
      <c r="IVY24" s="111"/>
      <c r="IVZ24" s="115"/>
      <c r="IWA24" s="116"/>
      <c r="IWE24" s="117"/>
      <c r="IWF24" s="117"/>
      <c r="IWG24" s="111"/>
      <c r="IWH24" s="115"/>
      <c r="IWI24" s="116"/>
      <c r="IWM24" s="117"/>
      <c r="IWN24" s="117"/>
      <c r="IWO24" s="111"/>
      <c r="IWP24" s="115"/>
      <c r="IWQ24" s="116"/>
      <c r="IWU24" s="117"/>
      <c r="IWV24" s="117"/>
      <c r="IWW24" s="111"/>
      <c r="IWX24" s="115"/>
      <c r="IWY24" s="116"/>
      <c r="IXC24" s="117"/>
      <c r="IXD24" s="117"/>
      <c r="IXE24" s="111"/>
      <c r="IXF24" s="115"/>
      <c r="IXG24" s="116"/>
      <c r="IXK24" s="117"/>
      <c r="IXL24" s="117"/>
      <c r="IXM24" s="111"/>
      <c r="IXN24" s="115"/>
      <c r="IXO24" s="116"/>
      <c r="IXS24" s="117"/>
      <c r="IXT24" s="117"/>
      <c r="IXU24" s="111"/>
      <c r="IXV24" s="115"/>
      <c r="IXW24" s="116"/>
      <c r="IYA24" s="117"/>
      <c r="IYB24" s="117"/>
      <c r="IYC24" s="111"/>
      <c r="IYD24" s="115"/>
      <c r="IYE24" s="116"/>
      <c r="IYI24" s="117"/>
      <c r="IYJ24" s="117"/>
      <c r="IYK24" s="111"/>
      <c r="IYL24" s="115"/>
      <c r="IYM24" s="116"/>
      <c r="IYQ24" s="117"/>
      <c r="IYR24" s="117"/>
      <c r="IYS24" s="111"/>
      <c r="IYT24" s="115"/>
      <c r="IYU24" s="116"/>
      <c r="IYY24" s="117"/>
      <c r="IYZ24" s="117"/>
      <c r="IZA24" s="111"/>
      <c r="IZB24" s="115"/>
      <c r="IZC24" s="116"/>
      <c r="IZG24" s="117"/>
      <c r="IZH24" s="117"/>
      <c r="IZI24" s="111"/>
      <c r="IZJ24" s="115"/>
      <c r="IZK24" s="116"/>
      <c r="IZO24" s="117"/>
      <c r="IZP24" s="117"/>
      <c r="IZQ24" s="111"/>
      <c r="IZR24" s="115"/>
      <c r="IZS24" s="116"/>
      <c r="IZW24" s="117"/>
      <c r="IZX24" s="117"/>
      <c r="IZY24" s="111"/>
      <c r="IZZ24" s="115"/>
      <c r="JAA24" s="116"/>
      <c r="JAE24" s="117"/>
      <c r="JAF24" s="117"/>
      <c r="JAG24" s="111"/>
      <c r="JAH24" s="115"/>
      <c r="JAI24" s="116"/>
      <c r="JAM24" s="117"/>
      <c r="JAN24" s="117"/>
      <c r="JAO24" s="111"/>
      <c r="JAP24" s="115"/>
      <c r="JAQ24" s="116"/>
      <c r="JAU24" s="117"/>
      <c r="JAV24" s="117"/>
      <c r="JAW24" s="111"/>
      <c r="JAX24" s="115"/>
      <c r="JAY24" s="116"/>
      <c r="JBC24" s="117"/>
      <c r="JBD24" s="117"/>
      <c r="JBE24" s="111"/>
      <c r="JBF24" s="115"/>
      <c r="JBG24" s="116"/>
      <c r="JBK24" s="117"/>
      <c r="JBL24" s="117"/>
      <c r="JBM24" s="111"/>
      <c r="JBN24" s="115"/>
      <c r="JBO24" s="116"/>
      <c r="JBS24" s="117"/>
      <c r="JBT24" s="117"/>
      <c r="JBU24" s="111"/>
      <c r="JBV24" s="115"/>
      <c r="JBW24" s="116"/>
      <c r="JCA24" s="117"/>
      <c r="JCB24" s="117"/>
      <c r="JCC24" s="111"/>
      <c r="JCD24" s="115"/>
      <c r="JCE24" s="116"/>
      <c r="JCI24" s="117"/>
      <c r="JCJ24" s="117"/>
      <c r="JCK24" s="111"/>
      <c r="JCL24" s="115"/>
      <c r="JCM24" s="116"/>
      <c r="JCQ24" s="117"/>
      <c r="JCR24" s="117"/>
      <c r="JCS24" s="111"/>
      <c r="JCT24" s="115"/>
      <c r="JCU24" s="116"/>
      <c r="JCY24" s="117"/>
      <c r="JCZ24" s="117"/>
      <c r="JDA24" s="111"/>
      <c r="JDB24" s="115"/>
      <c r="JDC24" s="116"/>
      <c r="JDG24" s="117"/>
      <c r="JDH24" s="117"/>
      <c r="JDI24" s="111"/>
      <c r="JDJ24" s="115"/>
      <c r="JDK24" s="116"/>
      <c r="JDO24" s="117"/>
      <c r="JDP24" s="117"/>
      <c r="JDQ24" s="111"/>
      <c r="JDR24" s="115"/>
      <c r="JDS24" s="116"/>
      <c r="JDW24" s="117"/>
      <c r="JDX24" s="117"/>
      <c r="JDY24" s="111"/>
      <c r="JDZ24" s="115"/>
      <c r="JEA24" s="116"/>
      <c r="JEE24" s="117"/>
      <c r="JEF24" s="117"/>
      <c r="JEG24" s="111"/>
      <c r="JEH24" s="115"/>
      <c r="JEI24" s="116"/>
      <c r="JEM24" s="117"/>
      <c r="JEN24" s="117"/>
      <c r="JEO24" s="111"/>
      <c r="JEP24" s="115"/>
      <c r="JEQ24" s="116"/>
      <c r="JEU24" s="117"/>
      <c r="JEV24" s="117"/>
      <c r="JEW24" s="111"/>
      <c r="JEX24" s="115"/>
      <c r="JEY24" s="116"/>
      <c r="JFC24" s="117"/>
      <c r="JFD24" s="117"/>
      <c r="JFE24" s="111"/>
      <c r="JFF24" s="115"/>
      <c r="JFG24" s="116"/>
      <c r="JFK24" s="117"/>
      <c r="JFL24" s="117"/>
      <c r="JFM24" s="111"/>
      <c r="JFN24" s="115"/>
      <c r="JFO24" s="116"/>
      <c r="JFS24" s="117"/>
      <c r="JFT24" s="117"/>
      <c r="JFU24" s="111"/>
      <c r="JFV24" s="115"/>
      <c r="JFW24" s="116"/>
      <c r="JGA24" s="117"/>
      <c r="JGB24" s="117"/>
      <c r="JGC24" s="111"/>
      <c r="JGD24" s="115"/>
      <c r="JGE24" s="116"/>
      <c r="JGI24" s="117"/>
      <c r="JGJ24" s="117"/>
      <c r="JGK24" s="111"/>
      <c r="JGL24" s="115"/>
      <c r="JGM24" s="116"/>
      <c r="JGQ24" s="117"/>
      <c r="JGR24" s="117"/>
      <c r="JGS24" s="111"/>
      <c r="JGT24" s="115"/>
      <c r="JGU24" s="116"/>
      <c r="JGY24" s="117"/>
      <c r="JGZ24" s="117"/>
      <c r="JHA24" s="111"/>
      <c r="JHB24" s="115"/>
      <c r="JHC24" s="116"/>
      <c r="JHG24" s="117"/>
      <c r="JHH24" s="117"/>
      <c r="JHI24" s="111"/>
      <c r="JHJ24" s="115"/>
      <c r="JHK24" s="116"/>
      <c r="JHO24" s="117"/>
      <c r="JHP24" s="117"/>
      <c r="JHQ24" s="111"/>
      <c r="JHR24" s="115"/>
      <c r="JHS24" s="116"/>
      <c r="JHW24" s="117"/>
      <c r="JHX24" s="117"/>
      <c r="JHY24" s="111"/>
      <c r="JHZ24" s="115"/>
      <c r="JIA24" s="116"/>
      <c r="JIE24" s="117"/>
      <c r="JIF24" s="117"/>
      <c r="JIG24" s="111"/>
      <c r="JIH24" s="115"/>
      <c r="JII24" s="116"/>
      <c r="JIM24" s="117"/>
      <c r="JIN24" s="117"/>
      <c r="JIO24" s="111"/>
      <c r="JIP24" s="115"/>
      <c r="JIQ24" s="116"/>
      <c r="JIU24" s="117"/>
      <c r="JIV24" s="117"/>
      <c r="JIW24" s="111"/>
      <c r="JIX24" s="115"/>
      <c r="JIY24" s="116"/>
      <c r="JJC24" s="117"/>
      <c r="JJD24" s="117"/>
      <c r="JJE24" s="111"/>
      <c r="JJF24" s="115"/>
      <c r="JJG24" s="116"/>
      <c r="JJK24" s="117"/>
      <c r="JJL24" s="117"/>
      <c r="JJM24" s="111"/>
      <c r="JJN24" s="115"/>
      <c r="JJO24" s="116"/>
      <c r="JJS24" s="117"/>
      <c r="JJT24" s="117"/>
      <c r="JJU24" s="111"/>
      <c r="JJV24" s="115"/>
      <c r="JJW24" s="116"/>
      <c r="JKA24" s="117"/>
      <c r="JKB24" s="117"/>
      <c r="JKC24" s="111"/>
      <c r="JKD24" s="115"/>
      <c r="JKE24" s="116"/>
      <c r="JKI24" s="117"/>
      <c r="JKJ24" s="117"/>
      <c r="JKK24" s="111"/>
      <c r="JKL24" s="115"/>
      <c r="JKM24" s="116"/>
      <c r="JKQ24" s="117"/>
      <c r="JKR24" s="117"/>
      <c r="JKS24" s="111"/>
      <c r="JKT24" s="115"/>
      <c r="JKU24" s="116"/>
      <c r="JKY24" s="117"/>
      <c r="JKZ24" s="117"/>
      <c r="JLA24" s="111"/>
      <c r="JLB24" s="115"/>
      <c r="JLC24" s="116"/>
      <c r="JLG24" s="117"/>
      <c r="JLH24" s="117"/>
      <c r="JLI24" s="111"/>
      <c r="JLJ24" s="115"/>
      <c r="JLK24" s="116"/>
      <c r="JLO24" s="117"/>
      <c r="JLP24" s="117"/>
      <c r="JLQ24" s="111"/>
      <c r="JLR24" s="115"/>
      <c r="JLS24" s="116"/>
      <c r="JLW24" s="117"/>
      <c r="JLX24" s="117"/>
      <c r="JLY24" s="111"/>
      <c r="JLZ24" s="115"/>
      <c r="JMA24" s="116"/>
      <c r="JME24" s="117"/>
      <c r="JMF24" s="117"/>
      <c r="JMG24" s="111"/>
      <c r="JMH24" s="115"/>
      <c r="JMI24" s="116"/>
      <c r="JMM24" s="117"/>
      <c r="JMN24" s="117"/>
      <c r="JMO24" s="111"/>
      <c r="JMP24" s="115"/>
      <c r="JMQ24" s="116"/>
      <c r="JMU24" s="117"/>
      <c r="JMV24" s="117"/>
      <c r="JMW24" s="111"/>
      <c r="JMX24" s="115"/>
      <c r="JMY24" s="116"/>
      <c r="JNC24" s="117"/>
      <c r="JND24" s="117"/>
      <c r="JNE24" s="111"/>
      <c r="JNF24" s="115"/>
      <c r="JNG24" s="116"/>
      <c r="JNK24" s="117"/>
      <c r="JNL24" s="117"/>
      <c r="JNM24" s="111"/>
      <c r="JNN24" s="115"/>
      <c r="JNO24" s="116"/>
      <c r="JNS24" s="117"/>
      <c r="JNT24" s="117"/>
      <c r="JNU24" s="111"/>
      <c r="JNV24" s="115"/>
      <c r="JNW24" s="116"/>
      <c r="JOA24" s="117"/>
      <c r="JOB24" s="117"/>
      <c r="JOC24" s="111"/>
      <c r="JOD24" s="115"/>
      <c r="JOE24" s="116"/>
      <c r="JOI24" s="117"/>
      <c r="JOJ24" s="117"/>
      <c r="JOK24" s="111"/>
      <c r="JOL24" s="115"/>
      <c r="JOM24" s="116"/>
      <c r="JOQ24" s="117"/>
      <c r="JOR24" s="117"/>
      <c r="JOS24" s="111"/>
      <c r="JOT24" s="115"/>
      <c r="JOU24" s="116"/>
      <c r="JOY24" s="117"/>
      <c r="JOZ24" s="117"/>
      <c r="JPA24" s="111"/>
      <c r="JPB24" s="115"/>
      <c r="JPC24" s="116"/>
      <c r="JPG24" s="117"/>
      <c r="JPH24" s="117"/>
      <c r="JPI24" s="111"/>
      <c r="JPJ24" s="115"/>
      <c r="JPK24" s="116"/>
      <c r="JPO24" s="117"/>
      <c r="JPP24" s="117"/>
      <c r="JPQ24" s="111"/>
      <c r="JPR24" s="115"/>
      <c r="JPS24" s="116"/>
      <c r="JPW24" s="117"/>
      <c r="JPX24" s="117"/>
      <c r="JPY24" s="111"/>
      <c r="JPZ24" s="115"/>
      <c r="JQA24" s="116"/>
      <c r="JQE24" s="117"/>
      <c r="JQF24" s="117"/>
      <c r="JQG24" s="111"/>
      <c r="JQH24" s="115"/>
      <c r="JQI24" s="116"/>
      <c r="JQM24" s="117"/>
      <c r="JQN24" s="117"/>
      <c r="JQO24" s="111"/>
      <c r="JQP24" s="115"/>
      <c r="JQQ24" s="116"/>
      <c r="JQU24" s="117"/>
      <c r="JQV24" s="117"/>
      <c r="JQW24" s="111"/>
      <c r="JQX24" s="115"/>
      <c r="JQY24" s="116"/>
      <c r="JRC24" s="117"/>
      <c r="JRD24" s="117"/>
      <c r="JRE24" s="111"/>
      <c r="JRF24" s="115"/>
      <c r="JRG24" s="116"/>
      <c r="JRK24" s="117"/>
      <c r="JRL24" s="117"/>
      <c r="JRM24" s="111"/>
      <c r="JRN24" s="115"/>
      <c r="JRO24" s="116"/>
      <c r="JRS24" s="117"/>
      <c r="JRT24" s="117"/>
      <c r="JRU24" s="111"/>
      <c r="JRV24" s="115"/>
      <c r="JRW24" s="116"/>
      <c r="JSA24" s="117"/>
      <c r="JSB24" s="117"/>
      <c r="JSC24" s="111"/>
      <c r="JSD24" s="115"/>
      <c r="JSE24" s="116"/>
      <c r="JSI24" s="117"/>
      <c r="JSJ24" s="117"/>
      <c r="JSK24" s="111"/>
      <c r="JSL24" s="115"/>
      <c r="JSM24" s="116"/>
      <c r="JSQ24" s="117"/>
      <c r="JSR24" s="117"/>
      <c r="JSS24" s="111"/>
      <c r="JST24" s="115"/>
      <c r="JSU24" s="116"/>
      <c r="JSY24" s="117"/>
      <c r="JSZ24" s="117"/>
      <c r="JTA24" s="111"/>
      <c r="JTB24" s="115"/>
      <c r="JTC24" s="116"/>
      <c r="JTG24" s="117"/>
      <c r="JTH24" s="117"/>
      <c r="JTI24" s="111"/>
      <c r="JTJ24" s="115"/>
      <c r="JTK24" s="116"/>
      <c r="JTO24" s="117"/>
      <c r="JTP24" s="117"/>
      <c r="JTQ24" s="111"/>
      <c r="JTR24" s="115"/>
      <c r="JTS24" s="116"/>
      <c r="JTW24" s="117"/>
      <c r="JTX24" s="117"/>
      <c r="JTY24" s="111"/>
      <c r="JTZ24" s="115"/>
      <c r="JUA24" s="116"/>
      <c r="JUE24" s="117"/>
      <c r="JUF24" s="117"/>
      <c r="JUG24" s="111"/>
      <c r="JUH24" s="115"/>
      <c r="JUI24" s="116"/>
      <c r="JUM24" s="117"/>
      <c r="JUN24" s="117"/>
      <c r="JUO24" s="111"/>
      <c r="JUP24" s="115"/>
      <c r="JUQ24" s="116"/>
      <c r="JUU24" s="117"/>
      <c r="JUV24" s="117"/>
      <c r="JUW24" s="111"/>
      <c r="JUX24" s="115"/>
      <c r="JUY24" s="116"/>
      <c r="JVC24" s="117"/>
      <c r="JVD24" s="117"/>
      <c r="JVE24" s="111"/>
      <c r="JVF24" s="115"/>
      <c r="JVG24" s="116"/>
      <c r="JVK24" s="117"/>
      <c r="JVL24" s="117"/>
      <c r="JVM24" s="111"/>
      <c r="JVN24" s="115"/>
      <c r="JVO24" s="116"/>
      <c r="JVS24" s="117"/>
      <c r="JVT24" s="117"/>
      <c r="JVU24" s="111"/>
      <c r="JVV24" s="115"/>
      <c r="JVW24" s="116"/>
      <c r="JWA24" s="117"/>
      <c r="JWB24" s="117"/>
      <c r="JWC24" s="111"/>
      <c r="JWD24" s="115"/>
      <c r="JWE24" s="116"/>
      <c r="JWI24" s="117"/>
      <c r="JWJ24" s="117"/>
      <c r="JWK24" s="111"/>
      <c r="JWL24" s="115"/>
      <c r="JWM24" s="116"/>
      <c r="JWQ24" s="117"/>
      <c r="JWR24" s="117"/>
      <c r="JWS24" s="111"/>
      <c r="JWT24" s="115"/>
      <c r="JWU24" s="116"/>
      <c r="JWY24" s="117"/>
      <c r="JWZ24" s="117"/>
      <c r="JXA24" s="111"/>
      <c r="JXB24" s="115"/>
      <c r="JXC24" s="116"/>
      <c r="JXG24" s="117"/>
      <c r="JXH24" s="117"/>
      <c r="JXI24" s="111"/>
      <c r="JXJ24" s="115"/>
      <c r="JXK24" s="116"/>
      <c r="JXO24" s="117"/>
      <c r="JXP24" s="117"/>
      <c r="JXQ24" s="111"/>
      <c r="JXR24" s="115"/>
      <c r="JXS24" s="116"/>
      <c r="JXW24" s="117"/>
      <c r="JXX24" s="117"/>
      <c r="JXY24" s="111"/>
      <c r="JXZ24" s="115"/>
      <c r="JYA24" s="116"/>
      <c r="JYE24" s="117"/>
      <c r="JYF24" s="117"/>
      <c r="JYG24" s="111"/>
      <c r="JYH24" s="115"/>
      <c r="JYI24" s="116"/>
      <c r="JYM24" s="117"/>
      <c r="JYN24" s="117"/>
      <c r="JYO24" s="111"/>
      <c r="JYP24" s="115"/>
      <c r="JYQ24" s="116"/>
      <c r="JYU24" s="117"/>
      <c r="JYV24" s="117"/>
      <c r="JYW24" s="111"/>
      <c r="JYX24" s="115"/>
      <c r="JYY24" s="116"/>
      <c r="JZC24" s="117"/>
      <c r="JZD24" s="117"/>
      <c r="JZE24" s="111"/>
      <c r="JZF24" s="115"/>
      <c r="JZG24" s="116"/>
      <c r="JZK24" s="117"/>
      <c r="JZL24" s="117"/>
      <c r="JZM24" s="111"/>
      <c r="JZN24" s="115"/>
      <c r="JZO24" s="116"/>
      <c r="JZS24" s="117"/>
      <c r="JZT24" s="117"/>
      <c r="JZU24" s="111"/>
      <c r="JZV24" s="115"/>
      <c r="JZW24" s="116"/>
      <c r="KAA24" s="117"/>
      <c r="KAB24" s="117"/>
      <c r="KAC24" s="111"/>
      <c r="KAD24" s="115"/>
      <c r="KAE24" s="116"/>
      <c r="KAI24" s="117"/>
      <c r="KAJ24" s="117"/>
      <c r="KAK24" s="111"/>
      <c r="KAL24" s="115"/>
      <c r="KAM24" s="116"/>
      <c r="KAQ24" s="117"/>
      <c r="KAR24" s="117"/>
      <c r="KAS24" s="111"/>
      <c r="KAT24" s="115"/>
      <c r="KAU24" s="116"/>
      <c r="KAY24" s="117"/>
      <c r="KAZ24" s="117"/>
      <c r="KBA24" s="111"/>
      <c r="KBB24" s="115"/>
      <c r="KBC24" s="116"/>
      <c r="KBG24" s="117"/>
      <c r="KBH24" s="117"/>
      <c r="KBI24" s="111"/>
      <c r="KBJ24" s="115"/>
      <c r="KBK24" s="116"/>
      <c r="KBO24" s="117"/>
      <c r="KBP24" s="117"/>
      <c r="KBQ24" s="111"/>
      <c r="KBR24" s="115"/>
      <c r="KBS24" s="116"/>
      <c r="KBW24" s="117"/>
      <c r="KBX24" s="117"/>
      <c r="KBY24" s="111"/>
      <c r="KBZ24" s="115"/>
      <c r="KCA24" s="116"/>
      <c r="KCE24" s="117"/>
      <c r="KCF24" s="117"/>
      <c r="KCG24" s="111"/>
      <c r="KCH24" s="115"/>
      <c r="KCI24" s="116"/>
      <c r="KCM24" s="117"/>
      <c r="KCN24" s="117"/>
      <c r="KCO24" s="111"/>
      <c r="KCP24" s="115"/>
      <c r="KCQ24" s="116"/>
      <c r="KCU24" s="117"/>
      <c r="KCV24" s="117"/>
      <c r="KCW24" s="111"/>
      <c r="KCX24" s="115"/>
      <c r="KCY24" s="116"/>
      <c r="KDC24" s="117"/>
      <c r="KDD24" s="117"/>
      <c r="KDE24" s="111"/>
      <c r="KDF24" s="115"/>
      <c r="KDG24" s="116"/>
      <c r="KDK24" s="117"/>
      <c r="KDL24" s="117"/>
      <c r="KDM24" s="111"/>
      <c r="KDN24" s="115"/>
      <c r="KDO24" s="116"/>
      <c r="KDS24" s="117"/>
      <c r="KDT24" s="117"/>
      <c r="KDU24" s="111"/>
      <c r="KDV24" s="115"/>
      <c r="KDW24" s="116"/>
      <c r="KEA24" s="117"/>
      <c r="KEB24" s="117"/>
      <c r="KEC24" s="111"/>
      <c r="KED24" s="115"/>
      <c r="KEE24" s="116"/>
      <c r="KEI24" s="117"/>
      <c r="KEJ24" s="117"/>
      <c r="KEK24" s="111"/>
      <c r="KEL24" s="115"/>
      <c r="KEM24" s="116"/>
      <c r="KEQ24" s="117"/>
      <c r="KER24" s="117"/>
      <c r="KES24" s="111"/>
      <c r="KET24" s="115"/>
      <c r="KEU24" s="116"/>
      <c r="KEY24" s="117"/>
      <c r="KEZ24" s="117"/>
      <c r="KFA24" s="111"/>
      <c r="KFB24" s="115"/>
      <c r="KFC24" s="116"/>
      <c r="KFG24" s="117"/>
      <c r="KFH24" s="117"/>
      <c r="KFI24" s="111"/>
      <c r="KFJ24" s="115"/>
      <c r="KFK24" s="116"/>
      <c r="KFO24" s="117"/>
      <c r="KFP24" s="117"/>
      <c r="KFQ24" s="111"/>
      <c r="KFR24" s="115"/>
      <c r="KFS24" s="116"/>
      <c r="KFW24" s="117"/>
      <c r="KFX24" s="117"/>
      <c r="KFY24" s="111"/>
      <c r="KFZ24" s="115"/>
      <c r="KGA24" s="116"/>
      <c r="KGE24" s="117"/>
      <c r="KGF24" s="117"/>
      <c r="KGG24" s="111"/>
      <c r="KGH24" s="115"/>
      <c r="KGI24" s="116"/>
      <c r="KGM24" s="117"/>
      <c r="KGN24" s="117"/>
      <c r="KGO24" s="111"/>
      <c r="KGP24" s="115"/>
      <c r="KGQ24" s="116"/>
      <c r="KGU24" s="117"/>
      <c r="KGV24" s="117"/>
      <c r="KGW24" s="111"/>
      <c r="KGX24" s="115"/>
      <c r="KGY24" s="116"/>
      <c r="KHC24" s="117"/>
      <c r="KHD24" s="117"/>
      <c r="KHE24" s="111"/>
      <c r="KHF24" s="115"/>
      <c r="KHG24" s="116"/>
      <c r="KHK24" s="117"/>
      <c r="KHL24" s="117"/>
      <c r="KHM24" s="111"/>
      <c r="KHN24" s="115"/>
      <c r="KHO24" s="116"/>
      <c r="KHS24" s="117"/>
      <c r="KHT24" s="117"/>
      <c r="KHU24" s="111"/>
      <c r="KHV24" s="115"/>
      <c r="KHW24" s="116"/>
      <c r="KIA24" s="117"/>
      <c r="KIB24" s="117"/>
      <c r="KIC24" s="111"/>
      <c r="KID24" s="115"/>
      <c r="KIE24" s="116"/>
      <c r="KII24" s="117"/>
      <c r="KIJ24" s="117"/>
      <c r="KIK24" s="111"/>
      <c r="KIL24" s="115"/>
      <c r="KIM24" s="116"/>
      <c r="KIQ24" s="117"/>
      <c r="KIR24" s="117"/>
      <c r="KIS24" s="111"/>
      <c r="KIT24" s="115"/>
      <c r="KIU24" s="116"/>
      <c r="KIY24" s="117"/>
      <c r="KIZ24" s="117"/>
      <c r="KJA24" s="111"/>
      <c r="KJB24" s="115"/>
      <c r="KJC24" s="116"/>
      <c r="KJG24" s="117"/>
      <c r="KJH24" s="117"/>
      <c r="KJI24" s="111"/>
      <c r="KJJ24" s="115"/>
      <c r="KJK24" s="116"/>
      <c r="KJO24" s="117"/>
      <c r="KJP24" s="117"/>
      <c r="KJQ24" s="111"/>
      <c r="KJR24" s="115"/>
      <c r="KJS24" s="116"/>
      <c r="KJW24" s="117"/>
      <c r="KJX24" s="117"/>
      <c r="KJY24" s="111"/>
      <c r="KJZ24" s="115"/>
      <c r="KKA24" s="116"/>
      <c r="KKE24" s="117"/>
      <c r="KKF24" s="117"/>
      <c r="KKG24" s="111"/>
      <c r="KKH24" s="115"/>
      <c r="KKI24" s="116"/>
      <c r="KKM24" s="117"/>
      <c r="KKN24" s="117"/>
      <c r="KKO24" s="111"/>
      <c r="KKP24" s="115"/>
      <c r="KKQ24" s="116"/>
      <c r="KKU24" s="117"/>
      <c r="KKV24" s="117"/>
      <c r="KKW24" s="111"/>
      <c r="KKX24" s="115"/>
      <c r="KKY24" s="116"/>
      <c r="KLC24" s="117"/>
      <c r="KLD24" s="117"/>
      <c r="KLE24" s="111"/>
      <c r="KLF24" s="115"/>
      <c r="KLG24" s="116"/>
      <c r="KLK24" s="117"/>
      <c r="KLL24" s="117"/>
      <c r="KLM24" s="111"/>
      <c r="KLN24" s="115"/>
      <c r="KLO24" s="116"/>
      <c r="KLS24" s="117"/>
      <c r="KLT24" s="117"/>
      <c r="KLU24" s="111"/>
      <c r="KLV24" s="115"/>
      <c r="KLW24" s="116"/>
      <c r="KMA24" s="117"/>
      <c r="KMB24" s="117"/>
      <c r="KMC24" s="111"/>
      <c r="KMD24" s="115"/>
      <c r="KME24" s="116"/>
      <c r="KMI24" s="117"/>
      <c r="KMJ24" s="117"/>
      <c r="KMK24" s="111"/>
      <c r="KML24" s="115"/>
      <c r="KMM24" s="116"/>
      <c r="KMQ24" s="117"/>
      <c r="KMR24" s="117"/>
      <c r="KMS24" s="111"/>
      <c r="KMT24" s="115"/>
      <c r="KMU24" s="116"/>
      <c r="KMY24" s="117"/>
      <c r="KMZ24" s="117"/>
      <c r="KNA24" s="111"/>
      <c r="KNB24" s="115"/>
      <c r="KNC24" s="116"/>
      <c r="KNG24" s="117"/>
      <c r="KNH24" s="117"/>
      <c r="KNI24" s="111"/>
      <c r="KNJ24" s="115"/>
      <c r="KNK24" s="116"/>
      <c r="KNO24" s="117"/>
      <c r="KNP24" s="117"/>
      <c r="KNQ24" s="111"/>
      <c r="KNR24" s="115"/>
      <c r="KNS24" s="116"/>
      <c r="KNW24" s="117"/>
      <c r="KNX24" s="117"/>
      <c r="KNY24" s="111"/>
      <c r="KNZ24" s="115"/>
      <c r="KOA24" s="116"/>
      <c r="KOE24" s="117"/>
      <c r="KOF24" s="117"/>
      <c r="KOG24" s="111"/>
      <c r="KOH24" s="115"/>
      <c r="KOI24" s="116"/>
      <c r="KOM24" s="117"/>
      <c r="KON24" s="117"/>
      <c r="KOO24" s="111"/>
      <c r="KOP24" s="115"/>
      <c r="KOQ24" s="116"/>
      <c r="KOU24" s="117"/>
      <c r="KOV24" s="117"/>
      <c r="KOW24" s="111"/>
      <c r="KOX24" s="115"/>
      <c r="KOY24" s="116"/>
      <c r="KPC24" s="117"/>
      <c r="KPD24" s="117"/>
      <c r="KPE24" s="111"/>
      <c r="KPF24" s="115"/>
      <c r="KPG24" s="116"/>
      <c r="KPK24" s="117"/>
      <c r="KPL24" s="117"/>
      <c r="KPM24" s="111"/>
      <c r="KPN24" s="115"/>
      <c r="KPO24" s="116"/>
      <c r="KPS24" s="117"/>
      <c r="KPT24" s="117"/>
      <c r="KPU24" s="111"/>
      <c r="KPV24" s="115"/>
      <c r="KPW24" s="116"/>
      <c r="KQA24" s="117"/>
      <c r="KQB24" s="117"/>
      <c r="KQC24" s="111"/>
      <c r="KQD24" s="115"/>
      <c r="KQE24" s="116"/>
      <c r="KQI24" s="117"/>
      <c r="KQJ24" s="117"/>
      <c r="KQK24" s="111"/>
      <c r="KQL24" s="115"/>
      <c r="KQM24" s="116"/>
      <c r="KQQ24" s="117"/>
      <c r="KQR24" s="117"/>
      <c r="KQS24" s="111"/>
      <c r="KQT24" s="115"/>
      <c r="KQU24" s="116"/>
      <c r="KQY24" s="117"/>
      <c r="KQZ24" s="117"/>
      <c r="KRA24" s="111"/>
      <c r="KRB24" s="115"/>
      <c r="KRC24" s="116"/>
      <c r="KRG24" s="117"/>
      <c r="KRH24" s="117"/>
      <c r="KRI24" s="111"/>
      <c r="KRJ24" s="115"/>
      <c r="KRK24" s="116"/>
      <c r="KRO24" s="117"/>
      <c r="KRP24" s="117"/>
      <c r="KRQ24" s="111"/>
      <c r="KRR24" s="115"/>
      <c r="KRS24" s="116"/>
      <c r="KRW24" s="117"/>
      <c r="KRX24" s="117"/>
      <c r="KRY24" s="111"/>
      <c r="KRZ24" s="115"/>
      <c r="KSA24" s="116"/>
      <c r="KSE24" s="117"/>
      <c r="KSF24" s="117"/>
      <c r="KSG24" s="111"/>
      <c r="KSH24" s="115"/>
      <c r="KSI24" s="116"/>
      <c r="KSM24" s="117"/>
      <c r="KSN24" s="117"/>
      <c r="KSO24" s="111"/>
      <c r="KSP24" s="115"/>
      <c r="KSQ24" s="116"/>
      <c r="KSU24" s="117"/>
      <c r="KSV24" s="117"/>
      <c r="KSW24" s="111"/>
      <c r="KSX24" s="115"/>
      <c r="KSY24" s="116"/>
      <c r="KTC24" s="117"/>
      <c r="KTD24" s="117"/>
      <c r="KTE24" s="111"/>
      <c r="KTF24" s="115"/>
      <c r="KTG24" s="116"/>
      <c r="KTK24" s="117"/>
      <c r="KTL24" s="117"/>
      <c r="KTM24" s="111"/>
      <c r="KTN24" s="115"/>
      <c r="KTO24" s="116"/>
      <c r="KTS24" s="117"/>
      <c r="KTT24" s="117"/>
      <c r="KTU24" s="111"/>
      <c r="KTV24" s="115"/>
      <c r="KTW24" s="116"/>
      <c r="KUA24" s="117"/>
      <c r="KUB24" s="117"/>
      <c r="KUC24" s="111"/>
      <c r="KUD24" s="115"/>
      <c r="KUE24" s="116"/>
      <c r="KUI24" s="117"/>
      <c r="KUJ24" s="117"/>
      <c r="KUK24" s="111"/>
      <c r="KUL24" s="115"/>
      <c r="KUM24" s="116"/>
      <c r="KUQ24" s="117"/>
      <c r="KUR24" s="117"/>
      <c r="KUS24" s="111"/>
      <c r="KUT24" s="115"/>
      <c r="KUU24" s="116"/>
      <c r="KUY24" s="117"/>
      <c r="KUZ24" s="117"/>
      <c r="KVA24" s="111"/>
      <c r="KVB24" s="115"/>
      <c r="KVC24" s="116"/>
      <c r="KVG24" s="117"/>
      <c r="KVH24" s="117"/>
      <c r="KVI24" s="111"/>
      <c r="KVJ24" s="115"/>
      <c r="KVK24" s="116"/>
      <c r="KVO24" s="117"/>
      <c r="KVP24" s="117"/>
      <c r="KVQ24" s="111"/>
      <c r="KVR24" s="115"/>
      <c r="KVS24" s="116"/>
      <c r="KVW24" s="117"/>
      <c r="KVX24" s="117"/>
      <c r="KVY24" s="111"/>
      <c r="KVZ24" s="115"/>
      <c r="KWA24" s="116"/>
      <c r="KWE24" s="117"/>
      <c r="KWF24" s="117"/>
      <c r="KWG24" s="111"/>
      <c r="KWH24" s="115"/>
      <c r="KWI24" s="116"/>
      <c r="KWM24" s="117"/>
      <c r="KWN24" s="117"/>
      <c r="KWO24" s="111"/>
      <c r="KWP24" s="115"/>
      <c r="KWQ24" s="116"/>
      <c r="KWU24" s="117"/>
      <c r="KWV24" s="117"/>
      <c r="KWW24" s="111"/>
      <c r="KWX24" s="115"/>
      <c r="KWY24" s="116"/>
      <c r="KXC24" s="117"/>
      <c r="KXD24" s="117"/>
      <c r="KXE24" s="111"/>
      <c r="KXF24" s="115"/>
      <c r="KXG24" s="116"/>
      <c r="KXK24" s="117"/>
      <c r="KXL24" s="117"/>
      <c r="KXM24" s="111"/>
      <c r="KXN24" s="115"/>
      <c r="KXO24" s="116"/>
      <c r="KXS24" s="117"/>
      <c r="KXT24" s="117"/>
      <c r="KXU24" s="111"/>
      <c r="KXV24" s="115"/>
      <c r="KXW24" s="116"/>
      <c r="KYA24" s="117"/>
      <c r="KYB24" s="117"/>
      <c r="KYC24" s="111"/>
      <c r="KYD24" s="115"/>
      <c r="KYE24" s="116"/>
      <c r="KYI24" s="117"/>
      <c r="KYJ24" s="117"/>
      <c r="KYK24" s="111"/>
      <c r="KYL24" s="115"/>
      <c r="KYM24" s="116"/>
      <c r="KYQ24" s="117"/>
      <c r="KYR24" s="117"/>
      <c r="KYS24" s="111"/>
      <c r="KYT24" s="115"/>
      <c r="KYU24" s="116"/>
      <c r="KYY24" s="117"/>
      <c r="KYZ24" s="117"/>
      <c r="KZA24" s="111"/>
      <c r="KZB24" s="115"/>
      <c r="KZC24" s="116"/>
      <c r="KZG24" s="117"/>
      <c r="KZH24" s="117"/>
      <c r="KZI24" s="111"/>
      <c r="KZJ24" s="115"/>
      <c r="KZK24" s="116"/>
      <c r="KZO24" s="117"/>
      <c r="KZP24" s="117"/>
      <c r="KZQ24" s="111"/>
      <c r="KZR24" s="115"/>
      <c r="KZS24" s="116"/>
      <c r="KZW24" s="117"/>
      <c r="KZX24" s="117"/>
      <c r="KZY24" s="111"/>
      <c r="KZZ24" s="115"/>
      <c r="LAA24" s="116"/>
      <c r="LAE24" s="117"/>
      <c r="LAF24" s="117"/>
      <c r="LAG24" s="111"/>
      <c r="LAH24" s="115"/>
      <c r="LAI24" s="116"/>
      <c r="LAM24" s="117"/>
      <c r="LAN24" s="117"/>
      <c r="LAO24" s="111"/>
      <c r="LAP24" s="115"/>
      <c r="LAQ24" s="116"/>
      <c r="LAU24" s="117"/>
      <c r="LAV24" s="117"/>
      <c r="LAW24" s="111"/>
      <c r="LAX24" s="115"/>
      <c r="LAY24" s="116"/>
      <c r="LBC24" s="117"/>
      <c r="LBD24" s="117"/>
      <c r="LBE24" s="111"/>
      <c r="LBF24" s="115"/>
      <c r="LBG24" s="116"/>
      <c r="LBK24" s="117"/>
      <c r="LBL24" s="117"/>
      <c r="LBM24" s="111"/>
      <c r="LBN24" s="115"/>
      <c r="LBO24" s="116"/>
      <c r="LBS24" s="117"/>
      <c r="LBT24" s="117"/>
      <c r="LBU24" s="111"/>
      <c r="LBV24" s="115"/>
      <c r="LBW24" s="116"/>
      <c r="LCA24" s="117"/>
      <c r="LCB24" s="117"/>
      <c r="LCC24" s="111"/>
      <c r="LCD24" s="115"/>
      <c r="LCE24" s="116"/>
      <c r="LCI24" s="117"/>
      <c r="LCJ24" s="117"/>
      <c r="LCK24" s="111"/>
      <c r="LCL24" s="115"/>
      <c r="LCM24" s="116"/>
      <c r="LCQ24" s="117"/>
      <c r="LCR24" s="117"/>
      <c r="LCS24" s="111"/>
      <c r="LCT24" s="115"/>
      <c r="LCU24" s="116"/>
      <c r="LCY24" s="117"/>
      <c r="LCZ24" s="117"/>
      <c r="LDA24" s="111"/>
      <c r="LDB24" s="115"/>
      <c r="LDC24" s="116"/>
      <c r="LDG24" s="117"/>
      <c r="LDH24" s="117"/>
      <c r="LDI24" s="111"/>
      <c r="LDJ24" s="115"/>
      <c r="LDK24" s="116"/>
      <c r="LDO24" s="117"/>
      <c r="LDP24" s="117"/>
      <c r="LDQ24" s="111"/>
      <c r="LDR24" s="115"/>
      <c r="LDS24" s="116"/>
      <c r="LDW24" s="117"/>
      <c r="LDX24" s="117"/>
      <c r="LDY24" s="111"/>
      <c r="LDZ24" s="115"/>
      <c r="LEA24" s="116"/>
      <c r="LEE24" s="117"/>
      <c r="LEF24" s="117"/>
      <c r="LEG24" s="111"/>
      <c r="LEH24" s="115"/>
      <c r="LEI24" s="116"/>
      <c r="LEM24" s="117"/>
      <c r="LEN24" s="117"/>
      <c r="LEO24" s="111"/>
      <c r="LEP24" s="115"/>
      <c r="LEQ24" s="116"/>
      <c r="LEU24" s="117"/>
      <c r="LEV24" s="117"/>
      <c r="LEW24" s="111"/>
      <c r="LEX24" s="115"/>
      <c r="LEY24" s="116"/>
      <c r="LFC24" s="117"/>
      <c r="LFD24" s="117"/>
      <c r="LFE24" s="111"/>
      <c r="LFF24" s="115"/>
      <c r="LFG24" s="116"/>
      <c r="LFK24" s="117"/>
      <c r="LFL24" s="117"/>
      <c r="LFM24" s="111"/>
      <c r="LFN24" s="115"/>
      <c r="LFO24" s="116"/>
      <c r="LFS24" s="117"/>
      <c r="LFT24" s="117"/>
      <c r="LFU24" s="111"/>
      <c r="LFV24" s="115"/>
      <c r="LFW24" s="116"/>
      <c r="LGA24" s="117"/>
      <c r="LGB24" s="117"/>
      <c r="LGC24" s="111"/>
      <c r="LGD24" s="115"/>
      <c r="LGE24" s="116"/>
      <c r="LGI24" s="117"/>
      <c r="LGJ24" s="117"/>
      <c r="LGK24" s="111"/>
      <c r="LGL24" s="115"/>
      <c r="LGM24" s="116"/>
      <c r="LGQ24" s="117"/>
      <c r="LGR24" s="117"/>
      <c r="LGS24" s="111"/>
      <c r="LGT24" s="115"/>
      <c r="LGU24" s="116"/>
      <c r="LGY24" s="117"/>
      <c r="LGZ24" s="117"/>
      <c r="LHA24" s="111"/>
      <c r="LHB24" s="115"/>
      <c r="LHC24" s="116"/>
      <c r="LHG24" s="117"/>
      <c r="LHH24" s="117"/>
      <c r="LHI24" s="111"/>
      <c r="LHJ24" s="115"/>
      <c r="LHK24" s="116"/>
      <c r="LHO24" s="117"/>
      <c r="LHP24" s="117"/>
      <c r="LHQ24" s="111"/>
      <c r="LHR24" s="115"/>
      <c r="LHS24" s="116"/>
      <c r="LHW24" s="117"/>
      <c r="LHX24" s="117"/>
      <c r="LHY24" s="111"/>
      <c r="LHZ24" s="115"/>
      <c r="LIA24" s="116"/>
      <c r="LIE24" s="117"/>
      <c r="LIF24" s="117"/>
      <c r="LIG24" s="111"/>
      <c r="LIH24" s="115"/>
      <c r="LII24" s="116"/>
      <c r="LIM24" s="117"/>
      <c r="LIN24" s="117"/>
      <c r="LIO24" s="111"/>
      <c r="LIP24" s="115"/>
      <c r="LIQ24" s="116"/>
      <c r="LIU24" s="117"/>
      <c r="LIV24" s="117"/>
      <c r="LIW24" s="111"/>
      <c r="LIX24" s="115"/>
      <c r="LIY24" s="116"/>
      <c r="LJC24" s="117"/>
      <c r="LJD24" s="117"/>
      <c r="LJE24" s="111"/>
      <c r="LJF24" s="115"/>
      <c r="LJG24" s="116"/>
      <c r="LJK24" s="117"/>
      <c r="LJL24" s="117"/>
      <c r="LJM24" s="111"/>
      <c r="LJN24" s="115"/>
      <c r="LJO24" s="116"/>
      <c r="LJS24" s="117"/>
      <c r="LJT24" s="117"/>
      <c r="LJU24" s="111"/>
      <c r="LJV24" s="115"/>
      <c r="LJW24" s="116"/>
      <c r="LKA24" s="117"/>
      <c r="LKB24" s="117"/>
      <c r="LKC24" s="111"/>
      <c r="LKD24" s="115"/>
      <c r="LKE24" s="116"/>
      <c r="LKI24" s="117"/>
      <c r="LKJ24" s="117"/>
      <c r="LKK24" s="111"/>
      <c r="LKL24" s="115"/>
      <c r="LKM24" s="116"/>
      <c r="LKQ24" s="117"/>
      <c r="LKR24" s="117"/>
      <c r="LKS24" s="111"/>
      <c r="LKT24" s="115"/>
      <c r="LKU24" s="116"/>
      <c r="LKY24" s="117"/>
      <c r="LKZ24" s="117"/>
      <c r="LLA24" s="111"/>
      <c r="LLB24" s="115"/>
      <c r="LLC24" s="116"/>
      <c r="LLG24" s="117"/>
      <c r="LLH24" s="117"/>
      <c r="LLI24" s="111"/>
      <c r="LLJ24" s="115"/>
      <c r="LLK24" s="116"/>
      <c r="LLO24" s="117"/>
      <c r="LLP24" s="117"/>
      <c r="LLQ24" s="111"/>
      <c r="LLR24" s="115"/>
      <c r="LLS24" s="116"/>
      <c r="LLW24" s="117"/>
      <c r="LLX24" s="117"/>
      <c r="LLY24" s="111"/>
      <c r="LLZ24" s="115"/>
      <c r="LMA24" s="116"/>
      <c r="LME24" s="117"/>
      <c r="LMF24" s="117"/>
      <c r="LMG24" s="111"/>
      <c r="LMH24" s="115"/>
      <c r="LMI24" s="116"/>
      <c r="LMM24" s="117"/>
      <c r="LMN24" s="117"/>
      <c r="LMO24" s="111"/>
      <c r="LMP24" s="115"/>
      <c r="LMQ24" s="116"/>
      <c r="LMU24" s="117"/>
      <c r="LMV24" s="117"/>
      <c r="LMW24" s="111"/>
      <c r="LMX24" s="115"/>
      <c r="LMY24" s="116"/>
      <c r="LNC24" s="117"/>
      <c r="LND24" s="117"/>
      <c r="LNE24" s="111"/>
      <c r="LNF24" s="115"/>
      <c r="LNG24" s="116"/>
      <c r="LNK24" s="117"/>
      <c r="LNL24" s="117"/>
      <c r="LNM24" s="111"/>
      <c r="LNN24" s="115"/>
      <c r="LNO24" s="116"/>
      <c r="LNS24" s="117"/>
      <c r="LNT24" s="117"/>
      <c r="LNU24" s="111"/>
      <c r="LNV24" s="115"/>
      <c r="LNW24" s="116"/>
      <c r="LOA24" s="117"/>
      <c r="LOB24" s="117"/>
      <c r="LOC24" s="111"/>
      <c r="LOD24" s="115"/>
      <c r="LOE24" s="116"/>
      <c r="LOI24" s="117"/>
      <c r="LOJ24" s="117"/>
      <c r="LOK24" s="111"/>
      <c r="LOL24" s="115"/>
      <c r="LOM24" s="116"/>
      <c r="LOQ24" s="117"/>
      <c r="LOR24" s="117"/>
      <c r="LOS24" s="111"/>
      <c r="LOT24" s="115"/>
      <c r="LOU24" s="116"/>
      <c r="LOY24" s="117"/>
      <c r="LOZ24" s="117"/>
      <c r="LPA24" s="111"/>
      <c r="LPB24" s="115"/>
      <c r="LPC24" s="116"/>
      <c r="LPG24" s="117"/>
      <c r="LPH24" s="117"/>
      <c r="LPI24" s="111"/>
      <c r="LPJ24" s="115"/>
      <c r="LPK24" s="116"/>
      <c r="LPO24" s="117"/>
      <c r="LPP24" s="117"/>
      <c r="LPQ24" s="111"/>
      <c r="LPR24" s="115"/>
      <c r="LPS24" s="116"/>
      <c r="LPW24" s="117"/>
      <c r="LPX24" s="117"/>
      <c r="LPY24" s="111"/>
      <c r="LPZ24" s="115"/>
      <c r="LQA24" s="116"/>
      <c r="LQE24" s="117"/>
      <c r="LQF24" s="117"/>
      <c r="LQG24" s="111"/>
      <c r="LQH24" s="115"/>
      <c r="LQI24" s="116"/>
      <c r="LQM24" s="117"/>
      <c r="LQN24" s="117"/>
      <c r="LQO24" s="111"/>
      <c r="LQP24" s="115"/>
      <c r="LQQ24" s="116"/>
      <c r="LQU24" s="117"/>
      <c r="LQV24" s="117"/>
      <c r="LQW24" s="111"/>
      <c r="LQX24" s="115"/>
      <c r="LQY24" s="116"/>
      <c r="LRC24" s="117"/>
      <c r="LRD24" s="117"/>
      <c r="LRE24" s="111"/>
      <c r="LRF24" s="115"/>
      <c r="LRG24" s="116"/>
      <c r="LRK24" s="117"/>
      <c r="LRL24" s="117"/>
      <c r="LRM24" s="111"/>
      <c r="LRN24" s="115"/>
      <c r="LRO24" s="116"/>
      <c r="LRS24" s="117"/>
      <c r="LRT24" s="117"/>
      <c r="LRU24" s="111"/>
      <c r="LRV24" s="115"/>
      <c r="LRW24" s="116"/>
      <c r="LSA24" s="117"/>
      <c r="LSB24" s="117"/>
      <c r="LSC24" s="111"/>
      <c r="LSD24" s="115"/>
      <c r="LSE24" s="116"/>
      <c r="LSI24" s="117"/>
      <c r="LSJ24" s="117"/>
      <c r="LSK24" s="111"/>
      <c r="LSL24" s="115"/>
      <c r="LSM24" s="116"/>
      <c r="LSQ24" s="117"/>
      <c r="LSR24" s="117"/>
      <c r="LSS24" s="111"/>
      <c r="LST24" s="115"/>
      <c r="LSU24" s="116"/>
      <c r="LSY24" s="117"/>
      <c r="LSZ24" s="117"/>
      <c r="LTA24" s="111"/>
      <c r="LTB24" s="115"/>
      <c r="LTC24" s="116"/>
      <c r="LTG24" s="117"/>
      <c r="LTH24" s="117"/>
      <c r="LTI24" s="111"/>
      <c r="LTJ24" s="115"/>
      <c r="LTK24" s="116"/>
      <c r="LTO24" s="117"/>
      <c r="LTP24" s="117"/>
      <c r="LTQ24" s="111"/>
      <c r="LTR24" s="115"/>
      <c r="LTS24" s="116"/>
      <c r="LTW24" s="117"/>
      <c r="LTX24" s="117"/>
      <c r="LTY24" s="111"/>
      <c r="LTZ24" s="115"/>
      <c r="LUA24" s="116"/>
      <c r="LUE24" s="117"/>
      <c r="LUF24" s="117"/>
      <c r="LUG24" s="111"/>
      <c r="LUH24" s="115"/>
      <c r="LUI24" s="116"/>
      <c r="LUM24" s="117"/>
      <c r="LUN24" s="117"/>
      <c r="LUO24" s="111"/>
      <c r="LUP24" s="115"/>
      <c r="LUQ24" s="116"/>
      <c r="LUU24" s="117"/>
      <c r="LUV24" s="117"/>
      <c r="LUW24" s="111"/>
      <c r="LUX24" s="115"/>
      <c r="LUY24" s="116"/>
      <c r="LVC24" s="117"/>
      <c r="LVD24" s="117"/>
      <c r="LVE24" s="111"/>
      <c r="LVF24" s="115"/>
      <c r="LVG24" s="116"/>
      <c r="LVK24" s="117"/>
      <c r="LVL24" s="117"/>
      <c r="LVM24" s="111"/>
      <c r="LVN24" s="115"/>
      <c r="LVO24" s="116"/>
      <c r="LVS24" s="117"/>
      <c r="LVT24" s="117"/>
      <c r="LVU24" s="111"/>
      <c r="LVV24" s="115"/>
      <c r="LVW24" s="116"/>
      <c r="LWA24" s="117"/>
      <c r="LWB24" s="117"/>
      <c r="LWC24" s="111"/>
      <c r="LWD24" s="115"/>
      <c r="LWE24" s="116"/>
      <c r="LWI24" s="117"/>
      <c r="LWJ24" s="117"/>
      <c r="LWK24" s="111"/>
      <c r="LWL24" s="115"/>
      <c r="LWM24" s="116"/>
      <c r="LWQ24" s="117"/>
      <c r="LWR24" s="117"/>
      <c r="LWS24" s="111"/>
      <c r="LWT24" s="115"/>
      <c r="LWU24" s="116"/>
      <c r="LWY24" s="117"/>
      <c r="LWZ24" s="117"/>
      <c r="LXA24" s="111"/>
      <c r="LXB24" s="115"/>
      <c r="LXC24" s="116"/>
      <c r="LXG24" s="117"/>
      <c r="LXH24" s="117"/>
      <c r="LXI24" s="111"/>
      <c r="LXJ24" s="115"/>
      <c r="LXK24" s="116"/>
      <c r="LXO24" s="117"/>
      <c r="LXP24" s="117"/>
      <c r="LXQ24" s="111"/>
      <c r="LXR24" s="115"/>
      <c r="LXS24" s="116"/>
      <c r="LXW24" s="117"/>
      <c r="LXX24" s="117"/>
      <c r="LXY24" s="111"/>
      <c r="LXZ24" s="115"/>
      <c r="LYA24" s="116"/>
      <c r="LYE24" s="117"/>
      <c r="LYF24" s="117"/>
      <c r="LYG24" s="111"/>
      <c r="LYH24" s="115"/>
      <c r="LYI24" s="116"/>
      <c r="LYM24" s="117"/>
      <c r="LYN24" s="117"/>
      <c r="LYO24" s="111"/>
      <c r="LYP24" s="115"/>
      <c r="LYQ24" s="116"/>
      <c r="LYU24" s="117"/>
      <c r="LYV24" s="117"/>
      <c r="LYW24" s="111"/>
      <c r="LYX24" s="115"/>
      <c r="LYY24" s="116"/>
      <c r="LZC24" s="117"/>
      <c r="LZD24" s="117"/>
      <c r="LZE24" s="111"/>
      <c r="LZF24" s="115"/>
      <c r="LZG24" s="116"/>
      <c r="LZK24" s="117"/>
      <c r="LZL24" s="117"/>
      <c r="LZM24" s="111"/>
      <c r="LZN24" s="115"/>
      <c r="LZO24" s="116"/>
      <c r="LZS24" s="117"/>
      <c r="LZT24" s="117"/>
      <c r="LZU24" s="111"/>
      <c r="LZV24" s="115"/>
      <c r="LZW24" s="116"/>
      <c r="MAA24" s="117"/>
      <c r="MAB24" s="117"/>
      <c r="MAC24" s="111"/>
      <c r="MAD24" s="115"/>
      <c r="MAE24" s="116"/>
      <c r="MAI24" s="117"/>
      <c r="MAJ24" s="117"/>
      <c r="MAK24" s="111"/>
      <c r="MAL24" s="115"/>
      <c r="MAM24" s="116"/>
      <c r="MAQ24" s="117"/>
      <c r="MAR24" s="117"/>
      <c r="MAS24" s="111"/>
      <c r="MAT24" s="115"/>
      <c r="MAU24" s="116"/>
      <c r="MAY24" s="117"/>
      <c r="MAZ24" s="117"/>
      <c r="MBA24" s="111"/>
      <c r="MBB24" s="115"/>
      <c r="MBC24" s="116"/>
      <c r="MBG24" s="117"/>
      <c r="MBH24" s="117"/>
      <c r="MBI24" s="111"/>
      <c r="MBJ24" s="115"/>
      <c r="MBK24" s="116"/>
      <c r="MBO24" s="117"/>
      <c r="MBP24" s="117"/>
      <c r="MBQ24" s="111"/>
      <c r="MBR24" s="115"/>
      <c r="MBS24" s="116"/>
      <c r="MBW24" s="117"/>
      <c r="MBX24" s="117"/>
      <c r="MBY24" s="111"/>
      <c r="MBZ24" s="115"/>
      <c r="MCA24" s="116"/>
      <c r="MCE24" s="117"/>
      <c r="MCF24" s="117"/>
      <c r="MCG24" s="111"/>
      <c r="MCH24" s="115"/>
      <c r="MCI24" s="116"/>
      <c r="MCM24" s="117"/>
      <c r="MCN24" s="117"/>
      <c r="MCO24" s="111"/>
      <c r="MCP24" s="115"/>
      <c r="MCQ24" s="116"/>
      <c r="MCU24" s="117"/>
      <c r="MCV24" s="117"/>
      <c r="MCW24" s="111"/>
      <c r="MCX24" s="115"/>
      <c r="MCY24" s="116"/>
      <c r="MDC24" s="117"/>
      <c r="MDD24" s="117"/>
      <c r="MDE24" s="111"/>
      <c r="MDF24" s="115"/>
      <c r="MDG24" s="116"/>
      <c r="MDK24" s="117"/>
      <c r="MDL24" s="117"/>
      <c r="MDM24" s="111"/>
      <c r="MDN24" s="115"/>
      <c r="MDO24" s="116"/>
      <c r="MDS24" s="117"/>
      <c r="MDT24" s="117"/>
      <c r="MDU24" s="111"/>
      <c r="MDV24" s="115"/>
      <c r="MDW24" s="116"/>
      <c r="MEA24" s="117"/>
      <c r="MEB24" s="117"/>
      <c r="MEC24" s="111"/>
      <c r="MED24" s="115"/>
      <c r="MEE24" s="116"/>
      <c r="MEI24" s="117"/>
      <c r="MEJ24" s="117"/>
      <c r="MEK24" s="111"/>
      <c r="MEL24" s="115"/>
      <c r="MEM24" s="116"/>
      <c r="MEQ24" s="117"/>
      <c r="MER24" s="117"/>
      <c r="MES24" s="111"/>
      <c r="MET24" s="115"/>
      <c r="MEU24" s="116"/>
      <c r="MEY24" s="117"/>
      <c r="MEZ24" s="117"/>
      <c r="MFA24" s="111"/>
      <c r="MFB24" s="115"/>
      <c r="MFC24" s="116"/>
      <c r="MFG24" s="117"/>
      <c r="MFH24" s="117"/>
      <c r="MFI24" s="111"/>
      <c r="MFJ24" s="115"/>
      <c r="MFK24" s="116"/>
      <c r="MFO24" s="117"/>
      <c r="MFP24" s="117"/>
      <c r="MFQ24" s="111"/>
      <c r="MFR24" s="115"/>
      <c r="MFS24" s="116"/>
      <c r="MFW24" s="117"/>
      <c r="MFX24" s="117"/>
      <c r="MFY24" s="111"/>
      <c r="MFZ24" s="115"/>
      <c r="MGA24" s="116"/>
      <c r="MGE24" s="117"/>
      <c r="MGF24" s="117"/>
      <c r="MGG24" s="111"/>
      <c r="MGH24" s="115"/>
      <c r="MGI24" s="116"/>
      <c r="MGM24" s="117"/>
      <c r="MGN24" s="117"/>
      <c r="MGO24" s="111"/>
      <c r="MGP24" s="115"/>
      <c r="MGQ24" s="116"/>
      <c r="MGU24" s="117"/>
      <c r="MGV24" s="117"/>
      <c r="MGW24" s="111"/>
      <c r="MGX24" s="115"/>
      <c r="MGY24" s="116"/>
      <c r="MHC24" s="117"/>
      <c r="MHD24" s="117"/>
      <c r="MHE24" s="111"/>
      <c r="MHF24" s="115"/>
      <c r="MHG24" s="116"/>
      <c r="MHK24" s="117"/>
      <c r="MHL24" s="117"/>
      <c r="MHM24" s="111"/>
      <c r="MHN24" s="115"/>
      <c r="MHO24" s="116"/>
      <c r="MHS24" s="117"/>
      <c r="MHT24" s="117"/>
      <c r="MHU24" s="111"/>
      <c r="MHV24" s="115"/>
      <c r="MHW24" s="116"/>
      <c r="MIA24" s="117"/>
      <c r="MIB24" s="117"/>
      <c r="MIC24" s="111"/>
      <c r="MID24" s="115"/>
      <c r="MIE24" s="116"/>
      <c r="MII24" s="117"/>
      <c r="MIJ24" s="117"/>
      <c r="MIK24" s="111"/>
      <c r="MIL24" s="115"/>
      <c r="MIM24" s="116"/>
      <c r="MIQ24" s="117"/>
      <c r="MIR24" s="117"/>
      <c r="MIS24" s="111"/>
      <c r="MIT24" s="115"/>
      <c r="MIU24" s="116"/>
      <c r="MIY24" s="117"/>
      <c r="MIZ24" s="117"/>
      <c r="MJA24" s="111"/>
      <c r="MJB24" s="115"/>
      <c r="MJC24" s="116"/>
      <c r="MJG24" s="117"/>
      <c r="MJH24" s="117"/>
      <c r="MJI24" s="111"/>
      <c r="MJJ24" s="115"/>
      <c r="MJK24" s="116"/>
      <c r="MJO24" s="117"/>
      <c r="MJP24" s="117"/>
      <c r="MJQ24" s="111"/>
      <c r="MJR24" s="115"/>
      <c r="MJS24" s="116"/>
      <c r="MJW24" s="117"/>
      <c r="MJX24" s="117"/>
      <c r="MJY24" s="111"/>
      <c r="MJZ24" s="115"/>
      <c r="MKA24" s="116"/>
      <c r="MKE24" s="117"/>
      <c r="MKF24" s="117"/>
      <c r="MKG24" s="111"/>
      <c r="MKH24" s="115"/>
      <c r="MKI24" s="116"/>
      <c r="MKM24" s="117"/>
      <c r="MKN24" s="117"/>
      <c r="MKO24" s="111"/>
      <c r="MKP24" s="115"/>
      <c r="MKQ24" s="116"/>
      <c r="MKU24" s="117"/>
      <c r="MKV24" s="117"/>
      <c r="MKW24" s="111"/>
      <c r="MKX24" s="115"/>
      <c r="MKY24" s="116"/>
      <c r="MLC24" s="117"/>
      <c r="MLD24" s="117"/>
      <c r="MLE24" s="111"/>
      <c r="MLF24" s="115"/>
      <c r="MLG24" s="116"/>
      <c r="MLK24" s="117"/>
      <c r="MLL24" s="117"/>
      <c r="MLM24" s="111"/>
      <c r="MLN24" s="115"/>
      <c r="MLO24" s="116"/>
      <c r="MLS24" s="117"/>
      <c r="MLT24" s="117"/>
      <c r="MLU24" s="111"/>
      <c r="MLV24" s="115"/>
      <c r="MLW24" s="116"/>
      <c r="MMA24" s="117"/>
      <c r="MMB24" s="117"/>
      <c r="MMC24" s="111"/>
      <c r="MMD24" s="115"/>
      <c r="MME24" s="116"/>
      <c r="MMI24" s="117"/>
      <c r="MMJ24" s="117"/>
      <c r="MMK24" s="111"/>
      <c r="MML24" s="115"/>
      <c r="MMM24" s="116"/>
      <c r="MMQ24" s="117"/>
      <c r="MMR24" s="117"/>
      <c r="MMS24" s="111"/>
      <c r="MMT24" s="115"/>
      <c r="MMU24" s="116"/>
      <c r="MMY24" s="117"/>
      <c r="MMZ24" s="117"/>
      <c r="MNA24" s="111"/>
      <c r="MNB24" s="115"/>
      <c r="MNC24" s="116"/>
      <c r="MNG24" s="117"/>
      <c r="MNH24" s="117"/>
      <c r="MNI24" s="111"/>
      <c r="MNJ24" s="115"/>
      <c r="MNK24" s="116"/>
      <c r="MNO24" s="117"/>
      <c r="MNP24" s="117"/>
      <c r="MNQ24" s="111"/>
      <c r="MNR24" s="115"/>
      <c r="MNS24" s="116"/>
      <c r="MNW24" s="117"/>
      <c r="MNX24" s="117"/>
      <c r="MNY24" s="111"/>
      <c r="MNZ24" s="115"/>
      <c r="MOA24" s="116"/>
      <c r="MOE24" s="117"/>
      <c r="MOF24" s="117"/>
      <c r="MOG24" s="111"/>
      <c r="MOH24" s="115"/>
      <c r="MOI24" s="116"/>
      <c r="MOM24" s="117"/>
      <c r="MON24" s="117"/>
      <c r="MOO24" s="111"/>
      <c r="MOP24" s="115"/>
      <c r="MOQ24" s="116"/>
      <c r="MOU24" s="117"/>
      <c r="MOV24" s="117"/>
      <c r="MOW24" s="111"/>
      <c r="MOX24" s="115"/>
      <c r="MOY24" s="116"/>
      <c r="MPC24" s="117"/>
      <c r="MPD24" s="117"/>
      <c r="MPE24" s="111"/>
      <c r="MPF24" s="115"/>
      <c r="MPG24" s="116"/>
      <c r="MPK24" s="117"/>
      <c r="MPL24" s="117"/>
      <c r="MPM24" s="111"/>
      <c r="MPN24" s="115"/>
      <c r="MPO24" s="116"/>
      <c r="MPS24" s="117"/>
      <c r="MPT24" s="117"/>
      <c r="MPU24" s="111"/>
      <c r="MPV24" s="115"/>
      <c r="MPW24" s="116"/>
      <c r="MQA24" s="117"/>
      <c r="MQB24" s="117"/>
      <c r="MQC24" s="111"/>
      <c r="MQD24" s="115"/>
      <c r="MQE24" s="116"/>
      <c r="MQI24" s="117"/>
      <c r="MQJ24" s="117"/>
      <c r="MQK24" s="111"/>
      <c r="MQL24" s="115"/>
      <c r="MQM24" s="116"/>
      <c r="MQQ24" s="117"/>
      <c r="MQR24" s="117"/>
      <c r="MQS24" s="111"/>
      <c r="MQT24" s="115"/>
      <c r="MQU24" s="116"/>
      <c r="MQY24" s="117"/>
      <c r="MQZ24" s="117"/>
      <c r="MRA24" s="111"/>
      <c r="MRB24" s="115"/>
      <c r="MRC24" s="116"/>
      <c r="MRG24" s="117"/>
      <c r="MRH24" s="117"/>
      <c r="MRI24" s="111"/>
      <c r="MRJ24" s="115"/>
      <c r="MRK24" s="116"/>
      <c r="MRO24" s="117"/>
      <c r="MRP24" s="117"/>
      <c r="MRQ24" s="111"/>
      <c r="MRR24" s="115"/>
      <c r="MRS24" s="116"/>
      <c r="MRW24" s="117"/>
      <c r="MRX24" s="117"/>
      <c r="MRY24" s="111"/>
      <c r="MRZ24" s="115"/>
      <c r="MSA24" s="116"/>
      <c r="MSE24" s="117"/>
      <c r="MSF24" s="117"/>
      <c r="MSG24" s="111"/>
      <c r="MSH24" s="115"/>
      <c r="MSI24" s="116"/>
      <c r="MSM24" s="117"/>
      <c r="MSN24" s="117"/>
      <c r="MSO24" s="111"/>
      <c r="MSP24" s="115"/>
      <c r="MSQ24" s="116"/>
      <c r="MSU24" s="117"/>
      <c r="MSV24" s="117"/>
      <c r="MSW24" s="111"/>
      <c r="MSX24" s="115"/>
      <c r="MSY24" s="116"/>
      <c r="MTC24" s="117"/>
      <c r="MTD24" s="117"/>
      <c r="MTE24" s="111"/>
      <c r="MTF24" s="115"/>
      <c r="MTG24" s="116"/>
      <c r="MTK24" s="117"/>
      <c r="MTL24" s="117"/>
      <c r="MTM24" s="111"/>
      <c r="MTN24" s="115"/>
      <c r="MTO24" s="116"/>
      <c r="MTS24" s="117"/>
      <c r="MTT24" s="117"/>
      <c r="MTU24" s="111"/>
      <c r="MTV24" s="115"/>
      <c r="MTW24" s="116"/>
      <c r="MUA24" s="117"/>
      <c r="MUB24" s="117"/>
      <c r="MUC24" s="111"/>
      <c r="MUD24" s="115"/>
      <c r="MUE24" s="116"/>
      <c r="MUI24" s="117"/>
      <c r="MUJ24" s="117"/>
      <c r="MUK24" s="111"/>
      <c r="MUL24" s="115"/>
      <c r="MUM24" s="116"/>
      <c r="MUQ24" s="117"/>
      <c r="MUR24" s="117"/>
      <c r="MUS24" s="111"/>
      <c r="MUT24" s="115"/>
      <c r="MUU24" s="116"/>
      <c r="MUY24" s="117"/>
      <c r="MUZ24" s="117"/>
      <c r="MVA24" s="111"/>
      <c r="MVB24" s="115"/>
      <c r="MVC24" s="116"/>
      <c r="MVG24" s="117"/>
      <c r="MVH24" s="117"/>
      <c r="MVI24" s="111"/>
      <c r="MVJ24" s="115"/>
      <c r="MVK24" s="116"/>
      <c r="MVO24" s="117"/>
      <c r="MVP24" s="117"/>
      <c r="MVQ24" s="111"/>
      <c r="MVR24" s="115"/>
      <c r="MVS24" s="116"/>
      <c r="MVW24" s="117"/>
      <c r="MVX24" s="117"/>
      <c r="MVY24" s="111"/>
      <c r="MVZ24" s="115"/>
      <c r="MWA24" s="116"/>
      <c r="MWE24" s="117"/>
      <c r="MWF24" s="117"/>
      <c r="MWG24" s="111"/>
      <c r="MWH24" s="115"/>
      <c r="MWI24" s="116"/>
      <c r="MWM24" s="117"/>
      <c r="MWN24" s="117"/>
      <c r="MWO24" s="111"/>
      <c r="MWP24" s="115"/>
      <c r="MWQ24" s="116"/>
      <c r="MWU24" s="117"/>
      <c r="MWV24" s="117"/>
      <c r="MWW24" s="111"/>
      <c r="MWX24" s="115"/>
      <c r="MWY24" s="116"/>
      <c r="MXC24" s="117"/>
      <c r="MXD24" s="117"/>
      <c r="MXE24" s="111"/>
      <c r="MXF24" s="115"/>
      <c r="MXG24" s="116"/>
      <c r="MXK24" s="117"/>
      <c r="MXL24" s="117"/>
      <c r="MXM24" s="111"/>
      <c r="MXN24" s="115"/>
      <c r="MXO24" s="116"/>
      <c r="MXS24" s="117"/>
      <c r="MXT24" s="117"/>
      <c r="MXU24" s="111"/>
      <c r="MXV24" s="115"/>
      <c r="MXW24" s="116"/>
      <c r="MYA24" s="117"/>
      <c r="MYB24" s="117"/>
      <c r="MYC24" s="111"/>
      <c r="MYD24" s="115"/>
      <c r="MYE24" s="116"/>
      <c r="MYI24" s="117"/>
      <c r="MYJ24" s="117"/>
      <c r="MYK24" s="111"/>
      <c r="MYL24" s="115"/>
      <c r="MYM24" s="116"/>
      <c r="MYQ24" s="117"/>
      <c r="MYR24" s="117"/>
      <c r="MYS24" s="111"/>
      <c r="MYT24" s="115"/>
      <c r="MYU24" s="116"/>
      <c r="MYY24" s="117"/>
      <c r="MYZ24" s="117"/>
      <c r="MZA24" s="111"/>
      <c r="MZB24" s="115"/>
      <c r="MZC24" s="116"/>
      <c r="MZG24" s="117"/>
      <c r="MZH24" s="117"/>
      <c r="MZI24" s="111"/>
      <c r="MZJ24" s="115"/>
      <c r="MZK24" s="116"/>
      <c r="MZO24" s="117"/>
      <c r="MZP24" s="117"/>
      <c r="MZQ24" s="111"/>
      <c r="MZR24" s="115"/>
      <c r="MZS24" s="116"/>
      <c r="MZW24" s="117"/>
      <c r="MZX24" s="117"/>
      <c r="MZY24" s="111"/>
      <c r="MZZ24" s="115"/>
      <c r="NAA24" s="116"/>
      <c r="NAE24" s="117"/>
      <c r="NAF24" s="117"/>
      <c r="NAG24" s="111"/>
      <c r="NAH24" s="115"/>
      <c r="NAI24" s="116"/>
      <c r="NAM24" s="117"/>
      <c r="NAN24" s="117"/>
      <c r="NAO24" s="111"/>
      <c r="NAP24" s="115"/>
      <c r="NAQ24" s="116"/>
      <c r="NAU24" s="117"/>
      <c r="NAV24" s="117"/>
      <c r="NAW24" s="111"/>
      <c r="NAX24" s="115"/>
      <c r="NAY24" s="116"/>
      <c r="NBC24" s="117"/>
      <c r="NBD24" s="117"/>
      <c r="NBE24" s="111"/>
      <c r="NBF24" s="115"/>
      <c r="NBG24" s="116"/>
      <c r="NBK24" s="117"/>
      <c r="NBL24" s="117"/>
      <c r="NBM24" s="111"/>
      <c r="NBN24" s="115"/>
      <c r="NBO24" s="116"/>
      <c r="NBS24" s="117"/>
      <c r="NBT24" s="117"/>
      <c r="NBU24" s="111"/>
      <c r="NBV24" s="115"/>
      <c r="NBW24" s="116"/>
      <c r="NCA24" s="117"/>
      <c r="NCB24" s="117"/>
      <c r="NCC24" s="111"/>
      <c r="NCD24" s="115"/>
      <c r="NCE24" s="116"/>
      <c r="NCI24" s="117"/>
      <c r="NCJ24" s="117"/>
      <c r="NCK24" s="111"/>
      <c r="NCL24" s="115"/>
      <c r="NCM24" s="116"/>
      <c r="NCQ24" s="117"/>
      <c r="NCR24" s="117"/>
      <c r="NCS24" s="111"/>
      <c r="NCT24" s="115"/>
      <c r="NCU24" s="116"/>
      <c r="NCY24" s="117"/>
      <c r="NCZ24" s="117"/>
      <c r="NDA24" s="111"/>
      <c r="NDB24" s="115"/>
      <c r="NDC24" s="116"/>
      <c r="NDG24" s="117"/>
      <c r="NDH24" s="117"/>
      <c r="NDI24" s="111"/>
      <c r="NDJ24" s="115"/>
      <c r="NDK24" s="116"/>
      <c r="NDO24" s="117"/>
      <c r="NDP24" s="117"/>
      <c r="NDQ24" s="111"/>
      <c r="NDR24" s="115"/>
      <c r="NDS24" s="116"/>
      <c r="NDW24" s="117"/>
      <c r="NDX24" s="117"/>
      <c r="NDY24" s="111"/>
      <c r="NDZ24" s="115"/>
      <c r="NEA24" s="116"/>
      <c r="NEE24" s="117"/>
      <c r="NEF24" s="117"/>
      <c r="NEG24" s="111"/>
      <c r="NEH24" s="115"/>
      <c r="NEI24" s="116"/>
      <c r="NEM24" s="117"/>
      <c r="NEN24" s="117"/>
      <c r="NEO24" s="111"/>
      <c r="NEP24" s="115"/>
      <c r="NEQ24" s="116"/>
      <c r="NEU24" s="117"/>
      <c r="NEV24" s="117"/>
      <c r="NEW24" s="111"/>
      <c r="NEX24" s="115"/>
      <c r="NEY24" s="116"/>
      <c r="NFC24" s="117"/>
      <c r="NFD24" s="117"/>
      <c r="NFE24" s="111"/>
      <c r="NFF24" s="115"/>
      <c r="NFG24" s="116"/>
      <c r="NFK24" s="117"/>
      <c r="NFL24" s="117"/>
      <c r="NFM24" s="111"/>
      <c r="NFN24" s="115"/>
      <c r="NFO24" s="116"/>
      <c r="NFS24" s="117"/>
      <c r="NFT24" s="117"/>
      <c r="NFU24" s="111"/>
      <c r="NFV24" s="115"/>
      <c r="NFW24" s="116"/>
      <c r="NGA24" s="117"/>
      <c r="NGB24" s="117"/>
      <c r="NGC24" s="111"/>
      <c r="NGD24" s="115"/>
      <c r="NGE24" s="116"/>
      <c r="NGI24" s="117"/>
      <c r="NGJ24" s="117"/>
      <c r="NGK24" s="111"/>
      <c r="NGL24" s="115"/>
      <c r="NGM24" s="116"/>
      <c r="NGQ24" s="117"/>
      <c r="NGR24" s="117"/>
      <c r="NGS24" s="111"/>
      <c r="NGT24" s="115"/>
      <c r="NGU24" s="116"/>
      <c r="NGY24" s="117"/>
      <c r="NGZ24" s="117"/>
      <c r="NHA24" s="111"/>
      <c r="NHB24" s="115"/>
      <c r="NHC24" s="116"/>
      <c r="NHG24" s="117"/>
      <c r="NHH24" s="117"/>
      <c r="NHI24" s="111"/>
      <c r="NHJ24" s="115"/>
      <c r="NHK24" s="116"/>
      <c r="NHO24" s="117"/>
      <c r="NHP24" s="117"/>
      <c r="NHQ24" s="111"/>
      <c r="NHR24" s="115"/>
      <c r="NHS24" s="116"/>
      <c r="NHW24" s="117"/>
      <c r="NHX24" s="117"/>
      <c r="NHY24" s="111"/>
      <c r="NHZ24" s="115"/>
      <c r="NIA24" s="116"/>
      <c r="NIE24" s="117"/>
      <c r="NIF24" s="117"/>
      <c r="NIG24" s="111"/>
      <c r="NIH24" s="115"/>
      <c r="NII24" s="116"/>
      <c r="NIM24" s="117"/>
      <c r="NIN24" s="117"/>
      <c r="NIO24" s="111"/>
      <c r="NIP24" s="115"/>
      <c r="NIQ24" s="116"/>
      <c r="NIU24" s="117"/>
      <c r="NIV24" s="117"/>
      <c r="NIW24" s="111"/>
      <c r="NIX24" s="115"/>
      <c r="NIY24" s="116"/>
      <c r="NJC24" s="117"/>
      <c r="NJD24" s="117"/>
      <c r="NJE24" s="111"/>
      <c r="NJF24" s="115"/>
      <c r="NJG24" s="116"/>
      <c r="NJK24" s="117"/>
      <c r="NJL24" s="117"/>
      <c r="NJM24" s="111"/>
      <c r="NJN24" s="115"/>
      <c r="NJO24" s="116"/>
      <c r="NJS24" s="117"/>
      <c r="NJT24" s="117"/>
      <c r="NJU24" s="111"/>
      <c r="NJV24" s="115"/>
      <c r="NJW24" s="116"/>
      <c r="NKA24" s="117"/>
      <c r="NKB24" s="117"/>
      <c r="NKC24" s="111"/>
      <c r="NKD24" s="115"/>
      <c r="NKE24" s="116"/>
      <c r="NKI24" s="117"/>
      <c r="NKJ24" s="117"/>
      <c r="NKK24" s="111"/>
      <c r="NKL24" s="115"/>
      <c r="NKM24" s="116"/>
      <c r="NKQ24" s="117"/>
      <c r="NKR24" s="117"/>
      <c r="NKS24" s="111"/>
      <c r="NKT24" s="115"/>
      <c r="NKU24" s="116"/>
      <c r="NKY24" s="117"/>
      <c r="NKZ24" s="117"/>
      <c r="NLA24" s="111"/>
      <c r="NLB24" s="115"/>
      <c r="NLC24" s="116"/>
      <c r="NLG24" s="117"/>
      <c r="NLH24" s="117"/>
      <c r="NLI24" s="111"/>
      <c r="NLJ24" s="115"/>
      <c r="NLK24" s="116"/>
      <c r="NLO24" s="117"/>
      <c r="NLP24" s="117"/>
      <c r="NLQ24" s="111"/>
      <c r="NLR24" s="115"/>
      <c r="NLS24" s="116"/>
      <c r="NLW24" s="117"/>
      <c r="NLX24" s="117"/>
      <c r="NLY24" s="111"/>
      <c r="NLZ24" s="115"/>
      <c r="NMA24" s="116"/>
      <c r="NME24" s="117"/>
      <c r="NMF24" s="117"/>
      <c r="NMG24" s="111"/>
      <c r="NMH24" s="115"/>
      <c r="NMI24" s="116"/>
      <c r="NMM24" s="117"/>
      <c r="NMN24" s="117"/>
      <c r="NMO24" s="111"/>
      <c r="NMP24" s="115"/>
      <c r="NMQ24" s="116"/>
      <c r="NMU24" s="117"/>
      <c r="NMV24" s="117"/>
      <c r="NMW24" s="111"/>
      <c r="NMX24" s="115"/>
      <c r="NMY24" s="116"/>
      <c r="NNC24" s="117"/>
      <c r="NND24" s="117"/>
      <c r="NNE24" s="111"/>
      <c r="NNF24" s="115"/>
      <c r="NNG24" s="116"/>
      <c r="NNK24" s="117"/>
      <c r="NNL24" s="117"/>
      <c r="NNM24" s="111"/>
      <c r="NNN24" s="115"/>
      <c r="NNO24" s="116"/>
      <c r="NNS24" s="117"/>
      <c r="NNT24" s="117"/>
      <c r="NNU24" s="111"/>
      <c r="NNV24" s="115"/>
      <c r="NNW24" s="116"/>
      <c r="NOA24" s="117"/>
      <c r="NOB24" s="117"/>
      <c r="NOC24" s="111"/>
      <c r="NOD24" s="115"/>
      <c r="NOE24" s="116"/>
      <c r="NOI24" s="117"/>
      <c r="NOJ24" s="117"/>
      <c r="NOK24" s="111"/>
      <c r="NOL24" s="115"/>
      <c r="NOM24" s="116"/>
      <c r="NOQ24" s="117"/>
      <c r="NOR24" s="117"/>
      <c r="NOS24" s="111"/>
      <c r="NOT24" s="115"/>
      <c r="NOU24" s="116"/>
      <c r="NOY24" s="117"/>
      <c r="NOZ24" s="117"/>
      <c r="NPA24" s="111"/>
      <c r="NPB24" s="115"/>
      <c r="NPC24" s="116"/>
      <c r="NPG24" s="117"/>
      <c r="NPH24" s="117"/>
      <c r="NPI24" s="111"/>
      <c r="NPJ24" s="115"/>
      <c r="NPK24" s="116"/>
      <c r="NPO24" s="117"/>
      <c r="NPP24" s="117"/>
      <c r="NPQ24" s="111"/>
      <c r="NPR24" s="115"/>
      <c r="NPS24" s="116"/>
      <c r="NPW24" s="117"/>
      <c r="NPX24" s="117"/>
      <c r="NPY24" s="111"/>
      <c r="NPZ24" s="115"/>
      <c r="NQA24" s="116"/>
      <c r="NQE24" s="117"/>
      <c r="NQF24" s="117"/>
      <c r="NQG24" s="111"/>
      <c r="NQH24" s="115"/>
      <c r="NQI24" s="116"/>
      <c r="NQM24" s="117"/>
      <c r="NQN24" s="117"/>
      <c r="NQO24" s="111"/>
      <c r="NQP24" s="115"/>
      <c r="NQQ24" s="116"/>
      <c r="NQU24" s="117"/>
      <c r="NQV24" s="117"/>
      <c r="NQW24" s="111"/>
      <c r="NQX24" s="115"/>
      <c r="NQY24" s="116"/>
      <c r="NRC24" s="117"/>
      <c r="NRD24" s="117"/>
      <c r="NRE24" s="111"/>
      <c r="NRF24" s="115"/>
      <c r="NRG24" s="116"/>
      <c r="NRK24" s="117"/>
      <c r="NRL24" s="117"/>
      <c r="NRM24" s="111"/>
      <c r="NRN24" s="115"/>
      <c r="NRO24" s="116"/>
      <c r="NRS24" s="117"/>
      <c r="NRT24" s="117"/>
      <c r="NRU24" s="111"/>
      <c r="NRV24" s="115"/>
      <c r="NRW24" s="116"/>
      <c r="NSA24" s="117"/>
      <c r="NSB24" s="117"/>
      <c r="NSC24" s="111"/>
      <c r="NSD24" s="115"/>
      <c r="NSE24" s="116"/>
      <c r="NSI24" s="117"/>
      <c r="NSJ24" s="117"/>
      <c r="NSK24" s="111"/>
      <c r="NSL24" s="115"/>
      <c r="NSM24" s="116"/>
      <c r="NSQ24" s="117"/>
      <c r="NSR24" s="117"/>
      <c r="NSS24" s="111"/>
      <c r="NST24" s="115"/>
      <c r="NSU24" s="116"/>
      <c r="NSY24" s="117"/>
      <c r="NSZ24" s="117"/>
      <c r="NTA24" s="111"/>
      <c r="NTB24" s="115"/>
      <c r="NTC24" s="116"/>
      <c r="NTG24" s="117"/>
      <c r="NTH24" s="117"/>
      <c r="NTI24" s="111"/>
      <c r="NTJ24" s="115"/>
      <c r="NTK24" s="116"/>
      <c r="NTO24" s="117"/>
      <c r="NTP24" s="117"/>
      <c r="NTQ24" s="111"/>
      <c r="NTR24" s="115"/>
      <c r="NTS24" s="116"/>
      <c r="NTW24" s="117"/>
      <c r="NTX24" s="117"/>
      <c r="NTY24" s="111"/>
      <c r="NTZ24" s="115"/>
      <c r="NUA24" s="116"/>
      <c r="NUE24" s="117"/>
      <c r="NUF24" s="117"/>
      <c r="NUG24" s="111"/>
      <c r="NUH24" s="115"/>
      <c r="NUI24" s="116"/>
      <c r="NUM24" s="117"/>
      <c r="NUN24" s="117"/>
      <c r="NUO24" s="111"/>
      <c r="NUP24" s="115"/>
      <c r="NUQ24" s="116"/>
      <c r="NUU24" s="117"/>
      <c r="NUV24" s="117"/>
      <c r="NUW24" s="111"/>
      <c r="NUX24" s="115"/>
      <c r="NUY24" s="116"/>
      <c r="NVC24" s="117"/>
      <c r="NVD24" s="117"/>
      <c r="NVE24" s="111"/>
      <c r="NVF24" s="115"/>
      <c r="NVG24" s="116"/>
      <c r="NVK24" s="117"/>
      <c r="NVL24" s="117"/>
      <c r="NVM24" s="111"/>
      <c r="NVN24" s="115"/>
      <c r="NVO24" s="116"/>
      <c r="NVS24" s="117"/>
      <c r="NVT24" s="117"/>
      <c r="NVU24" s="111"/>
      <c r="NVV24" s="115"/>
      <c r="NVW24" s="116"/>
      <c r="NWA24" s="117"/>
      <c r="NWB24" s="117"/>
      <c r="NWC24" s="111"/>
      <c r="NWD24" s="115"/>
      <c r="NWE24" s="116"/>
      <c r="NWI24" s="117"/>
      <c r="NWJ24" s="117"/>
      <c r="NWK24" s="111"/>
      <c r="NWL24" s="115"/>
      <c r="NWM24" s="116"/>
      <c r="NWQ24" s="117"/>
      <c r="NWR24" s="117"/>
      <c r="NWS24" s="111"/>
      <c r="NWT24" s="115"/>
      <c r="NWU24" s="116"/>
      <c r="NWY24" s="117"/>
      <c r="NWZ24" s="117"/>
      <c r="NXA24" s="111"/>
      <c r="NXB24" s="115"/>
      <c r="NXC24" s="116"/>
      <c r="NXG24" s="117"/>
      <c r="NXH24" s="117"/>
      <c r="NXI24" s="111"/>
      <c r="NXJ24" s="115"/>
      <c r="NXK24" s="116"/>
      <c r="NXO24" s="117"/>
      <c r="NXP24" s="117"/>
      <c r="NXQ24" s="111"/>
      <c r="NXR24" s="115"/>
      <c r="NXS24" s="116"/>
      <c r="NXW24" s="117"/>
      <c r="NXX24" s="117"/>
      <c r="NXY24" s="111"/>
      <c r="NXZ24" s="115"/>
      <c r="NYA24" s="116"/>
      <c r="NYE24" s="117"/>
      <c r="NYF24" s="117"/>
      <c r="NYG24" s="111"/>
      <c r="NYH24" s="115"/>
      <c r="NYI24" s="116"/>
      <c r="NYM24" s="117"/>
      <c r="NYN24" s="117"/>
      <c r="NYO24" s="111"/>
      <c r="NYP24" s="115"/>
      <c r="NYQ24" s="116"/>
      <c r="NYU24" s="117"/>
      <c r="NYV24" s="117"/>
      <c r="NYW24" s="111"/>
      <c r="NYX24" s="115"/>
      <c r="NYY24" s="116"/>
      <c r="NZC24" s="117"/>
      <c r="NZD24" s="117"/>
      <c r="NZE24" s="111"/>
      <c r="NZF24" s="115"/>
      <c r="NZG24" s="116"/>
      <c r="NZK24" s="117"/>
      <c r="NZL24" s="117"/>
      <c r="NZM24" s="111"/>
      <c r="NZN24" s="115"/>
      <c r="NZO24" s="116"/>
      <c r="NZS24" s="117"/>
      <c r="NZT24" s="117"/>
      <c r="NZU24" s="111"/>
      <c r="NZV24" s="115"/>
      <c r="NZW24" s="116"/>
      <c r="OAA24" s="117"/>
      <c r="OAB24" s="117"/>
      <c r="OAC24" s="111"/>
      <c r="OAD24" s="115"/>
      <c r="OAE24" s="116"/>
      <c r="OAI24" s="117"/>
      <c r="OAJ24" s="117"/>
      <c r="OAK24" s="111"/>
      <c r="OAL24" s="115"/>
      <c r="OAM24" s="116"/>
      <c r="OAQ24" s="117"/>
      <c r="OAR24" s="117"/>
      <c r="OAS24" s="111"/>
      <c r="OAT24" s="115"/>
      <c r="OAU24" s="116"/>
      <c r="OAY24" s="117"/>
      <c r="OAZ24" s="117"/>
      <c r="OBA24" s="111"/>
      <c r="OBB24" s="115"/>
      <c r="OBC24" s="116"/>
      <c r="OBG24" s="117"/>
      <c r="OBH24" s="117"/>
      <c r="OBI24" s="111"/>
      <c r="OBJ24" s="115"/>
      <c r="OBK24" s="116"/>
      <c r="OBO24" s="117"/>
      <c r="OBP24" s="117"/>
      <c r="OBQ24" s="111"/>
      <c r="OBR24" s="115"/>
      <c r="OBS24" s="116"/>
      <c r="OBW24" s="117"/>
      <c r="OBX24" s="117"/>
      <c r="OBY24" s="111"/>
      <c r="OBZ24" s="115"/>
      <c r="OCA24" s="116"/>
      <c r="OCE24" s="117"/>
      <c r="OCF24" s="117"/>
      <c r="OCG24" s="111"/>
      <c r="OCH24" s="115"/>
      <c r="OCI24" s="116"/>
      <c r="OCM24" s="117"/>
      <c r="OCN24" s="117"/>
      <c r="OCO24" s="111"/>
      <c r="OCP24" s="115"/>
      <c r="OCQ24" s="116"/>
      <c r="OCU24" s="117"/>
      <c r="OCV24" s="117"/>
      <c r="OCW24" s="111"/>
      <c r="OCX24" s="115"/>
      <c r="OCY24" s="116"/>
      <c r="ODC24" s="117"/>
      <c r="ODD24" s="117"/>
      <c r="ODE24" s="111"/>
      <c r="ODF24" s="115"/>
      <c r="ODG24" s="116"/>
      <c r="ODK24" s="117"/>
      <c r="ODL24" s="117"/>
      <c r="ODM24" s="111"/>
      <c r="ODN24" s="115"/>
      <c r="ODO24" s="116"/>
      <c r="ODS24" s="117"/>
      <c r="ODT24" s="117"/>
      <c r="ODU24" s="111"/>
      <c r="ODV24" s="115"/>
      <c r="ODW24" s="116"/>
      <c r="OEA24" s="117"/>
      <c r="OEB24" s="117"/>
      <c r="OEC24" s="111"/>
      <c r="OED24" s="115"/>
      <c r="OEE24" s="116"/>
      <c r="OEI24" s="117"/>
      <c r="OEJ24" s="117"/>
      <c r="OEK24" s="111"/>
      <c r="OEL24" s="115"/>
      <c r="OEM24" s="116"/>
      <c r="OEQ24" s="117"/>
      <c r="OER24" s="117"/>
      <c r="OES24" s="111"/>
      <c r="OET24" s="115"/>
      <c r="OEU24" s="116"/>
      <c r="OEY24" s="117"/>
      <c r="OEZ24" s="117"/>
      <c r="OFA24" s="111"/>
      <c r="OFB24" s="115"/>
      <c r="OFC24" s="116"/>
      <c r="OFG24" s="117"/>
      <c r="OFH24" s="117"/>
      <c r="OFI24" s="111"/>
      <c r="OFJ24" s="115"/>
      <c r="OFK24" s="116"/>
      <c r="OFO24" s="117"/>
      <c r="OFP24" s="117"/>
      <c r="OFQ24" s="111"/>
      <c r="OFR24" s="115"/>
      <c r="OFS24" s="116"/>
      <c r="OFW24" s="117"/>
      <c r="OFX24" s="117"/>
      <c r="OFY24" s="111"/>
      <c r="OFZ24" s="115"/>
      <c r="OGA24" s="116"/>
      <c r="OGE24" s="117"/>
      <c r="OGF24" s="117"/>
      <c r="OGG24" s="111"/>
      <c r="OGH24" s="115"/>
      <c r="OGI24" s="116"/>
      <c r="OGM24" s="117"/>
      <c r="OGN24" s="117"/>
      <c r="OGO24" s="111"/>
      <c r="OGP24" s="115"/>
      <c r="OGQ24" s="116"/>
      <c r="OGU24" s="117"/>
      <c r="OGV24" s="117"/>
      <c r="OGW24" s="111"/>
      <c r="OGX24" s="115"/>
      <c r="OGY24" s="116"/>
      <c r="OHC24" s="117"/>
      <c r="OHD24" s="117"/>
      <c r="OHE24" s="111"/>
      <c r="OHF24" s="115"/>
      <c r="OHG24" s="116"/>
      <c r="OHK24" s="117"/>
      <c r="OHL24" s="117"/>
      <c r="OHM24" s="111"/>
      <c r="OHN24" s="115"/>
      <c r="OHO24" s="116"/>
      <c r="OHS24" s="117"/>
      <c r="OHT24" s="117"/>
      <c r="OHU24" s="111"/>
      <c r="OHV24" s="115"/>
      <c r="OHW24" s="116"/>
      <c r="OIA24" s="117"/>
      <c r="OIB24" s="117"/>
      <c r="OIC24" s="111"/>
      <c r="OID24" s="115"/>
      <c r="OIE24" s="116"/>
      <c r="OII24" s="117"/>
      <c r="OIJ24" s="117"/>
      <c r="OIK24" s="111"/>
      <c r="OIL24" s="115"/>
      <c r="OIM24" s="116"/>
      <c r="OIQ24" s="117"/>
      <c r="OIR24" s="117"/>
      <c r="OIS24" s="111"/>
      <c r="OIT24" s="115"/>
      <c r="OIU24" s="116"/>
      <c r="OIY24" s="117"/>
      <c r="OIZ24" s="117"/>
      <c r="OJA24" s="111"/>
      <c r="OJB24" s="115"/>
      <c r="OJC24" s="116"/>
      <c r="OJG24" s="117"/>
      <c r="OJH24" s="117"/>
      <c r="OJI24" s="111"/>
      <c r="OJJ24" s="115"/>
      <c r="OJK24" s="116"/>
      <c r="OJO24" s="117"/>
      <c r="OJP24" s="117"/>
      <c r="OJQ24" s="111"/>
      <c r="OJR24" s="115"/>
      <c r="OJS24" s="116"/>
      <c r="OJW24" s="117"/>
      <c r="OJX24" s="117"/>
      <c r="OJY24" s="111"/>
      <c r="OJZ24" s="115"/>
      <c r="OKA24" s="116"/>
      <c r="OKE24" s="117"/>
      <c r="OKF24" s="117"/>
      <c r="OKG24" s="111"/>
      <c r="OKH24" s="115"/>
      <c r="OKI24" s="116"/>
      <c r="OKM24" s="117"/>
      <c r="OKN24" s="117"/>
      <c r="OKO24" s="111"/>
      <c r="OKP24" s="115"/>
      <c r="OKQ24" s="116"/>
      <c r="OKU24" s="117"/>
      <c r="OKV24" s="117"/>
      <c r="OKW24" s="111"/>
      <c r="OKX24" s="115"/>
      <c r="OKY24" s="116"/>
      <c r="OLC24" s="117"/>
      <c r="OLD24" s="117"/>
      <c r="OLE24" s="111"/>
      <c r="OLF24" s="115"/>
      <c r="OLG24" s="116"/>
      <c r="OLK24" s="117"/>
      <c r="OLL24" s="117"/>
      <c r="OLM24" s="111"/>
      <c r="OLN24" s="115"/>
      <c r="OLO24" s="116"/>
      <c r="OLS24" s="117"/>
      <c r="OLT24" s="117"/>
      <c r="OLU24" s="111"/>
      <c r="OLV24" s="115"/>
      <c r="OLW24" s="116"/>
      <c r="OMA24" s="117"/>
      <c r="OMB24" s="117"/>
      <c r="OMC24" s="111"/>
      <c r="OMD24" s="115"/>
      <c r="OME24" s="116"/>
      <c r="OMI24" s="117"/>
      <c r="OMJ24" s="117"/>
      <c r="OMK24" s="111"/>
      <c r="OML24" s="115"/>
      <c r="OMM24" s="116"/>
      <c r="OMQ24" s="117"/>
      <c r="OMR24" s="117"/>
      <c r="OMS24" s="111"/>
      <c r="OMT24" s="115"/>
      <c r="OMU24" s="116"/>
      <c r="OMY24" s="117"/>
      <c r="OMZ24" s="117"/>
      <c r="ONA24" s="111"/>
      <c r="ONB24" s="115"/>
      <c r="ONC24" s="116"/>
      <c r="ONG24" s="117"/>
      <c r="ONH24" s="117"/>
      <c r="ONI24" s="111"/>
      <c r="ONJ24" s="115"/>
      <c r="ONK24" s="116"/>
      <c r="ONO24" s="117"/>
      <c r="ONP24" s="117"/>
      <c r="ONQ24" s="111"/>
      <c r="ONR24" s="115"/>
      <c r="ONS24" s="116"/>
      <c r="ONW24" s="117"/>
      <c r="ONX24" s="117"/>
      <c r="ONY24" s="111"/>
      <c r="ONZ24" s="115"/>
      <c r="OOA24" s="116"/>
      <c r="OOE24" s="117"/>
      <c r="OOF24" s="117"/>
      <c r="OOG24" s="111"/>
      <c r="OOH24" s="115"/>
      <c r="OOI24" s="116"/>
      <c r="OOM24" s="117"/>
      <c r="OON24" s="117"/>
      <c r="OOO24" s="111"/>
      <c r="OOP24" s="115"/>
      <c r="OOQ24" s="116"/>
      <c r="OOU24" s="117"/>
      <c r="OOV24" s="117"/>
      <c r="OOW24" s="111"/>
      <c r="OOX24" s="115"/>
      <c r="OOY24" s="116"/>
      <c r="OPC24" s="117"/>
      <c r="OPD24" s="117"/>
      <c r="OPE24" s="111"/>
      <c r="OPF24" s="115"/>
      <c r="OPG24" s="116"/>
      <c r="OPK24" s="117"/>
      <c r="OPL24" s="117"/>
      <c r="OPM24" s="111"/>
      <c r="OPN24" s="115"/>
      <c r="OPO24" s="116"/>
      <c r="OPS24" s="117"/>
      <c r="OPT24" s="117"/>
      <c r="OPU24" s="111"/>
      <c r="OPV24" s="115"/>
      <c r="OPW24" s="116"/>
      <c r="OQA24" s="117"/>
      <c r="OQB24" s="117"/>
      <c r="OQC24" s="111"/>
      <c r="OQD24" s="115"/>
      <c r="OQE24" s="116"/>
      <c r="OQI24" s="117"/>
      <c r="OQJ24" s="117"/>
      <c r="OQK24" s="111"/>
      <c r="OQL24" s="115"/>
      <c r="OQM24" s="116"/>
      <c r="OQQ24" s="117"/>
      <c r="OQR24" s="117"/>
      <c r="OQS24" s="111"/>
      <c r="OQT24" s="115"/>
      <c r="OQU24" s="116"/>
      <c r="OQY24" s="117"/>
      <c r="OQZ24" s="117"/>
      <c r="ORA24" s="111"/>
      <c r="ORB24" s="115"/>
      <c r="ORC24" s="116"/>
      <c r="ORG24" s="117"/>
      <c r="ORH24" s="117"/>
      <c r="ORI24" s="111"/>
      <c r="ORJ24" s="115"/>
      <c r="ORK24" s="116"/>
      <c r="ORO24" s="117"/>
      <c r="ORP24" s="117"/>
      <c r="ORQ24" s="111"/>
      <c r="ORR24" s="115"/>
      <c r="ORS24" s="116"/>
      <c r="ORW24" s="117"/>
      <c r="ORX24" s="117"/>
      <c r="ORY24" s="111"/>
      <c r="ORZ24" s="115"/>
      <c r="OSA24" s="116"/>
      <c r="OSE24" s="117"/>
      <c r="OSF24" s="117"/>
      <c r="OSG24" s="111"/>
      <c r="OSH24" s="115"/>
      <c r="OSI24" s="116"/>
      <c r="OSM24" s="117"/>
      <c r="OSN24" s="117"/>
      <c r="OSO24" s="111"/>
      <c r="OSP24" s="115"/>
      <c r="OSQ24" s="116"/>
      <c r="OSU24" s="117"/>
      <c r="OSV24" s="117"/>
      <c r="OSW24" s="111"/>
      <c r="OSX24" s="115"/>
      <c r="OSY24" s="116"/>
      <c r="OTC24" s="117"/>
      <c r="OTD24" s="117"/>
      <c r="OTE24" s="111"/>
      <c r="OTF24" s="115"/>
      <c r="OTG24" s="116"/>
      <c r="OTK24" s="117"/>
      <c r="OTL24" s="117"/>
      <c r="OTM24" s="111"/>
      <c r="OTN24" s="115"/>
      <c r="OTO24" s="116"/>
      <c r="OTS24" s="117"/>
      <c r="OTT24" s="117"/>
      <c r="OTU24" s="111"/>
      <c r="OTV24" s="115"/>
      <c r="OTW24" s="116"/>
      <c r="OUA24" s="117"/>
      <c r="OUB24" s="117"/>
      <c r="OUC24" s="111"/>
      <c r="OUD24" s="115"/>
      <c r="OUE24" s="116"/>
      <c r="OUI24" s="117"/>
      <c r="OUJ24" s="117"/>
      <c r="OUK24" s="111"/>
      <c r="OUL24" s="115"/>
      <c r="OUM24" s="116"/>
      <c r="OUQ24" s="117"/>
      <c r="OUR24" s="117"/>
      <c r="OUS24" s="111"/>
      <c r="OUT24" s="115"/>
      <c r="OUU24" s="116"/>
      <c r="OUY24" s="117"/>
      <c r="OUZ24" s="117"/>
      <c r="OVA24" s="111"/>
      <c r="OVB24" s="115"/>
      <c r="OVC24" s="116"/>
      <c r="OVG24" s="117"/>
      <c r="OVH24" s="117"/>
      <c r="OVI24" s="111"/>
      <c r="OVJ24" s="115"/>
      <c r="OVK24" s="116"/>
      <c r="OVO24" s="117"/>
      <c r="OVP24" s="117"/>
      <c r="OVQ24" s="111"/>
      <c r="OVR24" s="115"/>
      <c r="OVS24" s="116"/>
      <c r="OVW24" s="117"/>
      <c r="OVX24" s="117"/>
      <c r="OVY24" s="111"/>
      <c r="OVZ24" s="115"/>
      <c r="OWA24" s="116"/>
      <c r="OWE24" s="117"/>
      <c r="OWF24" s="117"/>
      <c r="OWG24" s="111"/>
      <c r="OWH24" s="115"/>
      <c r="OWI24" s="116"/>
      <c r="OWM24" s="117"/>
      <c r="OWN24" s="117"/>
      <c r="OWO24" s="111"/>
      <c r="OWP24" s="115"/>
      <c r="OWQ24" s="116"/>
      <c r="OWU24" s="117"/>
      <c r="OWV24" s="117"/>
      <c r="OWW24" s="111"/>
      <c r="OWX24" s="115"/>
      <c r="OWY24" s="116"/>
      <c r="OXC24" s="117"/>
      <c r="OXD24" s="117"/>
      <c r="OXE24" s="111"/>
      <c r="OXF24" s="115"/>
      <c r="OXG24" s="116"/>
      <c r="OXK24" s="117"/>
      <c r="OXL24" s="117"/>
      <c r="OXM24" s="111"/>
      <c r="OXN24" s="115"/>
      <c r="OXO24" s="116"/>
      <c r="OXS24" s="117"/>
      <c r="OXT24" s="117"/>
      <c r="OXU24" s="111"/>
      <c r="OXV24" s="115"/>
      <c r="OXW24" s="116"/>
      <c r="OYA24" s="117"/>
      <c r="OYB24" s="117"/>
      <c r="OYC24" s="111"/>
      <c r="OYD24" s="115"/>
      <c r="OYE24" s="116"/>
      <c r="OYI24" s="117"/>
      <c r="OYJ24" s="117"/>
      <c r="OYK24" s="111"/>
      <c r="OYL24" s="115"/>
      <c r="OYM24" s="116"/>
      <c r="OYQ24" s="117"/>
      <c r="OYR24" s="117"/>
      <c r="OYS24" s="111"/>
      <c r="OYT24" s="115"/>
      <c r="OYU24" s="116"/>
      <c r="OYY24" s="117"/>
      <c r="OYZ24" s="117"/>
      <c r="OZA24" s="111"/>
      <c r="OZB24" s="115"/>
      <c r="OZC24" s="116"/>
      <c r="OZG24" s="117"/>
      <c r="OZH24" s="117"/>
      <c r="OZI24" s="111"/>
      <c r="OZJ24" s="115"/>
      <c r="OZK24" s="116"/>
      <c r="OZO24" s="117"/>
      <c r="OZP24" s="117"/>
      <c r="OZQ24" s="111"/>
      <c r="OZR24" s="115"/>
      <c r="OZS24" s="116"/>
      <c r="OZW24" s="117"/>
      <c r="OZX24" s="117"/>
      <c r="OZY24" s="111"/>
      <c r="OZZ24" s="115"/>
      <c r="PAA24" s="116"/>
      <c r="PAE24" s="117"/>
      <c r="PAF24" s="117"/>
      <c r="PAG24" s="111"/>
      <c r="PAH24" s="115"/>
      <c r="PAI24" s="116"/>
      <c r="PAM24" s="117"/>
      <c r="PAN24" s="117"/>
      <c r="PAO24" s="111"/>
      <c r="PAP24" s="115"/>
      <c r="PAQ24" s="116"/>
      <c r="PAU24" s="117"/>
      <c r="PAV24" s="117"/>
      <c r="PAW24" s="111"/>
      <c r="PAX24" s="115"/>
      <c r="PAY24" s="116"/>
      <c r="PBC24" s="117"/>
      <c r="PBD24" s="117"/>
      <c r="PBE24" s="111"/>
      <c r="PBF24" s="115"/>
      <c r="PBG24" s="116"/>
      <c r="PBK24" s="117"/>
      <c r="PBL24" s="117"/>
      <c r="PBM24" s="111"/>
      <c r="PBN24" s="115"/>
      <c r="PBO24" s="116"/>
      <c r="PBS24" s="117"/>
      <c r="PBT24" s="117"/>
      <c r="PBU24" s="111"/>
      <c r="PBV24" s="115"/>
      <c r="PBW24" s="116"/>
      <c r="PCA24" s="117"/>
      <c r="PCB24" s="117"/>
      <c r="PCC24" s="111"/>
      <c r="PCD24" s="115"/>
      <c r="PCE24" s="116"/>
      <c r="PCI24" s="117"/>
      <c r="PCJ24" s="117"/>
      <c r="PCK24" s="111"/>
      <c r="PCL24" s="115"/>
      <c r="PCM24" s="116"/>
      <c r="PCQ24" s="117"/>
      <c r="PCR24" s="117"/>
      <c r="PCS24" s="111"/>
      <c r="PCT24" s="115"/>
      <c r="PCU24" s="116"/>
      <c r="PCY24" s="117"/>
      <c r="PCZ24" s="117"/>
      <c r="PDA24" s="111"/>
      <c r="PDB24" s="115"/>
      <c r="PDC24" s="116"/>
      <c r="PDG24" s="117"/>
      <c r="PDH24" s="117"/>
      <c r="PDI24" s="111"/>
      <c r="PDJ24" s="115"/>
      <c r="PDK24" s="116"/>
      <c r="PDO24" s="117"/>
      <c r="PDP24" s="117"/>
      <c r="PDQ24" s="111"/>
      <c r="PDR24" s="115"/>
      <c r="PDS24" s="116"/>
      <c r="PDW24" s="117"/>
      <c r="PDX24" s="117"/>
      <c r="PDY24" s="111"/>
      <c r="PDZ24" s="115"/>
      <c r="PEA24" s="116"/>
      <c r="PEE24" s="117"/>
      <c r="PEF24" s="117"/>
      <c r="PEG24" s="111"/>
      <c r="PEH24" s="115"/>
      <c r="PEI24" s="116"/>
      <c r="PEM24" s="117"/>
      <c r="PEN24" s="117"/>
      <c r="PEO24" s="111"/>
      <c r="PEP24" s="115"/>
      <c r="PEQ24" s="116"/>
      <c r="PEU24" s="117"/>
      <c r="PEV24" s="117"/>
      <c r="PEW24" s="111"/>
      <c r="PEX24" s="115"/>
      <c r="PEY24" s="116"/>
      <c r="PFC24" s="117"/>
      <c r="PFD24" s="117"/>
      <c r="PFE24" s="111"/>
      <c r="PFF24" s="115"/>
      <c r="PFG24" s="116"/>
      <c r="PFK24" s="117"/>
      <c r="PFL24" s="117"/>
      <c r="PFM24" s="111"/>
      <c r="PFN24" s="115"/>
      <c r="PFO24" s="116"/>
      <c r="PFS24" s="117"/>
      <c r="PFT24" s="117"/>
      <c r="PFU24" s="111"/>
      <c r="PFV24" s="115"/>
      <c r="PFW24" s="116"/>
      <c r="PGA24" s="117"/>
      <c r="PGB24" s="117"/>
      <c r="PGC24" s="111"/>
      <c r="PGD24" s="115"/>
      <c r="PGE24" s="116"/>
      <c r="PGI24" s="117"/>
      <c r="PGJ24" s="117"/>
      <c r="PGK24" s="111"/>
      <c r="PGL24" s="115"/>
      <c r="PGM24" s="116"/>
      <c r="PGQ24" s="117"/>
      <c r="PGR24" s="117"/>
      <c r="PGS24" s="111"/>
      <c r="PGT24" s="115"/>
      <c r="PGU24" s="116"/>
      <c r="PGY24" s="117"/>
      <c r="PGZ24" s="117"/>
      <c r="PHA24" s="111"/>
      <c r="PHB24" s="115"/>
      <c r="PHC24" s="116"/>
      <c r="PHG24" s="117"/>
      <c r="PHH24" s="117"/>
      <c r="PHI24" s="111"/>
      <c r="PHJ24" s="115"/>
      <c r="PHK24" s="116"/>
      <c r="PHO24" s="117"/>
      <c r="PHP24" s="117"/>
      <c r="PHQ24" s="111"/>
      <c r="PHR24" s="115"/>
      <c r="PHS24" s="116"/>
      <c r="PHW24" s="117"/>
      <c r="PHX24" s="117"/>
      <c r="PHY24" s="111"/>
      <c r="PHZ24" s="115"/>
      <c r="PIA24" s="116"/>
      <c r="PIE24" s="117"/>
      <c r="PIF24" s="117"/>
      <c r="PIG24" s="111"/>
      <c r="PIH24" s="115"/>
      <c r="PII24" s="116"/>
      <c r="PIM24" s="117"/>
      <c r="PIN24" s="117"/>
      <c r="PIO24" s="111"/>
      <c r="PIP24" s="115"/>
      <c r="PIQ24" s="116"/>
      <c r="PIU24" s="117"/>
      <c r="PIV24" s="117"/>
      <c r="PIW24" s="111"/>
      <c r="PIX24" s="115"/>
      <c r="PIY24" s="116"/>
      <c r="PJC24" s="117"/>
      <c r="PJD24" s="117"/>
      <c r="PJE24" s="111"/>
      <c r="PJF24" s="115"/>
      <c r="PJG24" s="116"/>
      <c r="PJK24" s="117"/>
      <c r="PJL24" s="117"/>
      <c r="PJM24" s="111"/>
      <c r="PJN24" s="115"/>
      <c r="PJO24" s="116"/>
      <c r="PJS24" s="117"/>
      <c r="PJT24" s="117"/>
      <c r="PJU24" s="111"/>
      <c r="PJV24" s="115"/>
      <c r="PJW24" s="116"/>
      <c r="PKA24" s="117"/>
      <c r="PKB24" s="117"/>
      <c r="PKC24" s="111"/>
      <c r="PKD24" s="115"/>
      <c r="PKE24" s="116"/>
      <c r="PKI24" s="117"/>
      <c r="PKJ24" s="117"/>
      <c r="PKK24" s="111"/>
      <c r="PKL24" s="115"/>
      <c r="PKM24" s="116"/>
      <c r="PKQ24" s="117"/>
      <c r="PKR24" s="117"/>
      <c r="PKS24" s="111"/>
      <c r="PKT24" s="115"/>
      <c r="PKU24" s="116"/>
      <c r="PKY24" s="117"/>
      <c r="PKZ24" s="117"/>
      <c r="PLA24" s="111"/>
      <c r="PLB24" s="115"/>
      <c r="PLC24" s="116"/>
      <c r="PLG24" s="117"/>
      <c r="PLH24" s="117"/>
      <c r="PLI24" s="111"/>
      <c r="PLJ24" s="115"/>
      <c r="PLK24" s="116"/>
      <c r="PLO24" s="117"/>
      <c r="PLP24" s="117"/>
      <c r="PLQ24" s="111"/>
      <c r="PLR24" s="115"/>
      <c r="PLS24" s="116"/>
      <c r="PLW24" s="117"/>
      <c r="PLX24" s="117"/>
      <c r="PLY24" s="111"/>
      <c r="PLZ24" s="115"/>
      <c r="PMA24" s="116"/>
      <c r="PME24" s="117"/>
      <c r="PMF24" s="117"/>
      <c r="PMG24" s="111"/>
      <c r="PMH24" s="115"/>
      <c r="PMI24" s="116"/>
      <c r="PMM24" s="117"/>
      <c r="PMN24" s="117"/>
      <c r="PMO24" s="111"/>
      <c r="PMP24" s="115"/>
      <c r="PMQ24" s="116"/>
      <c r="PMU24" s="117"/>
      <c r="PMV24" s="117"/>
      <c r="PMW24" s="111"/>
      <c r="PMX24" s="115"/>
      <c r="PMY24" s="116"/>
      <c r="PNC24" s="117"/>
      <c r="PND24" s="117"/>
      <c r="PNE24" s="111"/>
      <c r="PNF24" s="115"/>
      <c r="PNG24" s="116"/>
      <c r="PNK24" s="117"/>
      <c r="PNL24" s="117"/>
      <c r="PNM24" s="111"/>
      <c r="PNN24" s="115"/>
      <c r="PNO24" s="116"/>
      <c r="PNS24" s="117"/>
      <c r="PNT24" s="117"/>
      <c r="PNU24" s="111"/>
      <c r="PNV24" s="115"/>
      <c r="PNW24" s="116"/>
      <c r="POA24" s="117"/>
      <c r="POB24" s="117"/>
      <c r="POC24" s="111"/>
      <c r="POD24" s="115"/>
      <c r="POE24" s="116"/>
      <c r="POI24" s="117"/>
      <c r="POJ24" s="117"/>
      <c r="POK24" s="111"/>
      <c r="POL24" s="115"/>
      <c r="POM24" s="116"/>
      <c r="POQ24" s="117"/>
      <c r="POR24" s="117"/>
      <c r="POS24" s="111"/>
      <c r="POT24" s="115"/>
      <c r="POU24" s="116"/>
      <c r="POY24" s="117"/>
      <c r="POZ24" s="117"/>
      <c r="PPA24" s="111"/>
      <c r="PPB24" s="115"/>
      <c r="PPC24" s="116"/>
      <c r="PPG24" s="117"/>
      <c r="PPH24" s="117"/>
      <c r="PPI24" s="111"/>
      <c r="PPJ24" s="115"/>
      <c r="PPK24" s="116"/>
      <c r="PPO24" s="117"/>
      <c r="PPP24" s="117"/>
      <c r="PPQ24" s="111"/>
      <c r="PPR24" s="115"/>
      <c r="PPS24" s="116"/>
      <c r="PPW24" s="117"/>
      <c r="PPX24" s="117"/>
      <c r="PPY24" s="111"/>
      <c r="PPZ24" s="115"/>
      <c r="PQA24" s="116"/>
      <c r="PQE24" s="117"/>
      <c r="PQF24" s="117"/>
      <c r="PQG24" s="111"/>
      <c r="PQH24" s="115"/>
      <c r="PQI24" s="116"/>
      <c r="PQM24" s="117"/>
      <c r="PQN24" s="117"/>
      <c r="PQO24" s="111"/>
      <c r="PQP24" s="115"/>
      <c r="PQQ24" s="116"/>
      <c r="PQU24" s="117"/>
      <c r="PQV24" s="117"/>
      <c r="PQW24" s="111"/>
      <c r="PQX24" s="115"/>
      <c r="PQY24" s="116"/>
      <c r="PRC24" s="117"/>
      <c r="PRD24" s="117"/>
      <c r="PRE24" s="111"/>
      <c r="PRF24" s="115"/>
      <c r="PRG24" s="116"/>
      <c r="PRK24" s="117"/>
      <c r="PRL24" s="117"/>
      <c r="PRM24" s="111"/>
      <c r="PRN24" s="115"/>
      <c r="PRO24" s="116"/>
      <c r="PRS24" s="117"/>
      <c r="PRT24" s="117"/>
      <c r="PRU24" s="111"/>
      <c r="PRV24" s="115"/>
      <c r="PRW24" s="116"/>
      <c r="PSA24" s="117"/>
      <c r="PSB24" s="117"/>
      <c r="PSC24" s="111"/>
      <c r="PSD24" s="115"/>
      <c r="PSE24" s="116"/>
      <c r="PSI24" s="117"/>
      <c r="PSJ24" s="117"/>
      <c r="PSK24" s="111"/>
      <c r="PSL24" s="115"/>
      <c r="PSM24" s="116"/>
      <c r="PSQ24" s="117"/>
      <c r="PSR24" s="117"/>
      <c r="PSS24" s="111"/>
      <c r="PST24" s="115"/>
      <c r="PSU24" s="116"/>
      <c r="PSY24" s="117"/>
      <c r="PSZ24" s="117"/>
      <c r="PTA24" s="111"/>
      <c r="PTB24" s="115"/>
      <c r="PTC24" s="116"/>
      <c r="PTG24" s="117"/>
      <c r="PTH24" s="117"/>
      <c r="PTI24" s="111"/>
      <c r="PTJ24" s="115"/>
      <c r="PTK24" s="116"/>
      <c r="PTO24" s="117"/>
      <c r="PTP24" s="117"/>
      <c r="PTQ24" s="111"/>
      <c r="PTR24" s="115"/>
      <c r="PTS24" s="116"/>
      <c r="PTW24" s="117"/>
      <c r="PTX24" s="117"/>
      <c r="PTY24" s="111"/>
      <c r="PTZ24" s="115"/>
      <c r="PUA24" s="116"/>
      <c r="PUE24" s="117"/>
      <c r="PUF24" s="117"/>
      <c r="PUG24" s="111"/>
      <c r="PUH24" s="115"/>
      <c r="PUI24" s="116"/>
      <c r="PUM24" s="117"/>
      <c r="PUN24" s="117"/>
      <c r="PUO24" s="111"/>
      <c r="PUP24" s="115"/>
      <c r="PUQ24" s="116"/>
      <c r="PUU24" s="117"/>
      <c r="PUV24" s="117"/>
      <c r="PUW24" s="111"/>
      <c r="PUX24" s="115"/>
      <c r="PUY24" s="116"/>
      <c r="PVC24" s="117"/>
      <c r="PVD24" s="117"/>
      <c r="PVE24" s="111"/>
      <c r="PVF24" s="115"/>
      <c r="PVG24" s="116"/>
      <c r="PVK24" s="117"/>
      <c r="PVL24" s="117"/>
      <c r="PVM24" s="111"/>
      <c r="PVN24" s="115"/>
      <c r="PVO24" s="116"/>
      <c r="PVS24" s="117"/>
      <c r="PVT24" s="117"/>
      <c r="PVU24" s="111"/>
      <c r="PVV24" s="115"/>
      <c r="PVW24" s="116"/>
      <c r="PWA24" s="117"/>
      <c r="PWB24" s="117"/>
      <c r="PWC24" s="111"/>
      <c r="PWD24" s="115"/>
      <c r="PWE24" s="116"/>
      <c r="PWI24" s="117"/>
      <c r="PWJ24" s="117"/>
      <c r="PWK24" s="111"/>
      <c r="PWL24" s="115"/>
      <c r="PWM24" s="116"/>
      <c r="PWQ24" s="117"/>
      <c r="PWR24" s="117"/>
      <c r="PWS24" s="111"/>
      <c r="PWT24" s="115"/>
      <c r="PWU24" s="116"/>
      <c r="PWY24" s="117"/>
      <c r="PWZ24" s="117"/>
      <c r="PXA24" s="111"/>
      <c r="PXB24" s="115"/>
      <c r="PXC24" s="116"/>
      <c r="PXG24" s="117"/>
      <c r="PXH24" s="117"/>
      <c r="PXI24" s="111"/>
      <c r="PXJ24" s="115"/>
      <c r="PXK24" s="116"/>
      <c r="PXO24" s="117"/>
      <c r="PXP24" s="117"/>
      <c r="PXQ24" s="111"/>
      <c r="PXR24" s="115"/>
      <c r="PXS24" s="116"/>
      <c r="PXW24" s="117"/>
      <c r="PXX24" s="117"/>
      <c r="PXY24" s="111"/>
      <c r="PXZ24" s="115"/>
      <c r="PYA24" s="116"/>
      <c r="PYE24" s="117"/>
      <c r="PYF24" s="117"/>
      <c r="PYG24" s="111"/>
      <c r="PYH24" s="115"/>
      <c r="PYI24" s="116"/>
      <c r="PYM24" s="117"/>
      <c r="PYN24" s="117"/>
      <c r="PYO24" s="111"/>
      <c r="PYP24" s="115"/>
      <c r="PYQ24" s="116"/>
      <c r="PYU24" s="117"/>
      <c r="PYV24" s="117"/>
      <c r="PYW24" s="111"/>
      <c r="PYX24" s="115"/>
      <c r="PYY24" s="116"/>
      <c r="PZC24" s="117"/>
      <c r="PZD24" s="117"/>
      <c r="PZE24" s="111"/>
      <c r="PZF24" s="115"/>
      <c r="PZG24" s="116"/>
      <c r="PZK24" s="117"/>
      <c r="PZL24" s="117"/>
      <c r="PZM24" s="111"/>
      <c r="PZN24" s="115"/>
      <c r="PZO24" s="116"/>
      <c r="PZS24" s="117"/>
      <c r="PZT24" s="117"/>
      <c r="PZU24" s="111"/>
      <c r="PZV24" s="115"/>
      <c r="PZW24" s="116"/>
      <c r="QAA24" s="117"/>
      <c r="QAB24" s="117"/>
      <c r="QAC24" s="111"/>
      <c r="QAD24" s="115"/>
      <c r="QAE24" s="116"/>
      <c r="QAI24" s="117"/>
      <c r="QAJ24" s="117"/>
      <c r="QAK24" s="111"/>
      <c r="QAL24" s="115"/>
      <c r="QAM24" s="116"/>
      <c r="QAQ24" s="117"/>
      <c r="QAR24" s="117"/>
      <c r="QAS24" s="111"/>
      <c r="QAT24" s="115"/>
      <c r="QAU24" s="116"/>
      <c r="QAY24" s="117"/>
      <c r="QAZ24" s="117"/>
      <c r="QBA24" s="111"/>
      <c r="QBB24" s="115"/>
      <c r="QBC24" s="116"/>
      <c r="QBG24" s="117"/>
      <c r="QBH24" s="117"/>
      <c r="QBI24" s="111"/>
      <c r="QBJ24" s="115"/>
      <c r="QBK24" s="116"/>
      <c r="QBO24" s="117"/>
      <c r="QBP24" s="117"/>
      <c r="QBQ24" s="111"/>
      <c r="QBR24" s="115"/>
      <c r="QBS24" s="116"/>
      <c r="QBW24" s="117"/>
      <c r="QBX24" s="117"/>
      <c r="QBY24" s="111"/>
      <c r="QBZ24" s="115"/>
      <c r="QCA24" s="116"/>
      <c r="QCE24" s="117"/>
      <c r="QCF24" s="117"/>
      <c r="QCG24" s="111"/>
      <c r="QCH24" s="115"/>
      <c r="QCI24" s="116"/>
      <c r="QCM24" s="117"/>
      <c r="QCN24" s="117"/>
      <c r="QCO24" s="111"/>
      <c r="QCP24" s="115"/>
      <c r="QCQ24" s="116"/>
      <c r="QCU24" s="117"/>
      <c r="QCV24" s="117"/>
      <c r="QCW24" s="111"/>
      <c r="QCX24" s="115"/>
      <c r="QCY24" s="116"/>
      <c r="QDC24" s="117"/>
      <c r="QDD24" s="117"/>
      <c r="QDE24" s="111"/>
      <c r="QDF24" s="115"/>
      <c r="QDG24" s="116"/>
      <c r="QDK24" s="117"/>
      <c r="QDL24" s="117"/>
      <c r="QDM24" s="111"/>
      <c r="QDN24" s="115"/>
      <c r="QDO24" s="116"/>
      <c r="QDS24" s="117"/>
      <c r="QDT24" s="117"/>
      <c r="QDU24" s="111"/>
      <c r="QDV24" s="115"/>
      <c r="QDW24" s="116"/>
      <c r="QEA24" s="117"/>
      <c r="QEB24" s="117"/>
      <c r="QEC24" s="111"/>
      <c r="QED24" s="115"/>
      <c r="QEE24" s="116"/>
      <c r="QEI24" s="117"/>
      <c r="QEJ24" s="117"/>
      <c r="QEK24" s="111"/>
      <c r="QEL24" s="115"/>
      <c r="QEM24" s="116"/>
      <c r="QEQ24" s="117"/>
      <c r="QER24" s="117"/>
      <c r="QES24" s="111"/>
      <c r="QET24" s="115"/>
      <c r="QEU24" s="116"/>
      <c r="QEY24" s="117"/>
      <c r="QEZ24" s="117"/>
      <c r="QFA24" s="111"/>
      <c r="QFB24" s="115"/>
      <c r="QFC24" s="116"/>
      <c r="QFG24" s="117"/>
      <c r="QFH24" s="117"/>
      <c r="QFI24" s="111"/>
      <c r="QFJ24" s="115"/>
      <c r="QFK24" s="116"/>
      <c r="QFO24" s="117"/>
      <c r="QFP24" s="117"/>
      <c r="QFQ24" s="111"/>
      <c r="QFR24" s="115"/>
      <c r="QFS24" s="116"/>
      <c r="QFW24" s="117"/>
      <c r="QFX24" s="117"/>
      <c r="QFY24" s="111"/>
      <c r="QFZ24" s="115"/>
      <c r="QGA24" s="116"/>
      <c r="QGE24" s="117"/>
      <c r="QGF24" s="117"/>
      <c r="QGG24" s="111"/>
      <c r="QGH24" s="115"/>
      <c r="QGI24" s="116"/>
      <c r="QGM24" s="117"/>
      <c r="QGN24" s="117"/>
      <c r="QGO24" s="111"/>
      <c r="QGP24" s="115"/>
      <c r="QGQ24" s="116"/>
      <c r="QGU24" s="117"/>
      <c r="QGV24" s="117"/>
      <c r="QGW24" s="111"/>
      <c r="QGX24" s="115"/>
      <c r="QGY24" s="116"/>
      <c r="QHC24" s="117"/>
      <c r="QHD24" s="117"/>
      <c r="QHE24" s="111"/>
      <c r="QHF24" s="115"/>
      <c r="QHG24" s="116"/>
      <c r="QHK24" s="117"/>
      <c r="QHL24" s="117"/>
      <c r="QHM24" s="111"/>
      <c r="QHN24" s="115"/>
      <c r="QHO24" s="116"/>
      <c r="QHS24" s="117"/>
      <c r="QHT24" s="117"/>
      <c r="QHU24" s="111"/>
      <c r="QHV24" s="115"/>
      <c r="QHW24" s="116"/>
      <c r="QIA24" s="117"/>
      <c r="QIB24" s="117"/>
      <c r="QIC24" s="111"/>
      <c r="QID24" s="115"/>
      <c r="QIE24" s="116"/>
      <c r="QII24" s="117"/>
      <c r="QIJ24" s="117"/>
      <c r="QIK24" s="111"/>
      <c r="QIL24" s="115"/>
      <c r="QIM24" s="116"/>
      <c r="QIQ24" s="117"/>
      <c r="QIR24" s="117"/>
      <c r="QIS24" s="111"/>
      <c r="QIT24" s="115"/>
      <c r="QIU24" s="116"/>
      <c r="QIY24" s="117"/>
      <c r="QIZ24" s="117"/>
      <c r="QJA24" s="111"/>
      <c r="QJB24" s="115"/>
      <c r="QJC24" s="116"/>
      <c r="QJG24" s="117"/>
      <c r="QJH24" s="117"/>
      <c r="QJI24" s="111"/>
      <c r="QJJ24" s="115"/>
      <c r="QJK24" s="116"/>
      <c r="QJO24" s="117"/>
      <c r="QJP24" s="117"/>
      <c r="QJQ24" s="111"/>
      <c r="QJR24" s="115"/>
      <c r="QJS24" s="116"/>
      <c r="QJW24" s="117"/>
      <c r="QJX24" s="117"/>
      <c r="QJY24" s="111"/>
      <c r="QJZ24" s="115"/>
      <c r="QKA24" s="116"/>
      <c r="QKE24" s="117"/>
      <c r="QKF24" s="117"/>
      <c r="QKG24" s="111"/>
      <c r="QKH24" s="115"/>
      <c r="QKI24" s="116"/>
      <c r="QKM24" s="117"/>
      <c r="QKN24" s="117"/>
      <c r="QKO24" s="111"/>
      <c r="QKP24" s="115"/>
      <c r="QKQ24" s="116"/>
      <c r="QKU24" s="117"/>
      <c r="QKV24" s="117"/>
      <c r="QKW24" s="111"/>
      <c r="QKX24" s="115"/>
      <c r="QKY24" s="116"/>
      <c r="QLC24" s="117"/>
      <c r="QLD24" s="117"/>
      <c r="QLE24" s="111"/>
      <c r="QLF24" s="115"/>
      <c r="QLG24" s="116"/>
      <c r="QLK24" s="117"/>
      <c r="QLL24" s="117"/>
      <c r="QLM24" s="111"/>
      <c r="QLN24" s="115"/>
      <c r="QLO24" s="116"/>
      <c r="QLS24" s="117"/>
      <c r="QLT24" s="117"/>
      <c r="QLU24" s="111"/>
      <c r="QLV24" s="115"/>
      <c r="QLW24" s="116"/>
      <c r="QMA24" s="117"/>
      <c r="QMB24" s="117"/>
      <c r="QMC24" s="111"/>
      <c r="QMD24" s="115"/>
      <c r="QME24" s="116"/>
      <c r="QMI24" s="117"/>
      <c r="QMJ24" s="117"/>
      <c r="QMK24" s="111"/>
      <c r="QML24" s="115"/>
      <c r="QMM24" s="116"/>
      <c r="QMQ24" s="117"/>
      <c r="QMR24" s="117"/>
      <c r="QMS24" s="111"/>
      <c r="QMT24" s="115"/>
      <c r="QMU24" s="116"/>
      <c r="QMY24" s="117"/>
      <c r="QMZ24" s="117"/>
      <c r="QNA24" s="111"/>
      <c r="QNB24" s="115"/>
      <c r="QNC24" s="116"/>
      <c r="QNG24" s="117"/>
      <c r="QNH24" s="117"/>
      <c r="QNI24" s="111"/>
      <c r="QNJ24" s="115"/>
      <c r="QNK24" s="116"/>
      <c r="QNO24" s="117"/>
      <c r="QNP24" s="117"/>
      <c r="QNQ24" s="111"/>
      <c r="QNR24" s="115"/>
      <c r="QNS24" s="116"/>
      <c r="QNW24" s="117"/>
      <c r="QNX24" s="117"/>
      <c r="QNY24" s="111"/>
      <c r="QNZ24" s="115"/>
      <c r="QOA24" s="116"/>
      <c r="QOE24" s="117"/>
      <c r="QOF24" s="117"/>
      <c r="QOG24" s="111"/>
      <c r="QOH24" s="115"/>
      <c r="QOI24" s="116"/>
      <c r="QOM24" s="117"/>
      <c r="QON24" s="117"/>
      <c r="QOO24" s="111"/>
      <c r="QOP24" s="115"/>
      <c r="QOQ24" s="116"/>
      <c r="QOU24" s="117"/>
      <c r="QOV24" s="117"/>
      <c r="QOW24" s="111"/>
      <c r="QOX24" s="115"/>
      <c r="QOY24" s="116"/>
      <c r="QPC24" s="117"/>
      <c r="QPD24" s="117"/>
      <c r="QPE24" s="111"/>
      <c r="QPF24" s="115"/>
      <c r="QPG24" s="116"/>
      <c r="QPK24" s="117"/>
      <c r="QPL24" s="117"/>
      <c r="QPM24" s="111"/>
      <c r="QPN24" s="115"/>
      <c r="QPO24" s="116"/>
      <c r="QPS24" s="117"/>
      <c r="QPT24" s="117"/>
      <c r="QPU24" s="111"/>
      <c r="QPV24" s="115"/>
      <c r="QPW24" s="116"/>
      <c r="QQA24" s="117"/>
      <c r="QQB24" s="117"/>
      <c r="QQC24" s="111"/>
      <c r="QQD24" s="115"/>
      <c r="QQE24" s="116"/>
      <c r="QQI24" s="117"/>
      <c r="QQJ24" s="117"/>
      <c r="QQK24" s="111"/>
      <c r="QQL24" s="115"/>
      <c r="QQM24" s="116"/>
      <c r="QQQ24" s="117"/>
      <c r="QQR24" s="117"/>
      <c r="QQS24" s="111"/>
      <c r="QQT24" s="115"/>
      <c r="QQU24" s="116"/>
      <c r="QQY24" s="117"/>
      <c r="QQZ24" s="117"/>
      <c r="QRA24" s="111"/>
      <c r="QRB24" s="115"/>
      <c r="QRC24" s="116"/>
      <c r="QRG24" s="117"/>
      <c r="QRH24" s="117"/>
      <c r="QRI24" s="111"/>
      <c r="QRJ24" s="115"/>
      <c r="QRK24" s="116"/>
      <c r="QRO24" s="117"/>
      <c r="QRP24" s="117"/>
      <c r="QRQ24" s="111"/>
      <c r="QRR24" s="115"/>
      <c r="QRS24" s="116"/>
      <c r="QRW24" s="117"/>
      <c r="QRX24" s="117"/>
      <c r="QRY24" s="111"/>
      <c r="QRZ24" s="115"/>
      <c r="QSA24" s="116"/>
      <c r="QSE24" s="117"/>
      <c r="QSF24" s="117"/>
      <c r="QSG24" s="111"/>
      <c r="QSH24" s="115"/>
      <c r="QSI24" s="116"/>
      <c r="QSM24" s="117"/>
      <c r="QSN24" s="117"/>
      <c r="QSO24" s="111"/>
      <c r="QSP24" s="115"/>
      <c r="QSQ24" s="116"/>
      <c r="QSU24" s="117"/>
      <c r="QSV24" s="117"/>
      <c r="QSW24" s="111"/>
      <c r="QSX24" s="115"/>
      <c r="QSY24" s="116"/>
      <c r="QTC24" s="117"/>
      <c r="QTD24" s="117"/>
      <c r="QTE24" s="111"/>
      <c r="QTF24" s="115"/>
      <c r="QTG24" s="116"/>
      <c r="QTK24" s="117"/>
      <c r="QTL24" s="117"/>
      <c r="QTM24" s="111"/>
      <c r="QTN24" s="115"/>
      <c r="QTO24" s="116"/>
      <c r="QTS24" s="117"/>
      <c r="QTT24" s="117"/>
      <c r="QTU24" s="111"/>
      <c r="QTV24" s="115"/>
      <c r="QTW24" s="116"/>
      <c r="QUA24" s="117"/>
      <c r="QUB24" s="117"/>
      <c r="QUC24" s="111"/>
      <c r="QUD24" s="115"/>
      <c r="QUE24" s="116"/>
      <c r="QUI24" s="117"/>
      <c r="QUJ24" s="117"/>
      <c r="QUK24" s="111"/>
      <c r="QUL24" s="115"/>
      <c r="QUM24" s="116"/>
      <c r="QUQ24" s="117"/>
      <c r="QUR24" s="117"/>
      <c r="QUS24" s="111"/>
      <c r="QUT24" s="115"/>
      <c r="QUU24" s="116"/>
      <c r="QUY24" s="117"/>
      <c r="QUZ24" s="117"/>
      <c r="QVA24" s="111"/>
      <c r="QVB24" s="115"/>
      <c r="QVC24" s="116"/>
      <c r="QVG24" s="117"/>
      <c r="QVH24" s="117"/>
      <c r="QVI24" s="111"/>
      <c r="QVJ24" s="115"/>
      <c r="QVK24" s="116"/>
      <c r="QVO24" s="117"/>
      <c r="QVP24" s="117"/>
      <c r="QVQ24" s="111"/>
      <c r="QVR24" s="115"/>
      <c r="QVS24" s="116"/>
      <c r="QVW24" s="117"/>
      <c r="QVX24" s="117"/>
      <c r="QVY24" s="111"/>
      <c r="QVZ24" s="115"/>
      <c r="QWA24" s="116"/>
      <c r="QWE24" s="117"/>
      <c r="QWF24" s="117"/>
      <c r="QWG24" s="111"/>
      <c r="QWH24" s="115"/>
      <c r="QWI24" s="116"/>
      <c r="QWM24" s="117"/>
      <c r="QWN24" s="117"/>
      <c r="QWO24" s="111"/>
      <c r="QWP24" s="115"/>
      <c r="QWQ24" s="116"/>
      <c r="QWU24" s="117"/>
      <c r="QWV24" s="117"/>
      <c r="QWW24" s="111"/>
      <c r="QWX24" s="115"/>
      <c r="QWY24" s="116"/>
      <c r="QXC24" s="117"/>
      <c r="QXD24" s="117"/>
      <c r="QXE24" s="111"/>
      <c r="QXF24" s="115"/>
      <c r="QXG24" s="116"/>
      <c r="QXK24" s="117"/>
      <c r="QXL24" s="117"/>
      <c r="QXM24" s="111"/>
      <c r="QXN24" s="115"/>
      <c r="QXO24" s="116"/>
      <c r="QXS24" s="117"/>
      <c r="QXT24" s="117"/>
      <c r="QXU24" s="111"/>
      <c r="QXV24" s="115"/>
      <c r="QXW24" s="116"/>
      <c r="QYA24" s="117"/>
      <c r="QYB24" s="117"/>
      <c r="QYC24" s="111"/>
      <c r="QYD24" s="115"/>
      <c r="QYE24" s="116"/>
      <c r="QYI24" s="117"/>
      <c r="QYJ24" s="117"/>
      <c r="QYK24" s="111"/>
      <c r="QYL24" s="115"/>
      <c r="QYM24" s="116"/>
      <c r="QYQ24" s="117"/>
      <c r="QYR24" s="117"/>
      <c r="QYS24" s="111"/>
      <c r="QYT24" s="115"/>
      <c r="QYU24" s="116"/>
      <c r="QYY24" s="117"/>
      <c r="QYZ24" s="117"/>
      <c r="QZA24" s="111"/>
      <c r="QZB24" s="115"/>
      <c r="QZC24" s="116"/>
      <c r="QZG24" s="117"/>
      <c r="QZH24" s="117"/>
      <c r="QZI24" s="111"/>
      <c r="QZJ24" s="115"/>
      <c r="QZK24" s="116"/>
      <c r="QZO24" s="117"/>
      <c r="QZP24" s="117"/>
      <c r="QZQ24" s="111"/>
      <c r="QZR24" s="115"/>
      <c r="QZS24" s="116"/>
      <c r="QZW24" s="117"/>
      <c r="QZX24" s="117"/>
      <c r="QZY24" s="111"/>
      <c r="QZZ24" s="115"/>
      <c r="RAA24" s="116"/>
      <c r="RAE24" s="117"/>
      <c r="RAF24" s="117"/>
      <c r="RAG24" s="111"/>
      <c r="RAH24" s="115"/>
      <c r="RAI24" s="116"/>
      <c r="RAM24" s="117"/>
      <c r="RAN24" s="117"/>
      <c r="RAO24" s="111"/>
      <c r="RAP24" s="115"/>
      <c r="RAQ24" s="116"/>
      <c r="RAU24" s="117"/>
      <c r="RAV24" s="117"/>
      <c r="RAW24" s="111"/>
      <c r="RAX24" s="115"/>
      <c r="RAY24" s="116"/>
      <c r="RBC24" s="117"/>
      <c r="RBD24" s="117"/>
      <c r="RBE24" s="111"/>
      <c r="RBF24" s="115"/>
      <c r="RBG24" s="116"/>
      <c r="RBK24" s="117"/>
      <c r="RBL24" s="117"/>
      <c r="RBM24" s="111"/>
      <c r="RBN24" s="115"/>
      <c r="RBO24" s="116"/>
      <c r="RBS24" s="117"/>
      <c r="RBT24" s="117"/>
      <c r="RBU24" s="111"/>
      <c r="RBV24" s="115"/>
      <c r="RBW24" s="116"/>
      <c r="RCA24" s="117"/>
      <c r="RCB24" s="117"/>
      <c r="RCC24" s="111"/>
      <c r="RCD24" s="115"/>
      <c r="RCE24" s="116"/>
      <c r="RCI24" s="117"/>
      <c r="RCJ24" s="117"/>
      <c r="RCK24" s="111"/>
      <c r="RCL24" s="115"/>
      <c r="RCM24" s="116"/>
      <c r="RCQ24" s="117"/>
      <c r="RCR24" s="117"/>
      <c r="RCS24" s="111"/>
      <c r="RCT24" s="115"/>
      <c r="RCU24" s="116"/>
      <c r="RCY24" s="117"/>
      <c r="RCZ24" s="117"/>
      <c r="RDA24" s="111"/>
      <c r="RDB24" s="115"/>
      <c r="RDC24" s="116"/>
      <c r="RDG24" s="117"/>
      <c r="RDH24" s="117"/>
      <c r="RDI24" s="111"/>
      <c r="RDJ24" s="115"/>
      <c r="RDK24" s="116"/>
      <c r="RDO24" s="117"/>
      <c r="RDP24" s="117"/>
      <c r="RDQ24" s="111"/>
      <c r="RDR24" s="115"/>
      <c r="RDS24" s="116"/>
      <c r="RDW24" s="117"/>
      <c r="RDX24" s="117"/>
      <c r="RDY24" s="111"/>
      <c r="RDZ24" s="115"/>
      <c r="REA24" s="116"/>
      <c r="REE24" s="117"/>
      <c r="REF24" s="117"/>
      <c r="REG24" s="111"/>
      <c r="REH24" s="115"/>
      <c r="REI24" s="116"/>
      <c r="REM24" s="117"/>
      <c r="REN24" s="117"/>
      <c r="REO24" s="111"/>
      <c r="REP24" s="115"/>
      <c r="REQ24" s="116"/>
      <c r="REU24" s="117"/>
      <c r="REV24" s="117"/>
      <c r="REW24" s="111"/>
      <c r="REX24" s="115"/>
      <c r="REY24" s="116"/>
      <c r="RFC24" s="117"/>
      <c r="RFD24" s="117"/>
      <c r="RFE24" s="111"/>
      <c r="RFF24" s="115"/>
      <c r="RFG24" s="116"/>
      <c r="RFK24" s="117"/>
      <c r="RFL24" s="117"/>
      <c r="RFM24" s="111"/>
      <c r="RFN24" s="115"/>
      <c r="RFO24" s="116"/>
      <c r="RFS24" s="117"/>
      <c r="RFT24" s="117"/>
      <c r="RFU24" s="111"/>
      <c r="RFV24" s="115"/>
      <c r="RFW24" s="116"/>
      <c r="RGA24" s="117"/>
      <c r="RGB24" s="117"/>
      <c r="RGC24" s="111"/>
      <c r="RGD24" s="115"/>
      <c r="RGE24" s="116"/>
      <c r="RGI24" s="117"/>
      <c r="RGJ24" s="117"/>
      <c r="RGK24" s="111"/>
      <c r="RGL24" s="115"/>
      <c r="RGM24" s="116"/>
      <c r="RGQ24" s="117"/>
      <c r="RGR24" s="117"/>
      <c r="RGS24" s="111"/>
      <c r="RGT24" s="115"/>
      <c r="RGU24" s="116"/>
      <c r="RGY24" s="117"/>
      <c r="RGZ24" s="117"/>
      <c r="RHA24" s="111"/>
      <c r="RHB24" s="115"/>
      <c r="RHC24" s="116"/>
      <c r="RHG24" s="117"/>
      <c r="RHH24" s="117"/>
      <c r="RHI24" s="111"/>
      <c r="RHJ24" s="115"/>
      <c r="RHK24" s="116"/>
      <c r="RHO24" s="117"/>
      <c r="RHP24" s="117"/>
      <c r="RHQ24" s="111"/>
      <c r="RHR24" s="115"/>
      <c r="RHS24" s="116"/>
      <c r="RHW24" s="117"/>
      <c r="RHX24" s="117"/>
      <c r="RHY24" s="111"/>
      <c r="RHZ24" s="115"/>
      <c r="RIA24" s="116"/>
      <c r="RIE24" s="117"/>
      <c r="RIF24" s="117"/>
      <c r="RIG24" s="111"/>
      <c r="RIH24" s="115"/>
      <c r="RII24" s="116"/>
      <c r="RIM24" s="117"/>
      <c r="RIN24" s="117"/>
      <c r="RIO24" s="111"/>
      <c r="RIP24" s="115"/>
      <c r="RIQ24" s="116"/>
      <c r="RIU24" s="117"/>
      <c r="RIV24" s="117"/>
      <c r="RIW24" s="111"/>
      <c r="RIX24" s="115"/>
      <c r="RIY24" s="116"/>
      <c r="RJC24" s="117"/>
      <c r="RJD24" s="117"/>
      <c r="RJE24" s="111"/>
      <c r="RJF24" s="115"/>
      <c r="RJG24" s="116"/>
      <c r="RJK24" s="117"/>
      <c r="RJL24" s="117"/>
      <c r="RJM24" s="111"/>
      <c r="RJN24" s="115"/>
      <c r="RJO24" s="116"/>
      <c r="RJS24" s="117"/>
      <c r="RJT24" s="117"/>
      <c r="RJU24" s="111"/>
      <c r="RJV24" s="115"/>
      <c r="RJW24" s="116"/>
      <c r="RKA24" s="117"/>
      <c r="RKB24" s="117"/>
      <c r="RKC24" s="111"/>
      <c r="RKD24" s="115"/>
      <c r="RKE24" s="116"/>
      <c r="RKI24" s="117"/>
      <c r="RKJ24" s="117"/>
      <c r="RKK24" s="111"/>
      <c r="RKL24" s="115"/>
      <c r="RKM24" s="116"/>
      <c r="RKQ24" s="117"/>
      <c r="RKR24" s="117"/>
      <c r="RKS24" s="111"/>
      <c r="RKT24" s="115"/>
      <c r="RKU24" s="116"/>
      <c r="RKY24" s="117"/>
      <c r="RKZ24" s="117"/>
      <c r="RLA24" s="111"/>
      <c r="RLB24" s="115"/>
      <c r="RLC24" s="116"/>
      <c r="RLG24" s="117"/>
      <c r="RLH24" s="117"/>
      <c r="RLI24" s="111"/>
      <c r="RLJ24" s="115"/>
      <c r="RLK24" s="116"/>
      <c r="RLO24" s="117"/>
      <c r="RLP24" s="117"/>
      <c r="RLQ24" s="111"/>
      <c r="RLR24" s="115"/>
      <c r="RLS24" s="116"/>
      <c r="RLW24" s="117"/>
      <c r="RLX24" s="117"/>
      <c r="RLY24" s="111"/>
      <c r="RLZ24" s="115"/>
      <c r="RMA24" s="116"/>
      <c r="RME24" s="117"/>
      <c r="RMF24" s="117"/>
      <c r="RMG24" s="111"/>
      <c r="RMH24" s="115"/>
      <c r="RMI24" s="116"/>
      <c r="RMM24" s="117"/>
      <c r="RMN24" s="117"/>
      <c r="RMO24" s="111"/>
      <c r="RMP24" s="115"/>
      <c r="RMQ24" s="116"/>
      <c r="RMU24" s="117"/>
      <c r="RMV24" s="117"/>
      <c r="RMW24" s="111"/>
      <c r="RMX24" s="115"/>
      <c r="RMY24" s="116"/>
      <c r="RNC24" s="117"/>
      <c r="RND24" s="117"/>
      <c r="RNE24" s="111"/>
      <c r="RNF24" s="115"/>
      <c r="RNG24" s="116"/>
      <c r="RNK24" s="117"/>
      <c r="RNL24" s="117"/>
      <c r="RNM24" s="111"/>
      <c r="RNN24" s="115"/>
      <c r="RNO24" s="116"/>
      <c r="RNS24" s="117"/>
      <c r="RNT24" s="117"/>
      <c r="RNU24" s="111"/>
      <c r="RNV24" s="115"/>
      <c r="RNW24" s="116"/>
      <c r="ROA24" s="117"/>
      <c r="ROB24" s="117"/>
      <c r="ROC24" s="111"/>
      <c r="ROD24" s="115"/>
      <c r="ROE24" s="116"/>
      <c r="ROI24" s="117"/>
      <c r="ROJ24" s="117"/>
      <c r="ROK24" s="111"/>
      <c r="ROL24" s="115"/>
      <c r="ROM24" s="116"/>
      <c r="ROQ24" s="117"/>
      <c r="ROR24" s="117"/>
      <c r="ROS24" s="111"/>
      <c r="ROT24" s="115"/>
      <c r="ROU24" s="116"/>
      <c r="ROY24" s="117"/>
      <c r="ROZ24" s="117"/>
      <c r="RPA24" s="111"/>
      <c r="RPB24" s="115"/>
      <c r="RPC24" s="116"/>
      <c r="RPG24" s="117"/>
      <c r="RPH24" s="117"/>
      <c r="RPI24" s="111"/>
      <c r="RPJ24" s="115"/>
      <c r="RPK24" s="116"/>
      <c r="RPO24" s="117"/>
      <c r="RPP24" s="117"/>
      <c r="RPQ24" s="111"/>
      <c r="RPR24" s="115"/>
      <c r="RPS24" s="116"/>
      <c r="RPW24" s="117"/>
      <c r="RPX24" s="117"/>
      <c r="RPY24" s="111"/>
      <c r="RPZ24" s="115"/>
      <c r="RQA24" s="116"/>
      <c r="RQE24" s="117"/>
      <c r="RQF24" s="117"/>
      <c r="RQG24" s="111"/>
      <c r="RQH24" s="115"/>
      <c r="RQI24" s="116"/>
      <c r="RQM24" s="117"/>
      <c r="RQN24" s="117"/>
      <c r="RQO24" s="111"/>
      <c r="RQP24" s="115"/>
      <c r="RQQ24" s="116"/>
      <c r="RQU24" s="117"/>
      <c r="RQV24" s="117"/>
      <c r="RQW24" s="111"/>
      <c r="RQX24" s="115"/>
      <c r="RQY24" s="116"/>
      <c r="RRC24" s="117"/>
      <c r="RRD24" s="117"/>
      <c r="RRE24" s="111"/>
      <c r="RRF24" s="115"/>
      <c r="RRG24" s="116"/>
      <c r="RRK24" s="117"/>
      <c r="RRL24" s="117"/>
      <c r="RRM24" s="111"/>
      <c r="RRN24" s="115"/>
      <c r="RRO24" s="116"/>
      <c r="RRS24" s="117"/>
      <c r="RRT24" s="117"/>
      <c r="RRU24" s="111"/>
      <c r="RRV24" s="115"/>
      <c r="RRW24" s="116"/>
      <c r="RSA24" s="117"/>
      <c r="RSB24" s="117"/>
      <c r="RSC24" s="111"/>
      <c r="RSD24" s="115"/>
      <c r="RSE24" s="116"/>
      <c r="RSI24" s="117"/>
      <c r="RSJ24" s="117"/>
      <c r="RSK24" s="111"/>
      <c r="RSL24" s="115"/>
      <c r="RSM24" s="116"/>
      <c r="RSQ24" s="117"/>
      <c r="RSR24" s="117"/>
      <c r="RSS24" s="111"/>
      <c r="RST24" s="115"/>
      <c r="RSU24" s="116"/>
      <c r="RSY24" s="117"/>
      <c r="RSZ24" s="117"/>
      <c r="RTA24" s="111"/>
      <c r="RTB24" s="115"/>
      <c r="RTC24" s="116"/>
      <c r="RTG24" s="117"/>
      <c r="RTH24" s="117"/>
      <c r="RTI24" s="111"/>
      <c r="RTJ24" s="115"/>
      <c r="RTK24" s="116"/>
      <c r="RTO24" s="117"/>
      <c r="RTP24" s="117"/>
      <c r="RTQ24" s="111"/>
      <c r="RTR24" s="115"/>
      <c r="RTS24" s="116"/>
      <c r="RTW24" s="117"/>
      <c r="RTX24" s="117"/>
      <c r="RTY24" s="111"/>
      <c r="RTZ24" s="115"/>
      <c r="RUA24" s="116"/>
      <c r="RUE24" s="117"/>
      <c r="RUF24" s="117"/>
      <c r="RUG24" s="111"/>
      <c r="RUH24" s="115"/>
      <c r="RUI24" s="116"/>
      <c r="RUM24" s="117"/>
      <c r="RUN24" s="117"/>
      <c r="RUO24" s="111"/>
      <c r="RUP24" s="115"/>
      <c r="RUQ24" s="116"/>
      <c r="RUU24" s="117"/>
      <c r="RUV24" s="117"/>
      <c r="RUW24" s="111"/>
      <c r="RUX24" s="115"/>
      <c r="RUY24" s="116"/>
      <c r="RVC24" s="117"/>
      <c r="RVD24" s="117"/>
      <c r="RVE24" s="111"/>
      <c r="RVF24" s="115"/>
      <c r="RVG24" s="116"/>
      <c r="RVK24" s="117"/>
      <c r="RVL24" s="117"/>
      <c r="RVM24" s="111"/>
      <c r="RVN24" s="115"/>
      <c r="RVO24" s="116"/>
      <c r="RVS24" s="117"/>
      <c r="RVT24" s="117"/>
      <c r="RVU24" s="111"/>
      <c r="RVV24" s="115"/>
      <c r="RVW24" s="116"/>
      <c r="RWA24" s="117"/>
      <c r="RWB24" s="117"/>
      <c r="RWC24" s="111"/>
      <c r="RWD24" s="115"/>
      <c r="RWE24" s="116"/>
      <c r="RWI24" s="117"/>
      <c r="RWJ24" s="117"/>
      <c r="RWK24" s="111"/>
      <c r="RWL24" s="115"/>
      <c r="RWM24" s="116"/>
      <c r="RWQ24" s="117"/>
      <c r="RWR24" s="117"/>
      <c r="RWS24" s="111"/>
      <c r="RWT24" s="115"/>
      <c r="RWU24" s="116"/>
      <c r="RWY24" s="117"/>
      <c r="RWZ24" s="117"/>
      <c r="RXA24" s="111"/>
      <c r="RXB24" s="115"/>
      <c r="RXC24" s="116"/>
      <c r="RXG24" s="117"/>
      <c r="RXH24" s="117"/>
      <c r="RXI24" s="111"/>
      <c r="RXJ24" s="115"/>
      <c r="RXK24" s="116"/>
      <c r="RXO24" s="117"/>
      <c r="RXP24" s="117"/>
      <c r="RXQ24" s="111"/>
      <c r="RXR24" s="115"/>
      <c r="RXS24" s="116"/>
      <c r="RXW24" s="117"/>
      <c r="RXX24" s="117"/>
      <c r="RXY24" s="111"/>
      <c r="RXZ24" s="115"/>
      <c r="RYA24" s="116"/>
      <c r="RYE24" s="117"/>
      <c r="RYF24" s="117"/>
      <c r="RYG24" s="111"/>
      <c r="RYH24" s="115"/>
      <c r="RYI24" s="116"/>
      <c r="RYM24" s="117"/>
      <c r="RYN24" s="117"/>
      <c r="RYO24" s="111"/>
      <c r="RYP24" s="115"/>
      <c r="RYQ24" s="116"/>
      <c r="RYU24" s="117"/>
      <c r="RYV24" s="117"/>
      <c r="RYW24" s="111"/>
      <c r="RYX24" s="115"/>
      <c r="RYY24" s="116"/>
      <c r="RZC24" s="117"/>
      <c r="RZD24" s="117"/>
      <c r="RZE24" s="111"/>
      <c r="RZF24" s="115"/>
      <c r="RZG24" s="116"/>
      <c r="RZK24" s="117"/>
      <c r="RZL24" s="117"/>
      <c r="RZM24" s="111"/>
      <c r="RZN24" s="115"/>
      <c r="RZO24" s="116"/>
      <c r="RZS24" s="117"/>
      <c r="RZT24" s="117"/>
      <c r="RZU24" s="111"/>
      <c r="RZV24" s="115"/>
      <c r="RZW24" s="116"/>
      <c r="SAA24" s="117"/>
      <c r="SAB24" s="117"/>
      <c r="SAC24" s="111"/>
      <c r="SAD24" s="115"/>
      <c r="SAE24" s="116"/>
      <c r="SAI24" s="117"/>
      <c r="SAJ24" s="117"/>
      <c r="SAK24" s="111"/>
      <c r="SAL24" s="115"/>
      <c r="SAM24" s="116"/>
      <c r="SAQ24" s="117"/>
      <c r="SAR24" s="117"/>
      <c r="SAS24" s="111"/>
      <c r="SAT24" s="115"/>
      <c r="SAU24" s="116"/>
      <c r="SAY24" s="117"/>
      <c r="SAZ24" s="117"/>
      <c r="SBA24" s="111"/>
      <c r="SBB24" s="115"/>
      <c r="SBC24" s="116"/>
      <c r="SBG24" s="117"/>
      <c r="SBH24" s="117"/>
      <c r="SBI24" s="111"/>
      <c r="SBJ24" s="115"/>
      <c r="SBK24" s="116"/>
      <c r="SBO24" s="117"/>
      <c r="SBP24" s="117"/>
      <c r="SBQ24" s="111"/>
      <c r="SBR24" s="115"/>
      <c r="SBS24" s="116"/>
      <c r="SBW24" s="117"/>
      <c r="SBX24" s="117"/>
      <c r="SBY24" s="111"/>
      <c r="SBZ24" s="115"/>
      <c r="SCA24" s="116"/>
      <c r="SCE24" s="117"/>
      <c r="SCF24" s="117"/>
      <c r="SCG24" s="111"/>
      <c r="SCH24" s="115"/>
      <c r="SCI24" s="116"/>
      <c r="SCM24" s="117"/>
      <c r="SCN24" s="117"/>
      <c r="SCO24" s="111"/>
      <c r="SCP24" s="115"/>
      <c r="SCQ24" s="116"/>
      <c r="SCU24" s="117"/>
      <c r="SCV24" s="117"/>
      <c r="SCW24" s="111"/>
      <c r="SCX24" s="115"/>
      <c r="SCY24" s="116"/>
      <c r="SDC24" s="117"/>
      <c r="SDD24" s="117"/>
      <c r="SDE24" s="111"/>
      <c r="SDF24" s="115"/>
      <c r="SDG24" s="116"/>
      <c r="SDK24" s="117"/>
      <c r="SDL24" s="117"/>
      <c r="SDM24" s="111"/>
      <c r="SDN24" s="115"/>
      <c r="SDO24" s="116"/>
      <c r="SDS24" s="117"/>
      <c r="SDT24" s="117"/>
      <c r="SDU24" s="111"/>
      <c r="SDV24" s="115"/>
      <c r="SDW24" s="116"/>
      <c r="SEA24" s="117"/>
      <c r="SEB24" s="117"/>
      <c r="SEC24" s="111"/>
      <c r="SED24" s="115"/>
      <c r="SEE24" s="116"/>
      <c r="SEI24" s="117"/>
      <c r="SEJ24" s="117"/>
      <c r="SEK24" s="111"/>
      <c r="SEL24" s="115"/>
      <c r="SEM24" s="116"/>
      <c r="SEQ24" s="117"/>
      <c r="SER24" s="117"/>
      <c r="SES24" s="111"/>
      <c r="SET24" s="115"/>
      <c r="SEU24" s="116"/>
      <c r="SEY24" s="117"/>
      <c r="SEZ24" s="117"/>
      <c r="SFA24" s="111"/>
      <c r="SFB24" s="115"/>
      <c r="SFC24" s="116"/>
      <c r="SFG24" s="117"/>
      <c r="SFH24" s="117"/>
      <c r="SFI24" s="111"/>
      <c r="SFJ24" s="115"/>
      <c r="SFK24" s="116"/>
      <c r="SFO24" s="117"/>
      <c r="SFP24" s="117"/>
      <c r="SFQ24" s="111"/>
      <c r="SFR24" s="115"/>
      <c r="SFS24" s="116"/>
      <c r="SFW24" s="117"/>
      <c r="SFX24" s="117"/>
      <c r="SFY24" s="111"/>
      <c r="SFZ24" s="115"/>
      <c r="SGA24" s="116"/>
      <c r="SGE24" s="117"/>
      <c r="SGF24" s="117"/>
      <c r="SGG24" s="111"/>
      <c r="SGH24" s="115"/>
      <c r="SGI24" s="116"/>
      <c r="SGM24" s="117"/>
      <c r="SGN24" s="117"/>
      <c r="SGO24" s="111"/>
      <c r="SGP24" s="115"/>
      <c r="SGQ24" s="116"/>
      <c r="SGU24" s="117"/>
      <c r="SGV24" s="117"/>
      <c r="SGW24" s="111"/>
      <c r="SGX24" s="115"/>
      <c r="SGY24" s="116"/>
      <c r="SHC24" s="117"/>
      <c r="SHD24" s="117"/>
      <c r="SHE24" s="111"/>
      <c r="SHF24" s="115"/>
      <c r="SHG24" s="116"/>
      <c r="SHK24" s="117"/>
      <c r="SHL24" s="117"/>
      <c r="SHM24" s="111"/>
      <c r="SHN24" s="115"/>
      <c r="SHO24" s="116"/>
      <c r="SHS24" s="117"/>
      <c r="SHT24" s="117"/>
      <c r="SHU24" s="111"/>
      <c r="SHV24" s="115"/>
      <c r="SHW24" s="116"/>
      <c r="SIA24" s="117"/>
      <c r="SIB24" s="117"/>
      <c r="SIC24" s="111"/>
      <c r="SID24" s="115"/>
      <c r="SIE24" s="116"/>
      <c r="SII24" s="117"/>
      <c r="SIJ24" s="117"/>
      <c r="SIK24" s="111"/>
      <c r="SIL24" s="115"/>
      <c r="SIM24" s="116"/>
      <c r="SIQ24" s="117"/>
      <c r="SIR24" s="117"/>
      <c r="SIS24" s="111"/>
      <c r="SIT24" s="115"/>
      <c r="SIU24" s="116"/>
      <c r="SIY24" s="117"/>
      <c r="SIZ24" s="117"/>
      <c r="SJA24" s="111"/>
      <c r="SJB24" s="115"/>
      <c r="SJC24" s="116"/>
      <c r="SJG24" s="117"/>
      <c r="SJH24" s="117"/>
      <c r="SJI24" s="111"/>
      <c r="SJJ24" s="115"/>
      <c r="SJK24" s="116"/>
      <c r="SJO24" s="117"/>
      <c r="SJP24" s="117"/>
      <c r="SJQ24" s="111"/>
      <c r="SJR24" s="115"/>
      <c r="SJS24" s="116"/>
      <c r="SJW24" s="117"/>
      <c r="SJX24" s="117"/>
      <c r="SJY24" s="111"/>
      <c r="SJZ24" s="115"/>
      <c r="SKA24" s="116"/>
      <c r="SKE24" s="117"/>
      <c r="SKF24" s="117"/>
      <c r="SKG24" s="111"/>
      <c r="SKH24" s="115"/>
      <c r="SKI24" s="116"/>
      <c r="SKM24" s="117"/>
      <c r="SKN24" s="117"/>
      <c r="SKO24" s="111"/>
      <c r="SKP24" s="115"/>
      <c r="SKQ24" s="116"/>
      <c r="SKU24" s="117"/>
      <c r="SKV24" s="117"/>
      <c r="SKW24" s="111"/>
      <c r="SKX24" s="115"/>
      <c r="SKY24" s="116"/>
      <c r="SLC24" s="117"/>
      <c r="SLD24" s="117"/>
      <c r="SLE24" s="111"/>
      <c r="SLF24" s="115"/>
      <c r="SLG24" s="116"/>
      <c r="SLK24" s="117"/>
      <c r="SLL24" s="117"/>
      <c r="SLM24" s="111"/>
      <c r="SLN24" s="115"/>
      <c r="SLO24" s="116"/>
      <c r="SLS24" s="117"/>
      <c r="SLT24" s="117"/>
      <c r="SLU24" s="111"/>
      <c r="SLV24" s="115"/>
      <c r="SLW24" s="116"/>
      <c r="SMA24" s="117"/>
      <c r="SMB24" s="117"/>
      <c r="SMC24" s="111"/>
      <c r="SMD24" s="115"/>
      <c r="SME24" s="116"/>
      <c r="SMI24" s="117"/>
      <c r="SMJ24" s="117"/>
      <c r="SMK24" s="111"/>
      <c r="SML24" s="115"/>
      <c r="SMM24" s="116"/>
      <c r="SMQ24" s="117"/>
      <c r="SMR24" s="117"/>
      <c r="SMS24" s="111"/>
      <c r="SMT24" s="115"/>
      <c r="SMU24" s="116"/>
      <c r="SMY24" s="117"/>
      <c r="SMZ24" s="117"/>
      <c r="SNA24" s="111"/>
      <c r="SNB24" s="115"/>
      <c r="SNC24" s="116"/>
      <c r="SNG24" s="117"/>
      <c r="SNH24" s="117"/>
      <c r="SNI24" s="111"/>
      <c r="SNJ24" s="115"/>
      <c r="SNK24" s="116"/>
      <c r="SNO24" s="117"/>
      <c r="SNP24" s="117"/>
      <c r="SNQ24" s="111"/>
      <c r="SNR24" s="115"/>
      <c r="SNS24" s="116"/>
      <c r="SNW24" s="117"/>
      <c r="SNX24" s="117"/>
      <c r="SNY24" s="111"/>
      <c r="SNZ24" s="115"/>
      <c r="SOA24" s="116"/>
      <c r="SOE24" s="117"/>
      <c r="SOF24" s="117"/>
      <c r="SOG24" s="111"/>
      <c r="SOH24" s="115"/>
      <c r="SOI24" s="116"/>
      <c r="SOM24" s="117"/>
      <c r="SON24" s="117"/>
      <c r="SOO24" s="111"/>
      <c r="SOP24" s="115"/>
      <c r="SOQ24" s="116"/>
      <c r="SOU24" s="117"/>
      <c r="SOV24" s="117"/>
      <c r="SOW24" s="111"/>
      <c r="SOX24" s="115"/>
      <c r="SOY24" s="116"/>
      <c r="SPC24" s="117"/>
      <c r="SPD24" s="117"/>
      <c r="SPE24" s="111"/>
      <c r="SPF24" s="115"/>
      <c r="SPG24" s="116"/>
      <c r="SPK24" s="117"/>
      <c r="SPL24" s="117"/>
      <c r="SPM24" s="111"/>
      <c r="SPN24" s="115"/>
      <c r="SPO24" s="116"/>
      <c r="SPS24" s="117"/>
      <c r="SPT24" s="117"/>
      <c r="SPU24" s="111"/>
      <c r="SPV24" s="115"/>
      <c r="SPW24" s="116"/>
      <c r="SQA24" s="117"/>
      <c r="SQB24" s="117"/>
      <c r="SQC24" s="111"/>
      <c r="SQD24" s="115"/>
      <c r="SQE24" s="116"/>
      <c r="SQI24" s="117"/>
      <c r="SQJ24" s="117"/>
      <c r="SQK24" s="111"/>
      <c r="SQL24" s="115"/>
      <c r="SQM24" s="116"/>
      <c r="SQQ24" s="117"/>
      <c r="SQR24" s="117"/>
      <c r="SQS24" s="111"/>
      <c r="SQT24" s="115"/>
      <c r="SQU24" s="116"/>
      <c r="SQY24" s="117"/>
      <c r="SQZ24" s="117"/>
      <c r="SRA24" s="111"/>
      <c r="SRB24" s="115"/>
      <c r="SRC24" s="116"/>
      <c r="SRG24" s="117"/>
      <c r="SRH24" s="117"/>
      <c r="SRI24" s="111"/>
      <c r="SRJ24" s="115"/>
      <c r="SRK24" s="116"/>
      <c r="SRO24" s="117"/>
      <c r="SRP24" s="117"/>
      <c r="SRQ24" s="111"/>
      <c r="SRR24" s="115"/>
      <c r="SRS24" s="116"/>
      <c r="SRW24" s="117"/>
      <c r="SRX24" s="117"/>
      <c r="SRY24" s="111"/>
      <c r="SRZ24" s="115"/>
      <c r="SSA24" s="116"/>
      <c r="SSE24" s="117"/>
      <c r="SSF24" s="117"/>
      <c r="SSG24" s="111"/>
      <c r="SSH24" s="115"/>
      <c r="SSI24" s="116"/>
      <c r="SSM24" s="117"/>
      <c r="SSN24" s="117"/>
      <c r="SSO24" s="111"/>
      <c r="SSP24" s="115"/>
      <c r="SSQ24" s="116"/>
      <c r="SSU24" s="117"/>
      <c r="SSV24" s="117"/>
      <c r="SSW24" s="111"/>
      <c r="SSX24" s="115"/>
      <c r="SSY24" s="116"/>
      <c r="STC24" s="117"/>
      <c r="STD24" s="117"/>
      <c r="STE24" s="111"/>
      <c r="STF24" s="115"/>
      <c r="STG24" s="116"/>
      <c r="STK24" s="117"/>
      <c r="STL24" s="117"/>
      <c r="STM24" s="111"/>
      <c r="STN24" s="115"/>
      <c r="STO24" s="116"/>
      <c r="STS24" s="117"/>
      <c r="STT24" s="117"/>
      <c r="STU24" s="111"/>
      <c r="STV24" s="115"/>
      <c r="STW24" s="116"/>
      <c r="SUA24" s="117"/>
      <c r="SUB24" s="117"/>
      <c r="SUC24" s="111"/>
      <c r="SUD24" s="115"/>
      <c r="SUE24" s="116"/>
      <c r="SUI24" s="117"/>
      <c r="SUJ24" s="117"/>
      <c r="SUK24" s="111"/>
      <c r="SUL24" s="115"/>
      <c r="SUM24" s="116"/>
      <c r="SUQ24" s="117"/>
      <c r="SUR24" s="117"/>
      <c r="SUS24" s="111"/>
      <c r="SUT24" s="115"/>
      <c r="SUU24" s="116"/>
      <c r="SUY24" s="117"/>
      <c r="SUZ24" s="117"/>
      <c r="SVA24" s="111"/>
      <c r="SVB24" s="115"/>
      <c r="SVC24" s="116"/>
      <c r="SVG24" s="117"/>
      <c r="SVH24" s="117"/>
      <c r="SVI24" s="111"/>
      <c r="SVJ24" s="115"/>
      <c r="SVK24" s="116"/>
      <c r="SVO24" s="117"/>
      <c r="SVP24" s="117"/>
      <c r="SVQ24" s="111"/>
      <c r="SVR24" s="115"/>
      <c r="SVS24" s="116"/>
      <c r="SVW24" s="117"/>
      <c r="SVX24" s="117"/>
      <c r="SVY24" s="111"/>
      <c r="SVZ24" s="115"/>
      <c r="SWA24" s="116"/>
      <c r="SWE24" s="117"/>
      <c r="SWF24" s="117"/>
      <c r="SWG24" s="111"/>
      <c r="SWH24" s="115"/>
      <c r="SWI24" s="116"/>
      <c r="SWM24" s="117"/>
      <c r="SWN24" s="117"/>
      <c r="SWO24" s="111"/>
      <c r="SWP24" s="115"/>
      <c r="SWQ24" s="116"/>
      <c r="SWU24" s="117"/>
      <c r="SWV24" s="117"/>
      <c r="SWW24" s="111"/>
      <c r="SWX24" s="115"/>
      <c r="SWY24" s="116"/>
      <c r="SXC24" s="117"/>
      <c r="SXD24" s="117"/>
      <c r="SXE24" s="111"/>
      <c r="SXF24" s="115"/>
      <c r="SXG24" s="116"/>
      <c r="SXK24" s="117"/>
      <c r="SXL24" s="117"/>
      <c r="SXM24" s="111"/>
      <c r="SXN24" s="115"/>
      <c r="SXO24" s="116"/>
      <c r="SXS24" s="117"/>
      <c r="SXT24" s="117"/>
      <c r="SXU24" s="111"/>
      <c r="SXV24" s="115"/>
      <c r="SXW24" s="116"/>
      <c r="SYA24" s="117"/>
      <c r="SYB24" s="117"/>
      <c r="SYC24" s="111"/>
      <c r="SYD24" s="115"/>
      <c r="SYE24" s="116"/>
      <c r="SYI24" s="117"/>
      <c r="SYJ24" s="117"/>
      <c r="SYK24" s="111"/>
      <c r="SYL24" s="115"/>
      <c r="SYM24" s="116"/>
      <c r="SYQ24" s="117"/>
      <c r="SYR24" s="117"/>
      <c r="SYS24" s="111"/>
      <c r="SYT24" s="115"/>
      <c r="SYU24" s="116"/>
      <c r="SYY24" s="117"/>
      <c r="SYZ24" s="117"/>
      <c r="SZA24" s="111"/>
      <c r="SZB24" s="115"/>
      <c r="SZC24" s="116"/>
      <c r="SZG24" s="117"/>
      <c r="SZH24" s="117"/>
      <c r="SZI24" s="111"/>
      <c r="SZJ24" s="115"/>
      <c r="SZK24" s="116"/>
      <c r="SZO24" s="117"/>
      <c r="SZP24" s="117"/>
      <c r="SZQ24" s="111"/>
      <c r="SZR24" s="115"/>
      <c r="SZS24" s="116"/>
      <c r="SZW24" s="117"/>
      <c r="SZX24" s="117"/>
      <c r="SZY24" s="111"/>
      <c r="SZZ24" s="115"/>
      <c r="TAA24" s="116"/>
      <c r="TAE24" s="117"/>
      <c r="TAF24" s="117"/>
      <c r="TAG24" s="111"/>
      <c r="TAH24" s="115"/>
      <c r="TAI24" s="116"/>
      <c r="TAM24" s="117"/>
      <c r="TAN24" s="117"/>
      <c r="TAO24" s="111"/>
      <c r="TAP24" s="115"/>
      <c r="TAQ24" s="116"/>
      <c r="TAU24" s="117"/>
      <c r="TAV24" s="117"/>
      <c r="TAW24" s="111"/>
      <c r="TAX24" s="115"/>
      <c r="TAY24" s="116"/>
      <c r="TBC24" s="117"/>
      <c r="TBD24" s="117"/>
      <c r="TBE24" s="111"/>
      <c r="TBF24" s="115"/>
      <c r="TBG24" s="116"/>
      <c r="TBK24" s="117"/>
      <c r="TBL24" s="117"/>
      <c r="TBM24" s="111"/>
      <c r="TBN24" s="115"/>
      <c r="TBO24" s="116"/>
      <c r="TBS24" s="117"/>
      <c r="TBT24" s="117"/>
      <c r="TBU24" s="111"/>
      <c r="TBV24" s="115"/>
      <c r="TBW24" s="116"/>
      <c r="TCA24" s="117"/>
      <c r="TCB24" s="117"/>
      <c r="TCC24" s="111"/>
      <c r="TCD24" s="115"/>
      <c r="TCE24" s="116"/>
      <c r="TCI24" s="117"/>
      <c r="TCJ24" s="117"/>
      <c r="TCK24" s="111"/>
      <c r="TCL24" s="115"/>
      <c r="TCM24" s="116"/>
      <c r="TCQ24" s="117"/>
      <c r="TCR24" s="117"/>
      <c r="TCS24" s="111"/>
      <c r="TCT24" s="115"/>
      <c r="TCU24" s="116"/>
      <c r="TCY24" s="117"/>
      <c r="TCZ24" s="117"/>
      <c r="TDA24" s="111"/>
      <c r="TDB24" s="115"/>
      <c r="TDC24" s="116"/>
      <c r="TDG24" s="117"/>
      <c r="TDH24" s="117"/>
      <c r="TDI24" s="111"/>
      <c r="TDJ24" s="115"/>
      <c r="TDK24" s="116"/>
      <c r="TDO24" s="117"/>
      <c r="TDP24" s="117"/>
      <c r="TDQ24" s="111"/>
      <c r="TDR24" s="115"/>
      <c r="TDS24" s="116"/>
      <c r="TDW24" s="117"/>
      <c r="TDX24" s="117"/>
      <c r="TDY24" s="111"/>
      <c r="TDZ24" s="115"/>
      <c r="TEA24" s="116"/>
      <c r="TEE24" s="117"/>
      <c r="TEF24" s="117"/>
      <c r="TEG24" s="111"/>
      <c r="TEH24" s="115"/>
      <c r="TEI24" s="116"/>
      <c r="TEM24" s="117"/>
      <c r="TEN24" s="117"/>
      <c r="TEO24" s="111"/>
      <c r="TEP24" s="115"/>
      <c r="TEQ24" s="116"/>
      <c r="TEU24" s="117"/>
      <c r="TEV24" s="117"/>
      <c r="TEW24" s="111"/>
      <c r="TEX24" s="115"/>
      <c r="TEY24" s="116"/>
      <c r="TFC24" s="117"/>
      <c r="TFD24" s="117"/>
      <c r="TFE24" s="111"/>
      <c r="TFF24" s="115"/>
      <c r="TFG24" s="116"/>
      <c r="TFK24" s="117"/>
      <c r="TFL24" s="117"/>
      <c r="TFM24" s="111"/>
      <c r="TFN24" s="115"/>
      <c r="TFO24" s="116"/>
      <c r="TFS24" s="117"/>
      <c r="TFT24" s="117"/>
      <c r="TFU24" s="111"/>
      <c r="TFV24" s="115"/>
      <c r="TFW24" s="116"/>
      <c r="TGA24" s="117"/>
      <c r="TGB24" s="117"/>
      <c r="TGC24" s="111"/>
      <c r="TGD24" s="115"/>
      <c r="TGE24" s="116"/>
      <c r="TGI24" s="117"/>
      <c r="TGJ24" s="117"/>
      <c r="TGK24" s="111"/>
      <c r="TGL24" s="115"/>
      <c r="TGM24" s="116"/>
      <c r="TGQ24" s="117"/>
      <c r="TGR24" s="117"/>
      <c r="TGS24" s="111"/>
      <c r="TGT24" s="115"/>
      <c r="TGU24" s="116"/>
      <c r="TGY24" s="117"/>
      <c r="TGZ24" s="117"/>
      <c r="THA24" s="111"/>
      <c r="THB24" s="115"/>
      <c r="THC24" s="116"/>
      <c r="THG24" s="117"/>
      <c r="THH24" s="117"/>
      <c r="THI24" s="111"/>
      <c r="THJ24" s="115"/>
      <c r="THK24" s="116"/>
      <c r="THO24" s="117"/>
      <c r="THP24" s="117"/>
      <c r="THQ24" s="111"/>
      <c r="THR24" s="115"/>
      <c r="THS24" s="116"/>
      <c r="THW24" s="117"/>
      <c r="THX24" s="117"/>
      <c r="THY24" s="111"/>
      <c r="THZ24" s="115"/>
      <c r="TIA24" s="116"/>
      <c r="TIE24" s="117"/>
      <c r="TIF24" s="117"/>
      <c r="TIG24" s="111"/>
      <c r="TIH24" s="115"/>
      <c r="TII24" s="116"/>
      <c r="TIM24" s="117"/>
      <c r="TIN24" s="117"/>
      <c r="TIO24" s="111"/>
      <c r="TIP24" s="115"/>
      <c r="TIQ24" s="116"/>
      <c r="TIU24" s="117"/>
      <c r="TIV24" s="117"/>
      <c r="TIW24" s="111"/>
      <c r="TIX24" s="115"/>
      <c r="TIY24" s="116"/>
      <c r="TJC24" s="117"/>
      <c r="TJD24" s="117"/>
      <c r="TJE24" s="111"/>
      <c r="TJF24" s="115"/>
      <c r="TJG24" s="116"/>
      <c r="TJK24" s="117"/>
      <c r="TJL24" s="117"/>
      <c r="TJM24" s="111"/>
      <c r="TJN24" s="115"/>
      <c r="TJO24" s="116"/>
      <c r="TJS24" s="117"/>
      <c r="TJT24" s="117"/>
      <c r="TJU24" s="111"/>
      <c r="TJV24" s="115"/>
      <c r="TJW24" s="116"/>
      <c r="TKA24" s="117"/>
      <c r="TKB24" s="117"/>
      <c r="TKC24" s="111"/>
      <c r="TKD24" s="115"/>
      <c r="TKE24" s="116"/>
      <c r="TKI24" s="117"/>
      <c r="TKJ24" s="117"/>
      <c r="TKK24" s="111"/>
      <c r="TKL24" s="115"/>
      <c r="TKM24" s="116"/>
      <c r="TKQ24" s="117"/>
      <c r="TKR24" s="117"/>
      <c r="TKS24" s="111"/>
      <c r="TKT24" s="115"/>
      <c r="TKU24" s="116"/>
      <c r="TKY24" s="117"/>
      <c r="TKZ24" s="117"/>
      <c r="TLA24" s="111"/>
      <c r="TLB24" s="115"/>
      <c r="TLC24" s="116"/>
      <c r="TLG24" s="117"/>
      <c r="TLH24" s="117"/>
      <c r="TLI24" s="111"/>
      <c r="TLJ24" s="115"/>
      <c r="TLK24" s="116"/>
      <c r="TLO24" s="117"/>
      <c r="TLP24" s="117"/>
      <c r="TLQ24" s="111"/>
      <c r="TLR24" s="115"/>
      <c r="TLS24" s="116"/>
      <c r="TLW24" s="117"/>
      <c r="TLX24" s="117"/>
      <c r="TLY24" s="111"/>
      <c r="TLZ24" s="115"/>
      <c r="TMA24" s="116"/>
      <c r="TME24" s="117"/>
      <c r="TMF24" s="117"/>
      <c r="TMG24" s="111"/>
      <c r="TMH24" s="115"/>
      <c r="TMI24" s="116"/>
      <c r="TMM24" s="117"/>
      <c r="TMN24" s="117"/>
      <c r="TMO24" s="111"/>
      <c r="TMP24" s="115"/>
      <c r="TMQ24" s="116"/>
      <c r="TMU24" s="117"/>
      <c r="TMV24" s="117"/>
      <c r="TMW24" s="111"/>
      <c r="TMX24" s="115"/>
      <c r="TMY24" s="116"/>
      <c r="TNC24" s="117"/>
      <c r="TND24" s="117"/>
      <c r="TNE24" s="111"/>
      <c r="TNF24" s="115"/>
      <c r="TNG24" s="116"/>
      <c r="TNK24" s="117"/>
      <c r="TNL24" s="117"/>
      <c r="TNM24" s="111"/>
      <c r="TNN24" s="115"/>
      <c r="TNO24" s="116"/>
      <c r="TNS24" s="117"/>
      <c r="TNT24" s="117"/>
      <c r="TNU24" s="111"/>
      <c r="TNV24" s="115"/>
      <c r="TNW24" s="116"/>
      <c r="TOA24" s="117"/>
      <c r="TOB24" s="117"/>
      <c r="TOC24" s="111"/>
      <c r="TOD24" s="115"/>
      <c r="TOE24" s="116"/>
      <c r="TOI24" s="117"/>
      <c r="TOJ24" s="117"/>
      <c r="TOK24" s="111"/>
      <c r="TOL24" s="115"/>
      <c r="TOM24" s="116"/>
      <c r="TOQ24" s="117"/>
      <c r="TOR24" s="117"/>
      <c r="TOS24" s="111"/>
      <c r="TOT24" s="115"/>
      <c r="TOU24" s="116"/>
      <c r="TOY24" s="117"/>
      <c r="TOZ24" s="117"/>
      <c r="TPA24" s="111"/>
      <c r="TPB24" s="115"/>
      <c r="TPC24" s="116"/>
      <c r="TPG24" s="117"/>
      <c r="TPH24" s="117"/>
      <c r="TPI24" s="111"/>
      <c r="TPJ24" s="115"/>
      <c r="TPK24" s="116"/>
      <c r="TPO24" s="117"/>
      <c r="TPP24" s="117"/>
      <c r="TPQ24" s="111"/>
      <c r="TPR24" s="115"/>
      <c r="TPS24" s="116"/>
      <c r="TPW24" s="117"/>
      <c r="TPX24" s="117"/>
      <c r="TPY24" s="111"/>
      <c r="TPZ24" s="115"/>
      <c r="TQA24" s="116"/>
      <c r="TQE24" s="117"/>
      <c r="TQF24" s="117"/>
      <c r="TQG24" s="111"/>
      <c r="TQH24" s="115"/>
      <c r="TQI24" s="116"/>
      <c r="TQM24" s="117"/>
      <c r="TQN24" s="117"/>
      <c r="TQO24" s="111"/>
      <c r="TQP24" s="115"/>
      <c r="TQQ24" s="116"/>
      <c r="TQU24" s="117"/>
      <c r="TQV24" s="117"/>
      <c r="TQW24" s="111"/>
      <c r="TQX24" s="115"/>
      <c r="TQY24" s="116"/>
      <c r="TRC24" s="117"/>
      <c r="TRD24" s="117"/>
      <c r="TRE24" s="111"/>
      <c r="TRF24" s="115"/>
      <c r="TRG24" s="116"/>
      <c r="TRK24" s="117"/>
      <c r="TRL24" s="117"/>
      <c r="TRM24" s="111"/>
      <c r="TRN24" s="115"/>
      <c r="TRO24" s="116"/>
      <c r="TRS24" s="117"/>
      <c r="TRT24" s="117"/>
      <c r="TRU24" s="111"/>
      <c r="TRV24" s="115"/>
      <c r="TRW24" s="116"/>
      <c r="TSA24" s="117"/>
      <c r="TSB24" s="117"/>
      <c r="TSC24" s="111"/>
      <c r="TSD24" s="115"/>
      <c r="TSE24" s="116"/>
      <c r="TSI24" s="117"/>
      <c r="TSJ24" s="117"/>
      <c r="TSK24" s="111"/>
      <c r="TSL24" s="115"/>
      <c r="TSM24" s="116"/>
      <c r="TSQ24" s="117"/>
      <c r="TSR24" s="117"/>
      <c r="TSS24" s="111"/>
      <c r="TST24" s="115"/>
      <c r="TSU24" s="116"/>
      <c r="TSY24" s="117"/>
      <c r="TSZ24" s="117"/>
      <c r="TTA24" s="111"/>
      <c r="TTB24" s="115"/>
      <c r="TTC24" s="116"/>
      <c r="TTG24" s="117"/>
      <c r="TTH24" s="117"/>
      <c r="TTI24" s="111"/>
      <c r="TTJ24" s="115"/>
      <c r="TTK24" s="116"/>
      <c r="TTO24" s="117"/>
      <c r="TTP24" s="117"/>
      <c r="TTQ24" s="111"/>
      <c r="TTR24" s="115"/>
      <c r="TTS24" s="116"/>
      <c r="TTW24" s="117"/>
      <c r="TTX24" s="117"/>
      <c r="TTY24" s="111"/>
      <c r="TTZ24" s="115"/>
      <c r="TUA24" s="116"/>
      <c r="TUE24" s="117"/>
      <c r="TUF24" s="117"/>
      <c r="TUG24" s="111"/>
      <c r="TUH24" s="115"/>
      <c r="TUI24" s="116"/>
      <c r="TUM24" s="117"/>
      <c r="TUN24" s="117"/>
      <c r="TUO24" s="111"/>
      <c r="TUP24" s="115"/>
      <c r="TUQ24" s="116"/>
      <c r="TUU24" s="117"/>
      <c r="TUV24" s="117"/>
      <c r="TUW24" s="111"/>
      <c r="TUX24" s="115"/>
      <c r="TUY24" s="116"/>
      <c r="TVC24" s="117"/>
      <c r="TVD24" s="117"/>
      <c r="TVE24" s="111"/>
      <c r="TVF24" s="115"/>
      <c r="TVG24" s="116"/>
      <c r="TVK24" s="117"/>
      <c r="TVL24" s="117"/>
      <c r="TVM24" s="111"/>
      <c r="TVN24" s="115"/>
      <c r="TVO24" s="116"/>
      <c r="TVS24" s="117"/>
      <c r="TVT24" s="117"/>
      <c r="TVU24" s="111"/>
      <c r="TVV24" s="115"/>
      <c r="TVW24" s="116"/>
      <c r="TWA24" s="117"/>
      <c r="TWB24" s="117"/>
      <c r="TWC24" s="111"/>
      <c r="TWD24" s="115"/>
      <c r="TWE24" s="116"/>
      <c r="TWI24" s="117"/>
      <c r="TWJ24" s="117"/>
      <c r="TWK24" s="111"/>
      <c r="TWL24" s="115"/>
      <c r="TWM24" s="116"/>
      <c r="TWQ24" s="117"/>
      <c r="TWR24" s="117"/>
      <c r="TWS24" s="111"/>
      <c r="TWT24" s="115"/>
      <c r="TWU24" s="116"/>
      <c r="TWY24" s="117"/>
      <c r="TWZ24" s="117"/>
      <c r="TXA24" s="111"/>
      <c r="TXB24" s="115"/>
      <c r="TXC24" s="116"/>
      <c r="TXG24" s="117"/>
      <c r="TXH24" s="117"/>
      <c r="TXI24" s="111"/>
      <c r="TXJ24" s="115"/>
      <c r="TXK24" s="116"/>
      <c r="TXO24" s="117"/>
      <c r="TXP24" s="117"/>
      <c r="TXQ24" s="111"/>
      <c r="TXR24" s="115"/>
      <c r="TXS24" s="116"/>
      <c r="TXW24" s="117"/>
      <c r="TXX24" s="117"/>
      <c r="TXY24" s="111"/>
      <c r="TXZ24" s="115"/>
      <c r="TYA24" s="116"/>
      <c r="TYE24" s="117"/>
      <c r="TYF24" s="117"/>
      <c r="TYG24" s="111"/>
      <c r="TYH24" s="115"/>
      <c r="TYI24" s="116"/>
      <c r="TYM24" s="117"/>
      <c r="TYN24" s="117"/>
      <c r="TYO24" s="111"/>
      <c r="TYP24" s="115"/>
      <c r="TYQ24" s="116"/>
      <c r="TYU24" s="117"/>
      <c r="TYV24" s="117"/>
      <c r="TYW24" s="111"/>
      <c r="TYX24" s="115"/>
      <c r="TYY24" s="116"/>
      <c r="TZC24" s="117"/>
      <c r="TZD24" s="117"/>
      <c r="TZE24" s="111"/>
      <c r="TZF24" s="115"/>
      <c r="TZG24" s="116"/>
      <c r="TZK24" s="117"/>
      <c r="TZL24" s="117"/>
      <c r="TZM24" s="111"/>
      <c r="TZN24" s="115"/>
      <c r="TZO24" s="116"/>
      <c r="TZS24" s="117"/>
      <c r="TZT24" s="117"/>
      <c r="TZU24" s="111"/>
      <c r="TZV24" s="115"/>
      <c r="TZW24" s="116"/>
      <c r="UAA24" s="117"/>
      <c r="UAB24" s="117"/>
      <c r="UAC24" s="111"/>
      <c r="UAD24" s="115"/>
      <c r="UAE24" s="116"/>
      <c r="UAI24" s="117"/>
      <c r="UAJ24" s="117"/>
      <c r="UAK24" s="111"/>
      <c r="UAL24" s="115"/>
      <c r="UAM24" s="116"/>
      <c r="UAQ24" s="117"/>
      <c r="UAR24" s="117"/>
      <c r="UAS24" s="111"/>
      <c r="UAT24" s="115"/>
      <c r="UAU24" s="116"/>
      <c r="UAY24" s="117"/>
      <c r="UAZ24" s="117"/>
      <c r="UBA24" s="111"/>
      <c r="UBB24" s="115"/>
      <c r="UBC24" s="116"/>
      <c r="UBG24" s="117"/>
      <c r="UBH24" s="117"/>
      <c r="UBI24" s="111"/>
      <c r="UBJ24" s="115"/>
      <c r="UBK24" s="116"/>
      <c r="UBO24" s="117"/>
      <c r="UBP24" s="117"/>
      <c r="UBQ24" s="111"/>
      <c r="UBR24" s="115"/>
      <c r="UBS24" s="116"/>
      <c r="UBW24" s="117"/>
      <c r="UBX24" s="117"/>
      <c r="UBY24" s="111"/>
      <c r="UBZ24" s="115"/>
      <c r="UCA24" s="116"/>
      <c r="UCE24" s="117"/>
      <c r="UCF24" s="117"/>
      <c r="UCG24" s="111"/>
      <c r="UCH24" s="115"/>
      <c r="UCI24" s="116"/>
      <c r="UCM24" s="117"/>
      <c r="UCN24" s="117"/>
      <c r="UCO24" s="111"/>
      <c r="UCP24" s="115"/>
      <c r="UCQ24" s="116"/>
      <c r="UCU24" s="117"/>
      <c r="UCV24" s="117"/>
      <c r="UCW24" s="111"/>
      <c r="UCX24" s="115"/>
      <c r="UCY24" s="116"/>
      <c r="UDC24" s="117"/>
      <c r="UDD24" s="117"/>
      <c r="UDE24" s="111"/>
      <c r="UDF24" s="115"/>
      <c r="UDG24" s="116"/>
      <c r="UDK24" s="117"/>
      <c r="UDL24" s="117"/>
      <c r="UDM24" s="111"/>
      <c r="UDN24" s="115"/>
      <c r="UDO24" s="116"/>
      <c r="UDS24" s="117"/>
      <c r="UDT24" s="117"/>
      <c r="UDU24" s="111"/>
      <c r="UDV24" s="115"/>
      <c r="UDW24" s="116"/>
      <c r="UEA24" s="117"/>
      <c r="UEB24" s="117"/>
      <c r="UEC24" s="111"/>
      <c r="UED24" s="115"/>
      <c r="UEE24" s="116"/>
      <c r="UEI24" s="117"/>
      <c r="UEJ24" s="117"/>
      <c r="UEK24" s="111"/>
      <c r="UEL24" s="115"/>
      <c r="UEM24" s="116"/>
      <c r="UEQ24" s="117"/>
      <c r="UER24" s="117"/>
      <c r="UES24" s="111"/>
      <c r="UET24" s="115"/>
      <c r="UEU24" s="116"/>
      <c r="UEY24" s="117"/>
      <c r="UEZ24" s="117"/>
      <c r="UFA24" s="111"/>
      <c r="UFB24" s="115"/>
      <c r="UFC24" s="116"/>
      <c r="UFG24" s="117"/>
      <c r="UFH24" s="117"/>
      <c r="UFI24" s="111"/>
      <c r="UFJ24" s="115"/>
      <c r="UFK24" s="116"/>
      <c r="UFO24" s="117"/>
      <c r="UFP24" s="117"/>
      <c r="UFQ24" s="111"/>
      <c r="UFR24" s="115"/>
      <c r="UFS24" s="116"/>
      <c r="UFW24" s="117"/>
      <c r="UFX24" s="117"/>
      <c r="UFY24" s="111"/>
      <c r="UFZ24" s="115"/>
      <c r="UGA24" s="116"/>
      <c r="UGE24" s="117"/>
      <c r="UGF24" s="117"/>
      <c r="UGG24" s="111"/>
      <c r="UGH24" s="115"/>
      <c r="UGI24" s="116"/>
      <c r="UGM24" s="117"/>
      <c r="UGN24" s="117"/>
      <c r="UGO24" s="111"/>
      <c r="UGP24" s="115"/>
      <c r="UGQ24" s="116"/>
      <c r="UGU24" s="117"/>
      <c r="UGV24" s="117"/>
      <c r="UGW24" s="111"/>
      <c r="UGX24" s="115"/>
      <c r="UGY24" s="116"/>
      <c r="UHC24" s="117"/>
      <c r="UHD24" s="117"/>
      <c r="UHE24" s="111"/>
      <c r="UHF24" s="115"/>
      <c r="UHG24" s="116"/>
      <c r="UHK24" s="117"/>
      <c r="UHL24" s="117"/>
      <c r="UHM24" s="111"/>
      <c r="UHN24" s="115"/>
      <c r="UHO24" s="116"/>
      <c r="UHS24" s="117"/>
      <c r="UHT24" s="117"/>
      <c r="UHU24" s="111"/>
      <c r="UHV24" s="115"/>
      <c r="UHW24" s="116"/>
      <c r="UIA24" s="117"/>
      <c r="UIB24" s="117"/>
      <c r="UIC24" s="111"/>
      <c r="UID24" s="115"/>
      <c r="UIE24" s="116"/>
      <c r="UII24" s="117"/>
      <c r="UIJ24" s="117"/>
      <c r="UIK24" s="111"/>
      <c r="UIL24" s="115"/>
      <c r="UIM24" s="116"/>
      <c r="UIQ24" s="117"/>
      <c r="UIR24" s="117"/>
      <c r="UIS24" s="111"/>
      <c r="UIT24" s="115"/>
      <c r="UIU24" s="116"/>
      <c r="UIY24" s="117"/>
      <c r="UIZ24" s="117"/>
      <c r="UJA24" s="111"/>
      <c r="UJB24" s="115"/>
      <c r="UJC24" s="116"/>
      <c r="UJG24" s="117"/>
      <c r="UJH24" s="117"/>
      <c r="UJI24" s="111"/>
      <c r="UJJ24" s="115"/>
      <c r="UJK24" s="116"/>
      <c r="UJO24" s="117"/>
      <c r="UJP24" s="117"/>
      <c r="UJQ24" s="111"/>
      <c r="UJR24" s="115"/>
      <c r="UJS24" s="116"/>
      <c r="UJW24" s="117"/>
      <c r="UJX24" s="117"/>
      <c r="UJY24" s="111"/>
      <c r="UJZ24" s="115"/>
      <c r="UKA24" s="116"/>
      <c r="UKE24" s="117"/>
      <c r="UKF24" s="117"/>
      <c r="UKG24" s="111"/>
      <c r="UKH24" s="115"/>
      <c r="UKI24" s="116"/>
      <c r="UKM24" s="117"/>
      <c r="UKN24" s="117"/>
      <c r="UKO24" s="111"/>
      <c r="UKP24" s="115"/>
      <c r="UKQ24" s="116"/>
      <c r="UKU24" s="117"/>
      <c r="UKV24" s="117"/>
      <c r="UKW24" s="111"/>
      <c r="UKX24" s="115"/>
      <c r="UKY24" s="116"/>
      <c r="ULC24" s="117"/>
      <c r="ULD24" s="117"/>
      <c r="ULE24" s="111"/>
      <c r="ULF24" s="115"/>
      <c r="ULG24" s="116"/>
      <c r="ULK24" s="117"/>
      <c r="ULL24" s="117"/>
      <c r="ULM24" s="111"/>
      <c r="ULN24" s="115"/>
      <c r="ULO24" s="116"/>
      <c r="ULS24" s="117"/>
      <c r="ULT24" s="117"/>
      <c r="ULU24" s="111"/>
      <c r="ULV24" s="115"/>
      <c r="ULW24" s="116"/>
      <c r="UMA24" s="117"/>
      <c r="UMB24" s="117"/>
      <c r="UMC24" s="111"/>
      <c r="UMD24" s="115"/>
      <c r="UME24" s="116"/>
      <c r="UMI24" s="117"/>
      <c r="UMJ24" s="117"/>
      <c r="UMK24" s="111"/>
      <c r="UML24" s="115"/>
      <c r="UMM24" s="116"/>
      <c r="UMQ24" s="117"/>
      <c r="UMR24" s="117"/>
      <c r="UMS24" s="111"/>
      <c r="UMT24" s="115"/>
      <c r="UMU24" s="116"/>
      <c r="UMY24" s="117"/>
      <c r="UMZ24" s="117"/>
      <c r="UNA24" s="111"/>
      <c r="UNB24" s="115"/>
      <c r="UNC24" s="116"/>
      <c r="UNG24" s="117"/>
      <c r="UNH24" s="117"/>
      <c r="UNI24" s="111"/>
      <c r="UNJ24" s="115"/>
      <c r="UNK24" s="116"/>
      <c r="UNO24" s="117"/>
      <c r="UNP24" s="117"/>
      <c r="UNQ24" s="111"/>
      <c r="UNR24" s="115"/>
      <c r="UNS24" s="116"/>
      <c r="UNW24" s="117"/>
      <c r="UNX24" s="117"/>
      <c r="UNY24" s="111"/>
      <c r="UNZ24" s="115"/>
      <c r="UOA24" s="116"/>
      <c r="UOE24" s="117"/>
      <c r="UOF24" s="117"/>
      <c r="UOG24" s="111"/>
      <c r="UOH24" s="115"/>
      <c r="UOI24" s="116"/>
      <c r="UOM24" s="117"/>
      <c r="UON24" s="117"/>
      <c r="UOO24" s="111"/>
      <c r="UOP24" s="115"/>
      <c r="UOQ24" s="116"/>
      <c r="UOU24" s="117"/>
      <c r="UOV24" s="117"/>
      <c r="UOW24" s="111"/>
      <c r="UOX24" s="115"/>
      <c r="UOY24" s="116"/>
      <c r="UPC24" s="117"/>
      <c r="UPD24" s="117"/>
      <c r="UPE24" s="111"/>
      <c r="UPF24" s="115"/>
      <c r="UPG24" s="116"/>
      <c r="UPK24" s="117"/>
      <c r="UPL24" s="117"/>
      <c r="UPM24" s="111"/>
      <c r="UPN24" s="115"/>
      <c r="UPO24" s="116"/>
      <c r="UPS24" s="117"/>
      <c r="UPT24" s="117"/>
      <c r="UPU24" s="111"/>
      <c r="UPV24" s="115"/>
      <c r="UPW24" s="116"/>
      <c r="UQA24" s="117"/>
      <c r="UQB24" s="117"/>
      <c r="UQC24" s="111"/>
      <c r="UQD24" s="115"/>
      <c r="UQE24" s="116"/>
      <c r="UQI24" s="117"/>
      <c r="UQJ24" s="117"/>
      <c r="UQK24" s="111"/>
      <c r="UQL24" s="115"/>
      <c r="UQM24" s="116"/>
      <c r="UQQ24" s="117"/>
      <c r="UQR24" s="117"/>
      <c r="UQS24" s="111"/>
      <c r="UQT24" s="115"/>
      <c r="UQU24" s="116"/>
      <c r="UQY24" s="117"/>
      <c r="UQZ24" s="117"/>
      <c r="URA24" s="111"/>
      <c r="URB24" s="115"/>
      <c r="URC24" s="116"/>
      <c r="URG24" s="117"/>
      <c r="URH24" s="117"/>
      <c r="URI24" s="111"/>
      <c r="URJ24" s="115"/>
      <c r="URK24" s="116"/>
      <c r="URO24" s="117"/>
      <c r="URP24" s="117"/>
      <c r="URQ24" s="111"/>
      <c r="URR24" s="115"/>
      <c r="URS24" s="116"/>
      <c r="URW24" s="117"/>
      <c r="URX24" s="117"/>
      <c r="URY24" s="111"/>
      <c r="URZ24" s="115"/>
      <c r="USA24" s="116"/>
      <c r="USE24" s="117"/>
      <c r="USF24" s="117"/>
      <c r="USG24" s="111"/>
      <c r="USH24" s="115"/>
      <c r="USI24" s="116"/>
      <c r="USM24" s="117"/>
      <c r="USN24" s="117"/>
      <c r="USO24" s="111"/>
      <c r="USP24" s="115"/>
      <c r="USQ24" s="116"/>
      <c r="USU24" s="117"/>
      <c r="USV24" s="117"/>
      <c r="USW24" s="111"/>
      <c r="USX24" s="115"/>
      <c r="USY24" s="116"/>
      <c r="UTC24" s="117"/>
      <c r="UTD24" s="117"/>
      <c r="UTE24" s="111"/>
      <c r="UTF24" s="115"/>
      <c r="UTG24" s="116"/>
      <c r="UTK24" s="117"/>
      <c r="UTL24" s="117"/>
      <c r="UTM24" s="111"/>
      <c r="UTN24" s="115"/>
      <c r="UTO24" s="116"/>
      <c r="UTS24" s="117"/>
      <c r="UTT24" s="117"/>
      <c r="UTU24" s="111"/>
      <c r="UTV24" s="115"/>
      <c r="UTW24" s="116"/>
      <c r="UUA24" s="117"/>
      <c r="UUB24" s="117"/>
      <c r="UUC24" s="111"/>
      <c r="UUD24" s="115"/>
      <c r="UUE24" s="116"/>
      <c r="UUI24" s="117"/>
      <c r="UUJ24" s="117"/>
      <c r="UUK24" s="111"/>
      <c r="UUL24" s="115"/>
      <c r="UUM24" s="116"/>
      <c r="UUQ24" s="117"/>
      <c r="UUR24" s="117"/>
      <c r="UUS24" s="111"/>
      <c r="UUT24" s="115"/>
      <c r="UUU24" s="116"/>
      <c r="UUY24" s="117"/>
      <c r="UUZ24" s="117"/>
      <c r="UVA24" s="111"/>
      <c r="UVB24" s="115"/>
      <c r="UVC24" s="116"/>
      <c r="UVG24" s="117"/>
      <c r="UVH24" s="117"/>
      <c r="UVI24" s="111"/>
      <c r="UVJ24" s="115"/>
      <c r="UVK24" s="116"/>
      <c r="UVO24" s="117"/>
      <c r="UVP24" s="117"/>
      <c r="UVQ24" s="111"/>
      <c r="UVR24" s="115"/>
      <c r="UVS24" s="116"/>
      <c r="UVW24" s="117"/>
      <c r="UVX24" s="117"/>
      <c r="UVY24" s="111"/>
      <c r="UVZ24" s="115"/>
      <c r="UWA24" s="116"/>
      <c r="UWE24" s="117"/>
      <c r="UWF24" s="117"/>
      <c r="UWG24" s="111"/>
      <c r="UWH24" s="115"/>
      <c r="UWI24" s="116"/>
      <c r="UWM24" s="117"/>
      <c r="UWN24" s="117"/>
      <c r="UWO24" s="111"/>
      <c r="UWP24" s="115"/>
      <c r="UWQ24" s="116"/>
      <c r="UWU24" s="117"/>
      <c r="UWV24" s="117"/>
      <c r="UWW24" s="111"/>
      <c r="UWX24" s="115"/>
      <c r="UWY24" s="116"/>
      <c r="UXC24" s="117"/>
      <c r="UXD24" s="117"/>
      <c r="UXE24" s="111"/>
      <c r="UXF24" s="115"/>
      <c r="UXG24" s="116"/>
      <c r="UXK24" s="117"/>
      <c r="UXL24" s="117"/>
      <c r="UXM24" s="111"/>
      <c r="UXN24" s="115"/>
      <c r="UXO24" s="116"/>
      <c r="UXS24" s="117"/>
      <c r="UXT24" s="117"/>
      <c r="UXU24" s="111"/>
      <c r="UXV24" s="115"/>
      <c r="UXW24" s="116"/>
      <c r="UYA24" s="117"/>
      <c r="UYB24" s="117"/>
      <c r="UYC24" s="111"/>
      <c r="UYD24" s="115"/>
      <c r="UYE24" s="116"/>
      <c r="UYI24" s="117"/>
      <c r="UYJ24" s="117"/>
      <c r="UYK24" s="111"/>
      <c r="UYL24" s="115"/>
      <c r="UYM24" s="116"/>
      <c r="UYQ24" s="117"/>
      <c r="UYR24" s="117"/>
      <c r="UYS24" s="111"/>
      <c r="UYT24" s="115"/>
      <c r="UYU24" s="116"/>
      <c r="UYY24" s="117"/>
      <c r="UYZ24" s="117"/>
      <c r="UZA24" s="111"/>
      <c r="UZB24" s="115"/>
      <c r="UZC24" s="116"/>
      <c r="UZG24" s="117"/>
      <c r="UZH24" s="117"/>
      <c r="UZI24" s="111"/>
      <c r="UZJ24" s="115"/>
      <c r="UZK24" s="116"/>
      <c r="UZO24" s="117"/>
      <c r="UZP24" s="117"/>
      <c r="UZQ24" s="111"/>
      <c r="UZR24" s="115"/>
      <c r="UZS24" s="116"/>
      <c r="UZW24" s="117"/>
      <c r="UZX24" s="117"/>
      <c r="UZY24" s="111"/>
      <c r="UZZ24" s="115"/>
      <c r="VAA24" s="116"/>
      <c r="VAE24" s="117"/>
      <c r="VAF24" s="117"/>
      <c r="VAG24" s="111"/>
      <c r="VAH24" s="115"/>
      <c r="VAI24" s="116"/>
      <c r="VAM24" s="117"/>
      <c r="VAN24" s="117"/>
      <c r="VAO24" s="111"/>
      <c r="VAP24" s="115"/>
      <c r="VAQ24" s="116"/>
      <c r="VAU24" s="117"/>
      <c r="VAV24" s="117"/>
      <c r="VAW24" s="111"/>
      <c r="VAX24" s="115"/>
      <c r="VAY24" s="116"/>
      <c r="VBC24" s="117"/>
      <c r="VBD24" s="117"/>
      <c r="VBE24" s="111"/>
      <c r="VBF24" s="115"/>
      <c r="VBG24" s="116"/>
      <c r="VBK24" s="117"/>
      <c r="VBL24" s="117"/>
      <c r="VBM24" s="111"/>
      <c r="VBN24" s="115"/>
      <c r="VBO24" s="116"/>
      <c r="VBS24" s="117"/>
      <c r="VBT24" s="117"/>
      <c r="VBU24" s="111"/>
      <c r="VBV24" s="115"/>
      <c r="VBW24" s="116"/>
      <c r="VCA24" s="117"/>
      <c r="VCB24" s="117"/>
      <c r="VCC24" s="111"/>
      <c r="VCD24" s="115"/>
      <c r="VCE24" s="116"/>
      <c r="VCI24" s="117"/>
      <c r="VCJ24" s="117"/>
      <c r="VCK24" s="111"/>
      <c r="VCL24" s="115"/>
      <c r="VCM24" s="116"/>
      <c r="VCQ24" s="117"/>
      <c r="VCR24" s="117"/>
      <c r="VCS24" s="111"/>
      <c r="VCT24" s="115"/>
      <c r="VCU24" s="116"/>
      <c r="VCY24" s="117"/>
      <c r="VCZ24" s="117"/>
      <c r="VDA24" s="111"/>
      <c r="VDB24" s="115"/>
      <c r="VDC24" s="116"/>
      <c r="VDG24" s="117"/>
      <c r="VDH24" s="117"/>
      <c r="VDI24" s="111"/>
      <c r="VDJ24" s="115"/>
      <c r="VDK24" s="116"/>
      <c r="VDO24" s="117"/>
      <c r="VDP24" s="117"/>
      <c r="VDQ24" s="111"/>
      <c r="VDR24" s="115"/>
      <c r="VDS24" s="116"/>
      <c r="VDW24" s="117"/>
      <c r="VDX24" s="117"/>
      <c r="VDY24" s="111"/>
      <c r="VDZ24" s="115"/>
      <c r="VEA24" s="116"/>
      <c r="VEE24" s="117"/>
      <c r="VEF24" s="117"/>
      <c r="VEG24" s="111"/>
      <c r="VEH24" s="115"/>
      <c r="VEI24" s="116"/>
      <c r="VEM24" s="117"/>
      <c r="VEN24" s="117"/>
      <c r="VEO24" s="111"/>
      <c r="VEP24" s="115"/>
      <c r="VEQ24" s="116"/>
      <c r="VEU24" s="117"/>
      <c r="VEV24" s="117"/>
      <c r="VEW24" s="111"/>
      <c r="VEX24" s="115"/>
      <c r="VEY24" s="116"/>
      <c r="VFC24" s="117"/>
      <c r="VFD24" s="117"/>
      <c r="VFE24" s="111"/>
      <c r="VFF24" s="115"/>
      <c r="VFG24" s="116"/>
      <c r="VFK24" s="117"/>
      <c r="VFL24" s="117"/>
      <c r="VFM24" s="111"/>
      <c r="VFN24" s="115"/>
      <c r="VFO24" s="116"/>
      <c r="VFS24" s="117"/>
      <c r="VFT24" s="117"/>
      <c r="VFU24" s="111"/>
      <c r="VFV24" s="115"/>
      <c r="VFW24" s="116"/>
      <c r="VGA24" s="117"/>
      <c r="VGB24" s="117"/>
      <c r="VGC24" s="111"/>
      <c r="VGD24" s="115"/>
      <c r="VGE24" s="116"/>
      <c r="VGI24" s="117"/>
      <c r="VGJ24" s="117"/>
      <c r="VGK24" s="111"/>
      <c r="VGL24" s="115"/>
      <c r="VGM24" s="116"/>
      <c r="VGQ24" s="117"/>
      <c r="VGR24" s="117"/>
      <c r="VGS24" s="111"/>
      <c r="VGT24" s="115"/>
      <c r="VGU24" s="116"/>
      <c r="VGY24" s="117"/>
      <c r="VGZ24" s="117"/>
      <c r="VHA24" s="111"/>
      <c r="VHB24" s="115"/>
      <c r="VHC24" s="116"/>
      <c r="VHG24" s="117"/>
      <c r="VHH24" s="117"/>
      <c r="VHI24" s="111"/>
      <c r="VHJ24" s="115"/>
      <c r="VHK24" s="116"/>
      <c r="VHO24" s="117"/>
      <c r="VHP24" s="117"/>
      <c r="VHQ24" s="111"/>
      <c r="VHR24" s="115"/>
      <c r="VHS24" s="116"/>
      <c r="VHW24" s="117"/>
      <c r="VHX24" s="117"/>
      <c r="VHY24" s="111"/>
      <c r="VHZ24" s="115"/>
      <c r="VIA24" s="116"/>
      <c r="VIE24" s="117"/>
      <c r="VIF24" s="117"/>
      <c r="VIG24" s="111"/>
      <c r="VIH24" s="115"/>
      <c r="VII24" s="116"/>
      <c r="VIM24" s="117"/>
      <c r="VIN24" s="117"/>
      <c r="VIO24" s="111"/>
      <c r="VIP24" s="115"/>
      <c r="VIQ24" s="116"/>
      <c r="VIU24" s="117"/>
      <c r="VIV24" s="117"/>
      <c r="VIW24" s="111"/>
      <c r="VIX24" s="115"/>
      <c r="VIY24" s="116"/>
      <c r="VJC24" s="117"/>
      <c r="VJD24" s="117"/>
      <c r="VJE24" s="111"/>
      <c r="VJF24" s="115"/>
      <c r="VJG24" s="116"/>
      <c r="VJK24" s="117"/>
      <c r="VJL24" s="117"/>
      <c r="VJM24" s="111"/>
      <c r="VJN24" s="115"/>
      <c r="VJO24" s="116"/>
      <c r="VJS24" s="117"/>
      <c r="VJT24" s="117"/>
      <c r="VJU24" s="111"/>
      <c r="VJV24" s="115"/>
      <c r="VJW24" s="116"/>
      <c r="VKA24" s="117"/>
      <c r="VKB24" s="117"/>
      <c r="VKC24" s="111"/>
      <c r="VKD24" s="115"/>
      <c r="VKE24" s="116"/>
      <c r="VKI24" s="117"/>
      <c r="VKJ24" s="117"/>
      <c r="VKK24" s="111"/>
      <c r="VKL24" s="115"/>
      <c r="VKM24" s="116"/>
      <c r="VKQ24" s="117"/>
      <c r="VKR24" s="117"/>
      <c r="VKS24" s="111"/>
      <c r="VKT24" s="115"/>
      <c r="VKU24" s="116"/>
      <c r="VKY24" s="117"/>
      <c r="VKZ24" s="117"/>
      <c r="VLA24" s="111"/>
      <c r="VLB24" s="115"/>
      <c r="VLC24" s="116"/>
      <c r="VLG24" s="117"/>
      <c r="VLH24" s="117"/>
      <c r="VLI24" s="111"/>
      <c r="VLJ24" s="115"/>
      <c r="VLK24" s="116"/>
      <c r="VLO24" s="117"/>
      <c r="VLP24" s="117"/>
      <c r="VLQ24" s="111"/>
      <c r="VLR24" s="115"/>
      <c r="VLS24" s="116"/>
      <c r="VLW24" s="117"/>
      <c r="VLX24" s="117"/>
      <c r="VLY24" s="111"/>
      <c r="VLZ24" s="115"/>
      <c r="VMA24" s="116"/>
      <c r="VME24" s="117"/>
      <c r="VMF24" s="117"/>
      <c r="VMG24" s="111"/>
      <c r="VMH24" s="115"/>
      <c r="VMI24" s="116"/>
      <c r="VMM24" s="117"/>
      <c r="VMN24" s="117"/>
      <c r="VMO24" s="111"/>
      <c r="VMP24" s="115"/>
      <c r="VMQ24" s="116"/>
      <c r="VMU24" s="117"/>
      <c r="VMV24" s="117"/>
      <c r="VMW24" s="111"/>
      <c r="VMX24" s="115"/>
      <c r="VMY24" s="116"/>
      <c r="VNC24" s="117"/>
      <c r="VND24" s="117"/>
      <c r="VNE24" s="111"/>
      <c r="VNF24" s="115"/>
      <c r="VNG24" s="116"/>
      <c r="VNK24" s="117"/>
      <c r="VNL24" s="117"/>
      <c r="VNM24" s="111"/>
      <c r="VNN24" s="115"/>
      <c r="VNO24" s="116"/>
      <c r="VNS24" s="117"/>
      <c r="VNT24" s="117"/>
      <c r="VNU24" s="111"/>
      <c r="VNV24" s="115"/>
      <c r="VNW24" s="116"/>
      <c r="VOA24" s="117"/>
      <c r="VOB24" s="117"/>
      <c r="VOC24" s="111"/>
      <c r="VOD24" s="115"/>
      <c r="VOE24" s="116"/>
      <c r="VOI24" s="117"/>
      <c r="VOJ24" s="117"/>
      <c r="VOK24" s="111"/>
      <c r="VOL24" s="115"/>
      <c r="VOM24" s="116"/>
      <c r="VOQ24" s="117"/>
      <c r="VOR24" s="117"/>
      <c r="VOS24" s="111"/>
      <c r="VOT24" s="115"/>
      <c r="VOU24" s="116"/>
      <c r="VOY24" s="117"/>
      <c r="VOZ24" s="117"/>
      <c r="VPA24" s="111"/>
      <c r="VPB24" s="115"/>
      <c r="VPC24" s="116"/>
      <c r="VPG24" s="117"/>
      <c r="VPH24" s="117"/>
      <c r="VPI24" s="111"/>
      <c r="VPJ24" s="115"/>
      <c r="VPK24" s="116"/>
      <c r="VPO24" s="117"/>
      <c r="VPP24" s="117"/>
      <c r="VPQ24" s="111"/>
      <c r="VPR24" s="115"/>
      <c r="VPS24" s="116"/>
      <c r="VPW24" s="117"/>
      <c r="VPX24" s="117"/>
      <c r="VPY24" s="111"/>
      <c r="VPZ24" s="115"/>
      <c r="VQA24" s="116"/>
      <c r="VQE24" s="117"/>
      <c r="VQF24" s="117"/>
      <c r="VQG24" s="111"/>
      <c r="VQH24" s="115"/>
      <c r="VQI24" s="116"/>
      <c r="VQM24" s="117"/>
      <c r="VQN24" s="117"/>
      <c r="VQO24" s="111"/>
      <c r="VQP24" s="115"/>
      <c r="VQQ24" s="116"/>
      <c r="VQU24" s="117"/>
      <c r="VQV24" s="117"/>
      <c r="VQW24" s="111"/>
      <c r="VQX24" s="115"/>
      <c r="VQY24" s="116"/>
      <c r="VRC24" s="117"/>
      <c r="VRD24" s="117"/>
      <c r="VRE24" s="111"/>
      <c r="VRF24" s="115"/>
      <c r="VRG24" s="116"/>
      <c r="VRK24" s="117"/>
      <c r="VRL24" s="117"/>
      <c r="VRM24" s="111"/>
      <c r="VRN24" s="115"/>
      <c r="VRO24" s="116"/>
      <c r="VRS24" s="117"/>
      <c r="VRT24" s="117"/>
      <c r="VRU24" s="111"/>
      <c r="VRV24" s="115"/>
      <c r="VRW24" s="116"/>
      <c r="VSA24" s="117"/>
      <c r="VSB24" s="117"/>
      <c r="VSC24" s="111"/>
      <c r="VSD24" s="115"/>
      <c r="VSE24" s="116"/>
      <c r="VSI24" s="117"/>
      <c r="VSJ24" s="117"/>
      <c r="VSK24" s="111"/>
      <c r="VSL24" s="115"/>
      <c r="VSM24" s="116"/>
      <c r="VSQ24" s="117"/>
      <c r="VSR24" s="117"/>
      <c r="VSS24" s="111"/>
      <c r="VST24" s="115"/>
      <c r="VSU24" s="116"/>
      <c r="VSY24" s="117"/>
      <c r="VSZ24" s="117"/>
      <c r="VTA24" s="111"/>
      <c r="VTB24" s="115"/>
      <c r="VTC24" s="116"/>
      <c r="VTG24" s="117"/>
      <c r="VTH24" s="117"/>
      <c r="VTI24" s="111"/>
      <c r="VTJ24" s="115"/>
      <c r="VTK24" s="116"/>
      <c r="VTO24" s="117"/>
      <c r="VTP24" s="117"/>
      <c r="VTQ24" s="111"/>
      <c r="VTR24" s="115"/>
      <c r="VTS24" s="116"/>
      <c r="VTW24" s="117"/>
      <c r="VTX24" s="117"/>
      <c r="VTY24" s="111"/>
      <c r="VTZ24" s="115"/>
      <c r="VUA24" s="116"/>
      <c r="VUE24" s="117"/>
      <c r="VUF24" s="117"/>
      <c r="VUG24" s="111"/>
      <c r="VUH24" s="115"/>
      <c r="VUI24" s="116"/>
      <c r="VUM24" s="117"/>
      <c r="VUN24" s="117"/>
      <c r="VUO24" s="111"/>
      <c r="VUP24" s="115"/>
      <c r="VUQ24" s="116"/>
      <c r="VUU24" s="117"/>
      <c r="VUV24" s="117"/>
      <c r="VUW24" s="111"/>
      <c r="VUX24" s="115"/>
      <c r="VUY24" s="116"/>
      <c r="VVC24" s="117"/>
      <c r="VVD24" s="117"/>
      <c r="VVE24" s="111"/>
      <c r="VVF24" s="115"/>
      <c r="VVG24" s="116"/>
      <c r="VVK24" s="117"/>
      <c r="VVL24" s="117"/>
      <c r="VVM24" s="111"/>
      <c r="VVN24" s="115"/>
      <c r="VVO24" s="116"/>
      <c r="VVS24" s="117"/>
      <c r="VVT24" s="117"/>
      <c r="VVU24" s="111"/>
      <c r="VVV24" s="115"/>
      <c r="VVW24" s="116"/>
      <c r="VWA24" s="117"/>
      <c r="VWB24" s="117"/>
      <c r="VWC24" s="111"/>
      <c r="VWD24" s="115"/>
      <c r="VWE24" s="116"/>
      <c r="VWI24" s="117"/>
      <c r="VWJ24" s="117"/>
      <c r="VWK24" s="111"/>
      <c r="VWL24" s="115"/>
      <c r="VWM24" s="116"/>
      <c r="VWQ24" s="117"/>
      <c r="VWR24" s="117"/>
      <c r="VWS24" s="111"/>
      <c r="VWT24" s="115"/>
      <c r="VWU24" s="116"/>
      <c r="VWY24" s="117"/>
      <c r="VWZ24" s="117"/>
      <c r="VXA24" s="111"/>
      <c r="VXB24" s="115"/>
      <c r="VXC24" s="116"/>
      <c r="VXG24" s="117"/>
      <c r="VXH24" s="117"/>
      <c r="VXI24" s="111"/>
      <c r="VXJ24" s="115"/>
      <c r="VXK24" s="116"/>
      <c r="VXO24" s="117"/>
      <c r="VXP24" s="117"/>
      <c r="VXQ24" s="111"/>
      <c r="VXR24" s="115"/>
      <c r="VXS24" s="116"/>
      <c r="VXW24" s="117"/>
      <c r="VXX24" s="117"/>
      <c r="VXY24" s="111"/>
      <c r="VXZ24" s="115"/>
      <c r="VYA24" s="116"/>
      <c r="VYE24" s="117"/>
      <c r="VYF24" s="117"/>
      <c r="VYG24" s="111"/>
      <c r="VYH24" s="115"/>
      <c r="VYI24" s="116"/>
      <c r="VYM24" s="117"/>
      <c r="VYN24" s="117"/>
      <c r="VYO24" s="111"/>
      <c r="VYP24" s="115"/>
      <c r="VYQ24" s="116"/>
      <c r="VYU24" s="117"/>
      <c r="VYV24" s="117"/>
      <c r="VYW24" s="111"/>
      <c r="VYX24" s="115"/>
      <c r="VYY24" s="116"/>
      <c r="VZC24" s="117"/>
      <c r="VZD24" s="117"/>
      <c r="VZE24" s="111"/>
      <c r="VZF24" s="115"/>
      <c r="VZG24" s="116"/>
      <c r="VZK24" s="117"/>
      <c r="VZL24" s="117"/>
      <c r="VZM24" s="111"/>
      <c r="VZN24" s="115"/>
      <c r="VZO24" s="116"/>
      <c r="VZS24" s="117"/>
      <c r="VZT24" s="117"/>
      <c r="VZU24" s="111"/>
      <c r="VZV24" s="115"/>
      <c r="VZW24" s="116"/>
      <c r="WAA24" s="117"/>
      <c r="WAB24" s="117"/>
      <c r="WAC24" s="111"/>
      <c r="WAD24" s="115"/>
      <c r="WAE24" s="116"/>
      <c r="WAI24" s="117"/>
      <c r="WAJ24" s="117"/>
      <c r="WAK24" s="111"/>
      <c r="WAL24" s="115"/>
      <c r="WAM24" s="116"/>
      <c r="WAQ24" s="117"/>
      <c r="WAR24" s="117"/>
      <c r="WAS24" s="111"/>
      <c r="WAT24" s="115"/>
      <c r="WAU24" s="116"/>
      <c r="WAY24" s="117"/>
      <c r="WAZ24" s="117"/>
      <c r="WBA24" s="111"/>
      <c r="WBB24" s="115"/>
      <c r="WBC24" s="116"/>
      <c r="WBG24" s="117"/>
      <c r="WBH24" s="117"/>
      <c r="WBI24" s="111"/>
      <c r="WBJ24" s="115"/>
      <c r="WBK24" s="116"/>
      <c r="WBO24" s="117"/>
      <c r="WBP24" s="117"/>
      <c r="WBQ24" s="111"/>
      <c r="WBR24" s="115"/>
      <c r="WBS24" s="116"/>
      <c r="WBW24" s="117"/>
      <c r="WBX24" s="117"/>
      <c r="WBY24" s="111"/>
      <c r="WBZ24" s="115"/>
      <c r="WCA24" s="116"/>
      <c r="WCE24" s="117"/>
      <c r="WCF24" s="117"/>
      <c r="WCG24" s="111"/>
      <c r="WCH24" s="115"/>
      <c r="WCI24" s="116"/>
      <c r="WCM24" s="117"/>
      <c r="WCN24" s="117"/>
      <c r="WCO24" s="111"/>
      <c r="WCP24" s="115"/>
      <c r="WCQ24" s="116"/>
      <c r="WCU24" s="117"/>
      <c r="WCV24" s="117"/>
      <c r="WCW24" s="111"/>
      <c r="WCX24" s="115"/>
      <c r="WCY24" s="116"/>
      <c r="WDC24" s="117"/>
      <c r="WDD24" s="117"/>
      <c r="WDE24" s="111"/>
      <c r="WDF24" s="115"/>
      <c r="WDG24" s="116"/>
      <c r="WDK24" s="117"/>
      <c r="WDL24" s="117"/>
      <c r="WDM24" s="111"/>
      <c r="WDN24" s="115"/>
      <c r="WDO24" s="116"/>
      <c r="WDS24" s="117"/>
      <c r="WDT24" s="117"/>
      <c r="WDU24" s="111"/>
      <c r="WDV24" s="115"/>
      <c r="WDW24" s="116"/>
      <c r="WEA24" s="117"/>
      <c r="WEB24" s="117"/>
      <c r="WEC24" s="111"/>
      <c r="WED24" s="115"/>
      <c r="WEE24" s="116"/>
      <c r="WEI24" s="117"/>
      <c r="WEJ24" s="117"/>
      <c r="WEK24" s="111"/>
      <c r="WEL24" s="115"/>
      <c r="WEM24" s="116"/>
      <c r="WEQ24" s="117"/>
      <c r="WER24" s="117"/>
      <c r="WES24" s="111"/>
      <c r="WET24" s="115"/>
      <c r="WEU24" s="116"/>
      <c r="WEY24" s="117"/>
      <c r="WEZ24" s="117"/>
      <c r="WFA24" s="111"/>
      <c r="WFB24" s="115"/>
      <c r="WFC24" s="116"/>
      <c r="WFG24" s="117"/>
      <c r="WFH24" s="117"/>
      <c r="WFI24" s="111"/>
      <c r="WFJ24" s="115"/>
      <c r="WFK24" s="116"/>
      <c r="WFO24" s="117"/>
      <c r="WFP24" s="117"/>
      <c r="WFQ24" s="111"/>
      <c r="WFR24" s="115"/>
      <c r="WFS24" s="116"/>
      <c r="WFW24" s="117"/>
      <c r="WFX24" s="117"/>
      <c r="WFY24" s="111"/>
      <c r="WFZ24" s="115"/>
      <c r="WGA24" s="116"/>
      <c r="WGE24" s="117"/>
      <c r="WGF24" s="117"/>
      <c r="WGG24" s="111"/>
      <c r="WGH24" s="115"/>
      <c r="WGI24" s="116"/>
      <c r="WGM24" s="117"/>
      <c r="WGN24" s="117"/>
      <c r="WGO24" s="111"/>
      <c r="WGP24" s="115"/>
      <c r="WGQ24" s="116"/>
      <c r="WGU24" s="117"/>
      <c r="WGV24" s="117"/>
      <c r="WGW24" s="111"/>
      <c r="WGX24" s="115"/>
      <c r="WGY24" s="116"/>
      <c r="WHC24" s="117"/>
      <c r="WHD24" s="117"/>
      <c r="WHE24" s="111"/>
      <c r="WHF24" s="115"/>
      <c r="WHG24" s="116"/>
      <c r="WHK24" s="117"/>
      <c r="WHL24" s="117"/>
      <c r="WHM24" s="111"/>
      <c r="WHN24" s="115"/>
      <c r="WHO24" s="116"/>
      <c r="WHS24" s="117"/>
      <c r="WHT24" s="117"/>
      <c r="WHU24" s="111"/>
      <c r="WHV24" s="115"/>
      <c r="WHW24" s="116"/>
      <c r="WIA24" s="117"/>
      <c r="WIB24" s="117"/>
      <c r="WIC24" s="111"/>
      <c r="WID24" s="115"/>
      <c r="WIE24" s="116"/>
      <c r="WII24" s="117"/>
      <c r="WIJ24" s="117"/>
      <c r="WIK24" s="111"/>
      <c r="WIL24" s="115"/>
      <c r="WIM24" s="116"/>
      <c r="WIQ24" s="117"/>
      <c r="WIR24" s="117"/>
      <c r="WIS24" s="111"/>
      <c r="WIT24" s="115"/>
      <c r="WIU24" s="116"/>
      <c r="WIY24" s="117"/>
      <c r="WIZ24" s="117"/>
      <c r="WJA24" s="111"/>
      <c r="WJB24" s="115"/>
      <c r="WJC24" s="116"/>
      <c r="WJG24" s="117"/>
      <c r="WJH24" s="117"/>
      <c r="WJI24" s="111"/>
      <c r="WJJ24" s="115"/>
      <c r="WJK24" s="116"/>
      <c r="WJO24" s="117"/>
      <c r="WJP24" s="117"/>
      <c r="WJQ24" s="111"/>
      <c r="WJR24" s="115"/>
      <c r="WJS24" s="116"/>
      <c r="WJW24" s="117"/>
      <c r="WJX24" s="117"/>
      <c r="WJY24" s="111"/>
      <c r="WJZ24" s="115"/>
      <c r="WKA24" s="116"/>
      <c r="WKE24" s="117"/>
      <c r="WKF24" s="117"/>
      <c r="WKG24" s="111"/>
      <c r="WKH24" s="115"/>
      <c r="WKI24" s="116"/>
      <c r="WKM24" s="117"/>
      <c r="WKN24" s="117"/>
      <c r="WKO24" s="111"/>
      <c r="WKP24" s="115"/>
      <c r="WKQ24" s="116"/>
      <c r="WKU24" s="117"/>
      <c r="WKV24" s="117"/>
      <c r="WKW24" s="111"/>
      <c r="WKX24" s="115"/>
      <c r="WKY24" s="116"/>
      <c r="WLC24" s="117"/>
      <c r="WLD24" s="117"/>
      <c r="WLE24" s="111"/>
      <c r="WLF24" s="115"/>
      <c r="WLG24" s="116"/>
      <c r="WLK24" s="117"/>
      <c r="WLL24" s="117"/>
      <c r="WLM24" s="111"/>
      <c r="WLN24" s="115"/>
      <c r="WLO24" s="116"/>
      <c r="WLS24" s="117"/>
      <c r="WLT24" s="117"/>
      <c r="WLU24" s="111"/>
      <c r="WLV24" s="115"/>
      <c r="WLW24" s="116"/>
      <c r="WMA24" s="117"/>
      <c r="WMB24" s="117"/>
      <c r="WMC24" s="111"/>
      <c r="WMD24" s="115"/>
      <c r="WME24" s="116"/>
      <c r="WMI24" s="117"/>
      <c r="WMJ24" s="117"/>
      <c r="WMK24" s="111"/>
      <c r="WML24" s="115"/>
      <c r="WMM24" s="116"/>
      <c r="WMQ24" s="117"/>
      <c r="WMR24" s="117"/>
      <c r="WMS24" s="111"/>
      <c r="WMT24" s="115"/>
      <c r="WMU24" s="116"/>
      <c r="WMY24" s="117"/>
      <c r="WMZ24" s="117"/>
      <c r="WNA24" s="111"/>
      <c r="WNB24" s="115"/>
      <c r="WNC24" s="116"/>
      <c r="WNG24" s="117"/>
      <c r="WNH24" s="117"/>
      <c r="WNI24" s="111"/>
      <c r="WNJ24" s="115"/>
      <c r="WNK24" s="116"/>
      <c r="WNO24" s="117"/>
      <c r="WNP24" s="117"/>
      <c r="WNQ24" s="111"/>
      <c r="WNR24" s="115"/>
      <c r="WNS24" s="116"/>
      <c r="WNW24" s="117"/>
      <c r="WNX24" s="117"/>
      <c r="WNY24" s="111"/>
      <c r="WNZ24" s="115"/>
      <c r="WOA24" s="116"/>
      <c r="WOE24" s="117"/>
      <c r="WOF24" s="117"/>
      <c r="WOG24" s="111"/>
      <c r="WOH24" s="115"/>
      <c r="WOI24" s="116"/>
      <c r="WOM24" s="117"/>
      <c r="WON24" s="117"/>
      <c r="WOO24" s="111"/>
      <c r="WOP24" s="115"/>
      <c r="WOQ24" s="116"/>
      <c r="WOU24" s="117"/>
      <c r="WOV24" s="117"/>
      <c r="WOW24" s="111"/>
      <c r="WOX24" s="115"/>
      <c r="WOY24" s="116"/>
      <c r="WPC24" s="117"/>
      <c r="WPD24" s="117"/>
      <c r="WPE24" s="111"/>
      <c r="WPF24" s="115"/>
      <c r="WPG24" s="116"/>
      <c r="WPK24" s="117"/>
      <c r="WPL24" s="117"/>
      <c r="WPM24" s="111"/>
      <c r="WPN24" s="115"/>
      <c r="WPO24" s="116"/>
      <c r="WPS24" s="117"/>
      <c r="WPT24" s="117"/>
      <c r="WPU24" s="111"/>
      <c r="WPV24" s="115"/>
      <c r="WPW24" s="116"/>
      <c r="WQA24" s="117"/>
      <c r="WQB24" s="117"/>
      <c r="WQC24" s="111"/>
      <c r="WQD24" s="115"/>
      <c r="WQE24" s="116"/>
      <c r="WQI24" s="117"/>
      <c r="WQJ24" s="117"/>
      <c r="WQK24" s="111"/>
      <c r="WQL24" s="115"/>
      <c r="WQM24" s="116"/>
      <c r="WQQ24" s="117"/>
      <c r="WQR24" s="117"/>
      <c r="WQS24" s="111"/>
      <c r="WQT24" s="115"/>
      <c r="WQU24" s="116"/>
      <c r="WQY24" s="117"/>
      <c r="WQZ24" s="117"/>
      <c r="WRA24" s="111"/>
      <c r="WRB24" s="115"/>
      <c r="WRC24" s="116"/>
      <c r="WRG24" s="117"/>
      <c r="WRH24" s="117"/>
      <c r="WRI24" s="111"/>
      <c r="WRJ24" s="115"/>
      <c r="WRK24" s="116"/>
      <c r="WRO24" s="117"/>
      <c r="WRP24" s="117"/>
      <c r="WRQ24" s="111"/>
      <c r="WRR24" s="115"/>
      <c r="WRS24" s="116"/>
      <c r="WRW24" s="117"/>
      <c r="WRX24" s="117"/>
      <c r="WRY24" s="111"/>
      <c r="WRZ24" s="115"/>
      <c r="WSA24" s="116"/>
      <c r="WSE24" s="117"/>
      <c r="WSF24" s="117"/>
      <c r="WSG24" s="111"/>
      <c r="WSH24" s="115"/>
      <c r="WSI24" s="116"/>
      <c r="WSM24" s="117"/>
      <c r="WSN24" s="117"/>
      <c r="WSO24" s="111"/>
      <c r="WSP24" s="115"/>
      <c r="WSQ24" s="116"/>
      <c r="WSU24" s="117"/>
      <c r="WSV24" s="117"/>
      <c r="WSW24" s="111"/>
      <c r="WSX24" s="115"/>
      <c r="WSY24" s="116"/>
      <c r="WTC24" s="117"/>
      <c r="WTD24" s="117"/>
      <c r="WTE24" s="111"/>
      <c r="WTF24" s="115"/>
      <c r="WTG24" s="116"/>
      <c r="WTK24" s="117"/>
      <c r="WTL24" s="117"/>
      <c r="WTM24" s="111"/>
      <c r="WTN24" s="115"/>
      <c r="WTO24" s="116"/>
      <c r="WTS24" s="117"/>
      <c r="WTT24" s="117"/>
      <c r="WTU24" s="111"/>
      <c r="WTV24" s="115"/>
      <c r="WTW24" s="116"/>
      <c r="WUA24" s="117"/>
      <c r="WUB24" s="117"/>
      <c r="WUC24" s="111"/>
      <c r="WUD24" s="115"/>
      <c r="WUE24" s="116"/>
      <c r="WUI24" s="117"/>
      <c r="WUJ24" s="117"/>
      <c r="WUK24" s="111"/>
      <c r="WUL24" s="115"/>
      <c r="WUM24" s="116"/>
      <c r="WUQ24" s="117"/>
      <c r="WUR24" s="117"/>
      <c r="WUS24" s="111"/>
      <c r="WUT24" s="115"/>
      <c r="WUU24" s="116"/>
      <c r="WUY24" s="117"/>
      <c r="WUZ24" s="117"/>
      <c r="WVA24" s="111"/>
      <c r="WVB24" s="115"/>
      <c r="WVC24" s="116"/>
      <c r="WVG24" s="117"/>
      <c r="WVH24" s="117"/>
      <c r="WVI24" s="111"/>
      <c r="WVJ24" s="115"/>
      <c r="WVK24" s="116"/>
      <c r="WVO24" s="117"/>
      <c r="WVP24" s="117"/>
      <c r="WVQ24" s="111"/>
      <c r="WVR24" s="115"/>
      <c r="WVS24" s="116"/>
      <c r="WVW24" s="117"/>
      <c r="WVX24" s="117"/>
      <c r="WVY24" s="111"/>
      <c r="WVZ24" s="115"/>
      <c r="WWA24" s="116"/>
      <c r="WWE24" s="117"/>
      <c r="WWF24" s="117"/>
      <c r="WWG24" s="111"/>
      <c r="WWH24" s="115"/>
      <c r="WWI24" s="116"/>
      <c r="WWM24" s="117"/>
      <c r="WWN24" s="117"/>
      <c r="WWO24" s="111"/>
      <c r="WWP24" s="115"/>
      <c r="WWQ24" s="116"/>
      <c r="WWU24" s="117"/>
      <c r="WWV24" s="117"/>
      <c r="WWW24" s="111"/>
      <c r="WWX24" s="115"/>
      <c r="WWY24" s="116"/>
      <c r="WXC24" s="117"/>
      <c r="WXD24" s="117"/>
      <c r="WXE24" s="111"/>
      <c r="WXF24" s="115"/>
      <c r="WXG24" s="116"/>
      <c r="WXK24" s="117"/>
      <c r="WXL24" s="117"/>
      <c r="WXM24" s="111"/>
      <c r="WXN24" s="115"/>
      <c r="WXO24" s="116"/>
      <c r="WXS24" s="117"/>
      <c r="WXT24" s="117"/>
      <c r="WXU24" s="111"/>
      <c r="WXV24" s="115"/>
      <c r="WXW24" s="116"/>
      <c r="WYA24" s="117"/>
      <c r="WYB24" s="117"/>
      <c r="WYC24" s="111"/>
      <c r="WYD24" s="115"/>
      <c r="WYE24" s="116"/>
      <c r="WYI24" s="117"/>
      <c r="WYJ24" s="117"/>
      <c r="WYK24" s="111"/>
      <c r="WYL24" s="115"/>
      <c r="WYM24" s="116"/>
      <c r="WYQ24" s="117"/>
      <c r="WYR24" s="117"/>
      <c r="WYS24" s="111"/>
      <c r="WYT24" s="115"/>
      <c r="WYU24" s="116"/>
      <c r="WYY24" s="117"/>
      <c r="WYZ24" s="117"/>
      <c r="WZA24" s="111"/>
      <c r="WZB24" s="115"/>
      <c r="WZC24" s="116"/>
      <c r="WZG24" s="117"/>
      <c r="WZH24" s="117"/>
      <c r="WZI24" s="111"/>
      <c r="WZJ24" s="115"/>
      <c r="WZK24" s="116"/>
      <c r="WZO24" s="117"/>
      <c r="WZP24" s="117"/>
      <c r="WZQ24" s="111"/>
      <c r="WZR24" s="115"/>
      <c r="WZS24" s="116"/>
      <c r="WZW24" s="117"/>
      <c r="WZX24" s="117"/>
      <c r="WZY24" s="111"/>
      <c r="WZZ24" s="115"/>
      <c r="XAA24" s="116"/>
      <c r="XAE24" s="117"/>
      <c r="XAF24" s="117"/>
      <c r="XAG24" s="111"/>
      <c r="XAH24" s="115"/>
      <c r="XAI24" s="116"/>
      <c r="XAM24" s="117"/>
      <c r="XAN24" s="117"/>
      <c r="XAO24" s="111"/>
      <c r="XAP24" s="115"/>
      <c r="XAQ24" s="116"/>
      <c r="XAU24" s="117"/>
      <c r="XAV24" s="117"/>
      <c r="XAW24" s="111"/>
      <c r="XAX24" s="115"/>
      <c r="XAY24" s="116"/>
      <c r="XBC24" s="117"/>
      <c r="XBD24" s="117"/>
      <c r="XBE24" s="111"/>
      <c r="XBF24" s="115"/>
      <c r="XBG24" s="116"/>
      <c r="XBK24" s="117"/>
      <c r="XBL24" s="117"/>
      <c r="XBM24" s="111"/>
      <c r="XBN24" s="115"/>
      <c r="XBO24" s="116"/>
      <c r="XBS24" s="117"/>
      <c r="XBT24" s="117"/>
      <c r="XBU24" s="111"/>
      <c r="XBV24" s="115"/>
      <c r="XBW24" s="116"/>
      <c r="XCA24" s="117"/>
      <c r="XCB24" s="117"/>
      <c r="XCC24" s="111"/>
      <c r="XCD24" s="115"/>
      <c r="XCE24" s="116"/>
      <c r="XCI24" s="117"/>
      <c r="XCJ24" s="117"/>
      <c r="XCK24" s="111"/>
      <c r="XCL24" s="115"/>
      <c r="XCM24" s="116"/>
      <c r="XCQ24" s="117"/>
      <c r="XCR24" s="117"/>
      <c r="XCS24" s="111"/>
      <c r="XCT24" s="115"/>
      <c r="XCU24" s="116"/>
      <c r="XCY24" s="117"/>
      <c r="XCZ24" s="117"/>
      <c r="XDA24" s="111"/>
      <c r="XDB24" s="115"/>
      <c r="XDC24" s="116"/>
      <c r="XDG24" s="117"/>
      <c r="XDH24" s="117"/>
      <c r="XDI24" s="111"/>
      <c r="XDJ24" s="115"/>
      <c r="XDK24" s="116"/>
      <c r="XDO24" s="117"/>
      <c r="XDP24" s="117"/>
      <c r="XDQ24" s="111"/>
      <c r="XDR24" s="115"/>
      <c r="XDS24" s="116"/>
      <c r="XDW24" s="117"/>
      <c r="XDX24" s="117"/>
      <c r="XDY24" s="111"/>
      <c r="XDZ24" s="115"/>
      <c r="XEA24" s="116"/>
      <c r="XEE24" s="117"/>
      <c r="XEF24" s="117"/>
      <c r="XEG24" s="111"/>
      <c r="XEH24" s="115"/>
      <c r="XEI24" s="116"/>
      <c r="XEM24" s="117"/>
      <c r="XEN24" s="117"/>
      <c r="XEO24" s="111"/>
      <c r="XEP24" s="115"/>
      <c r="XEQ24" s="116"/>
      <c r="XEU24" s="117"/>
      <c r="XEV24" s="117"/>
      <c r="XEW24" s="111"/>
      <c r="XEX24" s="115"/>
      <c r="XEY24" s="116"/>
      <c r="XFC24" s="117"/>
      <c r="XFD24" s="117"/>
    </row>
    <row r="25" spans="1:16384" x14ac:dyDescent="0.2">
      <c r="A25" s="111">
        <v>1</v>
      </c>
      <c r="B25" s="115" t="s">
        <v>14</v>
      </c>
      <c r="C25" s="116" t="s">
        <v>1104</v>
      </c>
      <c r="G25" s="117">
        <v>23000</v>
      </c>
      <c r="H25" s="117">
        <f t="shared" si="0"/>
        <v>23000</v>
      </c>
    </row>
    <row r="26" spans="1:16384" x14ac:dyDescent="0.2">
      <c r="A26" s="111">
        <v>1</v>
      </c>
      <c r="B26" s="115" t="s">
        <v>14</v>
      </c>
      <c r="C26" s="116" t="s">
        <v>1111</v>
      </c>
      <c r="G26" s="117">
        <v>23000</v>
      </c>
      <c r="H26" s="117">
        <f t="shared" si="0"/>
        <v>23000</v>
      </c>
    </row>
    <row r="27" spans="1:16384" x14ac:dyDescent="0.2">
      <c r="A27" s="111">
        <v>1</v>
      </c>
      <c r="B27" s="115" t="s">
        <v>14</v>
      </c>
      <c r="C27" s="116" t="s">
        <v>1112</v>
      </c>
      <c r="G27" s="117">
        <v>23000</v>
      </c>
      <c r="H27" s="117">
        <f t="shared" si="0"/>
        <v>23000</v>
      </c>
    </row>
    <row r="28" spans="1:16384" x14ac:dyDescent="0.2">
      <c r="A28" s="111">
        <v>1</v>
      </c>
      <c r="B28" s="115" t="s">
        <v>14</v>
      </c>
      <c r="C28" s="116" t="s">
        <v>1109</v>
      </c>
      <c r="G28" s="117">
        <v>23000</v>
      </c>
      <c r="H28" s="117">
        <f t="shared" si="0"/>
        <v>23000</v>
      </c>
    </row>
    <row r="29" spans="1:16384" x14ac:dyDescent="0.2">
      <c r="A29" s="111"/>
      <c r="B29" s="115"/>
      <c r="C29" s="116"/>
      <c r="G29" s="117"/>
      <c r="H29" s="117"/>
    </row>
    <row r="30" spans="1:16384" x14ac:dyDescent="0.2">
      <c r="A30" s="111"/>
      <c r="B30" s="115"/>
      <c r="C30" s="116"/>
      <c r="G30" s="117"/>
      <c r="H30" s="117"/>
    </row>
    <row r="31" spans="1:16384" x14ac:dyDescent="0.2">
      <c r="A31" s="111"/>
      <c r="B31" s="115"/>
      <c r="C31" s="116"/>
      <c r="G31" s="117"/>
      <c r="H31" s="117"/>
    </row>
    <row r="33" spans="8:8" x14ac:dyDescent="0.2">
      <c r="H33" s="118">
        <f>SUM(H14:H32)</f>
        <v>545850</v>
      </c>
    </row>
  </sheetData>
  <pageMargins left="0.13" right="0.13" top="0.22" bottom="0.32" header="0.2" footer="0.31496062992125984"/>
  <pageSetup paperSize="9"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AB28E-D5A0-4310-8AE0-48C59E2FC1C4}">
  <sheetPr codeName="Hoja519"/>
  <dimension ref="A1:XFD28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1106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45883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1</v>
      </c>
      <c r="B14" s="115" t="s">
        <v>14</v>
      </c>
      <c r="C14" s="116" t="s">
        <v>1032</v>
      </c>
      <c r="G14" s="117">
        <v>23000</v>
      </c>
      <c r="H14" s="117">
        <f t="shared" ref="H14:H22" si="0">PRODUCT(G14*A14)</f>
        <v>23000</v>
      </c>
    </row>
    <row r="15" spans="1:8" x14ac:dyDescent="0.2">
      <c r="A15" s="111">
        <v>2</v>
      </c>
      <c r="B15" s="115" t="s">
        <v>14</v>
      </c>
      <c r="C15" s="116" t="s">
        <v>1028</v>
      </c>
      <c r="G15" s="117">
        <v>23000</v>
      </c>
      <c r="H15" s="117">
        <f t="shared" si="0"/>
        <v>46000</v>
      </c>
    </row>
    <row r="16" spans="1:8" x14ac:dyDescent="0.2">
      <c r="A16" s="111">
        <v>1</v>
      </c>
      <c r="B16" s="115" t="s">
        <v>14</v>
      </c>
      <c r="C16" s="116" t="s">
        <v>1101</v>
      </c>
      <c r="G16" s="117">
        <v>23000</v>
      </c>
      <c r="H16" s="117">
        <f t="shared" si="0"/>
        <v>23000</v>
      </c>
    </row>
    <row r="17" spans="1:16384" x14ac:dyDescent="0.2">
      <c r="A17" s="111">
        <v>1</v>
      </c>
      <c r="B17" s="115" t="s">
        <v>14</v>
      </c>
      <c r="C17" s="116" t="s">
        <v>1058</v>
      </c>
      <c r="G17" s="117">
        <v>23000</v>
      </c>
      <c r="H17" s="117">
        <f t="shared" si="0"/>
        <v>23000</v>
      </c>
    </row>
    <row r="18" spans="1:16384" x14ac:dyDescent="0.2">
      <c r="A18" s="111">
        <v>1</v>
      </c>
      <c r="B18" s="115" t="s">
        <v>14</v>
      </c>
      <c r="C18" s="116" t="s">
        <v>1036</v>
      </c>
      <c r="G18" s="117">
        <v>23000</v>
      </c>
      <c r="H18" s="117">
        <f t="shared" si="0"/>
        <v>23000</v>
      </c>
    </row>
    <row r="19" spans="1:16384" x14ac:dyDescent="0.2">
      <c r="A19" s="111">
        <v>1</v>
      </c>
      <c r="B19" s="115" t="s">
        <v>14</v>
      </c>
      <c r="C19" s="116" t="s">
        <v>1037</v>
      </c>
      <c r="G19" s="117">
        <v>23000</v>
      </c>
      <c r="H19" s="117">
        <f t="shared" si="0"/>
        <v>23000</v>
      </c>
    </row>
    <row r="20" spans="1:16384" x14ac:dyDescent="0.2">
      <c r="A20" s="111">
        <v>1</v>
      </c>
      <c r="B20" s="115" t="s">
        <v>60</v>
      </c>
      <c r="C20" s="116" t="s">
        <v>1057</v>
      </c>
      <c r="G20" s="117">
        <v>16850</v>
      </c>
      <c r="H20" s="117">
        <f t="shared" si="0"/>
        <v>16850</v>
      </c>
      <c r="I20" s="111"/>
      <c r="J20" s="115"/>
      <c r="K20" s="116"/>
      <c r="O20" s="117"/>
      <c r="P20" s="117"/>
      <c r="Q20" s="111"/>
      <c r="R20" s="115"/>
      <c r="S20" s="116"/>
      <c r="W20" s="117"/>
      <c r="X20" s="117"/>
      <c r="Y20" s="111"/>
      <c r="Z20" s="115"/>
      <c r="AA20" s="116"/>
      <c r="AE20" s="117"/>
      <c r="AF20" s="117"/>
      <c r="AG20" s="111"/>
      <c r="AH20" s="115"/>
      <c r="AI20" s="116"/>
      <c r="AM20" s="117"/>
      <c r="AN20" s="117"/>
      <c r="AO20" s="111"/>
      <c r="AP20" s="115"/>
      <c r="AQ20" s="116"/>
      <c r="AU20" s="117"/>
      <c r="AV20" s="117"/>
      <c r="AW20" s="111"/>
      <c r="AX20" s="115"/>
      <c r="AY20" s="116"/>
      <c r="BC20" s="117"/>
      <c r="BD20" s="117"/>
      <c r="BE20" s="111"/>
      <c r="BF20" s="115"/>
      <c r="BG20" s="116"/>
      <c r="BK20" s="117"/>
      <c r="BL20" s="117"/>
      <c r="BM20" s="111"/>
      <c r="BN20" s="115"/>
      <c r="BO20" s="116"/>
      <c r="BS20" s="117"/>
      <c r="BT20" s="117"/>
      <c r="BU20" s="111"/>
      <c r="BV20" s="115"/>
      <c r="BW20" s="116"/>
      <c r="CA20" s="117"/>
      <c r="CB20" s="117"/>
      <c r="CC20" s="111"/>
      <c r="CD20" s="115"/>
      <c r="CE20" s="116"/>
      <c r="CI20" s="117"/>
      <c r="CJ20" s="117"/>
      <c r="CK20" s="111"/>
      <c r="CL20" s="115"/>
      <c r="CM20" s="116"/>
      <c r="CQ20" s="117"/>
      <c r="CR20" s="117"/>
      <c r="CS20" s="111"/>
      <c r="CT20" s="115"/>
      <c r="CU20" s="116"/>
      <c r="CY20" s="117"/>
      <c r="CZ20" s="117"/>
      <c r="DA20" s="111"/>
      <c r="DB20" s="115"/>
      <c r="DC20" s="116"/>
      <c r="DG20" s="117"/>
      <c r="DH20" s="117"/>
      <c r="DI20" s="111"/>
      <c r="DJ20" s="115"/>
      <c r="DK20" s="116"/>
      <c r="DO20" s="117"/>
      <c r="DP20" s="117"/>
      <c r="DQ20" s="111"/>
      <c r="DR20" s="115"/>
      <c r="DS20" s="116"/>
      <c r="DW20" s="117"/>
      <c r="DX20" s="117"/>
      <c r="DY20" s="111"/>
      <c r="DZ20" s="115"/>
      <c r="EA20" s="116"/>
      <c r="EE20" s="117"/>
      <c r="EF20" s="117"/>
      <c r="EG20" s="111"/>
      <c r="EH20" s="115"/>
      <c r="EI20" s="116"/>
      <c r="EM20" s="117"/>
      <c r="EN20" s="117"/>
      <c r="EO20" s="111"/>
      <c r="EP20" s="115"/>
      <c r="EQ20" s="116"/>
      <c r="EU20" s="117"/>
      <c r="EV20" s="117"/>
      <c r="EW20" s="111"/>
      <c r="EX20" s="115"/>
      <c r="EY20" s="116"/>
      <c r="FC20" s="117"/>
      <c r="FD20" s="117"/>
      <c r="FE20" s="111"/>
      <c r="FF20" s="115"/>
      <c r="FG20" s="116"/>
      <c r="FK20" s="117"/>
      <c r="FL20" s="117"/>
      <c r="FM20" s="111"/>
      <c r="FN20" s="115"/>
      <c r="FO20" s="116"/>
      <c r="FS20" s="117"/>
      <c r="FT20" s="117"/>
      <c r="FU20" s="111"/>
      <c r="FV20" s="115"/>
      <c r="FW20" s="116"/>
      <c r="GA20" s="117"/>
      <c r="GB20" s="117"/>
      <c r="GC20" s="111"/>
      <c r="GD20" s="115"/>
      <c r="GE20" s="116"/>
      <c r="GI20" s="117"/>
      <c r="GJ20" s="117"/>
      <c r="GK20" s="111"/>
      <c r="GL20" s="115"/>
      <c r="GM20" s="116"/>
      <c r="GQ20" s="117"/>
      <c r="GR20" s="117"/>
      <c r="GS20" s="111"/>
      <c r="GT20" s="115"/>
      <c r="GU20" s="116"/>
      <c r="GY20" s="117"/>
      <c r="GZ20" s="117"/>
      <c r="HA20" s="111"/>
      <c r="HB20" s="115"/>
      <c r="HC20" s="116"/>
      <c r="HG20" s="117"/>
      <c r="HH20" s="117"/>
      <c r="HI20" s="111"/>
      <c r="HJ20" s="115"/>
      <c r="HK20" s="116"/>
      <c r="HO20" s="117"/>
      <c r="HP20" s="117"/>
      <c r="HQ20" s="111"/>
      <c r="HR20" s="115"/>
      <c r="HS20" s="116"/>
      <c r="HW20" s="117"/>
      <c r="HX20" s="117"/>
      <c r="HY20" s="111"/>
      <c r="HZ20" s="115"/>
      <c r="IA20" s="116"/>
      <c r="IE20" s="117"/>
      <c r="IF20" s="117"/>
      <c r="IG20" s="111"/>
      <c r="IH20" s="115"/>
      <c r="II20" s="116"/>
      <c r="IM20" s="117"/>
      <c r="IN20" s="117"/>
      <c r="IO20" s="111"/>
      <c r="IP20" s="115"/>
      <c r="IQ20" s="116"/>
      <c r="IU20" s="117"/>
      <c r="IV20" s="117"/>
      <c r="IW20" s="111"/>
      <c r="IX20" s="115"/>
      <c r="IY20" s="116"/>
      <c r="JC20" s="117"/>
      <c r="JD20" s="117"/>
      <c r="JE20" s="111"/>
      <c r="JF20" s="115"/>
      <c r="JG20" s="116"/>
      <c r="JK20" s="117"/>
      <c r="JL20" s="117"/>
      <c r="JM20" s="111"/>
      <c r="JN20" s="115"/>
      <c r="JO20" s="116"/>
      <c r="JS20" s="117"/>
      <c r="JT20" s="117"/>
      <c r="JU20" s="111"/>
      <c r="JV20" s="115"/>
      <c r="JW20" s="116"/>
      <c r="KA20" s="117"/>
      <c r="KB20" s="117"/>
      <c r="KC20" s="111"/>
      <c r="KD20" s="115"/>
      <c r="KE20" s="116"/>
      <c r="KI20" s="117"/>
      <c r="KJ20" s="117"/>
      <c r="KK20" s="111"/>
      <c r="KL20" s="115"/>
      <c r="KM20" s="116"/>
      <c r="KQ20" s="117"/>
      <c r="KR20" s="117"/>
      <c r="KS20" s="111"/>
      <c r="KT20" s="115"/>
      <c r="KU20" s="116"/>
      <c r="KY20" s="117"/>
      <c r="KZ20" s="117"/>
      <c r="LA20" s="111"/>
      <c r="LB20" s="115"/>
      <c r="LC20" s="116"/>
      <c r="LG20" s="117"/>
      <c r="LH20" s="117"/>
      <c r="LI20" s="111"/>
      <c r="LJ20" s="115"/>
      <c r="LK20" s="116"/>
      <c r="LO20" s="117"/>
      <c r="LP20" s="117"/>
      <c r="LQ20" s="111"/>
      <c r="LR20" s="115"/>
      <c r="LS20" s="116"/>
      <c r="LW20" s="117"/>
      <c r="LX20" s="117"/>
      <c r="LY20" s="111"/>
      <c r="LZ20" s="115"/>
      <c r="MA20" s="116"/>
      <c r="ME20" s="117"/>
      <c r="MF20" s="117"/>
      <c r="MG20" s="111"/>
      <c r="MH20" s="115"/>
      <c r="MI20" s="116"/>
      <c r="MM20" s="117"/>
      <c r="MN20" s="117"/>
      <c r="MO20" s="111"/>
      <c r="MP20" s="115"/>
      <c r="MQ20" s="116"/>
      <c r="MU20" s="117"/>
      <c r="MV20" s="117"/>
      <c r="MW20" s="111"/>
      <c r="MX20" s="115"/>
      <c r="MY20" s="116"/>
      <c r="NC20" s="117"/>
      <c r="ND20" s="117"/>
      <c r="NE20" s="111"/>
      <c r="NF20" s="115"/>
      <c r="NG20" s="116"/>
      <c r="NK20" s="117"/>
      <c r="NL20" s="117"/>
      <c r="NM20" s="111"/>
      <c r="NN20" s="115"/>
      <c r="NO20" s="116"/>
      <c r="NS20" s="117"/>
      <c r="NT20" s="117"/>
      <c r="NU20" s="111"/>
      <c r="NV20" s="115"/>
      <c r="NW20" s="116"/>
      <c r="OA20" s="117"/>
      <c r="OB20" s="117"/>
      <c r="OC20" s="111"/>
      <c r="OD20" s="115"/>
      <c r="OE20" s="116"/>
      <c r="OI20" s="117"/>
      <c r="OJ20" s="117"/>
      <c r="OK20" s="111"/>
      <c r="OL20" s="115"/>
      <c r="OM20" s="116"/>
      <c r="OQ20" s="117"/>
      <c r="OR20" s="117"/>
      <c r="OS20" s="111"/>
      <c r="OT20" s="115"/>
      <c r="OU20" s="116"/>
      <c r="OY20" s="117"/>
      <c r="OZ20" s="117"/>
      <c r="PA20" s="111"/>
      <c r="PB20" s="115"/>
      <c r="PC20" s="116"/>
      <c r="PG20" s="117"/>
      <c r="PH20" s="117"/>
      <c r="PI20" s="111"/>
      <c r="PJ20" s="115"/>
      <c r="PK20" s="116"/>
      <c r="PO20" s="117"/>
      <c r="PP20" s="117"/>
      <c r="PQ20" s="111"/>
      <c r="PR20" s="115"/>
      <c r="PS20" s="116"/>
      <c r="PW20" s="117"/>
      <c r="PX20" s="117"/>
      <c r="PY20" s="111"/>
      <c r="PZ20" s="115"/>
      <c r="QA20" s="116"/>
      <c r="QE20" s="117"/>
      <c r="QF20" s="117"/>
      <c r="QG20" s="111"/>
      <c r="QH20" s="115"/>
      <c r="QI20" s="116"/>
      <c r="QM20" s="117"/>
      <c r="QN20" s="117"/>
      <c r="QO20" s="111"/>
      <c r="QP20" s="115"/>
      <c r="QQ20" s="116"/>
      <c r="QU20" s="117"/>
      <c r="QV20" s="117"/>
      <c r="QW20" s="111"/>
      <c r="QX20" s="115"/>
      <c r="QY20" s="116"/>
      <c r="RC20" s="117"/>
      <c r="RD20" s="117"/>
      <c r="RE20" s="111"/>
      <c r="RF20" s="115"/>
      <c r="RG20" s="116"/>
      <c r="RK20" s="117"/>
      <c r="RL20" s="117"/>
      <c r="RM20" s="111"/>
      <c r="RN20" s="115"/>
      <c r="RO20" s="116"/>
      <c r="RS20" s="117"/>
      <c r="RT20" s="117"/>
      <c r="RU20" s="111"/>
      <c r="RV20" s="115"/>
      <c r="RW20" s="116"/>
      <c r="SA20" s="117"/>
      <c r="SB20" s="117"/>
      <c r="SC20" s="111"/>
      <c r="SD20" s="115"/>
      <c r="SE20" s="116"/>
      <c r="SI20" s="117"/>
      <c r="SJ20" s="117"/>
      <c r="SK20" s="111"/>
      <c r="SL20" s="115"/>
      <c r="SM20" s="116"/>
      <c r="SQ20" s="117"/>
      <c r="SR20" s="117"/>
      <c r="SS20" s="111"/>
      <c r="ST20" s="115"/>
      <c r="SU20" s="116"/>
      <c r="SY20" s="117"/>
      <c r="SZ20" s="117"/>
      <c r="TA20" s="111"/>
      <c r="TB20" s="115"/>
      <c r="TC20" s="116"/>
      <c r="TG20" s="117"/>
      <c r="TH20" s="117"/>
      <c r="TI20" s="111"/>
      <c r="TJ20" s="115"/>
      <c r="TK20" s="116"/>
      <c r="TO20" s="117"/>
      <c r="TP20" s="117"/>
      <c r="TQ20" s="111"/>
      <c r="TR20" s="115"/>
      <c r="TS20" s="116"/>
      <c r="TW20" s="117"/>
      <c r="TX20" s="117"/>
      <c r="TY20" s="111"/>
      <c r="TZ20" s="115"/>
      <c r="UA20" s="116"/>
      <c r="UE20" s="117"/>
      <c r="UF20" s="117"/>
      <c r="UG20" s="111"/>
      <c r="UH20" s="115"/>
      <c r="UI20" s="116"/>
      <c r="UM20" s="117"/>
      <c r="UN20" s="117"/>
      <c r="UO20" s="111"/>
      <c r="UP20" s="115"/>
      <c r="UQ20" s="116"/>
      <c r="UU20" s="117"/>
      <c r="UV20" s="117"/>
      <c r="UW20" s="111"/>
      <c r="UX20" s="115"/>
      <c r="UY20" s="116"/>
      <c r="VC20" s="117"/>
      <c r="VD20" s="117"/>
      <c r="VE20" s="111"/>
      <c r="VF20" s="115"/>
      <c r="VG20" s="116"/>
      <c r="VK20" s="117"/>
      <c r="VL20" s="117"/>
      <c r="VM20" s="111"/>
      <c r="VN20" s="115"/>
      <c r="VO20" s="116"/>
      <c r="VS20" s="117"/>
      <c r="VT20" s="117"/>
      <c r="VU20" s="111"/>
      <c r="VV20" s="115"/>
      <c r="VW20" s="116"/>
      <c r="WA20" s="117"/>
      <c r="WB20" s="117"/>
      <c r="WC20" s="111"/>
      <c r="WD20" s="115"/>
      <c r="WE20" s="116"/>
      <c r="WI20" s="117"/>
      <c r="WJ20" s="117"/>
      <c r="WK20" s="111"/>
      <c r="WL20" s="115"/>
      <c r="WM20" s="116"/>
      <c r="WQ20" s="117"/>
      <c r="WR20" s="117"/>
      <c r="WS20" s="111"/>
      <c r="WT20" s="115"/>
      <c r="WU20" s="116"/>
      <c r="WY20" s="117"/>
      <c r="WZ20" s="117"/>
      <c r="XA20" s="111"/>
      <c r="XB20" s="115"/>
      <c r="XC20" s="116"/>
      <c r="XG20" s="117"/>
      <c r="XH20" s="117"/>
      <c r="XI20" s="111"/>
      <c r="XJ20" s="115"/>
      <c r="XK20" s="116"/>
      <c r="XO20" s="117"/>
      <c r="XP20" s="117"/>
      <c r="XQ20" s="111"/>
      <c r="XR20" s="115"/>
      <c r="XS20" s="116"/>
      <c r="XW20" s="117"/>
      <c r="XX20" s="117"/>
      <c r="XY20" s="111"/>
      <c r="XZ20" s="115"/>
      <c r="YA20" s="116"/>
      <c r="YE20" s="117"/>
      <c r="YF20" s="117"/>
      <c r="YG20" s="111"/>
      <c r="YH20" s="115"/>
      <c r="YI20" s="116"/>
      <c r="YM20" s="117"/>
      <c r="YN20" s="117"/>
      <c r="YO20" s="111"/>
      <c r="YP20" s="115"/>
      <c r="YQ20" s="116"/>
      <c r="YU20" s="117"/>
      <c r="YV20" s="117"/>
      <c r="YW20" s="111"/>
      <c r="YX20" s="115"/>
      <c r="YY20" s="116"/>
      <c r="ZC20" s="117"/>
      <c r="ZD20" s="117"/>
      <c r="ZE20" s="111"/>
      <c r="ZF20" s="115"/>
      <c r="ZG20" s="116"/>
      <c r="ZK20" s="117"/>
      <c r="ZL20" s="117"/>
      <c r="ZM20" s="111"/>
      <c r="ZN20" s="115"/>
      <c r="ZO20" s="116"/>
      <c r="ZS20" s="117"/>
      <c r="ZT20" s="117"/>
      <c r="ZU20" s="111"/>
      <c r="ZV20" s="115"/>
      <c r="ZW20" s="116"/>
      <c r="AAA20" s="117"/>
      <c r="AAB20" s="117"/>
      <c r="AAC20" s="111"/>
      <c r="AAD20" s="115"/>
      <c r="AAE20" s="116"/>
      <c r="AAI20" s="117"/>
      <c r="AAJ20" s="117"/>
      <c r="AAK20" s="111"/>
      <c r="AAL20" s="115"/>
      <c r="AAM20" s="116"/>
      <c r="AAQ20" s="117"/>
      <c r="AAR20" s="117"/>
      <c r="AAS20" s="111"/>
      <c r="AAT20" s="115"/>
      <c r="AAU20" s="116"/>
      <c r="AAY20" s="117"/>
      <c r="AAZ20" s="117"/>
      <c r="ABA20" s="111"/>
      <c r="ABB20" s="115"/>
      <c r="ABC20" s="116"/>
      <c r="ABG20" s="117"/>
      <c r="ABH20" s="117"/>
      <c r="ABI20" s="111"/>
      <c r="ABJ20" s="115"/>
      <c r="ABK20" s="116"/>
      <c r="ABO20" s="117"/>
      <c r="ABP20" s="117"/>
      <c r="ABQ20" s="111"/>
      <c r="ABR20" s="115"/>
      <c r="ABS20" s="116"/>
      <c r="ABW20" s="117"/>
      <c r="ABX20" s="117"/>
      <c r="ABY20" s="111"/>
      <c r="ABZ20" s="115"/>
      <c r="ACA20" s="116"/>
      <c r="ACE20" s="117"/>
      <c r="ACF20" s="117"/>
      <c r="ACG20" s="111"/>
      <c r="ACH20" s="115"/>
      <c r="ACI20" s="116"/>
      <c r="ACM20" s="117"/>
      <c r="ACN20" s="117"/>
      <c r="ACO20" s="111"/>
      <c r="ACP20" s="115"/>
      <c r="ACQ20" s="116"/>
      <c r="ACU20" s="117"/>
      <c r="ACV20" s="117"/>
      <c r="ACW20" s="111"/>
      <c r="ACX20" s="115"/>
      <c r="ACY20" s="116"/>
      <c r="ADC20" s="117"/>
      <c r="ADD20" s="117"/>
      <c r="ADE20" s="111"/>
      <c r="ADF20" s="115"/>
      <c r="ADG20" s="116"/>
      <c r="ADK20" s="117"/>
      <c r="ADL20" s="117"/>
      <c r="ADM20" s="111"/>
      <c r="ADN20" s="115"/>
      <c r="ADO20" s="116"/>
      <c r="ADS20" s="117"/>
      <c r="ADT20" s="117"/>
      <c r="ADU20" s="111"/>
      <c r="ADV20" s="115"/>
      <c r="ADW20" s="116"/>
      <c r="AEA20" s="117"/>
      <c r="AEB20" s="117"/>
      <c r="AEC20" s="111"/>
      <c r="AED20" s="115"/>
      <c r="AEE20" s="116"/>
      <c r="AEI20" s="117"/>
      <c r="AEJ20" s="117"/>
      <c r="AEK20" s="111"/>
      <c r="AEL20" s="115"/>
      <c r="AEM20" s="116"/>
      <c r="AEQ20" s="117"/>
      <c r="AER20" s="117"/>
      <c r="AES20" s="111"/>
      <c r="AET20" s="115"/>
      <c r="AEU20" s="116"/>
      <c r="AEY20" s="117"/>
      <c r="AEZ20" s="117"/>
      <c r="AFA20" s="111"/>
      <c r="AFB20" s="115"/>
      <c r="AFC20" s="116"/>
      <c r="AFG20" s="117"/>
      <c r="AFH20" s="117"/>
      <c r="AFI20" s="111"/>
      <c r="AFJ20" s="115"/>
      <c r="AFK20" s="116"/>
      <c r="AFO20" s="117"/>
      <c r="AFP20" s="117"/>
      <c r="AFQ20" s="111"/>
      <c r="AFR20" s="115"/>
      <c r="AFS20" s="116"/>
      <c r="AFW20" s="117"/>
      <c r="AFX20" s="117"/>
      <c r="AFY20" s="111"/>
      <c r="AFZ20" s="115"/>
      <c r="AGA20" s="116"/>
      <c r="AGE20" s="117"/>
      <c r="AGF20" s="117"/>
      <c r="AGG20" s="111"/>
      <c r="AGH20" s="115"/>
      <c r="AGI20" s="116"/>
      <c r="AGM20" s="117"/>
      <c r="AGN20" s="117"/>
      <c r="AGO20" s="111"/>
      <c r="AGP20" s="115"/>
      <c r="AGQ20" s="116"/>
      <c r="AGU20" s="117"/>
      <c r="AGV20" s="117"/>
      <c r="AGW20" s="111"/>
      <c r="AGX20" s="115"/>
      <c r="AGY20" s="116"/>
      <c r="AHC20" s="117"/>
      <c r="AHD20" s="117"/>
      <c r="AHE20" s="111"/>
      <c r="AHF20" s="115"/>
      <c r="AHG20" s="116"/>
      <c r="AHK20" s="117"/>
      <c r="AHL20" s="117"/>
      <c r="AHM20" s="111"/>
      <c r="AHN20" s="115"/>
      <c r="AHO20" s="116"/>
      <c r="AHS20" s="117"/>
      <c r="AHT20" s="117"/>
      <c r="AHU20" s="111"/>
      <c r="AHV20" s="115"/>
      <c r="AHW20" s="116"/>
      <c r="AIA20" s="117"/>
      <c r="AIB20" s="117"/>
      <c r="AIC20" s="111"/>
      <c r="AID20" s="115"/>
      <c r="AIE20" s="116"/>
      <c r="AII20" s="117"/>
      <c r="AIJ20" s="117"/>
      <c r="AIK20" s="111"/>
      <c r="AIL20" s="115"/>
      <c r="AIM20" s="116"/>
      <c r="AIQ20" s="117"/>
      <c r="AIR20" s="117"/>
      <c r="AIS20" s="111"/>
      <c r="AIT20" s="115"/>
      <c r="AIU20" s="116"/>
      <c r="AIY20" s="117"/>
      <c r="AIZ20" s="117"/>
      <c r="AJA20" s="111"/>
      <c r="AJB20" s="115"/>
      <c r="AJC20" s="116"/>
      <c r="AJG20" s="117"/>
      <c r="AJH20" s="117"/>
      <c r="AJI20" s="111"/>
      <c r="AJJ20" s="115"/>
      <c r="AJK20" s="116"/>
      <c r="AJO20" s="117"/>
      <c r="AJP20" s="117"/>
      <c r="AJQ20" s="111"/>
      <c r="AJR20" s="115"/>
      <c r="AJS20" s="116"/>
      <c r="AJW20" s="117"/>
      <c r="AJX20" s="117"/>
      <c r="AJY20" s="111"/>
      <c r="AJZ20" s="115"/>
      <c r="AKA20" s="116"/>
      <c r="AKE20" s="117"/>
      <c r="AKF20" s="117"/>
      <c r="AKG20" s="111"/>
      <c r="AKH20" s="115"/>
      <c r="AKI20" s="116"/>
      <c r="AKM20" s="117"/>
      <c r="AKN20" s="117"/>
      <c r="AKO20" s="111"/>
      <c r="AKP20" s="115"/>
      <c r="AKQ20" s="116"/>
      <c r="AKU20" s="117"/>
      <c r="AKV20" s="117"/>
      <c r="AKW20" s="111"/>
      <c r="AKX20" s="115"/>
      <c r="AKY20" s="116"/>
      <c r="ALC20" s="117"/>
      <c r="ALD20" s="117"/>
      <c r="ALE20" s="111"/>
      <c r="ALF20" s="115"/>
      <c r="ALG20" s="116"/>
      <c r="ALK20" s="117"/>
      <c r="ALL20" s="117"/>
      <c r="ALM20" s="111"/>
      <c r="ALN20" s="115"/>
      <c r="ALO20" s="116"/>
      <c r="ALS20" s="117"/>
      <c r="ALT20" s="117"/>
      <c r="ALU20" s="111"/>
      <c r="ALV20" s="115"/>
      <c r="ALW20" s="116"/>
      <c r="AMA20" s="117"/>
      <c r="AMB20" s="117"/>
      <c r="AMC20" s="111"/>
      <c r="AMD20" s="115"/>
      <c r="AME20" s="116"/>
      <c r="AMI20" s="117"/>
      <c r="AMJ20" s="117"/>
      <c r="AMK20" s="111"/>
      <c r="AML20" s="115"/>
      <c r="AMM20" s="116"/>
      <c r="AMQ20" s="117"/>
      <c r="AMR20" s="117"/>
      <c r="AMS20" s="111"/>
      <c r="AMT20" s="115"/>
      <c r="AMU20" s="116"/>
      <c r="AMY20" s="117"/>
      <c r="AMZ20" s="117"/>
      <c r="ANA20" s="111"/>
      <c r="ANB20" s="115"/>
      <c r="ANC20" s="116"/>
      <c r="ANG20" s="117"/>
      <c r="ANH20" s="117"/>
      <c r="ANI20" s="111"/>
      <c r="ANJ20" s="115"/>
      <c r="ANK20" s="116"/>
      <c r="ANO20" s="117"/>
      <c r="ANP20" s="117"/>
      <c r="ANQ20" s="111"/>
      <c r="ANR20" s="115"/>
      <c r="ANS20" s="116"/>
      <c r="ANW20" s="117"/>
      <c r="ANX20" s="117"/>
      <c r="ANY20" s="111"/>
      <c r="ANZ20" s="115"/>
      <c r="AOA20" s="116"/>
      <c r="AOE20" s="117"/>
      <c r="AOF20" s="117"/>
      <c r="AOG20" s="111"/>
      <c r="AOH20" s="115"/>
      <c r="AOI20" s="116"/>
      <c r="AOM20" s="117"/>
      <c r="AON20" s="117"/>
      <c r="AOO20" s="111"/>
      <c r="AOP20" s="115"/>
      <c r="AOQ20" s="116"/>
      <c r="AOU20" s="117"/>
      <c r="AOV20" s="117"/>
      <c r="AOW20" s="111"/>
      <c r="AOX20" s="115"/>
      <c r="AOY20" s="116"/>
      <c r="APC20" s="117"/>
      <c r="APD20" s="117"/>
      <c r="APE20" s="111"/>
      <c r="APF20" s="115"/>
      <c r="APG20" s="116"/>
      <c r="APK20" s="117"/>
      <c r="APL20" s="117"/>
      <c r="APM20" s="111"/>
      <c r="APN20" s="115"/>
      <c r="APO20" s="116"/>
      <c r="APS20" s="117"/>
      <c r="APT20" s="117"/>
      <c r="APU20" s="111"/>
      <c r="APV20" s="115"/>
      <c r="APW20" s="116"/>
      <c r="AQA20" s="117"/>
      <c r="AQB20" s="117"/>
      <c r="AQC20" s="111"/>
      <c r="AQD20" s="115"/>
      <c r="AQE20" s="116"/>
      <c r="AQI20" s="117"/>
      <c r="AQJ20" s="117"/>
      <c r="AQK20" s="111"/>
      <c r="AQL20" s="115"/>
      <c r="AQM20" s="116"/>
      <c r="AQQ20" s="117"/>
      <c r="AQR20" s="117"/>
      <c r="AQS20" s="111"/>
      <c r="AQT20" s="115"/>
      <c r="AQU20" s="116"/>
      <c r="AQY20" s="117"/>
      <c r="AQZ20" s="117"/>
      <c r="ARA20" s="111"/>
      <c r="ARB20" s="115"/>
      <c r="ARC20" s="116"/>
      <c r="ARG20" s="117"/>
      <c r="ARH20" s="117"/>
      <c r="ARI20" s="111"/>
      <c r="ARJ20" s="115"/>
      <c r="ARK20" s="116"/>
      <c r="ARO20" s="117"/>
      <c r="ARP20" s="117"/>
      <c r="ARQ20" s="111"/>
      <c r="ARR20" s="115"/>
      <c r="ARS20" s="116"/>
      <c r="ARW20" s="117"/>
      <c r="ARX20" s="117"/>
      <c r="ARY20" s="111"/>
      <c r="ARZ20" s="115"/>
      <c r="ASA20" s="116"/>
      <c r="ASE20" s="117"/>
      <c r="ASF20" s="117"/>
      <c r="ASG20" s="111"/>
      <c r="ASH20" s="115"/>
      <c r="ASI20" s="116"/>
      <c r="ASM20" s="117"/>
      <c r="ASN20" s="117"/>
      <c r="ASO20" s="111"/>
      <c r="ASP20" s="115"/>
      <c r="ASQ20" s="116"/>
      <c r="ASU20" s="117"/>
      <c r="ASV20" s="117"/>
      <c r="ASW20" s="111"/>
      <c r="ASX20" s="115"/>
      <c r="ASY20" s="116"/>
      <c r="ATC20" s="117"/>
      <c r="ATD20" s="117"/>
      <c r="ATE20" s="111"/>
      <c r="ATF20" s="115"/>
      <c r="ATG20" s="116"/>
      <c r="ATK20" s="117"/>
      <c r="ATL20" s="117"/>
      <c r="ATM20" s="111"/>
      <c r="ATN20" s="115"/>
      <c r="ATO20" s="116"/>
      <c r="ATS20" s="117"/>
      <c r="ATT20" s="117"/>
      <c r="ATU20" s="111"/>
      <c r="ATV20" s="115"/>
      <c r="ATW20" s="116"/>
      <c r="AUA20" s="117"/>
      <c r="AUB20" s="117"/>
      <c r="AUC20" s="111"/>
      <c r="AUD20" s="115"/>
      <c r="AUE20" s="116"/>
      <c r="AUI20" s="117"/>
      <c r="AUJ20" s="117"/>
      <c r="AUK20" s="111"/>
      <c r="AUL20" s="115"/>
      <c r="AUM20" s="116"/>
      <c r="AUQ20" s="117"/>
      <c r="AUR20" s="117"/>
      <c r="AUS20" s="111"/>
      <c r="AUT20" s="115"/>
      <c r="AUU20" s="116"/>
      <c r="AUY20" s="117"/>
      <c r="AUZ20" s="117"/>
      <c r="AVA20" s="111"/>
      <c r="AVB20" s="115"/>
      <c r="AVC20" s="116"/>
      <c r="AVG20" s="117"/>
      <c r="AVH20" s="117"/>
      <c r="AVI20" s="111"/>
      <c r="AVJ20" s="115"/>
      <c r="AVK20" s="116"/>
      <c r="AVO20" s="117"/>
      <c r="AVP20" s="117"/>
      <c r="AVQ20" s="111"/>
      <c r="AVR20" s="115"/>
      <c r="AVS20" s="116"/>
      <c r="AVW20" s="117"/>
      <c r="AVX20" s="117"/>
      <c r="AVY20" s="111"/>
      <c r="AVZ20" s="115"/>
      <c r="AWA20" s="116"/>
      <c r="AWE20" s="117"/>
      <c r="AWF20" s="117"/>
      <c r="AWG20" s="111"/>
      <c r="AWH20" s="115"/>
      <c r="AWI20" s="116"/>
      <c r="AWM20" s="117"/>
      <c r="AWN20" s="117"/>
      <c r="AWO20" s="111"/>
      <c r="AWP20" s="115"/>
      <c r="AWQ20" s="116"/>
      <c r="AWU20" s="117"/>
      <c r="AWV20" s="117"/>
      <c r="AWW20" s="111"/>
      <c r="AWX20" s="115"/>
      <c r="AWY20" s="116"/>
      <c r="AXC20" s="117"/>
      <c r="AXD20" s="117"/>
      <c r="AXE20" s="111"/>
      <c r="AXF20" s="115"/>
      <c r="AXG20" s="116"/>
      <c r="AXK20" s="117"/>
      <c r="AXL20" s="117"/>
      <c r="AXM20" s="111"/>
      <c r="AXN20" s="115"/>
      <c r="AXO20" s="116"/>
      <c r="AXS20" s="117"/>
      <c r="AXT20" s="117"/>
      <c r="AXU20" s="111"/>
      <c r="AXV20" s="115"/>
      <c r="AXW20" s="116"/>
      <c r="AYA20" s="117"/>
      <c r="AYB20" s="117"/>
      <c r="AYC20" s="111"/>
      <c r="AYD20" s="115"/>
      <c r="AYE20" s="116"/>
      <c r="AYI20" s="117"/>
      <c r="AYJ20" s="117"/>
      <c r="AYK20" s="111"/>
      <c r="AYL20" s="115"/>
      <c r="AYM20" s="116"/>
      <c r="AYQ20" s="117"/>
      <c r="AYR20" s="117"/>
      <c r="AYS20" s="111"/>
      <c r="AYT20" s="115"/>
      <c r="AYU20" s="116"/>
      <c r="AYY20" s="117"/>
      <c r="AYZ20" s="117"/>
      <c r="AZA20" s="111"/>
      <c r="AZB20" s="115"/>
      <c r="AZC20" s="116"/>
      <c r="AZG20" s="117"/>
      <c r="AZH20" s="117"/>
      <c r="AZI20" s="111"/>
      <c r="AZJ20" s="115"/>
      <c r="AZK20" s="116"/>
      <c r="AZO20" s="117"/>
      <c r="AZP20" s="117"/>
      <c r="AZQ20" s="111"/>
      <c r="AZR20" s="115"/>
      <c r="AZS20" s="116"/>
      <c r="AZW20" s="117"/>
      <c r="AZX20" s="117"/>
      <c r="AZY20" s="111"/>
      <c r="AZZ20" s="115"/>
      <c r="BAA20" s="116"/>
      <c r="BAE20" s="117"/>
      <c r="BAF20" s="117"/>
      <c r="BAG20" s="111"/>
      <c r="BAH20" s="115"/>
      <c r="BAI20" s="116"/>
      <c r="BAM20" s="117"/>
      <c r="BAN20" s="117"/>
      <c r="BAO20" s="111"/>
      <c r="BAP20" s="115"/>
      <c r="BAQ20" s="116"/>
      <c r="BAU20" s="117"/>
      <c r="BAV20" s="117"/>
      <c r="BAW20" s="111"/>
      <c r="BAX20" s="115"/>
      <c r="BAY20" s="116"/>
      <c r="BBC20" s="117"/>
      <c r="BBD20" s="117"/>
      <c r="BBE20" s="111"/>
      <c r="BBF20" s="115"/>
      <c r="BBG20" s="116"/>
      <c r="BBK20" s="117"/>
      <c r="BBL20" s="117"/>
      <c r="BBM20" s="111"/>
      <c r="BBN20" s="115"/>
      <c r="BBO20" s="116"/>
      <c r="BBS20" s="117"/>
      <c r="BBT20" s="117"/>
      <c r="BBU20" s="111"/>
      <c r="BBV20" s="115"/>
      <c r="BBW20" s="116"/>
      <c r="BCA20" s="117"/>
      <c r="BCB20" s="117"/>
      <c r="BCC20" s="111"/>
      <c r="BCD20" s="115"/>
      <c r="BCE20" s="116"/>
      <c r="BCI20" s="117"/>
      <c r="BCJ20" s="117"/>
      <c r="BCK20" s="111"/>
      <c r="BCL20" s="115"/>
      <c r="BCM20" s="116"/>
      <c r="BCQ20" s="117"/>
      <c r="BCR20" s="117"/>
      <c r="BCS20" s="111"/>
      <c r="BCT20" s="115"/>
      <c r="BCU20" s="116"/>
      <c r="BCY20" s="117"/>
      <c r="BCZ20" s="117"/>
      <c r="BDA20" s="111"/>
      <c r="BDB20" s="115"/>
      <c r="BDC20" s="116"/>
      <c r="BDG20" s="117"/>
      <c r="BDH20" s="117"/>
      <c r="BDI20" s="111"/>
      <c r="BDJ20" s="115"/>
      <c r="BDK20" s="116"/>
      <c r="BDO20" s="117"/>
      <c r="BDP20" s="117"/>
      <c r="BDQ20" s="111"/>
      <c r="BDR20" s="115"/>
      <c r="BDS20" s="116"/>
      <c r="BDW20" s="117"/>
      <c r="BDX20" s="117"/>
      <c r="BDY20" s="111"/>
      <c r="BDZ20" s="115"/>
      <c r="BEA20" s="116"/>
      <c r="BEE20" s="117"/>
      <c r="BEF20" s="117"/>
      <c r="BEG20" s="111"/>
      <c r="BEH20" s="115"/>
      <c r="BEI20" s="116"/>
      <c r="BEM20" s="117"/>
      <c r="BEN20" s="117"/>
      <c r="BEO20" s="111"/>
      <c r="BEP20" s="115"/>
      <c r="BEQ20" s="116"/>
      <c r="BEU20" s="117"/>
      <c r="BEV20" s="117"/>
      <c r="BEW20" s="111"/>
      <c r="BEX20" s="115"/>
      <c r="BEY20" s="116"/>
      <c r="BFC20" s="117"/>
      <c r="BFD20" s="117"/>
      <c r="BFE20" s="111"/>
      <c r="BFF20" s="115"/>
      <c r="BFG20" s="116"/>
      <c r="BFK20" s="117"/>
      <c r="BFL20" s="117"/>
      <c r="BFM20" s="111"/>
      <c r="BFN20" s="115"/>
      <c r="BFO20" s="116"/>
      <c r="BFS20" s="117"/>
      <c r="BFT20" s="117"/>
      <c r="BFU20" s="111"/>
      <c r="BFV20" s="115"/>
      <c r="BFW20" s="116"/>
      <c r="BGA20" s="117"/>
      <c r="BGB20" s="117"/>
      <c r="BGC20" s="111"/>
      <c r="BGD20" s="115"/>
      <c r="BGE20" s="116"/>
      <c r="BGI20" s="117"/>
      <c r="BGJ20" s="117"/>
      <c r="BGK20" s="111"/>
      <c r="BGL20" s="115"/>
      <c r="BGM20" s="116"/>
      <c r="BGQ20" s="117"/>
      <c r="BGR20" s="117"/>
      <c r="BGS20" s="111"/>
      <c r="BGT20" s="115"/>
      <c r="BGU20" s="116"/>
      <c r="BGY20" s="117"/>
      <c r="BGZ20" s="117"/>
      <c r="BHA20" s="111"/>
      <c r="BHB20" s="115"/>
      <c r="BHC20" s="116"/>
      <c r="BHG20" s="117"/>
      <c r="BHH20" s="117"/>
      <c r="BHI20" s="111"/>
      <c r="BHJ20" s="115"/>
      <c r="BHK20" s="116"/>
      <c r="BHO20" s="117"/>
      <c r="BHP20" s="117"/>
      <c r="BHQ20" s="111"/>
      <c r="BHR20" s="115"/>
      <c r="BHS20" s="116"/>
      <c r="BHW20" s="117"/>
      <c r="BHX20" s="117"/>
      <c r="BHY20" s="111"/>
      <c r="BHZ20" s="115"/>
      <c r="BIA20" s="116"/>
      <c r="BIE20" s="117"/>
      <c r="BIF20" s="117"/>
      <c r="BIG20" s="111"/>
      <c r="BIH20" s="115"/>
      <c r="BII20" s="116"/>
      <c r="BIM20" s="117"/>
      <c r="BIN20" s="117"/>
      <c r="BIO20" s="111"/>
      <c r="BIP20" s="115"/>
      <c r="BIQ20" s="116"/>
      <c r="BIU20" s="117"/>
      <c r="BIV20" s="117"/>
      <c r="BIW20" s="111"/>
      <c r="BIX20" s="115"/>
      <c r="BIY20" s="116"/>
      <c r="BJC20" s="117"/>
      <c r="BJD20" s="117"/>
      <c r="BJE20" s="111"/>
      <c r="BJF20" s="115"/>
      <c r="BJG20" s="116"/>
      <c r="BJK20" s="117"/>
      <c r="BJL20" s="117"/>
      <c r="BJM20" s="111"/>
      <c r="BJN20" s="115"/>
      <c r="BJO20" s="116"/>
      <c r="BJS20" s="117"/>
      <c r="BJT20" s="117"/>
      <c r="BJU20" s="111"/>
      <c r="BJV20" s="115"/>
      <c r="BJW20" s="116"/>
      <c r="BKA20" s="117"/>
      <c r="BKB20" s="117"/>
      <c r="BKC20" s="111"/>
      <c r="BKD20" s="115"/>
      <c r="BKE20" s="116"/>
      <c r="BKI20" s="117"/>
      <c r="BKJ20" s="117"/>
      <c r="BKK20" s="111"/>
      <c r="BKL20" s="115"/>
      <c r="BKM20" s="116"/>
      <c r="BKQ20" s="117"/>
      <c r="BKR20" s="117"/>
      <c r="BKS20" s="111"/>
      <c r="BKT20" s="115"/>
      <c r="BKU20" s="116"/>
      <c r="BKY20" s="117"/>
      <c r="BKZ20" s="117"/>
      <c r="BLA20" s="111"/>
      <c r="BLB20" s="115"/>
      <c r="BLC20" s="116"/>
      <c r="BLG20" s="117"/>
      <c r="BLH20" s="117"/>
      <c r="BLI20" s="111"/>
      <c r="BLJ20" s="115"/>
      <c r="BLK20" s="116"/>
      <c r="BLO20" s="117"/>
      <c r="BLP20" s="117"/>
      <c r="BLQ20" s="111"/>
      <c r="BLR20" s="115"/>
      <c r="BLS20" s="116"/>
      <c r="BLW20" s="117"/>
      <c r="BLX20" s="117"/>
      <c r="BLY20" s="111"/>
      <c r="BLZ20" s="115"/>
      <c r="BMA20" s="116"/>
      <c r="BME20" s="117"/>
      <c r="BMF20" s="117"/>
      <c r="BMG20" s="111"/>
      <c r="BMH20" s="115"/>
      <c r="BMI20" s="116"/>
      <c r="BMM20" s="117"/>
      <c r="BMN20" s="117"/>
      <c r="BMO20" s="111"/>
      <c r="BMP20" s="115"/>
      <c r="BMQ20" s="116"/>
      <c r="BMU20" s="117"/>
      <c r="BMV20" s="117"/>
      <c r="BMW20" s="111"/>
      <c r="BMX20" s="115"/>
      <c r="BMY20" s="116"/>
      <c r="BNC20" s="117"/>
      <c r="BND20" s="117"/>
      <c r="BNE20" s="111"/>
      <c r="BNF20" s="115"/>
      <c r="BNG20" s="116"/>
      <c r="BNK20" s="117"/>
      <c r="BNL20" s="117"/>
      <c r="BNM20" s="111"/>
      <c r="BNN20" s="115"/>
      <c r="BNO20" s="116"/>
      <c r="BNS20" s="117"/>
      <c r="BNT20" s="117"/>
      <c r="BNU20" s="111"/>
      <c r="BNV20" s="115"/>
      <c r="BNW20" s="116"/>
      <c r="BOA20" s="117"/>
      <c r="BOB20" s="117"/>
      <c r="BOC20" s="111"/>
      <c r="BOD20" s="115"/>
      <c r="BOE20" s="116"/>
      <c r="BOI20" s="117"/>
      <c r="BOJ20" s="117"/>
      <c r="BOK20" s="111"/>
      <c r="BOL20" s="115"/>
      <c r="BOM20" s="116"/>
      <c r="BOQ20" s="117"/>
      <c r="BOR20" s="117"/>
      <c r="BOS20" s="111"/>
      <c r="BOT20" s="115"/>
      <c r="BOU20" s="116"/>
      <c r="BOY20" s="117"/>
      <c r="BOZ20" s="117"/>
      <c r="BPA20" s="111"/>
      <c r="BPB20" s="115"/>
      <c r="BPC20" s="116"/>
      <c r="BPG20" s="117"/>
      <c r="BPH20" s="117"/>
      <c r="BPI20" s="111"/>
      <c r="BPJ20" s="115"/>
      <c r="BPK20" s="116"/>
      <c r="BPO20" s="117"/>
      <c r="BPP20" s="117"/>
      <c r="BPQ20" s="111"/>
      <c r="BPR20" s="115"/>
      <c r="BPS20" s="116"/>
      <c r="BPW20" s="117"/>
      <c r="BPX20" s="117"/>
      <c r="BPY20" s="111"/>
      <c r="BPZ20" s="115"/>
      <c r="BQA20" s="116"/>
      <c r="BQE20" s="117"/>
      <c r="BQF20" s="117"/>
      <c r="BQG20" s="111"/>
      <c r="BQH20" s="115"/>
      <c r="BQI20" s="116"/>
      <c r="BQM20" s="117"/>
      <c r="BQN20" s="117"/>
      <c r="BQO20" s="111"/>
      <c r="BQP20" s="115"/>
      <c r="BQQ20" s="116"/>
      <c r="BQU20" s="117"/>
      <c r="BQV20" s="117"/>
      <c r="BQW20" s="111"/>
      <c r="BQX20" s="115"/>
      <c r="BQY20" s="116"/>
      <c r="BRC20" s="117"/>
      <c r="BRD20" s="117"/>
      <c r="BRE20" s="111"/>
      <c r="BRF20" s="115"/>
      <c r="BRG20" s="116"/>
      <c r="BRK20" s="117"/>
      <c r="BRL20" s="117"/>
      <c r="BRM20" s="111"/>
      <c r="BRN20" s="115"/>
      <c r="BRO20" s="116"/>
      <c r="BRS20" s="117"/>
      <c r="BRT20" s="117"/>
      <c r="BRU20" s="111"/>
      <c r="BRV20" s="115"/>
      <c r="BRW20" s="116"/>
      <c r="BSA20" s="117"/>
      <c r="BSB20" s="117"/>
      <c r="BSC20" s="111"/>
      <c r="BSD20" s="115"/>
      <c r="BSE20" s="116"/>
      <c r="BSI20" s="117"/>
      <c r="BSJ20" s="117"/>
      <c r="BSK20" s="111"/>
      <c r="BSL20" s="115"/>
      <c r="BSM20" s="116"/>
      <c r="BSQ20" s="117"/>
      <c r="BSR20" s="117"/>
      <c r="BSS20" s="111"/>
      <c r="BST20" s="115"/>
      <c r="BSU20" s="116"/>
      <c r="BSY20" s="117"/>
      <c r="BSZ20" s="117"/>
      <c r="BTA20" s="111"/>
      <c r="BTB20" s="115"/>
      <c r="BTC20" s="116"/>
      <c r="BTG20" s="117"/>
      <c r="BTH20" s="117"/>
      <c r="BTI20" s="111"/>
      <c r="BTJ20" s="115"/>
      <c r="BTK20" s="116"/>
      <c r="BTO20" s="117"/>
      <c r="BTP20" s="117"/>
      <c r="BTQ20" s="111"/>
      <c r="BTR20" s="115"/>
      <c r="BTS20" s="116"/>
      <c r="BTW20" s="117"/>
      <c r="BTX20" s="117"/>
      <c r="BTY20" s="111"/>
      <c r="BTZ20" s="115"/>
      <c r="BUA20" s="116"/>
      <c r="BUE20" s="117"/>
      <c r="BUF20" s="117"/>
      <c r="BUG20" s="111"/>
      <c r="BUH20" s="115"/>
      <c r="BUI20" s="116"/>
      <c r="BUM20" s="117"/>
      <c r="BUN20" s="117"/>
      <c r="BUO20" s="111"/>
      <c r="BUP20" s="115"/>
      <c r="BUQ20" s="116"/>
      <c r="BUU20" s="117"/>
      <c r="BUV20" s="117"/>
      <c r="BUW20" s="111"/>
      <c r="BUX20" s="115"/>
      <c r="BUY20" s="116"/>
      <c r="BVC20" s="117"/>
      <c r="BVD20" s="117"/>
      <c r="BVE20" s="111"/>
      <c r="BVF20" s="115"/>
      <c r="BVG20" s="116"/>
      <c r="BVK20" s="117"/>
      <c r="BVL20" s="117"/>
      <c r="BVM20" s="111"/>
      <c r="BVN20" s="115"/>
      <c r="BVO20" s="116"/>
      <c r="BVS20" s="117"/>
      <c r="BVT20" s="117"/>
      <c r="BVU20" s="111"/>
      <c r="BVV20" s="115"/>
      <c r="BVW20" s="116"/>
      <c r="BWA20" s="117"/>
      <c r="BWB20" s="117"/>
      <c r="BWC20" s="111"/>
      <c r="BWD20" s="115"/>
      <c r="BWE20" s="116"/>
      <c r="BWI20" s="117"/>
      <c r="BWJ20" s="117"/>
      <c r="BWK20" s="111"/>
      <c r="BWL20" s="115"/>
      <c r="BWM20" s="116"/>
      <c r="BWQ20" s="117"/>
      <c r="BWR20" s="117"/>
      <c r="BWS20" s="111"/>
      <c r="BWT20" s="115"/>
      <c r="BWU20" s="116"/>
      <c r="BWY20" s="117"/>
      <c r="BWZ20" s="117"/>
      <c r="BXA20" s="111"/>
      <c r="BXB20" s="115"/>
      <c r="BXC20" s="116"/>
      <c r="BXG20" s="117"/>
      <c r="BXH20" s="117"/>
      <c r="BXI20" s="111"/>
      <c r="BXJ20" s="115"/>
      <c r="BXK20" s="116"/>
      <c r="BXO20" s="117"/>
      <c r="BXP20" s="117"/>
      <c r="BXQ20" s="111"/>
      <c r="BXR20" s="115"/>
      <c r="BXS20" s="116"/>
      <c r="BXW20" s="117"/>
      <c r="BXX20" s="117"/>
      <c r="BXY20" s="111"/>
      <c r="BXZ20" s="115"/>
      <c r="BYA20" s="116"/>
      <c r="BYE20" s="117"/>
      <c r="BYF20" s="117"/>
      <c r="BYG20" s="111"/>
      <c r="BYH20" s="115"/>
      <c r="BYI20" s="116"/>
      <c r="BYM20" s="117"/>
      <c r="BYN20" s="117"/>
      <c r="BYO20" s="111"/>
      <c r="BYP20" s="115"/>
      <c r="BYQ20" s="116"/>
      <c r="BYU20" s="117"/>
      <c r="BYV20" s="117"/>
      <c r="BYW20" s="111"/>
      <c r="BYX20" s="115"/>
      <c r="BYY20" s="116"/>
      <c r="BZC20" s="117"/>
      <c r="BZD20" s="117"/>
      <c r="BZE20" s="111"/>
      <c r="BZF20" s="115"/>
      <c r="BZG20" s="116"/>
      <c r="BZK20" s="117"/>
      <c r="BZL20" s="117"/>
      <c r="BZM20" s="111"/>
      <c r="BZN20" s="115"/>
      <c r="BZO20" s="116"/>
      <c r="BZS20" s="117"/>
      <c r="BZT20" s="117"/>
      <c r="BZU20" s="111"/>
      <c r="BZV20" s="115"/>
      <c r="BZW20" s="116"/>
      <c r="CAA20" s="117"/>
      <c r="CAB20" s="117"/>
      <c r="CAC20" s="111"/>
      <c r="CAD20" s="115"/>
      <c r="CAE20" s="116"/>
      <c r="CAI20" s="117"/>
      <c r="CAJ20" s="117"/>
      <c r="CAK20" s="111"/>
      <c r="CAL20" s="115"/>
      <c r="CAM20" s="116"/>
      <c r="CAQ20" s="117"/>
      <c r="CAR20" s="117"/>
      <c r="CAS20" s="111"/>
      <c r="CAT20" s="115"/>
      <c r="CAU20" s="116"/>
      <c r="CAY20" s="117"/>
      <c r="CAZ20" s="117"/>
      <c r="CBA20" s="111"/>
      <c r="CBB20" s="115"/>
      <c r="CBC20" s="116"/>
      <c r="CBG20" s="117"/>
      <c r="CBH20" s="117"/>
      <c r="CBI20" s="111"/>
      <c r="CBJ20" s="115"/>
      <c r="CBK20" s="116"/>
      <c r="CBO20" s="117"/>
      <c r="CBP20" s="117"/>
      <c r="CBQ20" s="111"/>
      <c r="CBR20" s="115"/>
      <c r="CBS20" s="116"/>
      <c r="CBW20" s="117"/>
      <c r="CBX20" s="117"/>
      <c r="CBY20" s="111"/>
      <c r="CBZ20" s="115"/>
      <c r="CCA20" s="116"/>
      <c r="CCE20" s="117"/>
      <c r="CCF20" s="117"/>
      <c r="CCG20" s="111"/>
      <c r="CCH20" s="115"/>
      <c r="CCI20" s="116"/>
      <c r="CCM20" s="117"/>
      <c r="CCN20" s="117"/>
      <c r="CCO20" s="111"/>
      <c r="CCP20" s="115"/>
      <c r="CCQ20" s="116"/>
      <c r="CCU20" s="117"/>
      <c r="CCV20" s="117"/>
      <c r="CCW20" s="111"/>
      <c r="CCX20" s="115"/>
      <c r="CCY20" s="116"/>
      <c r="CDC20" s="117"/>
      <c r="CDD20" s="117"/>
      <c r="CDE20" s="111"/>
      <c r="CDF20" s="115"/>
      <c r="CDG20" s="116"/>
      <c r="CDK20" s="117"/>
      <c r="CDL20" s="117"/>
      <c r="CDM20" s="111"/>
      <c r="CDN20" s="115"/>
      <c r="CDO20" s="116"/>
      <c r="CDS20" s="117"/>
      <c r="CDT20" s="117"/>
      <c r="CDU20" s="111"/>
      <c r="CDV20" s="115"/>
      <c r="CDW20" s="116"/>
      <c r="CEA20" s="117"/>
      <c r="CEB20" s="117"/>
      <c r="CEC20" s="111"/>
      <c r="CED20" s="115"/>
      <c r="CEE20" s="116"/>
      <c r="CEI20" s="117"/>
      <c r="CEJ20" s="117"/>
      <c r="CEK20" s="111"/>
      <c r="CEL20" s="115"/>
      <c r="CEM20" s="116"/>
      <c r="CEQ20" s="117"/>
      <c r="CER20" s="117"/>
      <c r="CES20" s="111"/>
      <c r="CET20" s="115"/>
      <c r="CEU20" s="116"/>
      <c r="CEY20" s="117"/>
      <c r="CEZ20" s="117"/>
      <c r="CFA20" s="111"/>
      <c r="CFB20" s="115"/>
      <c r="CFC20" s="116"/>
      <c r="CFG20" s="117"/>
      <c r="CFH20" s="117"/>
      <c r="CFI20" s="111"/>
      <c r="CFJ20" s="115"/>
      <c r="CFK20" s="116"/>
      <c r="CFO20" s="117"/>
      <c r="CFP20" s="117"/>
      <c r="CFQ20" s="111"/>
      <c r="CFR20" s="115"/>
      <c r="CFS20" s="116"/>
      <c r="CFW20" s="117"/>
      <c r="CFX20" s="117"/>
      <c r="CFY20" s="111"/>
      <c r="CFZ20" s="115"/>
      <c r="CGA20" s="116"/>
      <c r="CGE20" s="117"/>
      <c r="CGF20" s="117"/>
      <c r="CGG20" s="111"/>
      <c r="CGH20" s="115"/>
      <c r="CGI20" s="116"/>
      <c r="CGM20" s="117"/>
      <c r="CGN20" s="117"/>
      <c r="CGO20" s="111"/>
      <c r="CGP20" s="115"/>
      <c r="CGQ20" s="116"/>
      <c r="CGU20" s="117"/>
      <c r="CGV20" s="117"/>
      <c r="CGW20" s="111"/>
      <c r="CGX20" s="115"/>
      <c r="CGY20" s="116"/>
      <c r="CHC20" s="117"/>
      <c r="CHD20" s="117"/>
      <c r="CHE20" s="111"/>
      <c r="CHF20" s="115"/>
      <c r="CHG20" s="116"/>
      <c r="CHK20" s="117"/>
      <c r="CHL20" s="117"/>
      <c r="CHM20" s="111"/>
      <c r="CHN20" s="115"/>
      <c r="CHO20" s="116"/>
      <c r="CHS20" s="117"/>
      <c r="CHT20" s="117"/>
      <c r="CHU20" s="111"/>
      <c r="CHV20" s="115"/>
      <c r="CHW20" s="116"/>
      <c r="CIA20" s="117"/>
      <c r="CIB20" s="117"/>
      <c r="CIC20" s="111"/>
      <c r="CID20" s="115"/>
      <c r="CIE20" s="116"/>
      <c r="CII20" s="117"/>
      <c r="CIJ20" s="117"/>
      <c r="CIK20" s="111"/>
      <c r="CIL20" s="115"/>
      <c r="CIM20" s="116"/>
      <c r="CIQ20" s="117"/>
      <c r="CIR20" s="117"/>
      <c r="CIS20" s="111"/>
      <c r="CIT20" s="115"/>
      <c r="CIU20" s="116"/>
      <c r="CIY20" s="117"/>
      <c r="CIZ20" s="117"/>
      <c r="CJA20" s="111"/>
      <c r="CJB20" s="115"/>
      <c r="CJC20" s="116"/>
      <c r="CJG20" s="117"/>
      <c r="CJH20" s="117"/>
      <c r="CJI20" s="111"/>
      <c r="CJJ20" s="115"/>
      <c r="CJK20" s="116"/>
      <c r="CJO20" s="117"/>
      <c r="CJP20" s="117"/>
      <c r="CJQ20" s="111"/>
      <c r="CJR20" s="115"/>
      <c r="CJS20" s="116"/>
      <c r="CJW20" s="117"/>
      <c r="CJX20" s="117"/>
      <c r="CJY20" s="111"/>
      <c r="CJZ20" s="115"/>
      <c r="CKA20" s="116"/>
      <c r="CKE20" s="117"/>
      <c r="CKF20" s="117"/>
      <c r="CKG20" s="111"/>
      <c r="CKH20" s="115"/>
      <c r="CKI20" s="116"/>
      <c r="CKM20" s="117"/>
      <c r="CKN20" s="117"/>
      <c r="CKO20" s="111"/>
      <c r="CKP20" s="115"/>
      <c r="CKQ20" s="116"/>
      <c r="CKU20" s="117"/>
      <c r="CKV20" s="117"/>
      <c r="CKW20" s="111"/>
      <c r="CKX20" s="115"/>
      <c r="CKY20" s="116"/>
      <c r="CLC20" s="117"/>
      <c r="CLD20" s="117"/>
      <c r="CLE20" s="111"/>
      <c r="CLF20" s="115"/>
      <c r="CLG20" s="116"/>
      <c r="CLK20" s="117"/>
      <c r="CLL20" s="117"/>
      <c r="CLM20" s="111"/>
      <c r="CLN20" s="115"/>
      <c r="CLO20" s="116"/>
      <c r="CLS20" s="117"/>
      <c r="CLT20" s="117"/>
      <c r="CLU20" s="111"/>
      <c r="CLV20" s="115"/>
      <c r="CLW20" s="116"/>
      <c r="CMA20" s="117"/>
      <c r="CMB20" s="117"/>
      <c r="CMC20" s="111"/>
      <c r="CMD20" s="115"/>
      <c r="CME20" s="116"/>
      <c r="CMI20" s="117"/>
      <c r="CMJ20" s="117"/>
      <c r="CMK20" s="111"/>
      <c r="CML20" s="115"/>
      <c r="CMM20" s="116"/>
      <c r="CMQ20" s="117"/>
      <c r="CMR20" s="117"/>
      <c r="CMS20" s="111"/>
      <c r="CMT20" s="115"/>
      <c r="CMU20" s="116"/>
      <c r="CMY20" s="117"/>
      <c r="CMZ20" s="117"/>
      <c r="CNA20" s="111"/>
      <c r="CNB20" s="115"/>
      <c r="CNC20" s="116"/>
      <c r="CNG20" s="117"/>
      <c r="CNH20" s="117"/>
      <c r="CNI20" s="111"/>
      <c r="CNJ20" s="115"/>
      <c r="CNK20" s="116"/>
      <c r="CNO20" s="117"/>
      <c r="CNP20" s="117"/>
      <c r="CNQ20" s="111"/>
      <c r="CNR20" s="115"/>
      <c r="CNS20" s="116"/>
      <c r="CNW20" s="117"/>
      <c r="CNX20" s="117"/>
      <c r="CNY20" s="111"/>
      <c r="CNZ20" s="115"/>
      <c r="COA20" s="116"/>
      <c r="COE20" s="117"/>
      <c r="COF20" s="117"/>
      <c r="COG20" s="111"/>
      <c r="COH20" s="115"/>
      <c r="COI20" s="116"/>
      <c r="COM20" s="117"/>
      <c r="CON20" s="117"/>
      <c r="COO20" s="111"/>
      <c r="COP20" s="115"/>
      <c r="COQ20" s="116"/>
      <c r="COU20" s="117"/>
      <c r="COV20" s="117"/>
      <c r="COW20" s="111"/>
      <c r="COX20" s="115"/>
      <c r="COY20" s="116"/>
      <c r="CPC20" s="117"/>
      <c r="CPD20" s="117"/>
      <c r="CPE20" s="111"/>
      <c r="CPF20" s="115"/>
      <c r="CPG20" s="116"/>
      <c r="CPK20" s="117"/>
      <c r="CPL20" s="117"/>
      <c r="CPM20" s="111"/>
      <c r="CPN20" s="115"/>
      <c r="CPO20" s="116"/>
      <c r="CPS20" s="117"/>
      <c r="CPT20" s="117"/>
      <c r="CPU20" s="111"/>
      <c r="CPV20" s="115"/>
      <c r="CPW20" s="116"/>
      <c r="CQA20" s="117"/>
      <c r="CQB20" s="117"/>
      <c r="CQC20" s="111"/>
      <c r="CQD20" s="115"/>
      <c r="CQE20" s="116"/>
      <c r="CQI20" s="117"/>
      <c r="CQJ20" s="117"/>
      <c r="CQK20" s="111"/>
      <c r="CQL20" s="115"/>
      <c r="CQM20" s="116"/>
      <c r="CQQ20" s="117"/>
      <c r="CQR20" s="117"/>
      <c r="CQS20" s="111"/>
      <c r="CQT20" s="115"/>
      <c r="CQU20" s="116"/>
      <c r="CQY20" s="117"/>
      <c r="CQZ20" s="117"/>
      <c r="CRA20" s="111"/>
      <c r="CRB20" s="115"/>
      <c r="CRC20" s="116"/>
      <c r="CRG20" s="117"/>
      <c r="CRH20" s="117"/>
      <c r="CRI20" s="111"/>
      <c r="CRJ20" s="115"/>
      <c r="CRK20" s="116"/>
      <c r="CRO20" s="117"/>
      <c r="CRP20" s="117"/>
      <c r="CRQ20" s="111"/>
      <c r="CRR20" s="115"/>
      <c r="CRS20" s="116"/>
      <c r="CRW20" s="117"/>
      <c r="CRX20" s="117"/>
      <c r="CRY20" s="111"/>
      <c r="CRZ20" s="115"/>
      <c r="CSA20" s="116"/>
      <c r="CSE20" s="117"/>
      <c r="CSF20" s="117"/>
      <c r="CSG20" s="111"/>
      <c r="CSH20" s="115"/>
      <c r="CSI20" s="116"/>
      <c r="CSM20" s="117"/>
      <c r="CSN20" s="117"/>
      <c r="CSO20" s="111"/>
      <c r="CSP20" s="115"/>
      <c r="CSQ20" s="116"/>
      <c r="CSU20" s="117"/>
      <c r="CSV20" s="117"/>
      <c r="CSW20" s="111"/>
      <c r="CSX20" s="115"/>
      <c r="CSY20" s="116"/>
      <c r="CTC20" s="117"/>
      <c r="CTD20" s="117"/>
      <c r="CTE20" s="111"/>
      <c r="CTF20" s="115"/>
      <c r="CTG20" s="116"/>
      <c r="CTK20" s="117"/>
      <c r="CTL20" s="117"/>
      <c r="CTM20" s="111"/>
      <c r="CTN20" s="115"/>
      <c r="CTO20" s="116"/>
      <c r="CTS20" s="117"/>
      <c r="CTT20" s="117"/>
      <c r="CTU20" s="111"/>
      <c r="CTV20" s="115"/>
      <c r="CTW20" s="116"/>
      <c r="CUA20" s="117"/>
      <c r="CUB20" s="117"/>
      <c r="CUC20" s="111"/>
      <c r="CUD20" s="115"/>
      <c r="CUE20" s="116"/>
      <c r="CUI20" s="117"/>
      <c r="CUJ20" s="117"/>
      <c r="CUK20" s="111"/>
      <c r="CUL20" s="115"/>
      <c r="CUM20" s="116"/>
      <c r="CUQ20" s="117"/>
      <c r="CUR20" s="117"/>
      <c r="CUS20" s="111"/>
      <c r="CUT20" s="115"/>
      <c r="CUU20" s="116"/>
      <c r="CUY20" s="117"/>
      <c r="CUZ20" s="117"/>
      <c r="CVA20" s="111"/>
      <c r="CVB20" s="115"/>
      <c r="CVC20" s="116"/>
      <c r="CVG20" s="117"/>
      <c r="CVH20" s="117"/>
      <c r="CVI20" s="111"/>
      <c r="CVJ20" s="115"/>
      <c r="CVK20" s="116"/>
      <c r="CVO20" s="117"/>
      <c r="CVP20" s="117"/>
      <c r="CVQ20" s="111"/>
      <c r="CVR20" s="115"/>
      <c r="CVS20" s="116"/>
      <c r="CVW20" s="117"/>
      <c r="CVX20" s="117"/>
      <c r="CVY20" s="111"/>
      <c r="CVZ20" s="115"/>
      <c r="CWA20" s="116"/>
      <c r="CWE20" s="117"/>
      <c r="CWF20" s="117"/>
      <c r="CWG20" s="111"/>
      <c r="CWH20" s="115"/>
      <c r="CWI20" s="116"/>
      <c r="CWM20" s="117"/>
      <c r="CWN20" s="117"/>
      <c r="CWO20" s="111"/>
      <c r="CWP20" s="115"/>
      <c r="CWQ20" s="116"/>
      <c r="CWU20" s="117"/>
      <c r="CWV20" s="117"/>
      <c r="CWW20" s="111"/>
      <c r="CWX20" s="115"/>
      <c r="CWY20" s="116"/>
      <c r="CXC20" s="117"/>
      <c r="CXD20" s="117"/>
      <c r="CXE20" s="111"/>
      <c r="CXF20" s="115"/>
      <c r="CXG20" s="116"/>
      <c r="CXK20" s="117"/>
      <c r="CXL20" s="117"/>
      <c r="CXM20" s="111"/>
      <c r="CXN20" s="115"/>
      <c r="CXO20" s="116"/>
      <c r="CXS20" s="117"/>
      <c r="CXT20" s="117"/>
      <c r="CXU20" s="111"/>
      <c r="CXV20" s="115"/>
      <c r="CXW20" s="116"/>
      <c r="CYA20" s="117"/>
      <c r="CYB20" s="117"/>
      <c r="CYC20" s="111"/>
      <c r="CYD20" s="115"/>
      <c r="CYE20" s="116"/>
      <c r="CYI20" s="117"/>
      <c r="CYJ20" s="117"/>
      <c r="CYK20" s="111"/>
      <c r="CYL20" s="115"/>
      <c r="CYM20" s="116"/>
      <c r="CYQ20" s="117"/>
      <c r="CYR20" s="117"/>
      <c r="CYS20" s="111"/>
      <c r="CYT20" s="115"/>
      <c r="CYU20" s="116"/>
      <c r="CYY20" s="117"/>
      <c r="CYZ20" s="117"/>
      <c r="CZA20" s="111"/>
      <c r="CZB20" s="115"/>
      <c r="CZC20" s="116"/>
      <c r="CZG20" s="117"/>
      <c r="CZH20" s="117"/>
      <c r="CZI20" s="111"/>
      <c r="CZJ20" s="115"/>
      <c r="CZK20" s="116"/>
      <c r="CZO20" s="117"/>
      <c r="CZP20" s="117"/>
      <c r="CZQ20" s="111"/>
      <c r="CZR20" s="115"/>
      <c r="CZS20" s="116"/>
      <c r="CZW20" s="117"/>
      <c r="CZX20" s="117"/>
      <c r="CZY20" s="111"/>
      <c r="CZZ20" s="115"/>
      <c r="DAA20" s="116"/>
      <c r="DAE20" s="117"/>
      <c r="DAF20" s="117"/>
      <c r="DAG20" s="111"/>
      <c r="DAH20" s="115"/>
      <c r="DAI20" s="116"/>
      <c r="DAM20" s="117"/>
      <c r="DAN20" s="117"/>
      <c r="DAO20" s="111"/>
      <c r="DAP20" s="115"/>
      <c r="DAQ20" s="116"/>
      <c r="DAU20" s="117"/>
      <c r="DAV20" s="117"/>
      <c r="DAW20" s="111"/>
      <c r="DAX20" s="115"/>
      <c r="DAY20" s="116"/>
      <c r="DBC20" s="117"/>
      <c r="DBD20" s="117"/>
      <c r="DBE20" s="111"/>
      <c r="DBF20" s="115"/>
      <c r="DBG20" s="116"/>
      <c r="DBK20" s="117"/>
      <c r="DBL20" s="117"/>
      <c r="DBM20" s="111"/>
      <c r="DBN20" s="115"/>
      <c r="DBO20" s="116"/>
      <c r="DBS20" s="117"/>
      <c r="DBT20" s="117"/>
      <c r="DBU20" s="111"/>
      <c r="DBV20" s="115"/>
      <c r="DBW20" s="116"/>
      <c r="DCA20" s="117"/>
      <c r="DCB20" s="117"/>
      <c r="DCC20" s="111"/>
      <c r="DCD20" s="115"/>
      <c r="DCE20" s="116"/>
      <c r="DCI20" s="117"/>
      <c r="DCJ20" s="117"/>
      <c r="DCK20" s="111"/>
      <c r="DCL20" s="115"/>
      <c r="DCM20" s="116"/>
      <c r="DCQ20" s="117"/>
      <c r="DCR20" s="117"/>
      <c r="DCS20" s="111"/>
      <c r="DCT20" s="115"/>
      <c r="DCU20" s="116"/>
      <c r="DCY20" s="117"/>
      <c r="DCZ20" s="117"/>
      <c r="DDA20" s="111"/>
      <c r="DDB20" s="115"/>
      <c r="DDC20" s="116"/>
      <c r="DDG20" s="117"/>
      <c r="DDH20" s="117"/>
      <c r="DDI20" s="111"/>
      <c r="DDJ20" s="115"/>
      <c r="DDK20" s="116"/>
      <c r="DDO20" s="117"/>
      <c r="DDP20" s="117"/>
      <c r="DDQ20" s="111"/>
      <c r="DDR20" s="115"/>
      <c r="DDS20" s="116"/>
      <c r="DDW20" s="117"/>
      <c r="DDX20" s="117"/>
      <c r="DDY20" s="111"/>
      <c r="DDZ20" s="115"/>
      <c r="DEA20" s="116"/>
      <c r="DEE20" s="117"/>
      <c r="DEF20" s="117"/>
      <c r="DEG20" s="111"/>
      <c r="DEH20" s="115"/>
      <c r="DEI20" s="116"/>
      <c r="DEM20" s="117"/>
      <c r="DEN20" s="117"/>
      <c r="DEO20" s="111"/>
      <c r="DEP20" s="115"/>
      <c r="DEQ20" s="116"/>
      <c r="DEU20" s="117"/>
      <c r="DEV20" s="117"/>
      <c r="DEW20" s="111"/>
      <c r="DEX20" s="115"/>
      <c r="DEY20" s="116"/>
      <c r="DFC20" s="117"/>
      <c r="DFD20" s="117"/>
      <c r="DFE20" s="111"/>
      <c r="DFF20" s="115"/>
      <c r="DFG20" s="116"/>
      <c r="DFK20" s="117"/>
      <c r="DFL20" s="117"/>
      <c r="DFM20" s="111"/>
      <c r="DFN20" s="115"/>
      <c r="DFO20" s="116"/>
      <c r="DFS20" s="117"/>
      <c r="DFT20" s="117"/>
      <c r="DFU20" s="111"/>
      <c r="DFV20" s="115"/>
      <c r="DFW20" s="116"/>
      <c r="DGA20" s="117"/>
      <c r="DGB20" s="117"/>
      <c r="DGC20" s="111"/>
      <c r="DGD20" s="115"/>
      <c r="DGE20" s="116"/>
      <c r="DGI20" s="117"/>
      <c r="DGJ20" s="117"/>
      <c r="DGK20" s="111"/>
      <c r="DGL20" s="115"/>
      <c r="DGM20" s="116"/>
      <c r="DGQ20" s="117"/>
      <c r="DGR20" s="117"/>
      <c r="DGS20" s="111"/>
      <c r="DGT20" s="115"/>
      <c r="DGU20" s="116"/>
      <c r="DGY20" s="117"/>
      <c r="DGZ20" s="117"/>
      <c r="DHA20" s="111"/>
      <c r="DHB20" s="115"/>
      <c r="DHC20" s="116"/>
      <c r="DHG20" s="117"/>
      <c r="DHH20" s="117"/>
      <c r="DHI20" s="111"/>
      <c r="DHJ20" s="115"/>
      <c r="DHK20" s="116"/>
      <c r="DHO20" s="117"/>
      <c r="DHP20" s="117"/>
      <c r="DHQ20" s="111"/>
      <c r="DHR20" s="115"/>
      <c r="DHS20" s="116"/>
      <c r="DHW20" s="117"/>
      <c r="DHX20" s="117"/>
      <c r="DHY20" s="111"/>
      <c r="DHZ20" s="115"/>
      <c r="DIA20" s="116"/>
      <c r="DIE20" s="117"/>
      <c r="DIF20" s="117"/>
      <c r="DIG20" s="111"/>
      <c r="DIH20" s="115"/>
      <c r="DII20" s="116"/>
      <c r="DIM20" s="117"/>
      <c r="DIN20" s="117"/>
      <c r="DIO20" s="111"/>
      <c r="DIP20" s="115"/>
      <c r="DIQ20" s="116"/>
      <c r="DIU20" s="117"/>
      <c r="DIV20" s="117"/>
      <c r="DIW20" s="111"/>
      <c r="DIX20" s="115"/>
      <c r="DIY20" s="116"/>
      <c r="DJC20" s="117"/>
      <c r="DJD20" s="117"/>
      <c r="DJE20" s="111"/>
      <c r="DJF20" s="115"/>
      <c r="DJG20" s="116"/>
      <c r="DJK20" s="117"/>
      <c r="DJL20" s="117"/>
      <c r="DJM20" s="111"/>
      <c r="DJN20" s="115"/>
      <c r="DJO20" s="116"/>
      <c r="DJS20" s="117"/>
      <c r="DJT20" s="117"/>
      <c r="DJU20" s="111"/>
      <c r="DJV20" s="115"/>
      <c r="DJW20" s="116"/>
      <c r="DKA20" s="117"/>
      <c r="DKB20" s="117"/>
      <c r="DKC20" s="111"/>
      <c r="DKD20" s="115"/>
      <c r="DKE20" s="116"/>
      <c r="DKI20" s="117"/>
      <c r="DKJ20" s="117"/>
      <c r="DKK20" s="111"/>
      <c r="DKL20" s="115"/>
      <c r="DKM20" s="116"/>
      <c r="DKQ20" s="117"/>
      <c r="DKR20" s="117"/>
      <c r="DKS20" s="111"/>
      <c r="DKT20" s="115"/>
      <c r="DKU20" s="116"/>
      <c r="DKY20" s="117"/>
      <c r="DKZ20" s="117"/>
      <c r="DLA20" s="111"/>
      <c r="DLB20" s="115"/>
      <c r="DLC20" s="116"/>
      <c r="DLG20" s="117"/>
      <c r="DLH20" s="117"/>
      <c r="DLI20" s="111"/>
      <c r="DLJ20" s="115"/>
      <c r="DLK20" s="116"/>
      <c r="DLO20" s="117"/>
      <c r="DLP20" s="117"/>
      <c r="DLQ20" s="111"/>
      <c r="DLR20" s="115"/>
      <c r="DLS20" s="116"/>
      <c r="DLW20" s="117"/>
      <c r="DLX20" s="117"/>
      <c r="DLY20" s="111"/>
      <c r="DLZ20" s="115"/>
      <c r="DMA20" s="116"/>
      <c r="DME20" s="117"/>
      <c r="DMF20" s="117"/>
      <c r="DMG20" s="111"/>
      <c r="DMH20" s="115"/>
      <c r="DMI20" s="116"/>
      <c r="DMM20" s="117"/>
      <c r="DMN20" s="117"/>
      <c r="DMO20" s="111"/>
      <c r="DMP20" s="115"/>
      <c r="DMQ20" s="116"/>
      <c r="DMU20" s="117"/>
      <c r="DMV20" s="117"/>
      <c r="DMW20" s="111"/>
      <c r="DMX20" s="115"/>
      <c r="DMY20" s="116"/>
      <c r="DNC20" s="117"/>
      <c r="DND20" s="117"/>
      <c r="DNE20" s="111"/>
      <c r="DNF20" s="115"/>
      <c r="DNG20" s="116"/>
      <c r="DNK20" s="117"/>
      <c r="DNL20" s="117"/>
      <c r="DNM20" s="111"/>
      <c r="DNN20" s="115"/>
      <c r="DNO20" s="116"/>
      <c r="DNS20" s="117"/>
      <c r="DNT20" s="117"/>
      <c r="DNU20" s="111"/>
      <c r="DNV20" s="115"/>
      <c r="DNW20" s="116"/>
      <c r="DOA20" s="117"/>
      <c r="DOB20" s="117"/>
      <c r="DOC20" s="111"/>
      <c r="DOD20" s="115"/>
      <c r="DOE20" s="116"/>
      <c r="DOI20" s="117"/>
      <c r="DOJ20" s="117"/>
      <c r="DOK20" s="111"/>
      <c r="DOL20" s="115"/>
      <c r="DOM20" s="116"/>
      <c r="DOQ20" s="117"/>
      <c r="DOR20" s="117"/>
      <c r="DOS20" s="111"/>
      <c r="DOT20" s="115"/>
      <c r="DOU20" s="116"/>
      <c r="DOY20" s="117"/>
      <c r="DOZ20" s="117"/>
      <c r="DPA20" s="111"/>
      <c r="DPB20" s="115"/>
      <c r="DPC20" s="116"/>
      <c r="DPG20" s="117"/>
      <c r="DPH20" s="117"/>
      <c r="DPI20" s="111"/>
      <c r="DPJ20" s="115"/>
      <c r="DPK20" s="116"/>
      <c r="DPO20" s="117"/>
      <c r="DPP20" s="117"/>
      <c r="DPQ20" s="111"/>
      <c r="DPR20" s="115"/>
      <c r="DPS20" s="116"/>
      <c r="DPW20" s="117"/>
      <c r="DPX20" s="117"/>
      <c r="DPY20" s="111"/>
      <c r="DPZ20" s="115"/>
      <c r="DQA20" s="116"/>
      <c r="DQE20" s="117"/>
      <c r="DQF20" s="117"/>
      <c r="DQG20" s="111"/>
      <c r="DQH20" s="115"/>
      <c r="DQI20" s="116"/>
      <c r="DQM20" s="117"/>
      <c r="DQN20" s="117"/>
      <c r="DQO20" s="111"/>
      <c r="DQP20" s="115"/>
      <c r="DQQ20" s="116"/>
      <c r="DQU20" s="117"/>
      <c r="DQV20" s="117"/>
      <c r="DQW20" s="111"/>
      <c r="DQX20" s="115"/>
      <c r="DQY20" s="116"/>
      <c r="DRC20" s="117"/>
      <c r="DRD20" s="117"/>
      <c r="DRE20" s="111"/>
      <c r="DRF20" s="115"/>
      <c r="DRG20" s="116"/>
      <c r="DRK20" s="117"/>
      <c r="DRL20" s="117"/>
      <c r="DRM20" s="111"/>
      <c r="DRN20" s="115"/>
      <c r="DRO20" s="116"/>
      <c r="DRS20" s="117"/>
      <c r="DRT20" s="117"/>
      <c r="DRU20" s="111"/>
      <c r="DRV20" s="115"/>
      <c r="DRW20" s="116"/>
      <c r="DSA20" s="117"/>
      <c r="DSB20" s="117"/>
      <c r="DSC20" s="111"/>
      <c r="DSD20" s="115"/>
      <c r="DSE20" s="116"/>
      <c r="DSI20" s="117"/>
      <c r="DSJ20" s="117"/>
      <c r="DSK20" s="111"/>
      <c r="DSL20" s="115"/>
      <c r="DSM20" s="116"/>
      <c r="DSQ20" s="117"/>
      <c r="DSR20" s="117"/>
      <c r="DSS20" s="111"/>
      <c r="DST20" s="115"/>
      <c r="DSU20" s="116"/>
      <c r="DSY20" s="117"/>
      <c r="DSZ20" s="117"/>
      <c r="DTA20" s="111"/>
      <c r="DTB20" s="115"/>
      <c r="DTC20" s="116"/>
      <c r="DTG20" s="117"/>
      <c r="DTH20" s="117"/>
      <c r="DTI20" s="111"/>
      <c r="DTJ20" s="115"/>
      <c r="DTK20" s="116"/>
      <c r="DTO20" s="117"/>
      <c r="DTP20" s="117"/>
      <c r="DTQ20" s="111"/>
      <c r="DTR20" s="115"/>
      <c r="DTS20" s="116"/>
      <c r="DTW20" s="117"/>
      <c r="DTX20" s="117"/>
      <c r="DTY20" s="111"/>
      <c r="DTZ20" s="115"/>
      <c r="DUA20" s="116"/>
      <c r="DUE20" s="117"/>
      <c r="DUF20" s="117"/>
      <c r="DUG20" s="111"/>
      <c r="DUH20" s="115"/>
      <c r="DUI20" s="116"/>
      <c r="DUM20" s="117"/>
      <c r="DUN20" s="117"/>
      <c r="DUO20" s="111"/>
      <c r="DUP20" s="115"/>
      <c r="DUQ20" s="116"/>
      <c r="DUU20" s="117"/>
      <c r="DUV20" s="117"/>
      <c r="DUW20" s="111"/>
      <c r="DUX20" s="115"/>
      <c r="DUY20" s="116"/>
      <c r="DVC20" s="117"/>
      <c r="DVD20" s="117"/>
      <c r="DVE20" s="111"/>
      <c r="DVF20" s="115"/>
      <c r="DVG20" s="116"/>
      <c r="DVK20" s="117"/>
      <c r="DVL20" s="117"/>
      <c r="DVM20" s="111"/>
      <c r="DVN20" s="115"/>
      <c r="DVO20" s="116"/>
      <c r="DVS20" s="117"/>
      <c r="DVT20" s="117"/>
      <c r="DVU20" s="111"/>
      <c r="DVV20" s="115"/>
      <c r="DVW20" s="116"/>
      <c r="DWA20" s="117"/>
      <c r="DWB20" s="117"/>
      <c r="DWC20" s="111"/>
      <c r="DWD20" s="115"/>
      <c r="DWE20" s="116"/>
      <c r="DWI20" s="117"/>
      <c r="DWJ20" s="117"/>
      <c r="DWK20" s="111"/>
      <c r="DWL20" s="115"/>
      <c r="DWM20" s="116"/>
      <c r="DWQ20" s="117"/>
      <c r="DWR20" s="117"/>
      <c r="DWS20" s="111"/>
      <c r="DWT20" s="115"/>
      <c r="DWU20" s="116"/>
      <c r="DWY20" s="117"/>
      <c r="DWZ20" s="117"/>
      <c r="DXA20" s="111"/>
      <c r="DXB20" s="115"/>
      <c r="DXC20" s="116"/>
      <c r="DXG20" s="117"/>
      <c r="DXH20" s="117"/>
      <c r="DXI20" s="111"/>
      <c r="DXJ20" s="115"/>
      <c r="DXK20" s="116"/>
      <c r="DXO20" s="117"/>
      <c r="DXP20" s="117"/>
      <c r="DXQ20" s="111"/>
      <c r="DXR20" s="115"/>
      <c r="DXS20" s="116"/>
      <c r="DXW20" s="117"/>
      <c r="DXX20" s="117"/>
      <c r="DXY20" s="111"/>
      <c r="DXZ20" s="115"/>
      <c r="DYA20" s="116"/>
      <c r="DYE20" s="117"/>
      <c r="DYF20" s="117"/>
      <c r="DYG20" s="111"/>
      <c r="DYH20" s="115"/>
      <c r="DYI20" s="116"/>
      <c r="DYM20" s="117"/>
      <c r="DYN20" s="117"/>
      <c r="DYO20" s="111"/>
      <c r="DYP20" s="115"/>
      <c r="DYQ20" s="116"/>
      <c r="DYU20" s="117"/>
      <c r="DYV20" s="117"/>
      <c r="DYW20" s="111"/>
      <c r="DYX20" s="115"/>
      <c r="DYY20" s="116"/>
      <c r="DZC20" s="117"/>
      <c r="DZD20" s="117"/>
      <c r="DZE20" s="111"/>
      <c r="DZF20" s="115"/>
      <c r="DZG20" s="116"/>
      <c r="DZK20" s="117"/>
      <c r="DZL20" s="117"/>
      <c r="DZM20" s="111"/>
      <c r="DZN20" s="115"/>
      <c r="DZO20" s="116"/>
      <c r="DZS20" s="117"/>
      <c r="DZT20" s="117"/>
      <c r="DZU20" s="111"/>
      <c r="DZV20" s="115"/>
      <c r="DZW20" s="116"/>
      <c r="EAA20" s="117"/>
      <c r="EAB20" s="117"/>
      <c r="EAC20" s="111"/>
      <c r="EAD20" s="115"/>
      <c r="EAE20" s="116"/>
      <c r="EAI20" s="117"/>
      <c r="EAJ20" s="117"/>
      <c r="EAK20" s="111"/>
      <c r="EAL20" s="115"/>
      <c r="EAM20" s="116"/>
      <c r="EAQ20" s="117"/>
      <c r="EAR20" s="117"/>
      <c r="EAS20" s="111"/>
      <c r="EAT20" s="115"/>
      <c r="EAU20" s="116"/>
      <c r="EAY20" s="117"/>
      <c r="EAZ20" s="117"/>
      <c r="EBA20" s="111"/>
      <c r="EBB20" s="115"/>
      <c r="EBC20" s="116"/>
      <c r="EBG20" s="117"/>
      <c r="EBH20" s="117"/>
      <c r="EBI20" s="111"/>
      <c r="EBJ20" s="115"/>
      <c r="EBK20" s="116"/>
      <c r="EBO20" s="117"/>
      <c r="EBP20" s="117"/>
      <c r="EBQ20" s="111"/>
      <c r="EBR20" s="115"/>
      <c r="EBS20" s="116"/>
      <c r="EBW20" s="117"/>
      <c r="EBX20" s="117"/>
      <c r="EBY20" s="111"/>
      <c r="EBZ20" s="115"/>
      <c r="ECA20" s="116"/>
      <c r="ECE20" s="117"/>
      <c r="ECF20" s="117"/>
      <c r="ECG20" s="111"/>
      <c r="ECH20" s="115"/>
      <c r="ECI20" s="116"/>
      <c r="ECM20" s="117"/>
      <c r="ECN20" s="117"/>
      <c r="ECO20" s="111"/>
      <c r="ECP20" s="115"/>
      <c r="ECQ20" s="116"/>
      <c r="ECU20" s="117"/>
      <c r="ECV20" s="117"/>
      <c r="ECW20" s="111"/>
      <c r="ECX20" s="115"/>
      <c r="ECY20" s="116"/>
      <c r="EDC20" s="117"/>
      <c r="EDD20" s="117"/>
      <c r="EDE20" s="111"/>
      <c r="EDF20" s="115"/>
      <c r="EDG20" s="116"/>
      <c r="EDK20" s="117"/>
      <c r="EDL20" s="117"/>
      <c r="EDM20" s="111"/>
      <c r="EDN20" s="115"/>
      <c r="EDO20" s="116"/>
      <c r="EDS20" s="117"/>
      <c r="EDT20" s="117"/>
      <c r="EDU20" s="111"/>
      <c r="EDV20" s="115"/>
      <c r="EDW20" s="116"/>
      <c r="EEA20" s="117"/>
      <c r="EEB20" s="117"/>
      <c r="EEC20" s="111"/>
      <c r="EED20" s="115"/>
      <c r="EEE20" s="116"/>
      <c r="EEI20" s="117"/>
      <c r="EEJ20" s="117"/>
      <c r="EEK20" s="111"/>
      <c r="EEL20" s="115"/>
      <c r="EEM20" s="116"/>
      <c r="EEQ20" s="117"/>
      <c r="EER20" s="117"/>
      <c r="EES20" s="111"/>
      <c r="EET20" s="115"/>
      <c r="EEU20" s="116"/>
      <c r="EEY20" s="117"/>
      <c r="EEZ20" s="117"/>
      <c r="EFA20" s="111"/>
      <c r="EFB20" s="115"/>
      <c r="EFC20" s="116"/>
      <c r="EFG20" s="117"/>
      <c r="EFH20" s="117"/>
      <c r="EFI20" s="111"/>
      <c r="EFJ20" s="115"/>
      <c r="EFK20" s="116"/>
      <c r="EFO20" s="117"/>
      <c r="EFP20" s="117"/>
      <c r="EFQ20" s="111"/>
      <c r="EFR20" s="115"/>
      <c r="EFS20" s="116"/>
      <c r="EFW20" s="117"/>
      <c r="EFX20" s="117"/>
      <c r="EFY20" s="111"/>
      <c r="EFZ20" s="115"/>
      <c r="EGA20" s="116"/>
      <c r="EGE20" s="117"/>
      <c r="EGF20" s="117"/>
      <c r="EGG20" s="111"/>
      <c r="EGH20" s="115"/>
      <c r="EGI20" s="116"/>
      <c r="EGM20" s="117"/>
      <c r="EGN20" s="117"/>
      <c r="EGO20" s="111"/>
      <c r="EGP20" s="115"/>
      <c r="EGQ20" s="116"/>
      <c r="EGU20" s="117"/>
      <c r="EGV20" s="117"/>
      <c r="EGW20" s="111"/>
      <c r="EGX20" s="115"/>
      <c r="EGY20" s="116"/>
      <c r="EHC20" s="117"/>
      <c r="EHD20" s="117"/>
      <c r="EHE20" s="111"/>
      <c r="EHF20" s="115"/>
      <c r="EHG20" s="116"/>
      <c r="EHK20" s="117"/>
      <c r="EHL20" s="117"/>
      <c r="EHM20" s="111"/>
      <c r="EHN20" s="115"/>
      <c r="EHO20" s="116"/>
      <c r="EHS20" s="117"/>
      <c r="EHT20" s="117"/>
      <c r="EHU20" s="111"/>
      <c r="EHV20" s="115"/>
      <c r="EHW20" s="116"/>
      <c r="EIA20" s="117"/>
      <c r="EIB20" s="117"/>
      <c r="EIC20" s="111"/>
      <c r="EID20" s="115"/>
      <c r="EIE20" s="116"/>
      <c r="EII20" s="117"/>
      <c r="EIJ20" s="117"/>
      <c r="EIK20" s="111"/>
      <c r="EIL20" s="115"/>
      <c r="EIM20" s="116"/>
      <c r="EIQ20" s="117"/>
      <c r="EIR20" s="117"/>
      <c r="EIS20" s="111"/>
      <c r="EIT20" s="115"/>
      <c r="EIU20" s="116"/>
      <c r="EIY20" s="117"/>
      <c r="EIZ20" s="117"/>
      <c r="EJA20" s="111"/>
      <c r="EJB20" s="115"/>
      <c r="EJC20" s="116"/>
      <c r="EJG20" s="117"/>
      <c r="EJH20" s="117"/>
      <c r="EJI20" s="111"/>
      <c r="EJJ20" s="115"/>
      <c r="EJK20" s="116"/>
      <c r="EJO20" s="117"/>
      <c r="EJP20" s="117"/>
      <c r="EJQ20" s="111"/>
      <c r="EJR20" s="115"/>
      <c r="EJS20" s="116"/>
      <c r="EJW20" s="117"/>
      <c r="EJX20" s="117"/>
      <c r="EJY20" s="111"/>
      <c r="EJZ20" s="115"/>
      <c r="EKA20" s="116"/>
      <c r="EKE20" s="117"/>
      <c r="EKF20" s="117"/>
      <c r="EKG20" s="111"/>
      <c r="EKH20" s="115"/>
      <c r="EKI20" s="116"/>
      <c r="EKM20" s="117"/>
      <c r="EKN20" s="117"/>
      <c r="EKO20" s="111"/>
      <c r="EKP20" s="115"/>
      <c r="EKQ20" s="116"/>
      <c r="EKU20" s="117"/>
      <c r="EKV20" s="117"/>
      <c r="EKW20" s="111"/>
      <c r="EKX20" s="115"/>
      <c r="EKY20" s="116"/>
      <c r="ELC20" s="117"/>
      <c r="ELD20" s="117"/>
      <c r="ELE20" s="111"/>
      <c r="ELF20" s="115"/>
      <c r="ELG20" s="116"/>
      <c r="ELK20" s="117"/>
      <c r="ELL20" s="117"/>
      <c r="ELM20" s="111"/>
      <c r="ELN20" s="115"/>
      <c r="ELO20" s="116"/>
      <c r="ELS20" s="117"/>
      <c r="ELT20" s="117"/>
      <c r="ELU20" s="111"/>
      <c r="ELV20" s="115"/>
      <c r="ELW20" s="116"/>
      <c r="EMA20" s="117"/>
      <c r="EMB20" s="117"/>
      <c r="EMC20" s="111"/>
      <c r="EMD20" s="115"/>
      <c r="EME20" s="116"/>
      <c r="EMI20" s="117"/>
      <c r="EMJ20" s="117"/>
      <c r="EMK20" s="111"/>
      <c r="EML20" s="115"/>
      <c r="EMM20" s="116"/>
      <c r="EMQ20" s="117"/>
      <c r="EMR20" s="117"/>
      <c r="EMS20" s="111"/>
      <c r="EMT20" s="115"/>
      <c r="EMU20" s="116"/>
      <c r="EMY20" s="117"/>
      <c r="EMZ20" s="117"/>
      <c r="ENA20" s="111"/>
      <c r="ENB20" s="115"/>
      <c r="ENC20" s="116"/>
      <c r="ENG20" s="117"/>
      <c r="ENH20" s="117"/>
      <c r="ENI20" s="111"/>
      <c r="ENJ20" s="115"/>
      <c r="ENK20" s="116"/>
      <c r="ENO20" s="117"/>
      <c r="ENP20" s="117"/>
      <c r="ENQ20" s="111"/>
      <c r="ENR20" s="115"/>
      <c r="ENS20" s="116"/>
      <c r="ENW20" s="117"/>
      <c r="ENX20" s="117"/>
      <c r="ENY20" s="111"/>
      <c r="ENZ20" s="115"/>
      <c r="EOA20" s="116"/>
      <c r="EOE20" s="117"/>
      <c r="EOF20" s="117"/>
      <c r="EOG20" s="111"/>
      <c r="EOH20" s="115"/>
      <c r="EOI20" s="116"/>
      <c r="EOM20" s="117"/>
      <c r="EON20" s="117"/>
      <c r="EOO20" s="111"/>
      <c r="EOP20" s="115"/>
      <c r="EOQ20" s="116"/>
      <c r="EOU20" s="117"/>
      <c r="EOV20" s="117"/>
      <c r="EOW20" s="111"/>
      <c r="EOX20" s="115"/>
      <c r="EOY20" s="116"/>
      <c r="EPC20" s="117"/>
      <c r="EPD20" s="117"/>
      <c r="EPE20" s="111"/>
      <c r="EPF20" s="115"/>
      <c r="EPG20" s="116"/>
      <c r="EPK20" s="117"/>
      <c r="EPL20" s="117"/>
      <c r="EPM20" s="111"/>
      <c r="EPN20" s="115"/>
      <c r="EPO20" s="116"/>
      <c r="EPS20" s="117"/>
      <c r="EPT20" s="117"/>
      <c r="EPU20" s="111"/>
      <c r="EPV20" s="115"/>
      <c r="EPW20" s="116"/>
      <c r="EQA20" s="117"/>
      <c r="EQB20" s="117"/>
      <c r="EQC20" s="111"/>
      <c r="EQD20" s="115"/>
      <c r="EQE20" s="116"/>
      <c r="EQI20" s="117"/>
      <c r="EQJ20" s="117"/>
      <c r="EQK20" s="111"/>
      <c r="EQL20" s="115"/>
      <c r="EQM20" s="116"/>
      <c r="EQQ20" s="117"/>
      <c r="EQR20" s="117"/>
      <c r="EQS20" s="111"/>
      <c r="EQT20" s="115"/>
      <c r="EQU20" s="116"/>
      <c r="EQY20" s="117"/>
      <c r="EQZ20" s="117"/>
      <c r="ERA20" s="111"/>
      <c r="ERB20" s="115"/>
      <c r="ERC20" s="116"/>
      <c r="ERG20" s="117"/>
      <c r="ERH20" s="117"/>
      <c r="ERI20" s="111"/>
      <c r="ERJ20" s="115"/>
      <c r="ERK20" s="116"/>
      <c r="ERO20" s="117"/>
      <c r="ERP20" s="117"/>
      <c r="ERQ20" s="111"/>
      <c r="ERR20" s="115"/>
      <c r="ERS20" s="116"/>
      <c r="ERW20" s="117"/>
      <c r="ERX20" s="117"/>
      <c r="ERY20" s="111"/>
      <c r="ERZ20" s="115"/>
      <c r="ESA20" s="116"/>
      <c r="ESE20" s="117"/>
      <c r="ESF20" s="117"/>
      <c r="ESG20" s="111"/>
      <c r="ESH20" s="115"/>
      <c r="ESI20" s="116"/>
      <c r="ESM20" s="117"/>
      <c r="ESN20" s="117"/>
      <c r="ESO20" s="111"/>
      <c r="ESP20" s="115"/>
      <c r="ESQ20" s="116"/>
      <c r="ESU20" s="117"/>
      <c r="ESV20" s="117"/>
      <c r="ESW20" s="111"/>
      <c r="ESX20" s="115"/>
      <c r="ESY20" s="116"/>
      <c r="ETC20" s="117"/>
      <c r="ETD20" s="117"/>
      <c r="ETE20" s="111"/>
      <c r="ETF20" s="115"/>
      <c r="ETG20" s="116"/>
      <c r="ETK20" s="117"/>
      <c r="ETL20" s="117"/>
      <c r="ETM20" s="111"/>
      <c r="ETN20" s="115"/>
      <c r="ETO20" s="116"/>
      <c r="ETS20" s="117"/>
      <c r="ETT20" s="117"/>
      <c r="ETU20" s="111"/>
      <c r="ETV20" s="115"/>
      <c r="ETW20" s="116"/>
      <c r="EUA20" s="117"/>
      <c r="EUB20" s="117"/>
      <c r="EUC20" s="111"/>
      <c r="EUD20" s="115"/>
      <c r="EUE20" s="116"/>
      <c r="EUI20" s="117"/>
      <c r="EUJ20" s="117"/>
      <c r="EUK20" s="111"/>
      <c r="EUL20" s="115"/>
      <c r="EUM20" s="116"/>
      <c r="EUQ20" s="117"/>
      <c r="EUR20" s="117"/>
      <c r="EUS20" s="111"/>
      <c r="EUT20" s="115"/>
      <c r="EUU20" s="116"/>
      <c r="EUY20" s="117"/>
      <c r="EUZ20" s="117"/>
      <c r="EVA20" s="111"/>
      <c r="EVB20" s="115"/>
      <c r="EVC20" s="116"/>
      <c r="EVG20" s="117"/>
      <c r="EVH20" s="117"/>
      <c r="EVI20" s="111"/>
      <c r="EVJ20" s="115"/>
      <c r="EVK20" s="116"/>
      <c r="EVO20" s="117"/>
      <c r="EVP20" s="117"/>
      <c r="EVQ20" s="111"/>
      <c r="EVR20" s="115"/>
      <c r="EVS20" s="116"/>
      <c r="EVW20" s="117"/>
      <c r="EVX20" s="117"/>
      <c r="EVY20" s="111"/>
      <c r="EVZ20" s="115"/>
      <c r="EWA20" s="116"/>
      <c r="EWE20" s="117"/>
      <c r="EWF20" s="117"/>
      <c r="EWG20" s="111"/>
      <c r="EWH20" s="115"/>
      <c r="EWI20" s="116"/>
      <c r="EWM20" s="117"/>
      <c r="EWN20" s="117"/>
      <c r="EWO20" s="111"/>
      <c r="EWP20" s="115"/>
      <c r="EWQ20" s="116"/>
      <c r="EWU20" s="117"/>
      <c r="EWV20" s="117"/>
      <c r="EWW20" s="111"/>
      <c r="EWX20" s="115"/>
      <c r="EWY20" s="116"/>
      <c r="EXC20" s="117"/>
      <c r="EXD20" s="117"/>
      <c r="EXE20" s="111"/>
      <c r="EXF20" s="115"/>
      <c r="EXG20" s="116"/>
      <c r="EXK20" s="117"/>
      <c r="EXL20" s="117"/>
      <c r="EXM20" s="111"/>
      <c r="EXN20" s="115"/>
      <c r="EXO20" s="116"/>
      <c r="EXS20" s="117"/>
      <c r="EXT20" s="117"/>
      <c r="EXU20" s="111"/>
      <c r="EXV20" s="115"/>
      <c r="EXW20" s="116"/>
      <c r="EYA20" s="117"/>
      <c r="EYB20" s="117"/>
      <c r="EYC20" s="111"/>
      <c r="EYD20" s="115"/>
      <c r="EYE20" s="116"/>
      <c r="EYI20" s="117"/>
      <c r="EYJ20" s="117"/>
      <c r="EYK20" s="111"/>
      <c r="EYL20" s="115"/>
      <c r="EYM20" s="116"/>
      <c r="EYQ20" s="117"/>
      <c r="EYR20" s="117"/>
      <c r="EYS20" s="111"/>
      <c r="EYT20" s="115"/>
      <c r="EYU20" s="116"/>
      <c r="EYY20" s="117"/>
      <c r="EYZ20" s="117"/>
      <c r="EZA20" s="111"/>
      <c r="EZB20" s="115"/>
      <c r="EZC20" s="116"/>
      <c r="EZG20" s="117"/>
      <c r="EZH20" s="117"/>
      <c r="EZI20" s="111"/>
      <c r="EZJ20" s="115"/>
      <c r="EZK20" s="116"/>
      <c r="EZO20" s="117"/>
      <c r="EZP20" s="117"/>
      <c r="EZQ20" s="111"/>
      <c r="EZR20" s="115"/>
      <c r="EZS20" s="116"/>
      <c r="EZW20" s="117"/>
      <c r="EZX20" s="117"/>
      <c r="EZY20" s="111"/>
      <c r="EZZ20" s="115"/>
      <c r="FAA20" s="116"/>
      <c r="FAE20" s="117"/>
      <c r="FAF20" s="117"/>
      <c r="FAG20" s="111"/>
      <c r="FAH20" s="115"/>
      <c r="FAI20" s="116"/>
      <c r="FAM20" s="117"/>
      <c r="FAN20" s="117"/>
      <c r="FAO20" s="111"/>
      <c r="FAP20" s="115"/>
      <c r="FAQ20" s="116"/>
      <c r="FAU20" s="117"/>
      <c r="FAV20" s="117"/>
      <c r="FAW20" s="111"/>
      <c r="FAX20" s="115"/>
      <c r="FAY20" s="116"/>
      <c r="FBC20" s="117"/>
      <c r="FBD20" s="117"/>
      <c r="FBE20" s="111"/>
      <c r="FBF20" s="115"/>
      <c r="FBG20" s="116"/>
      <c r="FBK20" s="117"/>
      <c r="FBL20" s="117"/>
      <c r="FBM20" s="111"/>
      <c r="FBN20" s="115"/>
      <c r="FBO20" s="116"/>
      <c r="FBS20" s="117"/>
      <c r="FBT20" s="117"/>
      <c r="FBU20" s="111"/>
      <c r="FBV20" s="115"/>
      <c r="FBW20" s="116"/>
      <c r="FCA20" s="117"/>
      <c r="FCB20" s="117"/>
      <c r="FCC20" s="111"/>
      <c r="FCD20" s="115"/>
      <c r="FCE20" s="116"/>
      <c r="FCI20" s="117"/>
      <c r="FCJ20" s="117"/>
      <c r="FCK20" s="111"/>
      <c r="FCL20" s="115"/>
      <c r="FCM20" s="116"/>
      <c r="FCQ20" s="117"/>
      <c r="FCR20" s="117"/>
      <c r="FCS20" s="111"/>
      <c r="FCT20" s="115"/>
      <c r="FCU20" s="116"/>
      <c r="FCY20" s="117"/>
      <c r="FCZ20" s="117"/>
      <c r="FDA20" s="111"/>
      <c r="FDB20" s="115"/>
      <c r="FDC20" s="116"/>
      <c r="FDG20" s="117"/>
      <c r="FDH20" s="117"/>
      <c r="FDI20" s="111"/>
      <c r="FDJ20" s="115"/>
      <c r="FDK20" s="116"/>
      <c r="FDO20" s="117"/>
      <c r="FDP20" s="117"/>
      <c r="FDQ20" s="111"/>
      <c r="FDR20" s="115"/>
      <c r="FDS20" s="116"/>
      <c r="FDW20" s="117"/>
      <c r="FDX20" s="117"/>
      <c r="FDY20" s="111"/>
      <c r="FDZ20" s="115"/>
      <c r="FEA20" s="116"/>
      <c r="FEE20" s="117"/>
      <c r="FEF20" s="117"/>
      <c r="FEG20" s="111"/>
      <c r="FEH20" s="115"/>
      <c r="FEI20" s="116"/>
      <c r="FEM20" s="117"/>
      <c r="FEN20" s="117"/>
      <c r="FEO20" s="111"/>
      <c r="FEP20" s="115"/>
      <c r="FEQ20" s="116"/>
      <c r="FEU20" s="117"/>
      <c r="FEV20" s="117"/>
      <c r="FEW20" s="111"/>
      <c r="FEX20" s="115"/>
      <c r="FEY20" s="116"/>
      <c r="FFC20" s="117"/>
      <c r="FFD20" s="117"/>
      <c r="FFE20" s="111"/>
      <c r="FFF20" s="115"/>
      <c r="FFG20" s="116"/>
      <c r="FFK20" s="117"/>
      <c r="FFL20" s="117"/>
      <c r="FFM20" s="111"/>
      <c r="FFN20" s="115"/>
      <c r="FFO20" s="116"/>
      <c r="FFS20" s="117"/>
      <c r="FFT20" s="117"/>
      <c r="FFU20" s="111"/>
      <c r="FFV20" s="115"/>
      <c r="FFW20" s="116"/>
      <c r="FGA20" s="117"/>
      <c r="FGB20" s="117"/>
      <c r="FGC20" s="111"/>
      <c r="FGD20" s="115"/>
      <c r="FGE20" s="116"/>
      <c r="FGI20" s="117"/>
      <c r="FGJ20" s="117"/>
      <c r="FGK20" s="111"/>
      <c r="FGL20" s="115"/>
      <c r="FGM20" s="116"/>
      <c r="FGQ20" s="117"/>
      <c r="FGR20" s="117"/>
      <c r="FGS20" s="111"/>
      <c r="FGT20" s="115"/>
      <c r="FGU20" s="116"/>
      <c r="FGY20" s="117"/>
      <c r="FGZ20" s="117"/>
      <c r="FHA20" s="111"/>
      <c r="FHB20" s="115"/>
      <c r="FHC20" s="116"/>
      <c r="FHG20" s="117"/>
      <c r="FHH20" s="117"/>
      <c r="FHI20" s="111"/>
      <c r="FHJ20" s="115"/>
      <c r="FHK20" s="116"/>
      <c r="FHO20" s="117"/>
      <c r="FHP20" s="117"/>
      <c r="FHQ20" s="111"/>
      <c r="FHR20" s="115"/>
      <c r="FHS20" s="116"/>
      <c r="FHW20" s="117"/>
      <c r="FHX20" s="117"/>
      <c r="FHY20" s="111"/>
      <c r="FHZ20" s="115"/>
      <c r="FIA20" s="116"/>
      <c r="FIE20" s="117"/>
      <c r="FIF20" s="117"/>
      <c r="FIG20" s="111"/>
      <c r="FIH20" s="115"/>
      <c r="FII20" s="116"/>
      <c r="FIM20" s="117"/>
      <c r="FIN20" s="117"/>
      <c r="FIO20" s="111"/>
      <c r="FIP20" s="115"/>
      <c r="FIQ20" s="116"/>
      <c r="FIU20" s="117"/>
      <c r="FIV20" s="117"/>
      <c r="FIW20" s="111"/>
      <c r="FIX20" s="115"/>
      <c r="FIY20" s="116"/>
      <c r="FJC20" s="117"/>
      <c r="FJD20" s="117"/>
      <c r="FJE20" s="111"/>
      <c r="FJF20" s="115"/>
      <c r="FJG20" s="116"/>
      <c r="FJK20" s="117"/>
      <c r="FJL20" s="117"/>
      <c r="FJM20" s="111"/>
      <c r="FJN20" s="115"/>
      <c r="FJO20" s="116"/>
      <c r="FJS20" s="117"/>
      <c r="FJT20" s="117"/>
      <c r="FJU20" s="111"/>
      <c r="FJV20" s="115"/>
      <c r="FJW20" s="116"/>
      <c r="FKA20" s="117"/>
      <c r="FKB20" s="117"/>
      <c r="FKC20" s="111"/>
      <c r="FKD20" s="115"/>
      <c r="FKE20" s="116"/>
      <c r="FKI20" s="117"/>
      <c r="FKJ20" s="117"/>
      <c r="FKK20" s="111"/>
      <c r="FKL20" s="115"/>
      <c r="FKM20" s="116"/>
      <c r="FKQ20" s="117"/>
      <c r="FKR20" s="117"/>
      <c r="FKS20" s="111"/>
      <c r="FKT20" s="115"/>
      <c r="FKU20" s="116"/>
      <c r="FKY20" s="117"/>
      <c r="FKZ20" s="117"/>
      <c r="FLA20" s="111"/>
      <c r="FLB20" s="115"/>
      <c r="FLC20" s="116"/>
      <c r="FLG20" s="117"/>
      <c r="FLH20" s="117"/>
      <c r="FLI20" s="111"/>
      <c r="FLJ20" s="115"/>
      <c r="FLK20" s="116"/>
      <c r="FLO20" s="117"/>
      <c r="FLP20" s="117"/>
      <c r="FLQ20" s="111"/>
      <c r="FLR20" s="115"/>
      <c r="FLS20" s="116"/>
      <c r="FLW20" s="117"/>
      <c r="FLX20" s="117"/>
      <c r="FLY20" s="111"/>
      <c r="FLZ20" s="115"/>
      <c r="FMA20" s="116"/>
      <c r="FME20" s="117"/>
      <c r="FMF20" s="117"/>
      <c r="FMG20" s="111"/>
      <c r="FMH20" s="115"/>
      <c r="FMI20" s="116"/>
      <c r="FMM20" s="117"/>
      <c r="FMN20" s="117"/>
      <c r="FMO20" s="111"/>
      <c r="FMP20" s="115"/>
      <c r="FMQ20" s="116"/>
      <c r="FMU20" s="117"/>
      <c r="FMV20" s="117"/>
      <c r="FMW20" s="111"/>
      <c r="FMX20" s="115"/>
      <c r="FMY20" s="116"/>
      <c r="FNC20" s="117"/>
      <c r="FND20" s="117"/>
      <c r="FNE20" s="111"/>
      <c r="FNF20" s="115"/>
      <c r="FNG20" s="116"/>
      <c r="FNK20" s="117"/>
      <c r="FNL20" s="117"/>
      <c r="FNM20" s="111"/>
      <c r="FNN20" s="115"/>
      <c r="FNO20" s="116"/>
      <c r="FNS20" s="117"/>
      <c r="FNT20" s="117"/>
      <c r="FNU20" s="111"/>
      <c r="FNV20" s="115"/>
      <c r="FNW20" s="116"/>
      <c r="FOA20" s="117"/>
      <c r="FOB20" s="117"/>
      <c r="FOC20" s="111"/>
      <c r="FOD20" s="115"/>
      <c r="FOE20" s="116"/>
      <c r="FOI20" s="117"/>
      <c r="FOJ20" s="117"/>
      <c r="FOK20" s="111"/>
      <c r="FOL20" s="115"/>
      <c r="FOM20" s="116"/>
      <c r="FOQ20" s="117"/>
      <c r="FOR20" s="117"/>
      <c r="FOS20" s="111"/>
      <c r="FOT20" s="115"/>
      <c r="FOU20" s="116"/>
      <c r="FOY20" s="117"/>
      <c r="FOZ20" s="117"/>
      <c r="FPA20" s="111"/>
      <c r="FPB20" s="115"/>
      <c r="FPC20" s="116"/>
      <c r="FPG20" s="117"/>
      <c r="FPH20" s="117"/>
      <c r="FPI20" s="111"/>
      <c r="FPJ20" s="115"/>
      <c r="FPK20" s="116"/>
      <c r="FPO20" s="117"/>
      <c r="FPP20" s="117"/>
      <c r="FPQ20" s="111"/>
      <c r="FPR20" s="115"/>
      <c r="FPS20" s="116"/>
      <c r="FPW20" s="117"/>
      <c r="FPX20" s="117"/>
      <c r="FPY20" s="111"/>
      <c r="FPZ20" s="115"/>
      <c r="FQA20" s="116"/>
      <c r="FQE20" s="117"/>
      <c r="FQF20" s="117"/>
      <c r="FQG20" s="111"/>
      <c r="FQH20" s="115"/>
      <c r="FQI20" s="116"/>
      <c r="FQM20" s="117"/>
      <c r="FQN20" s="117"/>
      <c r="FQO20" s="111"/>
      <c r="FQP20" s="115"/>
      <c r="FQQ20" s="116"/>
      <c r="FQU20" s="117"/>
      <c r="FQV20" s="117"/>
      <c r="FQW20" s="111"/>
      <c r="FQX20" s="115"/>
      <c r="FQY20" s="116"/>
      <c r="FRC20" s="117"/>
      <c r="FRD20" s="117"/>
      <c r="FRE20" s="111"/>
      <c r="FRF20" s="115"/>
      <c r="FRG20" s="116"/>
      <c r="FRK20" s="117"/>
      <c r="FRL20" s="117"/>
      <c r="FRM20" s="111"/>
      <c r="FRN20" s="115"/>
      <c r="FRO20" s="116"/>
      <c r="FRS20" s="117"/>
      <c r="FRT20" s="117"/>
      <c r="FRU20" s="111"/>
      <c r="FRV20" s="115"/>
      <c r="FRW20" s="116"/>
      <c r="FSA20" s="117"/>
      <c r="FSB20" s="117"/>
      <c r="FSC20" s="111"/>
      <c r="FSD20" s="115"/>
      <c r="FSE20" s="116"/>
      <c r="FSI20" s="117"/>
      <c r="FSJ20" s="117"/>
      <c r="FSK20" s="111"/>
      <c r="FSL20" s="115"/>
      <c r="FSM20" s="116"/>
      <c r="FSQ20" s="117"/>
      <c r="FSR20" s="117"/>
      <c r="FSS20" s="111"/>
      <c r="FST20" s="115"/>
      <c r="FSU20" s="116"/>
      <c r="FSY20" s="117"/>
      <c r="FSZ20" s="117"/>
      <c r="FTA20" s="111"/>
      <c r="FTB20" s="115"/>
      <c r="FTC20" s="116"/>
      <c r="FTG20" s="117"/>
      <c r="FTH20" s="117"/>
      <c r="FTI20" s="111"/>
      <c r="FTJ20" s="115"/>
      <c r="FTK20" s="116"/>
      <c r="FTO20" s="117"/>
      <c r="FTP20" s="117"/>
      <c r="FTQ20" s="111"/>
      <c r="FTR20" s="115"/>
      <c r="FTS20" s="116"/>
      <c r="FTW20" s="117"/>
      <c r="FTX20" s="117"/>
      <c r="FTY20" s="111"/>
      <c r="FTZ20" s="115"/>
      <c r="FUA20" s="116"/>
      <c r="FUE20" s="117"/>
      <c r="FUF20" s="117"/>
      <c r="FUG20" s="111"/>
      <c r="FUH20" s="115"/>
      <c r="FUI20" s="116"/>
      <c r="FUM20" s="117"/>
      <c r="FUN20" s="117"/>
      <c r="FUO20" s="111"/>
      <c r="FUP20" s="115"/>
      <c r="FUQ20" s="116"/>
      <c r="FUU20" s="117"/>
      <c r="FUV20" s="117"/>
      <c r="FUW20" s="111"/>
      <c r="FUX20" s="115"/>
      <c r="FUY20" s="116"/>
      <c r="FVC20" s="117"/>
      <c r="FVD20" s="117"/>
      <c r="FVE20" s="111"/>
      <c r="FVF20" s="115"/>
      <c r="FVG20" s="116"/>
      <c r="FVK20" s="117"/>
      <c r="FVL20" s="117"/>
      <c r="FVM20" s="111"/>
      <c r="FVN20" s="115"/>
      <c r="FVO20" s="116"/>
      <c r="FVS20" s="117"/>
      <c r="FVT20" s="117"/>
      <c r="FVU20" s="111"/>
      <c r="FVV20" s="115"/>
      <c r="FVW20" s="116"/>
      <c r="FWA20" s="117"/>
      <c r="FWB20" s="117"/>
      <c r="FWC20" s="111"/>
      <c r="FWD20" s="115"/>
      <c r="FWE20" s="116"/>
      <c r="FWI20" s="117"/>
      <c r="FWJ20" s="117"/>
      <c r="FWK20" s="111"/>
      <c r="FWL20" s="115"/>
      <c r="FWM20" s="116"/>
      <c r="FWQ20" s="117"/>
      <c r="FWR20" s="117"/>
      <c r="FWS20" s="111"/>
      <c r="FWT20" s="115"/>
      <c r="FWU20" s="116"/>
      <c r="FWY20" s="117"/>
      <c r="FWZ20" s="117"/>
      <c r="FXA20" s="111"/>
      <c r="FXB20" s="115"/>
      <c r="FXC20" s="116"/>
      <c r="FXG20" s="117"/>
      <c r="FXH20" s="117"/>
      <c r="FXI20" s="111"/>
      <c r="FXJ20" s="115"/>
      <c r="FXK20" s="116"/>
      <c r="FXO20" s="117"/>
      <c r="FXP20" s="117"/>
      <c r="FXQ20" s="111"/>
      <c r="FXR20" s="115"/>
      <c r="FXS20" s="116"/>
      <c r="FXW20" s="117"/>
      <c r="FXX20" s="117"/>
      <c r="FXY20" s="111"/>
      <c r="FXZ20" s="115"/>
      <c r="FYA20" s="116"/>
      <c r="FYE20" s="117"/>
      <c r="FYF20" s="117"/>
      <c r="FYG20" s="111"/>
      <c r="FYH20" s="115"/>
      <c r="FYI20" s="116"/>
      <c r="FYM20" s="117"/>
      <c r="FYN20" s="117"/>
      <c r="FYO20" s="111"/>
      <c r="FYP20" s="115"/>
      <c r="FYQ20" s="116"/>
      <c r="FYU20" s="117"/>
      <c r="FYV20" s="117"/>
      <c r="FYW20" s="111"/>
      <c r="FYX20" s="115"/>
      <c r="FYY20" s="116"/>
      <c r="FZC20" s="117"/>
      <c r="FZD20" s="117"/>
      <c r="FZE20" s="111"/>
      <c r="FZF20" s="115"/>
      <c r="FZG20" s="116"/>
      <c r="FZK20" s="117"/>
      <c r="FZL20" s="117"/>
      <c r="FZM20" s="111"/>
      <c r="FZN20" s="115"/>
      <c r="FZO20" s="116"/>
      <c r="FZS20" s="117"/>
      <c r="FZT20" s="117"/>
      <c r="FZU20" s="111"/>
      <c r="FZV20" s="115"/>
      <c r="FZW20" s="116"/>
      <c r="GAA20" s="117"/>
      <c r="GAB20" s="117"/>
      <c r="GAC20" s="111"/>
      <c r="GAD20" s="115"/>
      <c r="GAE20" s="116"/>
      <c r="GAI20" s="117"/>
      <c r="GAJ20" s="117"/>
      <c r="GAK20" s="111"/>
      <c r="GAL20" s="115"/>
      <c r="GAM20" s="116"/>
      <c r="GAQ20" s="117"/>
      <c r="GAR20" s="117"/>
      <c r="GAS20" s="111"/>
      <c r="GAT20" s="115"/>
      <c r="GAU20" s="116"/>
      <c r="GAY20" s="117"/>
      <c r="GAZ20" s="117"/>
      <c r="GBA20" s="111"/>
      <c r="GBB20" s="115"/>
      <c r="GBC20" s="116"/>
      <c r="GBG20" s="117"/>
      <c r="GBH20" s="117"/>
      <c r="GBI20" s="111"/>
      <c r="GBJ20" s="115"/>
      <c r="GBK20" s="116"/>
      <c r="GBO20" s="117"/>
      <c r="GBP20" s="117"/>
      <c r="GBQ20" s="111"/>
      <c r="GBR20" s="115"/>
      <c r="GBS20" s="116"/>
      <c r="GBW20" s="117"/>
      <c r="GBX20" s="117"/>
      <c r="GBY20" s="111"/>
      <c r="GBZ20" s="115"/>
      <c r="GCA20" s="116"/>
      <c r="GCE20" s="117"/>
      <c r="GCF20" s="117"/>
      <c r="GCG20" s="111"/>
      <c r="GCH20" s="115"/>
      <c r="GCI20" s="116"/>
      <c r="GCM20" s="117"/>
      <c r="GCN20" s="117"/>
      <c r="GCO20" s="111"/>
      <c r="GCP20" s="115"/>
      <c r="GCQ20" s="116"/>
      <c r="GCU20" s="117"/>
      <c r="GCV20" s="117"/>
      <c r="GCW20" s="111"/>
      <c r="GCX20" s="115"/>
      <c r="GCY20" s="116"/>
      <c r="GDC20" s="117"/>
      <c r="GDD20" s="117"/>
      <c r="GDE20" s="111"/>
      <c r="GDF20" s="115"/>
      <c r="GDG20" s="116"/>
      <c r="GDK20" s="117"/>
      <c r="GDL20" s="117"/>
      <c r="GDM20" s="111"/>
      <c r="GDN20" s="115"/>
      <c r="GDO20" s="116"/>
      <c r="GDS20" s="117"/>
      <c r="GDT20" s="117"/>
      <c r="GDU20" s="111"/>
      <c r="GDV20" s="115"/>
      <c r="GDW20" s="116"/>
      <c r="GEA20" s="117"/>
      <c r="GEB20" s="117"/>
      <c r="GEC20" s="111"/>
      <c r="GED20" s="115"/>
      <c r="GEE20" s="116"/>
      <c r="GEI20" s="117"/>
      <c r="GEJ20" s="117"/>
      <c r="GEK20" s="111"/>
      <c r="GEL20" s="115"/>
      <c r="GEM20" s="116"/>
      <c r="GEQ20" s="117"/>
      <c r="GER20" s="117"/>
      <c r="GES20" s="111"/>
      <c r="GET20" s="115"/>
      <c r="GEU20" s="116"/>
      <c r="GEY20" s="117"/>
      <c r="GEZ20" s="117"/>
      <c r="GFA20" s="111"/>
      <c r="GFB20" s="115"/>
      <c r="GFC20" s="116"/>
      <c r="GFG20" s="117"/>
      <c r="GFH20" s="117"/>
      <c r="GFI20" s="111"/>
      <c r="GFJ20" s="115"/>
      <c r="GFK20" s="116"/>
      <c r="GFO20" s="117"/>
      <c r="GFP20" s="117"/>
      <c r="GFQ20" s="111"/>
      <c r="GFR20" s="115"/>
      <c r="GFS20" s="116"/>
      <c r="GFW20" s="117"/>
      <c r="GFX20" s="117"/>
      <c r="GFY20" s="111"/>
      <c r="GFZ20" s="115"/>
      <c r="GGA20" s="116"/>
      <c r="GGE20" s="117"/>
      <c r="GGF20" s="117"/>
      <c r="GGG20" s="111"/>
      <c r="GGH20" s="115"/>
      <c r="GGI20" s="116"/>
      <c r="GGM20" s="117"/>
      <c r="GGN20" s="117"/>
      <c r="GGO20" s="111"/>
      <c r="GGP20" s="115"/>
      <c r="GGQ20" s="116"/>
      <c r="GGU20" s="117"/>
      <c r="GGV20" s="117"/>
      <c r="GGW20" s="111"/>
      <c r="GGX20" s="115"/>
      <c r="GGY20" s="116"/>
      <c r="GHC20" s="117"/>
      <c r="GHD20" s="117"/>
      <c r="GHE20" s="111"/>
      <c r="GHF20" s="115"/>
      <c r="GHG20" s="116"/>
      <c r="GHK20" s="117"/>
      <c r="GHL20" s="117"/>
      <c r="GHM20" s="111"/>
      <c r="GHN20" s="115"/>
      <c r="GHO20" s="116"/>
      <c r="GHS20" s="117"/>
      <c r="GHT20" s="117"/>
      <c r="GHU20" s="111"/>
      <c r="GHV20" s="115"/>
      <c r="GHW20" s="116"/>
      <c r="GIA20" s="117"/>
      <c r="GIB20" s="117"/>
      <c r="GIC20" s="111"/>
      <c r="GID20" s="115"/>
      <c r="GIE20" s="116"/>
      <c r="GII20" s="117"/>
      <c r="GIJ20" s="117"/>
      <c r="GIK20" s="111"/>
      <c r="GIL20" s="115"/>
      <c r="GIM20" s="116"/>
      <c r="GIQ20" s="117"/>
      <c r="GIR20" s="117"/>
      <c r="GIS20" s="111"/>
      <c r="GIT20" s="115"/>
      <c r="GIU20" s="116"/>
      <c r="GIY20" s="117"/>
      <c r="GIZ20" s="117"/>
      <c r="GJA20" s="111"/>
      <c r="GJB20" s="115"/>
      <c r="GJC20" s="116"/>
      <c r="GJG20" s="117"/>
      <c r="GJH20" s="117"/>
      <c r="GJI20" s="111"/>
      <c r="GJJ20" s="115"/>
      <c r="GJK20" s="116"/>
      <c r="GJO20" s="117"/>
      <c r="GJP20" s="117"/>
      <c r="GJQ20" s="111"/>
      <c r="GJR20" s="115"/>
      <c r="GJS20" s="116"/>
      <c r="GJW20" s="117"/>
      <c r="GJX20" s="117"/>
      <c r="GJY20" s="111"/>
      <c r="GJZ20" s="115"/>
      <c r="GKA20" s="116"/>
      <c r="GKE20" s="117"/>
      <c r="GKF20" s="117"/>
      <c r="GKG20" s="111"/>
      <c r="GKH20" s="115"/>
      <c r="GKI20" s="116"/>
      <c r="GKM20" s="117"/>
      <c r="GKN20" s="117"/>
      <c r="GKO20" s="111"/>
      <c r="GKP20" s="115"/>
      <c r="GKQ20" s="116"/>
      <c r="GKU20" s="117"/>
      <c r="GKV20" s="117"/>
      <c r="GKW20" s="111"/>
      <c r="GKX20" s="115"/>
      <c r="GKY20" s="116"/>
      <c r="GLC20" s="117"/>
      <c r="GLD20" s="117"/>
      <c r="GLE20" s="111"/>
      <c r="GLF20" s="115"/>
      <c r="GLG20" s="116"/>
      <c r="GLK20" s="117"/>
      <c r="GLL20" s="117"/>
      <c r="GLM20" s="111"/>
      <c r="GLN20" s="115"/>
      <c r="GLO20" s="116"/>
      <c r="GLS20" s="117"/>
      <c r="GLT20" s="117"/>
      <c r="GLU20" s="111"/>
      <c r="GLV20" s="115"/>
      <c r="GLW20" s="116"/>
      <c r="GMA20" s="117"/>
      <c r="GMB20" s="117"/>
      <c r="GMC20" s="111"/>
      <c r="GMD20" s="115"/>
      <c r="GME20" s="116"/>
      <c r="GMI20" s="117"/>
      <c r="GMJ20" s="117"/>
      <c r="GMK20" s="111"/>
      <c r="GML20" s="115"/>
      <c r="GMM20" s="116"/>
      <c r="GMQ20" s="117"/>
      <c r="GMR20" s="117"/>
      <c r="GMS20" s="111"/>
      <c r="GMT20" s="115"/>
      <c r="GMU20" s="116"/>
      <c r="GMY20" s="117"/>
      <c r="GMZ20" s="117"/>
      <c r="GNA20" s="111"/>
      <c r="GNB20" s="115"/>
      <c r="GNC20" s="116"/>
      <c r="GNG20" s="117"/>
      <c r="GNH20" s="117"/>
      <c r="GNI20" s="111"/>
      <c r="GNJ20" s="115"/>
      <c r="GNK20" s="116"/>
      <c r="GNO20" s="117"/>
      <c r="GNP20" s="117"/>
      <c r="GNQ20" s="111"/>
      <c r="GNR20" s="115"/>
      <c r="GNS20" s="116"/>
      <c r="GNW20" s="117"/>
      <c r="GNX20" s="117"/>
      <c r="GNY20" s="111"/>
      <c r="GNZ20" s="115"/>
      <c r="GOA20" s="116"/>
      <c r="GOE20" s="117"/>
      <c r="GOF20" s="117"/>
      <c r="GOG20" s="111"/>
      <c r="GOH20" s="115"/>
      <c r="GOI20" s="116"/>
      <c r="GOM20" s="117"/>
      <c r="GON20" s="117"/>
      <c r="GOO20" s="111"/>
      <c r="GOP20" s="115"/>
      <c r="GOQ20" s="116"/>
      <c r="GOU20" s="117"/>
      <c r="GOV20" s="117"/>
      <c r="GOW20" s="111"/>
      <c r="GOX20" s="115"/>
      <c r="GOY20" s="116"/>
      <c r="GPC20" s="117"/>
      <c r="GPD20" s="117"/>
      <c r="GPE20" s="111"/>
      <c r="GPF20" s="115"/>
      <c r="GPG20" s="116"/>
      <c r="GPK20" s="117"/>
      <c r="GPL20" s="117"/>
      <c r="GPM20" s="111"/>
      <c r="GPN20" s="115"/>
      <c r="GPO20" s="116"/>
      <c r="GPS20" s="117"/>
      <c r="GPT20" s="117"/>
      <c r="GPU20" s="111"/>
      <c r="GPV20" s="115"/>
      <c r="GPW20" s="116"/>
      <c r="GQA20" s="117"/>
      <c r="GQB20" s="117"/>
      <c r="GQC20" s="111"/>
      <c r="GQD20" s="115"/>
      <c r="GQE20" s="116"/>
      <c r="GQI20" s="117"/>
      <c r="GQJ20" s="117"/>
      <c r="GQK20" s="111"/>
      <c r="GQL20" s="115"/>
      <c r="GQM20" s="116"/>
      <c r="GQQ20" s="117"/>
      <c r="GQR20" s="117"/>
      <c r="GQS20" s="111"/>
      <c r="GQT20" s="115"/>
      <c r="GQU20" s="116"/>
      <c r="GQY20" s="117"/>
      <c r="GQZ20" s="117"/>
      <c r="GRA20" s="111"/>
      <c r="GRB20" s="115"/>
      <c r="GRC20" s="116"/>
      <c r="GRG20" s="117"/>
      <c r="GRH20" s="117"/>
      <c r="GRI20" s="111"/>
      <c r="GRJ20" s="115"/>
      <c r="GRK20" s="116"/>
      <c r="GRO20" s="117"/>
      <c r="GRP20" s="117"/>
      <c r="GRQ20" s="111"/>
      <c r="GRR20" s="115"/>
      <c r="GRS20" s="116"/>
      <c r="GRW20" s="117"/>
      <c r="GRX20" s="117"/>
      <c r="GRY20" s="111"/>
      <c r="GRZ20" s="115"/>
      <c r="GSA20" s="116"/>
      <c r="GSE20" s="117"/>
      <c r="GSF20" s="117"/>
      <c r="GSG20" s="111"/>
      <c r="GSH20" s="115"/>
      <c r="GSI20" s="116"/>
      <c r="GSM20" s="117"/>
      <c r="GSN20" s="117"/>
      <c r="GSO20" s="111"/>
      <c r="GSP20" s="115"/>
      <c r="GSQ20" s="116"/>
      <c r="GSU20" s="117"/>
      <c r="GSV20" s="117"/>
      <c r="GSW20" s="111"/>
      <c r="GSX20" s="115"/>
      <c r="GSY20" s="116"/>
      <c r="GTC20" s="117"/>
      <c r="GTD20" s="117"/>
      <c r="GTE20" s="111"/>
      <c r="GTF20" s="115"/>
      <c r="GTG20" s="116"/>
      <c r="GTK20" s="117"/>
      <c r="GTL20" s="117"/>
      <c r="GTM20" s="111"/>
      <c r="GTN20" s="115"/>
      <c r="GTO20" s="116"/>
      <c r="GTS20" s="117"/>
      <c r="GTT20" s="117"/>
      <c r="GTU20" s="111"/>
      <c r="GTV20" s="115"/>
      <c r="GTW20" s="116"/>
      <c r="GUA20" s="117"/>
      <c r="GUB20" s="117"/>
      <c r="GUC20" s="111"/>
      <c r="GUD20" s="115"/>
      <c r="GUE20" s="116"/>
      <c r="GUI20" s="117"/>
      <c r="GUJ20" s="117"/>
      <c r="GUK20" s="111"/>
      <c r="GUL20" s="115"/>
      <c r="GUM20" s="116"/>
      <c r="GUQ20" s="117"/>
      <c r="GUR20" s="117"/>
      <c r="GUS20" s="111"/>
      <c r="GUT20" s="115"/>
      <c r="GUU20" s="116"/>
      <c r="GUY20" s="117"/>
      <c r="GUZ20" s="117"/>
      <c r="GVA20" s="111"/>
      <c r="GVB20" s="115"/>
      <c r="GVC20" s="116"/>
      <c r="GVG20" s="117"/>
      <c r="GVH20" s="117"/>
      <c r="GVI20" s="111"/>
      <c r="GVJ20" s="115"/>
      <c r="GVK20" s="116"/>
      <c r="GVO20" s="117"/>
      <c r="GVP20" s="117"/>
      <c r="GVQ20" s="111"/>
      <c r="GVR20" s="115"/>
      <c r="GVS20" s="116"/>
      <c r="GVW20" s="117"/>
      <c r="GVX20" s="117"/>
      <c r="GVY20" s="111"/>
      <c r="GVZ20" s="115"/>
      <c r="GWA20" s="116"/>
      <c r="GWE20" s="117"/>
      <c r="GWF20" s="117"/>
      <c r="GWG20" s="111"/>
      <c r="GWH20" s="115"/>
      <c r="GWI20" s="116"/>
      <c r="GWM20" s="117"/>
      <c r="GWN20" s="117"/>
      <c r="GWO20" s="111"/>
      <c r="GWP20" s="115"/>
      <c r="GWQ20" s="116"/>
      <c r="GWU20" s="117"/>
      <c r="GWV20" s="117"/>
      <c r="GWW20" s="111"/>
      <c r="GWX20" s="115"/>
      <c r="GWY20" s="116"/>
      <c r="GXC20" s="117"/>
      <c r="GXD20" s="117"/>
      <c r="GXE20" s="111"/>
      <c r="GXF20" s="115"/>
      <c r="GXG20" s="116"/>
      <c r="GXK20" s="117"/>
      <c r="GXL20" s="117"/>
      <c r="GXM20" s="111"/>
      <c r="GXN20" s="115"/>
      <c r="GXO20" s="116"/>
      <c r="GXS20" s="117"/>
      <c r="GXT20" s="117"/>
      <c r="GXU20" s="111"/>
      <c r="GXV20" s="115"/>
      <c r="GXW20" s="116"/>
      <c r="GYA20" s="117"/>
      <c r="GYB20" s="117"/>
      <c r="GYC20" s="111"/>
      <c r="GYD20" s="115"/>
      <c r="GYE20" s="116"/>
      <c r="GYI20" s="117"/>
      <c r="GYJ20" s="117"/>
      <c r="GYK20" s="111"/>
      <c r="GYL20" s="115"/>
      <c r="GYM20" s="116"/>
      <c r="GYQ20" s="117"/>
      <c r="GYR20" s="117"/>
      <c r="GYS20" s="111"/>
      <c r="GYT20" s="115"/>
      <c r="GYU20" s="116"/>
      <c r="GYY20" s="117"/>
      <c r="GYZ20" s="117"/>
      <c r="GZA20" s="111"/>
      <c r="GZB20" s="115"/>
      <c r="GZC20" s="116"/>
      <c r="GZG20" s="117"/>
      <c r="GZH20" s="117"/>
      <c r="GZI20" s="111"/>
      <c r="GZJ20" s="115"/>
      <c r="GZK20" s="116"/>
      <c r="GZO20" s="117"/>
      <c r="GZP20" s="117"/>
      <c r="GZQ20" s="111"/>
      <c r="GZR20" s="115"/>
      <c r="GZS20" s="116"/>
      <c r="GZW20" s="117"/>
      <c r="GZX20" s="117"/>
      <c r="GZY20" s="111"/>
      <c r="GZZ20" s="115"/>
      <c r="HAA20" s="116"/>
      <c r="HAE20" s="117"/>
      <c r="HAF20" s="117"/>
      <c r="HAG20" s="111"/>
      <c r="HAH20" s="115"/>
      <c r="HAI20" s="116"/>
      <c r="HAM20" s="117"/>
      <c r="HAN20" s="117"/>
      <c r="HAO20" s="111"/>
      <c r="HAP20" s="115"/>
      <c r="HAQ20" s="116"/>
      <c r="HAU20" s="117"/>
      <c r="HAV20" s="117"/>
      <c r="HAW20" s="111"/>
      <c r="HAX20" s="115"/>
      <c r="HAY20" s="116"/>
      <c r="HBC20" s="117"/>
      <c r="HBD20" s="117"/>
      <c r="HBE20" s="111"/>
      <c r="HBF20" s="115"/>
      <c r="HBG20" s="116"/>
      <c r="HBK20" s="117"/>
      <c r="HBL20" s="117"/>
      <c r="HBM20" s="111"/>
      <c r="HBN20" s="115"/>
      <c r="HBO20" s="116"/>
      <c r="HBS20" s="117"/>
      <c r="HBT20" s="117"/>
      <c r="HBU20" s="111"/>
      <c r="HBV20" s="115"/>
      <c r="HBW20" s="116"/>
      <c r="HCA20" s="117"/>
      <c r="HCB20" s="117"/>
      <c r="HCC20" s="111"/>
      <c r="HCD20" s="115"/>
      <c r="HCE20" s="116"/>
      <c r="HCI20" s="117"/>
      <c r="HCJ20" s="117"/>
      <c r="HCK20" s="111"/>
      <c r="HCL20" s="115"/>
      <c r="HCM20" s="116"/>
      <c r="HCQ20" s="117"/>
      <c r="HCR20" s="117"/>
      <c r="HCS20" s="111"/>
      <c r="HCT20" s="115"/>
      <c r="HCU20" s="116"/>
      <c r="HCY20" s="117"/>
      <c r="HCZ20" s="117"/>
      <c r="HDA20" s="111"/>
      <c r="HDB20" s="115"/>
      <c r="HDC20" s="116"/>
      <c r="HDG20" s="117"/>
      <c r="HDH20" s="117"/>
      <c r="HDI20" s="111"/>
      <c r="HDJ20" s="115"/>
      <c r="HDK20" s="116"/>
      <c r="HDO20" s="117"/>
      <c r="HDP20" s="117"/>
      <c r="HDQ20" s="111"/>
      <c r="HDR20" s="115"/>
      <c r="HDS20" s="116"/>
      <c r="HDW20" s="117"/>
      <c r="HDX20" s="117"/>
      <c r="HDY20" s="111"/>
      <c r="HDZ20" s="115"/>
      <c r="HEA20" s="116"/>
      <c r="HEE20" s="117"/>
      <c r="HEF20" s="117"/>
      <c r="HEG20" s="111"/>
      <c r="HEH20" s="115"/>
      <c r="HEI20" s="116"/>
      <c r="HEM20" s="117"/>
      <c r="HEN20" s="117"/>
      <c r="HEO20" s="111"/>
      <c r="HEP20" s="115"/>
      <c r="HEQ20" s="116"/>
      <c r="HEU20" s="117"/>
      <c r="HEV20" s="117"/>
      <c r="HEW20" s="111"/>
      <c r="HEX20" s="115"/>
      <c r="HEY20" s="116"/>
      <c r="HFC20" s="117"/>
      <c r="HFD20" s="117"/>
      <c r="HFE20" s="111"/>
      <c r="HFF20" s="115"/>
      <c r="HFG20" s="116"/>
      <c r="HFK20" s="117"/>
      <c r="HFL20" s="117"/>
      <c r="HFM20" s="111"/>
      <c r="HFN20" s="115"/>
      <c r="HFO20" s="116"/>
      <c r="HFS20" s="117"/>
      <c r="HFT20" s="117"/>
      <c r="HFU20" s="111"/>
      <c r="HFV20" s="115"/>
      <c r="HFW20" s="116"/>
      <c r="HGA20" s="117"/>
      <c r="HGB20" s="117"/>
      <c r="HGC20" s="111"/>
      <c r="HGD20" s="115"/>
      <c r="HGE20" s="116"/>
      <c r="HGI20" s="117"/>
      <c r="HGJ20" s="117"/>
      <c r="HGK20" s="111"/>
      <c r="HGL20" s="115"/>
      <c r="HGM20" s="116"/>
      <c r="HGQ20" s="117"/>
      <c r="HGR20" s="117"/>
      <c r="HGS20" s="111"/>
      <c r="HGT20" s="115"/>
      <c r="HGU20" s="116"/>
      <c r="HGY20" s="117"/>
      <c r="HGZ20" s="117"/>
      <c r="HHA20" s="111"/>
      <c r="HHB20" s="115"/>
      <c r="HHC20" s="116"/>
      <c r="HHG20" s="117"/>
      <c r="HHH20" s="117"/>
      <c r="HHI20" s="111"/>
      <c r="HHJ20" s="115"/>
      <c r="HHK20" s="116"/>
      <c r="HHO20" s="117"/>
      <c r="HHP20" s="117"/>
      <c r="HHQ20" s="111"/>
      <c r="HHR20" s="115"/>
      <c r="HHS20" s="116"/>
      <c r="HHW20" s="117"/>
      <c r="HHX20" s="117"/>
      <c r="HHY20" s="111"/>
      <c r="HHZ20" s="115"/>
      <c r="HIA20" s="116"/>
      <c r="HIE20" s="117"/>
      <c r="HIF20" s="117"/>
      <c r="HIG20" s="111"/>
      <c r="HIH20" s="115"/>
      <c r="HII20" s="116"/>
      <c r="HIM20" s="117"/>
      <c r="HIN20" s="117"/>
      <c r="HIO20" s="111"/>
      <c r="HIP20" s="115"/>
      <c r="HIQ20" s="116"/>
      <c r="HIU20" s="117"/>
      <c r="HIV20" s="117"/>
      <c r="HIW20" s="111"/>
      <c r="HIX20" s="115"/>
      <c r="HIY20" s="116"/>
      <c r="HJC20" s="117"/>
      <c r="HJD20" s="117"/>
      <c r="HJE20" s="111"/>
      <c r="HJF20" s="115"/>
      <c r="HJG20" s="116"/>
      <c r="HJK20" s="117"/>
      <c r="HJL20" s="117"/>
      <c r="HJM20" s="111"/>
      <c r="HJN20" s="115"/>
      <c r="HJO20" s="116"/>
      <c r="HJS20" s="117"/>
      <c r="HJT20" s="117"/>
      <c r="HJU20" s="111"/>
      <c r="HJV20" s="115"/>
      <c r="HJW20" s="116"/>
      <c r="HKA20" s="117"/>
      <c r="HKB20" s="117"/>
      <c r="HKC20" s="111"/>
      <c r="HKD20" s="115"/>
      <c r="HKE20" s="116"/>
      <c r="HKI20" s="117"/>
      <c r="HKJ20" s="117"/>
      <c r="HKK20" s="111"/>
      <c r="HKL20" s="115"/>
      <c r="HKM20" s="116"/>
      <c r="HKQ20" s="117"/>
      <c r="HKR20" s="117"/>
      <c r="HKS20" s="111"/>
      <c r="HKT20" s="115"/>
      <c r="HKU20" s="116"/>
      <c r="HKY20" s="117"/>
      <c r="HKZ20" s="117"/>
      <c r="HLA20" s="111"/>
      <c r="HLB20" s="115"/>
      <c r="HLC20" s="116"/>
      <c r="HLG20" s="117"/>
      <c r="HLH20" s="117"/>
      <c r="HLI20" s="111"/>
      <c r="HLJ20" s="115"/>
      <c r="HLK20" s="116"/>
      <c r="HLO20" s="117"/>
      <c r="HLP20" s="117"/>
      <c r="HLQ20" s="111"/>
      <c r="HLR20" s="115"/>
      <c r="HLS20" s="116"/>
      <c r="HLW20" s="117"/>
      <c r="HLX20" s="117"/>
      <c r="HLY20" s="111"/>
      <c r="HLZ20" s="115"/>
      <c r="HMA20" s="116"/>
      <c r="HME20" s="117"/>
      <c r="HMF20" s="117"/>
      <c r="HMG20" s="111"/>
      <c r="HMH20" s="115"/>
      <c r="HMI20" s="116"/>
      <c r="HMM20" s="117"/>
      <c r="HMN20" s="117"/>
      <c r="HMO20" s="111"/>
      <c r="HMP20" s="115"/>
      <c r="HMQ20" s="116"/>
      <c r="HMU20" s="117"/>
      <c r="HMV20" s="117"/>
      <c r="HMW20" s="111"/>
      <c r="HMX20" s="115"/>
      <c r="HMY20" s="116"/>
      <c r="HNC20" s="117"/>
      <c r="HND20" s="117"/>
      <c r="HNE20" s="111"/>
      <c r="HNF20" s="115"/>
      <c r="HNG20" s="116"/>
      <c r="HNK20" s="117"/>
      <c r="HNL20" s="117"/>
      <c r="HNM20" s="111"/>
      <c r="HNN20" s="115"/>
      <c r="HNO20" s="116"/>
      <c r="HNS20" s="117"/>
      <c r="HNT20" s="117"/>
      <c r="HNU20" s="111"/>
      <c r="HNV20" s="115"/>
      <c r="HNW20" s="116"/>
      <c r="HOA20" s="117"/>
      <c r="HOB20" s="117"/>
      <c r="HOC20" s="111"/>
      <c r="HOD20" s="115"/>
      <c r="HOE20" s="116"/>
      <c r="HOI20" s="117"/>
      <c r="HOJ20" s="117"/>
      <c r="HOK20" s="111"/>
      <c r="HOL20" s="115"/>
      <c r="HOM20" s="116"/>
      <c r="HOQ20" s="117"/>
      <c r="HOR20" s="117"/>
      <c r="HOS20" s="111"/>
      <c r="HOT20" s="115"/>
      <c r="HOU20" s="116"/>
      <c r="HOY20" s="117"/>
      <c r="HOZ20" s="117"/>
      <c r="HPA20" s="111"/>
      <c r="HPB20" s="115"/>
      <c r="HPC20" s="116"/>
      <c r="HPG20" s="117"/>
      <c r="HPH20" s="117"/>
      <c r="HPI20" s="111"/>
      <c r="HPJ20" s="115"/>
      <c r="HPK20" s="116"/>
      <c r="HPO20" s="117"/>
      <c r="HPP20" s="117"/>
      <c r="HPQ20" s="111"/>
      <c r="HPR20" s="115"/>
      <c r="HPS20" s="116"/>
      <c r="HPW20" s="117"/>
      <c r="HPX20" s="117"/>
      <c r="HPY20" s="111"/>
      <c r="HPZ20" s="115"/>
      <c r="HQA20" s="116"/>
      <c r="HQE20" s="117"/>
      <c r="HQF20" s="117"/>
      <c r="HQG20" s="111"/>
      <c r="HQH20" s="115"/>
      <c r="HQI20" s="116"/>
      <c r="HQM20" s="117"/>
      <c r="HQN20" s="117"/>
      <c r="HQO20" s="111"/>
      <c r="HQP20" s="115"/>
      <c r="HQQ20" s="116"/>
      <c r="HQU20" s="117"/>
      <c r="HQV20" s="117"/>
      <c r="HQW20" s="111"/>
      <c r="HQX20" s="115"/>
      <c r="HQY20" s="116"/>
      <c r="HRC20" s="117"/>
      <c r="HRD20" s="117"/>
      <c r="HRE20" s="111"/>
      <c r="HRF20" s="115"/>
      <c r="HRG20" s="116"/>
      <c r="HRK20" s="117"/>
      <c r="HRL20" s="117"/>
      <c r="HRM20" s="111"/>
      <c r="HRN20" s="115"/>
      <c r="HRO20" s="116"/>
      <c r="HRS20" s="117"/>
      <c r="HRT20" s="117"/>
      <c r="HRU20" s="111"/>
      <c r="HRV20" s="115"/>
      <c r="HRW20" s="116"/>
      <c r="HSA20" s="117"/>
      <c r="HSB20" s="117"/>
      <c r="HSC20" s="111"/>
      <c r="HSD20" s="115"/>
      <c r="HSE20" s="116"/>
      <c r="HSI20" s="117"/>
      <c r="HSJ20" s="117"/>
      <c r="HSK20" s="111"/>
      <c r="HSL20" s="115"/>
      <c r="HSM20" s="116"/>
      <c r="HSQ20" s="117"/>
      <c r="HSR20" s="117"/>
      <c r="HSS20" s="111"/>
      <c r="HST20" s="115"/>
      <c r="HSU20" s="116"/>
      <c r="HSY20" s="117"/>
      <c r="HSZ20" s="117"/>
      <c r="HTA20" s="111"/>
      <c r="HTB20" s="115"/>
      <c r="HTC20" s="116"/>
      <c r="HTG20" s="117"/>
      <c r="HTH20" s="117"/>
      <c r="HTI20" s="111"/>
      <c r="HTJ20" s="115"/>
      <c r="HTK20" s="116"/>
      <c r="HTO20" s="117"/>
      <c r="HTP20" s="117"/>
      <c r="HTQ20" s="111"/>
      <c r="HTR20" s="115"/>
      <c r="HTS20" s="116"/>
      <c r="HTW20" s="117"/>
      <c r="HTX20" s="117"/>
      <c r="HTY20" s="111"/>
      <c r="HTZ20" s="115"/>
      <c r="HUA20" s="116"/>
      <c r="HUE20" s="117"/>
      <c r="HUF20" s="117"/>
      <c r="HUG20" s="111"/>
      <c r="HUH20" s="115"/>
      <c r="HUI20" s="116"/>
      <c r="HUM20" s="117"/>
      <c r="HUN20" s="117"/>
      <c r="HUO20" s="111"/>
      <c r="HUP20" s="115"/>
      <c r="HUQ20" s="116"/>
      <c r="HUU20" s="117"/>
      <c r="HUV20" s="117"/>
      <c r="HUW20" s="111"/>
      <c r="HUX20" s="115"/>
      <c r="HUY20" s="116"/>
      <c r="HVC20" s="117"/>
      <c r="HVD20" s="117"/>
      <c r="HVE20" s="111"/>
      <c r="HVF20" s="115"/>
      <c r="HVG20" s="116"/>
      <c r="HVK20" s="117"/>
      <c r="HVL20" s="117"/>
      <c r="HVM20" s="111"/>
      <c r="HVN20" s="115"/>
      <c r="HVO20" s="116"/>
      <c r="HVS20" s="117"/>
      <c r="HVT20" s="117"/>
      <c r="HVU20" s="111"/>
      <c r="HVV20" s="115"/>
      <c r="HVW20" s="116"/>
      <c r="HWA20" s="117"/>
      <c r="HWB20" s="117"/>
      <c r="HWC20" s="111"/>
      <c r="HWD20" s="115"/>
      <c r="HWE20" s="116"/>
      <c r="HWI20" s="117"/>
      <c r="HWJ20" s="117"/>
      <c r="HWK20" s="111"/>
      <c r="HWL20" s="115"/>
      <c r="HWM20" s="116"/>
      <c r="HWQ20" s="117"/>
      <c r="HWR20" s="117"/>
      <c r="HWS20" s="111"/>
      <c r="HWT20" s="115"/>
      <c r="HWU20" s="116"/>
      <c r="HWY20" s="117"/>
      <c r="HWZ20" s="117"/>
      <c r="HXA20" s="111"/>
      <c r="HXB20" s="115"/>
      <c r="HXC20" s="116"/>
      <c r="HXG20" s="117"/>
      <c r="HXH20" s="117"/>
      <c r="HXI20" s="111"/>
      <c r="HXJ20" s="115"/>
      <c r="HXK20" s="116"/>
      <c r="HXO20" s="117"/>
      <c r="HXP20" s="117"/>
      <c r="HXQ20" s="111"/>
      <c r="HXR20" s="115"/>
      <c r="HXS20" s="116"/>
      <c r="HXW20" s="117"/>
      <c r="HXX20" s="117"/>
      <c r="HXY20" s="111"/>
      <c r="HXZ20" s="115"/>
      <c r="HYA20" s="116"/>
      <c r="HYE20" s="117"/>
      <c r="HYF20" s="117"/>
      <c r="HYG20" s="111"/>
      <c r="HYH20" s="115"/>
      <c r="HYI20" s="116"/>
      <c r="HYM20" s="117"/>
      <c r="HYN20" s="117"/>
      <c r="HYO20" s="111"/>
      <c r="HYP20" s="115"/>
      <c r="HYQ20" s="116"/>
      <c r="HYU20" s="117"/>
      <c r="HYV20" s="117"/>
      <c r="HYW20" s="111"/>
      <c r="HYX20" s="115"/>
      <c r="HYY20" s="116"/>
      <c r="HZC20" s="117"/>
      <c r="HZD20" s="117"/>
      <c r="HZE20" s="111"/>
      <c r="HZF20" s="115"/>
      <c r="HZG20" s="116"/>
      <c r="HZK20" s="117"/>
      <c r="HZL20" s="117"/>
      <c r="HZM20" s="111"/>
      <c r="HZN20" s="115"/>
      <c r="HZO20" s="116"/>
      <c r="HZS20" s="117"/>
      <c r="HZT20" s="117"/>
      <c r="HZU20" s="111"/>
      <c r="HZV20" s="115"/>
      <c r="HZW20" s="116"/>
      <c r="IAA20" s="117"/>
      <c r="IAB20" s="117"/>
      <c r="IAC20" s="111"/>
      <c r="IAD20" s="115"/>
      <c r="IAE20" s="116"/>
      <c r="IAI20" s="117"/>
      <c r="IAJ20" s="117"/>
      <c r="IAK20" s="111"/>
      <c r="IAL20" s="115"/>
      <c r="IAM20" s="116"/>
      <c r="IAQ20" s="117"/>
      <c r="IAR20" s="117"/>
      <c r="IAS20" s="111"/>
      <c r="IAT20" s="115"/>
      <c r="IAU20" s="116"/>
      <c r="IAY20" s="117"/>
      <c r="IAZ20" s="117"/>
      <c r="IBA20" s="111"/>
      <c r="IBB20" s="115"/>
      <c r="IBC20" s="116"/>
      <c r="IBG20" s="117"/>
      <c r="IBH20" s="117"/>
      <c r="IBI20" s="111"/>
      <c r="IBJ20" s="115"/>
      <c r="IBK20" s="116"/>
      <c r="IBO20" s="117"/>
      <c r="IBP20" s="117"/>
      <c r="IBQ20" s="111"/>
      <c r="IBR20" s="115"/>
      <c r="IBS20" s="116"/>
      <c r="IBW20" s="117"/>
      <c r="IBX20" s="117"/>
      <c r="IBY20" s="111"/>
      <c r="IBZ20" s="115"/>
      <c r="ICA20" s="116"/>
      <c r="ICE20" s="117"/>
      <c r="ICF20" s="117"/>
      <c r="ICG20" s="111"/>
      <c r="ICH20" s="115"/>
      <c r="ICI20" s="116"/>
      <c r="ICM20" s="117"/>
      <c r="ICN20" s="117"/>
      <c r="ICO20" s="111"/>
      <c r="ICP20" s="115"/>
      <c r="ICQ20" s="116"/>
      <c r="ICU20" s="117"/>
      <c r="ICV20" s="117"/>
      <c r="ICW20" s="111"/>
      <c r="ICX20" s="115"/>
      <c r="ICY20" s="116"/>
      <c r="IDC20" s="117"/>
      <c r="IDD20" s="117"/>
      <c r="IDE20" s="111"/>
      <c r="IDF20" s="115"/>
      <c r="IDG20" s="116"/>
      <c r="IDK20" s="117"/>
      <c r="IDL20" s="117"/>
      <c r="IDM20" s="111"/>
      <c r="IDN20" s="115"/>
      <c r="IDO20" s="116"/>
      <c r="IDS20" s="117"/>
      <c r="IDT20" s="117"/>
      <c r="IDU20" s="111"/>
      <c r="IDV20" s="115"/>
      <c r="IDW20" s="116"/>
      <c r="IEA20" s="117"/>
      <c r="IEB20" s="117"/>
      <c r="IEC20" s="111"/>
      <c r="IED20" s="115"/>
      <c r="IEE20" s="116"/>
      <c r="IEI20" s="117"/>
      <c r="IEJ20" s="117"/>
      <c r="IEK20" s="111"/>
      <c r="IEL20" s="115"/>
      <c r="IEM20" s="116"/>
      <c r="IEQ20" s="117"/>
      <c r="IER20" s="117"/>
      <c r="IES20" s="111"/>
      <c r="IET20" s="115"/>
      <c r="IEU20" s="116"/>
      <c r="IEY20" s="117"/>
      <c r="IEZ20" s="117"/>
      <c r="IFA20" s="111"/>
      <c r="IFB20" s="115"/>
      <c r="IFC20" s="116"/>
      <c r="IFG20" s="117"/>
      <c r="IFH20" s="117"/>
      <c r="IFI20" s="111"/>
      <c r="IFJ20" s="115"/>
      <c r="IFK20" s="116"/>
      <c r="IFO20" s="117"/>
      <c r="IFP20" s="117"/>
      <c r="IFQ20" s="111"/>
      <c r="IFR20" s="115"/>
      <c r="IFS20" s="116"/>
      <c r="IFW20" s="117"/>
      <c r="IFX20" s="117"/>
      <c r="IFY20" s="111"/>
      <c r="IFZ20" s="115"/>
      <c r="IGA20" s="116"/>
      <c r="IGE20" s="117"/>
      <c r="IGF20" s="117"/>
      <c r="IGG20" s="111"/>
      <c r="IGH20" s="115"/>
      <c r="IGI20" s="116"/>
      <c r="IGM20" s="117"/>
      <c r="IGN20" s="117"/>
      <c r="IGO20" s="111"/>
      <c r="IGP20" s="115"/>
      <c r="IGQ20" s="116"/>
      <c r="IGU20" s="117"/>
      <c r="IGV20" s="117"/>
      <c r="IGW20" s="111"/>
      <c r="IGX20" s="115"/>
      <c r="IGY20" s="116"/>
      <c r="IHC20" s="117"/>
      <c r="IHD20" s="117"/>
      <c r="IHE20" s="111"/>
      <c r="IHF20" s="115"/>
      <c r="IHG20" s="116"/>
      <c r="IHK20" s="117"/>
      <c r="IHL20" s="117"/>
      <c r="IHM20" s="111"/>
      <c r="IHN20" s="115"/>
      <c r="IHO20" s="116"/>
      <c r="IHS20" s="117"/>
      <c r="IHT20" s="117"/>
      <c r="IHU20" s="111"/>
      <c r="IHV20" s="115"/>
      <c r="IHW20" s="116"/>
      <c r="IIA20" s="117"/>
      <c r="IIB20" s="117"/>
      <c r="IIC20" s="111"/>
      <c r="IID20" s="115"/>
      <c r="IIE20" s="116"/>
      <c r="III20" s="117"/>
      <c r="IIJ20" s="117"/>
      <c r="IIK20" s="111"/>
      <c r="IIL20" s="115"/>
      <c r="IIM20" s="116"/>
      <c r="IIQ20" s="117"/>
      <c r="IIR20" s="117"/>
      <c r="IIS20" s="111"/>
      <c r="IIT20" s="115"/>
      <c r="IIU20" s="116"/>
      <c r="IIY20" s="117"/>
      <c r="IIZ20" s="117"/>
      <c r="IJA20" s="111"/>
      <c r="IJB20" s="115"/>
      <c r="IJC20" s="116"/>
      <c r="IJG20" s="117"/>
      <c r="IJH20" s="117"/>
      <c r="IJI20" s="111"/>
      <c r="IJJ20" s="115"/>
      <c r="IJK20" s="116"/>
      <c r="IJO20" s="117"/>
      <c r="IJP20" s="117"/>
      <c r="IJQ20" s="111"/>
      <c r="IJR20" s="115"/>
      <c r="IJS20" s="116"/>
      <c r="IJW20" s="117"/>
      <c r="IJX20" s="117"/>
      <c r="IJY20" s="111"/>
      <c r="IJZ20" s="115"/>
      <c r="IKA20" s="116"/>
      <c r="IKE20" s="117"/>
      <c r="IKF20" s="117"/>
      <c r="IKG20" s="111"/>
      <c r="IKH20" s="115"/>
      <c r="IKI20" s="116"/>
      <c r="IKM20" s="117"/>
      <c r="IKN20" s="117"/>
      <c r="IKO20" s="111"/>
      <c r="IKP20" s="115"/>
      <c r="IKQ20" s="116"/>
      <c r="IKU20" s="117"/>
      <c r="IKV20" s="117"/>
      <c r="IKW20" s="111"/>
      <c r="IKX20" s="115"/>
      <c r="IKY20" s="116"/>
      <c r="ILC20" s="117"/>
      <c r="ILD20" s="117"/>
      <c r="ILE20" s="111"/>
      <c r="ILF20" s="115"/>
      <c r="ILG20" s="116"/>
      <c r="ILK20" s="117"/>
      <c r="ILL20" s="117"/>
      <c r="ILM20" s="111"/>
      <c r="ILN20" s="115"/>
      <c r="ILO20" s="116"/>
      <c r="ILS20" s="117"/>
      <c r="ILT20" s="117"/>
      <c r="ILU20" s="111"/>
      <c r="ILV20" s="115"/>
      <c r="ILW20" s="116"/>
      <c r="IMA20" s="117"/>
      <c r="IMB20" s="117"/>
      <c r="IMC20" s="111"/>
      <c r="IMD20" s="115"/>
      <c r="IME20" s="116"/>
      <c r="IMI20" s="117"/>
      <c r="IMJ20" s="117"/>
      <c r="IMK20" s="111"/>
      <c r="IML20" s="115"/>
      <c r="IMM20" s="116"/>
      <c r="IMQ20" s="117"/>
      <c r="IMR20" s="117"/>
      <c r="IMS20" s="111"/>
      <c r="IMT20" s="115"/>
      <c r="IMU20" s="116"/>
      <c r="IMY20" s="117"/>
      <c r="IMZ20" s="117"/>
      <c r="INA20" s="111"/>
      <c r="INB20" s="115"/>
      <c r="INC20" s="116"/>
      <c r="ING20" s="117"/>
      <c r="INH20" s="117"/>
      <c r="INI20" s="111"/>
      <c r="INJ20" s="115"/>
      <c r="INK20" s="116"/>
      <c r="INO20" s="117"/>
      <c r="INP20" s="117"/>
      <c r="INQ20" s="111"/>
      <c r="INR20" s="115"/>
      <c r="INS20" s="116"/>
      <c r="INW20" s="117"/>
      <c r="INX20" s="117"/>
      <c r="INY20" s="111"/>
      <c r="INZ20" s="115"/>
      <c r="IOA20" s="116"/>
      <c r="IOE20" s="117"/>
      <c r="IOF20" s="117"/>
      <c r="IOG20" s="111"/>
      <c r="IOH20" s="115"/>
      <c r="IOI20" s="116"/>
      <c r="IOM20" s="117"/>
      <c r="ION20" s="117"/>
      <c r="IOO20" s="111"/>
      <c r="IOP20" s="115"/>
      <c r="IOQ20" s="116"/>
      <c r="IOU20" s="117"/>
      <c r="IOV20" s="117"/>
      <c r="IOW20" s="111"/>
      <c r="IOX20" s="115"/>
      <c r="IOY20" s="116"/>
      <c r="IPC20" s="117"/>
      <c r="IPD20" s="117"/>
      <c r="IPE20" s="111"/>
      <c r="IPF20" s="115"/>
      <c r="IPG20" s="116"/>
      <c r="IPK20" s="117"/>
      <c r="IPL20" s="117"/>
      <c r="IPM20" s="111"/>
      <c r="IPN20" s="115"/>
      <c r="IPO20" s="116"/>
      <c r="IPS20" s="117"/>
      <c r="IPT20" s="117"/>
      <c r="IPU20" s="111"/>
      <c r="IPV20" s="115"/>
      <c r="IPW20" s="116"/>
      <c r="IQA20" s="117"/>
      <c r="IQB20" s="117"/>
      <c r="IQC20" s="111"/>
      <c r="IQD20" s="115"/>
      <c r="IQE20" s="116"/>
      <c r="IQI20" s="117"/>
      <c r="IQJ20" s="117"/>
      <c r="IQK20" s="111"/>
      <c r="IQL20" s="115"/>
      <c r="IQM20" s="116"/>
      <c r="IQQ20" s="117"/>
      <c r="IQR20" s="117"/>
      <c r="IQS20" s="111"/>
      <c r="IQT20" s="115"/>
      <c r="IQU20" s="116"/>
      <c r="IQY20" s="117"/>
      <c r="IQZ20" s="117"/>
      <c r="IRA20" s="111"/>
      <c r="IRB20" s="115"/>
      <c r="IRC20" s="116"/>
      <c r="IRG20" s="117"/>
      <c r="IRH20" s="117"/>
      <c r="IRI20" s="111"/>
      <c r="IRJ20" s="115"/>
      <c r="IRK20" s="116"/>
      <c r="IRO20" s="117"/>
      <c r="IRP20" s="117"/>
      <c r="IRQ20" s="111"/>
      <c r="IRR20" s="115"/>
      <c r="IRS20" s="116"/>
      <c r="IRW20" s="117"/>
      <c r="IRX20" s="117"/>
      <c r="IRY20" s="111"/>
      <c r="IRZ20" s="115"/>
      <c r="ISA20" s="116"/>
      <c r="ISE20" s="117"/>
      <c r="ISF20" s="117"/>
      <c r="ISG20" s="111"/>
      <c r="ISH20" s="115"/>
      <c r="ISI20" s="116"/>
      <c r="ISM20" s="117"/>
      <c r="ISN20" s="117"/>
      <c r="ISO20" s="111"/>
      <c r="ISP20" s="115"/>
      <c r="ISQ20" s="116"/>
      <c r="ISU20" s="117"/>
      <c r="ISV20" s="117"/>
      <c r="ISW20" s="111"/>
      <c r="ISX20" s="115"/>
      <c r="ISY20" s="116"/>
      <c r="ITC20" s="117"/>
      <c r="ITD20" s="117"/>
      <c r="ITE20" s="111"/>
      <c r="ITF20" s="115"/>
      <c r="ITG20" s="116"/>
      <c r="ITK20" s="117"/>
      <c r="ITL20" s="117"/>
      <c r="ITM20" s="111"/>
      <c r="ITN20" s="115"/>
      <c r="ITO20" s="116"/>
      <c r="ITS20" s="117"/>
      <c r="ITT20" s="117"/>
      <c r="ITU20" s="111"/>
      <c r="ITV20" s="115"/>
      <c r="ITW20" s="116"/>
      <c r="IUA20" s="117"/>
      <c r="IUB20" s="117"/>
      <c r="IUC20" s="111"/>
      <c r="IUD20" s="115"/>
      <c r="IUE20" s="116"/>
      <c r="IUI20" s="117"/>
      <c r="IUJ20" s="117"/>
      <c r="IUK20" s="111"/>
      <c r="IUL20" s="115"/>
      <c r="IUM20" s="116"/>
      <c r="IUQ20" s="117"/>
      <c r="IUR20" s="117"/>
      <c r="IUS20" s="111"/>
      <c r="IUT20" s="115"/>
      <c r="IUU20" s="116"/>
      <c r="IUY20" s="117"/>
      <c r="IUZ20" s="117"/>
      <c r="IVA20" s="111"/>
      <c r="IVB20" s="115"/>
      <c r="IVC20" s="116"/>
      <c r="IVG20" s="117"/>
      <c r="IVH20" s="117"/>
      <c r="IVI20" s="111"/>
      <c r="IVJ20" s="115"/>
      <c r="IVK20" s="116"/>
      <c r="IVO20" s="117"/>
      <c r="IVP20" s="117"/>
      <c r="IVQ20" s="111"/>
      <c r="IVR20" s="115"/>
      <c r="IVS20" s="116"/>
      <c r="IVW20" s="117"/>
      <c r="IVX20" s="117"/>
      <c r="IVY20" s="111"/>
      <c r="IVZ20" s="115"/>
      <c r="IWA20" s="116"/>
      <c r="IWE20" s="117"/>
      <c r="IWF20" s="117"/>
      <c r="IWG20" s="111"/>
      <c r="IWH20" s="115"/>
      <c r="IWI20" s="116"/>
      <c r="IWM20" s="117"/>
      <c r="IWN20" s="117"/>
      <c r="IWO20" s="111"/>
      <c r="IWP20" s="115"/>
      <c r="IWQ20" s="116"/>
      <c r="IWU20" s="117"/>
      <c r="IWV20" s="117"/>
      <c r="IWW20" s="111"/>
      <c r="IWX20" s="115"/>
      <c r="IWY20" s="116"/>
      <c r="IXC20" s="117"/>
      <c r="IXD20" s="117"/>
      <c r="IXE20" s="111"/>
      <c r="IXF20" s="115"/>
      <c r="IXG20" s="116"/>
      <c r="IXK20" s="117"/>
      <c r="IXL20" s="117"/>
      <c r="IXM20" s="111"/>
      <c r="IXN20" s="115"/>
      <c r="IXO20" s="116"/>
      <c r="IXS20" s="117"/>
      <c r="IXT20" s="117"/>
      <c r="IXU20" s="111"/>
      <c r="IXV20" s="115"/>
      <c r="IXW20" s="116"/>
      <c r="IYA20" s="117"/>
      <c r="IYB20" s="117"/>
      <c r="IYC20" s="111"/>
      <c r="IYD20" s="115"/>
      <c r="IYE20" s="116"/>
      <c r="IYI20" s="117"/>
      <c r="IYJ20" s="117"/>
      <c r="IYK20" s="111"/>
      <c r="IYL20" s="115"/>
      <c r="IYM20" s="116"/>
      <c r="IYQ20" s="117"/>
      <c r="IYR20" s="117"/>
      <c r="IYS20" s="111"/>
      <c r="IYT20" s="115"/>
      <c r="IYU20" s="116"/>
      <c r="IYY20" s="117"/>
      <c r="IYZ20" s="117"/>
      <c r="IZA20" s="111"/>
      <c r="IZB20" s="115"/>
      <c r="IZC20" s="116"/>
      <c r="IZG20" s="117"/>
      <c r="IZH20" s="117"/>
      <c r="IZI20" s="111"/>
      <c r="IZJ20" s="115"/>
      <c r="IZK20" s="116"/>
      <c r="IZO20" s="117"/>
      <c r="IZP20" s="117"/>
      <c r="IZQ20" s="111"/>
      <c r="IZR20" s="115"/>
      <c r="IZS20" s="116"/>
      <c r="IZW20" s="117"/>
      <c r="IZX20" s="117"/>
      <c r="IZY20" s="111"/>
      <c r="IZZ20" s="115"/>
      <c r="JAA20" s="116"/>
      <c r="JAE20" s="117"/>
      <c r="JAF20" s="117"/>
      <c r="JAG20" s="111"/>
      <c r="JAH20" s="115"/>
      <c r="JAI20" s="116"/>
      <c r="JAM20" s="117"/>
      <c r="JAN20" s="117"/>
      <c r="JAO20" s="111"/>
      <c r="JAP20" s="115"/>
      <c r="JAQ20" s="116"/>
      <c r="JAU20" s="117"/>
      <c r="JAV20" s="117"/>
      <c r="JAW20" s="111"/>
      <c r="JAX20" s="115"/>
      <c r="JAY20" s="116"/>
      <c r="JBC20" s="117"/>
      <c r="JBD20" s="117"/>
      <c r="JBE20" s="111"/>
      <c r="JBF20" s="115"/>
      <c r="JBG20" s="116"/>
      <c r="JBK20" s="117"/>
      <c r="JBL20" s="117"/>
      <c r="JBM20" s="111"/>
      <c r="JBN20" s="115"/>
      <c r="JBO20" s="116"/>
      <c r="JBS20" s="117"/>
      <c r="JBT20" s="117"/>
      <c r="JBU20" s="111"/>
      <c r="JBV20" s="115"/>
      <c r="JBW20" s="116"/>
      <c r="JCA20" s="117"/>
      <c r="JCB20" s="117"/>
      <c r="JCC20" s="111"/>
      <c r="JCD20" s="115"/>
      <c r="JCE20" s="116"/>
      <c r="JCI20" s="117"/>
      <c r="JCJ20" s="117"/>
      <c r="JCK20" s="111"/>
      <c r="JCL20" s="115"/>
      <c r="JCM20" s="116"/>
      <c r="JCQ20" s="117"/>
      <c r="JCR20" s="117"/>
      <c r="JCS20" s="111"/>
      <c r="JCT20" s="115"/>
      <c r="JCU20" s="116"/>
      <c r="JCY20" s="117"/>
      <c r="JCZ20" s="117"/>
      <c r="JDA20" s="111"/>
      <c r="JDB20" s="115"/>
      <c r="JDC20" s="116"/>
      <c r="JDG20" s="117"/>
      <c r="JDH20" s="117"/>
      <c r="JDI20" s="111"/>
      <c r="JDJ20" s="115"/>
      <c r="JDK20" s="116"/>
      <c r="JDO20" s="117"/>
      <c r="JDP20" s="117"/>
      <c r="JDQ20" s="111"/>
      <c r="JDR20" s="115"/>
      <c r="JDS20" s="116"/>
      <c r="JDW20" s="117"/>
      <c r="JDX20" s="117"/>
      <c r="JDY20" s="111"/>
      <c r="JDZ20" s="115"/>
      <c r="JEA20" s="116"/>
      <c r="JEE20" s="117"/>
      <c r="JEF20" s="117"/>
      <c r="JEG20" s="111"/>
      <c r="JEH20" s="115"/>
      <c r="JEI20" s="116"/>
      <c r="JEM20" s="117"/>
      <c r="JEN20" s="117"/>
      <c r="JEO20" s="111"/>
      <c r="JEP20" s="115"/>
      <c r="JEQ20" s="116"/>
      <c r="JEU20" s="117"/>
      <c r="JEV20" s="117"/>
      <c r="JEW20" s="111"/>
      <c r="JEX20" s="115"/>
      <c r="JEY20" s="116"/>
      <c r="JFC20" s="117"/>
      <c r="JFD20" s="117"/>
      <c r="JFE20" s="111"/>
      <c r="JFF20" s="115"/>
      <c r="JFG20" s="116"/>
      <c r="JFK20" s="117"/>
      <c r="JFL20" s="117"/>
      <c r="JFM20" s="111"/>
      <c r="JFN20" s="115"/>
      <c r="JFO20" s="116"/>
      <c r="JFS20" s="117"/>
      <c r="JFT20" s="117"/>
      <c r="JFU20" s="111"/>
      <c r="JFV20" s="115"/>
      <c r="JFW20" s="116"/>
      <c r="JGA20" s="117"/>
      <c r="JGB20" s="117"/>
      <c r="JGC20" s="111"/>
      <c r="JGD20" s="115"/>
      <c r="JGE20" s="116"/>
      <c r="JGI20" s="117"/>
      <c r="JGJ20" s="117"/>
      <c r="JGK20" s="111"/>
      <c r="JGL20" s="115"/>
      <c r="JGM20" s="116"/>
      <c r="JGQ20" s="117"/>
      <c r="JGR20" s="117"/>
      <c r="JGS20" s="111"/>
      <c r="JGT20" s="115"/>
      <c r="JGU20" s="116"/>
      <c r="JGY20" s="117"/>
      <c r="JGZ20" s="117"/>
      <c r="JHA20" s="111"/>
      <c r="JHB20" s="115"/>
      <c r="JHC20" s="116"/>
      <c r="JHG20" s="117"/>
      <c r="JHH20" s="117"/>
      <c r="JHI20" s="111"/>
      <c r="JHJ20" s="115"/>
      <c r="JHK20" s="116"/>
      <c r="JHO20" s="117"/>
      <c r="JHP20" s="117"/>
      <c r="JHQ20" s="111"/>
      <c r="JHR20" s="115"/>
      <c r="JHS20" s="116"/>
      <c r="JHW20" s="117"/>
      <c r="JHX20" s="117"/>
      <c r="JHY20" s="111"/>
      <c r="JHZ20" s="115"/>
      <c r="JIA20" s="116"/>
      <c r="JIE20" s="117"/>
      <c r="JIF20" s="117"/>
      <c r="JIG20" s="111"/>
      <c r="JIH20" s="115"/>
      <c r="JII20" s="116"/>
      <c r="JIM20" s="117"/>
      <c r="JIN20" s="117"/>
      <c r="JIO20" s="111"/>
      <c r="JIP20" s="115"/>
      <c r="JIQ20" s="116"/>
      <c r="JIU20" s="117"/>
      <c r="JIV20" s="117"/>
      <c r="JIW20" s="111"/>
      <c r="JIX20" s="115"/>
      <c r="JIY20" s="116"/>
      <c r="JJC20" s="117"/>
      <c r="JJD20" s="117"/>
      <c r="JJE20" s="111"/>
      <c r="JJF20" s="115"/>
      <c r="JJG20" s="116"/>
      <c r="JJK20" s="117"/>
      <c r="JJL20" s="117"/>
      <c r="JJM20" s="111"/>
      <c r="JJN20" s="115"/>
      <c r="JJO20" s="116"/>
      <c r="JJS20" s="117"/>
      <c r="JJT20" s="117"/>
      <c r="JJU20" s="111"/>
      <c r="JJV20" s="115"/>
      <c r="JJW20" s="116"/>
      <c r="JKA20" s="117"/>
      <c r="JKB20" s="117"/>
      <c r="JKC20" s="111"/>
      <c r="JKD20" s="115"/>
      <c r="JKE20" s="116"/>
      <c r="JKI20" s="117"/>
      <c r="JKJ20" s="117"/>
      <c r="JKK20" s="111"/>
      <c r="JKL20" s="115"/>
      <c r="JKM20" s="116"/>
      <c r="JKQ20" s="117"/>
      <c r="JKR20" s="117"/>
      <c r="JKS20" s="111"/>
      <c r="JKT20" s="115"/>
      <c r="JKU20" s="116"/>
      <c r="JKY20" s="117"/>
      <c r="JKZ20" s="117"/>
      <c r="JLA20" s="111"/>
      <c r="JLB20" s="115"/>
      <c r="JLC20" s="116"/>
      <c r="JLG20" s="117"/>
      <c r="JLH20" s="117"/>
      <c r="JLI20" s="111"/>
      <c r="JLJ20" s="115"/>
      <c r="JLK20" s="116"/>
      <c r="JLO20" s="117"/>
      <c r="JLP20" s="117"/>
      <c r="JLQ20" s="111"/>
      <c r="JLR20" s="115"/>
      <c r="JLS20" s="116"/>
      <c r="JLW20" s="117"/>
      <c r="JLX20" s="117"/>
      <c r="JLY20" s="111"/>
      <c r="JLZ20" s="115"/>
      <c r="JMA20" s="116"/>
      <c r="JME20" s="117"/>
      <c r="JMF20" s="117"/>
      <c r="JMG20" s="111"/>
      <c r="JMH20" s="115"/>
      <c r="JMI20" s="116"/>
      <c r="JMM20" s="117"/>
      <c r="JMN20" s="117"/>
      <c r="JMO20" s="111"/>
      <c r="JMP20" s="115"/>
      <c r="JMQ20" s="116"/>
      <c r="JMU20" s="117"/>
      <c r="JMV20" s="117"/>
      <c r="JMW20" s="111"/>
      <c r="JMX20" s="115"/>
      <c r="JMY20" s="116"/>
      <c r="JNC20" s="117"/>
      <c r="JND20" s="117"/>
      <c r="JNE20" s="111"/>
      <c r="JNF20" s="115"/>
      <c r="JNG20" s="116"/>
      <c r="JNK20" s="117"/>
      <c r="JNL20" s="117"/>
      <c r="JNM20" s="111"/>
      <c r="JNN20" s="115"/>
      <c r="JNO20" s="116"/>
      <c r="JNS20" s="117"/>
      <c r="JNT20" s="117"/>
      <c r="JNU20" s="111"/>
      <c r="JNV20" s="115"/>
      <c r="JNW20" s="116"/>
      <c r="JOA20" s="117"/>
      <c r="JOB20" s="117"/>
      <c r="JOC20" s="111"/>
      <c r="JOD20" s="115"/>
      <c r="JOE20" s="116"/>
      <c r="JOI20" s="117"/>
      <c r="JOJ20" s="117"/>
      <c r="JOK20" s="111"/>
      <c r="JOL20" s="115"/>
      <c r="JOM20" s="116"/>
      <c r="JOQ20" s="117"/>
      <c r="JOR20" s="117"/>
      <c r="JOS20" s="111"/>
      <c r="JOT20" s="115"/>
      <c r="JOU20" s="116"/>
      <c r="JOY20" s="117"/>
      <c r="JOZ20" s="117"/>
      <c r="JPA20" s="111"/>
      <c r="JPB20" s="115"/>
      <c r="JPC20" s="116"/>
      <c r="JPG20" s="117"/>
      <c r="JPH20" s="117"/>
      <c r="JPI20" s="111"/>
      <c r="JPJ20" s="115"/>
      <c r="JPK20" s="116"/>
      <c r="JPO20" s="117"/>
      <c r="JPP20" s="117"/>
      <c r="JPQ20" s="111"/>
      <c r="JPR20" s="115"/>
      <c r="JPS20" s="116"/>
      <c r="JPW20" s="117"/>
      <c r="JPX20" s="117"/>
      <c r="JPY20" s="111"/>
      <c r="JPZ20" s="115"/>
      <c r="JQA20" s="116"/>
      <c r="JQE20" s="117"/>
      <c r="JQF20" s="117"/>
      <c r="JQG20" s="111"/>
      <c r="JQH20" s="115"/>
      <c r="JQI20" s="116"/>
      <c r="JQM20" s="117"/>
      <c r="JQN20" s="117"/>
      <c r="JQO20" s="111"/>
      <c r="JQP20" s="115"/>
      <c r="JQQ20" s="116"/>
      <c r="JQU20" s="117"/>
      <c r="JQV20" s="117"/>
      <c r="JQW20" s="111"/>
      <c r="JQX20" s="115"/>
      <c r="JQY20" s="116"/>
      <c r="JRC20" s="117"/>
      <c r="JRD20" s="117"/>
      <c r="JRE20" s="111"/>
      <c r="JRF20" s="115"/>
      <c r="JRG20" s="116"/>
      <c r="JRK20" s="117"/>
      <c r="JRL20" s="117"/>
      <c r="JRM20" s="111"/>
      <c r="JRN20" s="115"/>
      <c r="JRO20" s="116"/>
      <c r="JRS20" s="117"/>
      <c r="JRT20" s="117"/>
      <c r="JRU20" s="111"/>
      <c r="JRV20" s="115"/>
      <c r="JRW20" s="116"/>
      <c r="JSA20" s="117"/>
      <c r="JSB20" s="117"/>
      <c r="JSC20" s="111"/>
      <c r="JSD20" s="115"/>
      <c r="JSE20" s="116"/>
      <c r="JSI20" s="117"/>
      <c r="JSJ20" s="117"/>
      <c r="JSK20" s="111"/>
      <c r="JSL20" s="115"/>
      <c r="JSM20" s="116"/>
      <c r="JSQ20" s="117"/>
      <c r="JSR20" s="117"/>
      <c r="JSS20" s="111"/>
      <c r="JST20" s="115"/>
      <c r="JSU20" s="116"/>
      <c r="JSY20" s="117"/>
      <c r="JSZ20" s="117"/>
      <c r="JTA20" s="111"/>
      <c r="JTB20" s="115"/>
      <c r="JTC20" s="116"/>
      <c r="JTG20" s="117"/>
      <c r="JTH20" s="117"/>
      <c r="JTI20" s="111"/>
      <c r="JTJ20" s="115"/>
      <c r="JTK20" s="116"/>
      <c r="JTO20" s="117"/>
      <c r="JTP20" s="117"/>
      <c r="JTQ20" s="111"/>
      <c r="JTR20" s="115"/>
      <c r="JTS20" s="116"/>
      <c r="JTW20" s="117"/>
      <c r="JTX20" s="117"/>
      <c r="JTY20" s="111"/>
      <c r="JTZ20" s="115"/>
      <c r="JUA20" s="116"/>
      <c r="JUE20" s="117"/>
      <c r="JUF20" s="117"/>
      <c r="JUG20" s="111"/>
      <c r="JUH20" s="115"/>
      <c r="JUI20" s="116"/>
      <c r="JUM20" s="117"/>
      <c r="JUN20" s="117"/>
      <c r="JUO20" s="111"/>
      <c r="JUP20" s="115"/>
      <c r="JUQ20" s="116"/>
      <c r="JUU20" s="117"/>
      <c r="JUV20" s="117"/>
      <c r="JUW20" s="111"/>
      <c r="JUX20" s="115"/>
      <c r="JUY20" s="116"/>
      <c r="JVC20" s="117"/>
      <c r="JVD20" s="117"/>
      <c r="JVE20" s="111"/>
      <c r="JVF20" s="115"/>
      <c r="JVG20" s="116"/>
      <c r="JVK20" s="117"/>
      <c r="JVL20" s="117"/>
      <c r="JVM20" s="111"/>
      <c r="JVN20" s="115"/>
      <c r="JVO20" s="116"/>
      <c r="JVS20" s="117"/>
      <c r="JVT20" s="117"/>
      <c r="JVU20" s="111"/>
      <c r="JVV20" s="115"/>
      <c r="JVW20" s="116"/>
      <c r="JWA20" s="117"/>
      <c r="JWB20" s="117"/>
      <c r="JWC20" s="111"/>
      <c r="JWD20" s="115"/>
      <c r="JWE20" s="116"/>
      <c r="JWI20" s="117"/>
      <c r="JWJ20" s="117"/>
      <c r="JWK20" s="111"/>
      <c r="JWL20" s="115"/>
      <c r="JWM20" s="116"/>
      <c r="JWQ20" s="117"/>
      <c r="JWR20" s="117"/>
      <c r="JWS20" s="111"/>
      <c r="JWT20" s="115"/>
      <c r="JWU20" s="116"/>
      <c r="JWY20" s="117"/>
      <c r="JWZ20" s="117"/>
      <c r="JXA20" s="111"/>
      <c r="JXB20" s="115"/>
      <c r="JXC20" s="116"/>
      <c r="JXG20" s="117"/>
      <c r="JXH20" s="117"/>
      <c r="JXI20" s="111"/>
      <c r="JXJ20" s="115"/>
      <c r="JXK20" s="116"/>
      <c r="JXO20" s="117"/>
      <c r="JXP20" s="117"/>
      <c r="JXQ20" s="111"/>
      <c r="JXR20" s="115"/>
      <c r="JXS20" s="116"/>
      <c r="JXW20" s="117"/>
      <c r="JXX20" s="117"/>
      <c r="JXY20" s="111"/>
      <c r="JXZ20" s="115"/>
      <c r="JYA20" s="116"/>
      <c r="JYE20" s="117"/>
      <c r="JYF20" s="117"/>
      <c r="JYG20" s="111"/>
      <c r="JYH20" s="115"/>
      <c r="JYI20" s="116"/>
      <c r="JYM20" s="117"/>
      <c r="JYN20" s="117"/>
      <c r="JYO20" s="111"/>
      <c r="JYP20" s="115"/>
      <c r="JYQ20" s="116"/>
      <c r="JYU20" s="117"/>
      <c r="JYV20" s="117"/>
      <c r="JYW20" s="111"/>
      <c r="JYX20" s="115"/>
      <c r="JYY20" s="116"/>
      <c r="JZC20" s="117"/>
      <c r="JZD20" s="117"/>
      <c r="JZE20" s="111"/>
      <c r="JZF20" s="115"/>
      <c r="JZG20" s="116"/>
      <c r="JZK20" s="117"/>
      <c r="JZL20" s="117"/>
      <c r="JZM20" s="111"/>
      <c r="JZN20" s="115"/>
      <c r="JZO20" s="116"/>
      <c r="JZS20" s="117"/>
      <c r="JZT20" s="117"/>
      <c r="JZU20" s="111"/>
      <c r="JZV20" s="115"/>
      <c r="JZW20" s="116"/>
      <c r="KAA20" s="117"/>
      <c r="KAB20" s="117"/>
      <c r="KAC20" s="111"/>
      <c r="KAD20" s="115"/>
      <c r="KAE20" s="116"/>
      <c r="KAI20" s="117"/>
      <c r="KAJ20" s="117"/>
      <c r="KAK20" s="111"/>
      <c r="KAL20" s="115"/>
      <c r="KAM20" s="116"/>
      <c r="KAQ20" s="117"/>
      <c r="KAR20" s="117"/>
      <c r="KAS20" s="111"/>
      <c r="KAT20" s="115"/>
      <c r="KAU20" s="116"/>
      <c r="KAY20" s="117"/>
      <c r="KAZ20" s="117"/>
      <c r="KBA20" s="111"/>
      <c r="KBB20" s="115"/>
      <c r="KBC20" s="116"/>
      <c r="KBG20" s="117"/>
      <c r="KBH20" s="117"/>
      <c r="KBI20" s="111"/>
      <c r="KBJ20" s="115"/>
      <c r="KBK20" s="116"/>
      <c r="KBO20" s="117"/>
      <c r="KBP20" s="117"/>
      <c r="KBQ20" s="111"/>
      <c r="KBR20" s="115"/>
      <c r="KBS20" s="116"/>
      <c r="KBW20" s="117"/>
      <c r="KBX20" s="117"/>
      <c r="KBY20" s="111"/>
      <c r="KBZ20" s="115"/>
      <c r="KCA20" s="116"/>
      <c r="KCE20" s="117"/>
      <c r="KCF20" s="117"/>
      <c r="KCG20" s="111"/>
      <c r="KCH20" s="115"/>
      <c r="KCI20" s="116"/>
      <c r="KCM20" s="117"/>
      <c r="KCN20" s="117"/>
      <c r="KCO20" s="111"/>
      <c r="KCP20" s="115"/>
      <c r="KCQ20" s="116"/>
      <c r="KCU20" s="117"/>
      <c r="KCV20" s="117"/>
      <c r="KCW20" s="111"/>
      <c r="KCX20" s="115"/>
      <c r="KCY20" s="116"/>
      <c r="KDC20" s="117"/>
      <c r="KDD20" s="117"/>
      <c r="KDE20" s="111"/>
      <c r="KDF20" s="115"/>
      <c r="KDG20" s="116"/>
      <c r="KDK20" s="117"/>
      <c r="KDL20" s="117"/>
      <c r="KDM20" s="111"/>
      <c r="KDN20" s="115"/>
      <c r="KDO20" s="116"/>
      <c r="KDS20" s="117"/>
      <c r="KDT20" s="117"/>
      <c r="KDU20" s="111"/>
      <c r="KDV20" s="115"/>
      <c r="KDW20" s="116"/>
      <c r="KEA20" s="117"/>
      <c r="KEB20" s="117"/>
      <c r="KEC20" s="111"/>
      <c r="KED20" s="115"/>
      <c r="KEE20" s="116"/>
      <c r="KEI20" s="117"/>
      <c r="KEJ20" s="117"/>
      <c r="KEK20" s="111"/>
      <c r="KEL20" s="115"/>
      <c r="KEM20" s="116"/>
      <c r="KEQ20" s="117"/>
      <c r="KER20" s="117"/>
      <c r="KES20" s="111"/>
      <c r="KET20" s="115"/>
      <c r="KEU20" s="116"/>
      <c r="KEY20" s="117"/>
      <c r="KEZ20" s="117"/>
      <c r="KFA20" s="111"/>
      <c r="KFB20" s="115"/>
      <c r="KFC20" s="116"/>
      <c r="KFG20" s="117"/>
      <c r="KFH20" s="117"/>
      <c r="KFI20" s="111"/>
      <c r="KFJ20" s="115"/>
      <c r="KFK20" s="116"/>
      <c r="KFO20" s="117"/>
      <c r="KFP20" s="117"/>
      <c r="KFQ20" s="111"/>
      <c r="KFR20" s="115"/>
      <c r="KFS20" s="116"/>
      <c r="KFW20" s="117"/>
      <c r="KFX20" s="117"/>
      <c r="KFY20" s="111"/>
      <c r="KFZ20" s="115"/>
      <c r="KGA20" s="116"/>
      <c r="KGE20" s="117"/>
      <c r="KGF20" s="117"/>
      <c r="KGG20" s="111"/>
      <c r="KGH20" s="115"/>
      <c r="KGI20" s="116"/>
      <c r="KGM20" s="117"/>
      <c r="KGN20" s="117"/>
      <c r="KGO20" s="111"/>
      <c r="KGP20" s="115"/>
      <c r="KGQ20" s="116"/>
      <c r="KGU20" s="117"/>
      <c r="KGV20" s="117"/>
      <c r="KGW20" s="111"/>
      <c r="KGX20" s="115"/>
      <c r="KGY20" s="116"/>
      <c r="KHC20" s="117"/>
      <c r="KHD20" s="117"/>
      <c r="KHE20" s="111"/>
      <c r="KHF20" s="115"/>
      <c r="KHG20" s="116"/>
      <c r="KHK20" s="117"/>
      <c r="KHL20" s="117"/>
      <c r="KHM20" s="111"/>
      <c r="KHN20" s="115"/>
      <c r="KHO20" s="116"/>
      <c r="KHS20" s="117"/>
      <c r="KHT20" s="117"/>
      <c r="KHU20" s="111"/>
      <c r="KHV20" s="115"/>
      <c r="KHW20" s="116"/>
      <c r="KIA20" s="117"/>
      <c r="KIB20" s="117"/>
      <c r="KIC20" s="111"/>
      <c r="KID20" s="115"/>
      <c r="KIE20" s="116"/>
      <c r="KII20" s="117"/>
      <c r="KIJ20" s="117"/>
      <c r="KIK20" s="111"/>
      <c r="KIL20" s="115"/>
      <c r="KIM20" s="116"/>
      <c r="KIQ20" s="117"/>
      <c r="KIR20" s="117"/>
      <c r="KIS20" s="111"/>
      <c r="KIT20" s="115"/>
      <c r="KIU20" s="116"/>
      <c r="KIY20" s="117"/>
      <c r="KIZ20" s="117"/>
      <c r="KJA20" s="111"/>
      <c r="KJB20" s="115"/>
      <c r="KJC20" s="116"/>
      <c r="KJG20" s="117"/>
      <c r="KJH20" s="117"/>
      <c r="KJI20" s="111"/>
      <c r="KJJ20" s="115"/>
      <c r="KJK20" s="116"/>
      <c r="KJO20" s="117"/>
      <c r="KJP20" s="117"/>
      <c r="KJQ20" s="111"/>
      <c r="KJR20" s="115"/>
      <c r="KJS20" s="116"/>
      <c r="KJW20" s="117"/>
      <c r="KJX20" s="117"/>
      <c r="KJY20" s="111"/>
      <c r="KJZ20" s="115"/>
      <c r="KKA20" s="116"/>
      <c r="KKE20" s="117"/>
      <c r="KKF20" s="117"/>
      <c r="KKG20" s="111"/>
      <c r="KKH20" s="115"/>
      <c r="KKI20" s="116"/>
      <c r="KKM20" s="117"/>
      <c r="KKN20" s="117"/>
      <c r="KKO20" s="111"/>
      <c r="KKP20" s="115"/>
      <c r="KKQ20" s="116"/>
      <c r="KKU20" s="117"/>
      <c r="KKV20" s="117"/>
      <c r="KKW20" s="111"/>
      <c r="KKX20" s="115"/>
      <c r="KKY20" s="116"/>
      <c r="KLC20" s="117"/>
      <c r="KLD20" s="117"/>
      <c r="KLE20" s="111"/>
      <c r="KLF20" s="115"/>
      <c r="KLG20" s="116"/>
      <c r="KLK20" s="117"/>
      <c r="KLL20" s="117"/>
      <c r="KLM20" s="111"/>
      <c r="KLN20" s="115"/>
      <c r="KLO20" s="116"/>
      <c r="KLS20" s="117"/>
      <c r="KLT20" s="117"/>
      <c r="KLU20" s="111"/>
      <c r="KLV20" s="115"/>
      <c r="KLW20" s="116"/>
      <c r="KMA20" s="117"/>
      <c r="KMB20" s="117"/>
      <c r="KMC20" s="111"/>
      <c r="KMD20" s="115"/>
      <c r="KME20" s="116"/>
      <c r="KMI20" s="117"/>
      <c r="KMJ20" s="117"/>
      <c r="KMK20" s="111"/>
      <c r="KML20" s="115"/>
      <c r="KMM20" s="116"/>
      <c r="KMQ20" s="117"/>
      <c r="KMR20" s="117"/>
      <c r="KMS20" s="111"/>
      <c r="KMT20" s="115"/>
      <c r="KMU20" s="116"/>
      <c r="KMY20" s="117"/>
      <c r="KMZ20" s="117"/>
      <c r="KNA20" s="111"/>
      <c r="KNB20" s="115"/>
      <c r="KNC20" s="116"/>
      <c r="KNG20" s="117"/>
      <c r="KNH20" s="117"/>
      <c r="KNI20" s="111"/>
      <c r="KNJ20" s="115"/>
      <c r="KNK20" s="116"/>
      <c r="KNO20" s="117"/>
      <c r="KNP20" s="117"/>
      <c r="KNQ20" s="111"/>
      <c r="KNR20" s="115"/>
      <c r="KNS20" s="116"/>
      <c r="KNW20" s="117"/>
      <c r="KNX20" s="117"/>
      <c r="KNY20" s="111"/>
      <c r="KNZ20" s="115"/>
      <c r="KOA20" s="116"/>
      <c r="KOE20" s="117"/>
      <c r="KOF20" s="117"/>
      <c r="KOG20" s="111"/>
      <c r="KOH20" s="115"/>
      <c r="KOI20" s="116"/>
      <c r="KOM20" s="117"/>
      <c r="KON20" s="117"/>
      <c r="KOO20" s="111"/>
      <c r="KOP20" s="115"/>
      <c r="KOQ20" s="116"/>
      <c r="KOU20" s="117"/>
      <c r="KOV20" s="117"/>
      <c r="KOW20" s="111"/>
      <c r="KOX20" s="115"/>
      <c r="KOY20" s="116"/>
      <c r="KPC20" s="117"/>
      <c r="KPD20" s="117"/>
      <c r="KPE20" s="111"/>
      <c r="KPF20" s="115"/>
      <c r="KPG20" s="116"/>
      <c r="KPK20" s="117"/>
      <c r="KPL20" s="117"/>
      <c r="KPM20" s="111"/>
      <c r="KPN20" s="115"/>
      <c r="KPO20" s="116"/>
      <c r="KPS20" s="117"/>
      <c r="KPT20" s="117"/>
      <c r="KPU20" s="111"/>
      <c r="KPV20" s="115"/>
      <c r="KPW20" s="116"/>
      <c r="KQA20" s="117"/>
      <c r="KQB20" s="117"/>
      <c r="KQC20" s="111"/>
      <c r="KQD20" s="115"/>
      <c r="KQE20" s="116"/>
      <c r="KQI20" s="117"/>
      <c r="KQJ20" s="117"/>
      <c r="KQK20" s="111"/>
      <c r="KQL20" s="115"/>
      <c r="KQM20" s="116"/>
      <c r="KQQ20" s="117"/>
      <c r="KQR20" s="117"/>
      <c r="KQS20" s="111"/>
      <c r="KQT20" s="115"/>
      <c r="KQU20" s="116"/>
      <c r="KQY20" s="117"/>
      <c r="KQZ20" s="117"/>
      <c r="KRA20" s="111"/>
      <c r="KRB20" s="115"/>
      <c r="KRC20" s="116"/>
      <c r="KRG20" s="117"/>
      <c r="KRH20" s="117"/>
      <c r="KRI20" s="111"/>
      <c r="KRJ20" s="115"/>
      <c r="KRK20" s="116"/>
      <c r="KRO20" s="117"/>
      <c r="KRP20" s="117"/>
      <c r="KRQ20" s="111"/>
      <c r="KRR20" s="115"/>
      <c r="KRS20" s="116"/>
      <c r="KRW20" s="117"/>
      <c r="KRX20" s="117"/>
      <c r="KRY20" s="111"/>
      <c r="KRZ20" s="115"/>
      <c r="KSA20" s="116"/>
      <c r="KSE20" s="117"/>
      <c r="KSF20" s="117"/>
      <c r="KSG20" s="111"/>
      <c r="KSH20" s="115"/>
      <c r="KSI20" s="116"/>
      <c r="KSM20" s="117"/>
      <c r="KSN20" s="117"/>
      <c r="KSO20" s="111"/>
      <c r="KSP20" s="115"/>
      <c r="KSQ20" s="116"/>
      <c r="KSU20" s="117"/>
      <c r="KSV20" s="117"/>
      <c r="KSW20" s="111"/>
      <c r="KSX20" s="115"/>
      <c r="KSY20" s="116"/>
      <c r="KTC20" s="117"/>
      <c r="KTD20" s="117"/>
      <c r="KTE20" s="111"/>
      <c r="KTF20" s="115"/>
      <c r="KTG20" s="116"/>
      <c r="KTK20" s="117"/>
      <c r="KTL20" s="117"/>
      <c r="KTM20" s="111"/>
      <c r="KTN20" s="115"/>
      <c r="KTO20" s="116"/>
      <c r="KTS20" s="117"/>
      <c r="KTT20" s="117"/>
      <c r="KTU20" s="111"/>
      <c r="KTV20" s="115"/>
      <c r="KTW20" s="116"/>
      <c r="KUA20" s="117"/>
      <c r="KUB20" s="117"/>
      <c r="KUC20" s="111"/>
      <c r="KUD20" s="115"/>
      <c r="KUE20" s="116"/>
      <c r="KUI20" s="117"/>
      <c r="KUJ20" s="117"/>
      <c r="KUK20" s="111"/>
      <c r="KUL20" s="115"/>
      <c r="KUM20" s="116"/>
      <c r="KUQ20" s="117"/>
      <c r="KUR20" s="117"/>
      <c r="KUS20" s="111"/>
      <c r="KUT20" s="115"/>
      <c r="KUU20" s="116"/>
      <c r="KUY20" s="117"/>
      <c r="KUZ20" s="117"/>
      <c r="KVA20" s="111"/>
      <c r="KVB20" s="115"/>
      <c r="KVC20" s="116"/>
      <c r="KVG20" s="117"/>
      <c r="KVH20" s="117"/>
      <c r="KVI20" s="111"/>
      <c r="KVJ20" s="115"/>
      <c r="KVK20" s="116"/>
      <c r="KVO20" s="117"/>
      <c r="KVP20" s="117"/>
      <c r="KVQ20" s="111"/>
      <c r="KVR20" s="115"/>
      <c r="KVS20" s="116"/>
      <c r="KVW20" s="117"/>
      <c r="KVX20" s="117"/>
      <c r="KVY20" s="111"/>
      <c r="KVZ20" s="115"/>
      <c r="KWA20" s="116"/>
      <c r="KWE20" s="117"/>
      <c r="KWF20" s="117"/>
      <c r="KWG20" s="111"/>
      <c r="KWH20" s="115"/>
      <c r="KWI20" s="116"/>
      <c r="KWM20" s="117"/>
      <c r="KWN20" s="117"/>
      <c r="KWO20" s="111"/>
      <c r="KWP20" s="115"/>
      <c r="KWQ20" s="116"/>
      <c r="KWU20" s="117"/>
      <c r="KWV20" s="117"/>
      <c r="KWW20" s="111"/>
      <c r="KWX20" s="115"/>
      <c r="KWY20" s="116"/>
      <c r="KXC20" s="117"/>
      <c r="KXD20" s="117"/>
      <c r="KXE20" s="111"/>
      <c r="KXF20" s="115"/>
      <c r="KXG20" s="116"/>
      <c r="KXK20" s="117"/>
      <c r="KXL20" s="117"/>
      <c r="KXM20" s="111"/>
      <c r="KXN20" s="115"/>
      <c r="KXO20" s="116"/>
      <c r="KXS20" s="117"/>
      <c r="KXT20" s="117"/>
      <c r="KXU20" s="111"/>
      <c r="KXV20" s="115"/>
      <c r="KXW20" s="116"/>
      <c r="KYA20" s="117"/>
      <c r="KYB20" s="117"/>
      <c r="KYC20" s="111"/>
      <c r="KYD20" s="115"/>
      <c r="KYE20" s="116"/>
      <c r="KYI20" s="117"/>
      <c r="KYJ20" s="117"/>
      <c r="KYK20" s="111"/>
      <c r="KYL20" s="115"/>
      <c r="KYM20" s="116"/>
      <c r="KYQ20" s="117"/>
      <c r="KYR20" s="117"/>
      <c r="KYS20" s="111"/>
      <c r="KYT20" s="115"/>
      <c r="KYU20" s="116"/>
      <c r="KYY20" s="117"/>
      <c r="KYZ20" s="117"/>
      <c r="KZA20" s="111"/>
      <c r="KZB20" s="115"/>
      <c r="KZC20" s="116"/>
      <c r="KZG20" s="117"/>
      <c r="KZH20" s="117"/>
      <c r="KZI20" s="111"/>
      <c r="KZJ20" s="115"/>
      <c r="KZK20" s="116"/>
      <c r="KZO20" s="117"/>
      <c r="KZP20" s="117"/>
      <c r="KZQ20" s="111"/>
      <c r="KZR20" s="115"/>
      <c r="KZS20" s="116"/>
      <c r="KZW20" s="117"/>
      <c r="KZX20" s="117"/>
      <c r="KZY20" s="111"/>
      <c r="KZZ20" s="115"/>
      <c r="LAA20" s="116"/>
      <c r="LAE20" s="117"/>
      <c r="LAF20" s="117"/>
      <c r="LAG20" s="111"/>
      <c r="LAH20" s="115"/>
      <c r="LAI20" s="116"/>
      <c r="LAM20" s="117"/>
      <c r="LAN20" s="117"/>
      <c r="LAO20" s="111"/>
      <c r="LAP20" s="115"/>
      <c r="LAQ20" s="116"/>
      <c r="LAU20" s="117"/>
      <c r="LAV20" s="117"/>
      <c r="LAW20" s="111"/>
      <c r="LAX20" s="115"/>
      <c r="LAY20" s="116"/>
      <c r="LBC20" s="117"/>
      <c r="LBD20" s="117"/>
      <c r="LBE20" s="111"/>
      <c r="LBF20" s="115"/>
      <c r="LBG20" s="116"/>
      <c r="LBK20" s="117"/>
      <c r="LBL20" s="117"/>
      <c r="LBM20" s="111"/>
      <c r="LBN20" s="115"/>
      <c r="LBO20" s="116"/>
      <c r="LBS20" s="117"/>
      <c r="LBT20" s="117"/>
      <c r="LBU20" s="111"/>
      <c r="LBV20" s="115"/>
      <c r="LBW20" s="116"/>
      <c r="LCA20" s="117"/>
      <c r="LCB20" s="117"/>
      <c r="LCC20" s="111"/>
      <c r="LCD20" s="115"/>
      <c r="LCE20" s="116"/>
      <c r="LCI20" s="117"/>
      <c r="LCJ20" s="117"/>
      <c r="LCK20" s="111"/>
      <c r="LCL20" s="115"/>
      <c r="LCM20" s="116"/>
      <c r="LCQ20" s="117"/>
      <c r="LCR20" s="117"/>
      <c r="LCS20" s="111"/>
      <c r="LCT20" s="115"/>
      <c r="LCU20" s="116"/>
      <c r="LCY20" s="117"/>
      <c r="LCZ20" s="117"/>
      <c r="LDA20" s="111"/>
      <c r="LDB20" s="115"/>
      <c r="LDC20" s="116"/>
      <c r="LDG20" s="117"/>
      <c r="LDH20" s="117"/>
      <c r="LDI20" s="111"/>
      <c r="LDJ20" s="115"/>
      <c r="LDK20" s="116"/>
      <c r="LDO20" s="117"/>
      <c r="LDP20" s="117"/>
      <c r="LDQ20" s="111"/>
      <c r="LDR20" s="115"/>
      <c r="LDS20" s="116"/>
      <c r="LDW20" s="117"/>
      <c r="LDX20" s="117"/>
      <c r="LDY20" s="111"/>
      <c r="LDZ20" s="115"/>
      <c r="LEA20" s="116"/>
      <c r="LEE20" s="117"/>
      <c r="LEF20" s="117"/>
      <c r="LEG20" s="111"/>
      <c r="LEH20" s="115"/>
      <c r="LEI20" s="116"/>
      <c r="LEM20" s="117"/>
      <c r="LEN20" s="117"/>
      <c r="LEO20" s="111"/>
      <c r="LEP20" s="115"/>
      <c r="LEQ20" s="116"/>
      <c r="LEU20" s="117"/>
      <c r="LEV20" s="117"/>
      <c r="LEW20" s="111"/>
      <c r="LEX20" s="115"/>
      <c r="LEY20" s="116"/>
      <c r="LFC20" s="117"/>
      <c r="LFD20" s="117"/>
      <c r="LFE20" s="111"/>
      <c r="LFF20" s="115"/>
      <c r="LFG20" s="116"/>
      <c r="LFK20" s="117"/>
      <c r="LFL20" s="117"/>
      <c r="LFM20" s="111"/>
      <c r="LFN20" s="115"/>
      <c r="LFO20" s="116"/>
      <c r="LFS20" s="117"/>
      <c r="LFT20" s="117"/>
      <c r="LFU20" s="111"/>
      <c r="LFV20" s="115"/>
      <c r="LFW20" s="116"/>
      <c r="LGA20" s="117"/>
      <c r="LGB20" s="117"/>
      <c r="LGC20" s="111"/>
      <c r="LGD20" s="115"/>
      <c r="LGE20" s="116"/>
      <c r="LGI20" s="117"/>
      <c r="LGJ20" s="117"/>
      <c r="LGK20" s="111"/>
      <c r="LGL20" s="115"/>
      <c r="LGM20" s="116"/>
      <c r="LGQ20" s="117"/>
      <c r="LGR20" s="117"/>
      <c r="LGS20" s="111"/>
      <c r="LGT20" s="115"/>
      <c r="LGU20" s="116"/>
      <c r="LGY20" s="117"/>
      <c r="LGZ20" s="117"/>
      <c r="LHA20" s="111"/>
      <c r="LHB20" s="115"/>
      <c r="LHC20" s="116"/>
      <c r="LHG20" s="117"/>
      <c r="LHH20" s="117"/>
      <c r="LHI20" s="111"/>
      <c r="LHJ20" s="115"/>
      <c r="LHK20" s="116"/>
      <c r="LHO20" s="117"/>
      <c r="LHP20" s="117"/>
      <c r="LHQ20" s="111"/>
      <c r="LHR20" s="115"/>
      <c r="LHS20" s="116"/>
      <c r="LHW20" s="117"/>
      <c r="LHX20" s="117"/>
      <c r="LHY20" s="111"/>
      <c r="LHZ20" s="115"/>
      <c r="LIA20" s="116"/>
      <c r="LIE20" s="117"/>
      <c r="LIF20" s="117"/>
      <c r="LIG20" s="111"/>
      <c r="LIH20" s="115"/>
      <c r="LII20" s="116"/>
      <c r="LIM20" s="117"/>
      <c r="LIN20" s="117"/>
      <c r="LIO20" s="111"/>
      <c r="LIP20" s="115"/>
      <c r="LIQ20" s="116"/>
      <c r="LIU20" s="117"/>
      <c r="LIV20" s="117"/>
      <c r="LIW20" s="111"/>
      <c r="LIX20" s="115"/>
      <c r="LIY20" s="116"/>
      <c r="LJC20" s="117"/>
      <c r="LJD20" s="117"/>
      <c r="LJE20" s="111"/>
      <c r="LJF20" s="115"/>
      <c r="LJG20" s="116"/>
      <c r="LJK20" s="117"/>
      <c r="LJL20" s="117"/>
      <c r="LJM20" s="111"/>
      <c r="LJN20" s="115"/>
      <c r="LJO20" s="116"/>
      <c r="LJS20" s="117"/>
      <c r="LJT20" s="117"/>
      <c r="LJU20" s="111"/>
      <c r="LJV20" s="115"/>
      <c r="LJW20" s="116"/>
      <c r="LKA20" s="117"/>
      <c r="LKB20" s="117"/>
      <c r="LKC20" s="111"/>
      <c r="LKD20" s="115"/>
      <c r="LKE20" s="116"/>
      <c r="LKI20" s="117"/>
      <c r="LKJ20" s="117"/>
      <c r="LKK20" s="111"/>
      <c r="LKL20" s="115"/>
      <c r="LKM20" s="116"/>
      <c r="LKQ20" s="117"/>
      <c r="LKR20" s="117"/>
      <c r="LKS20" s="111"/>
      <c r="LKT20" s="115"/>
      <c r="LKU20" s="116"/>
      <c r="LKY20" s="117"/>
      <c r="LKZ20" s="117"/>
      <c r="LLA20" s="111"/>
      <c r="LLB20" s="115"/>
      <c r="LLC20" s="116"/>
      <c r="LLG20" s="117"/>
      <c r="LLH20" s="117"/>
      <c r="LLI20" s="111"/>
      <c r="LLJ20" s="115"/>
      <c r="LLK20" s="116"/>
      <c r="LLO20" s="117"/>
      <c r="LLP20" s="117"/>
      <c r="LLQ20" s="111"/>
      <c r="LLR20" s="115"/>
      <c r="LLS20" s="116"/>
      <c r="LLW20" s="117"/>
      <c r="LLX20" s="117"/>
      <c r="LLY20" s="111"/>
      <c r="LLZ20" s="115"/>
      <c r="LMA20" s="116"/>
      <c r="LME20" s="117"/>
      <c r="LMF20" s="117"/>
      <c r="LMG20" s="111"/>
      <c r="LMH20" s="115"/>
      <c r="LMI20" s="116"/>
      <c r="LMM20" s="117"/>
      <c r="LMN20" s="117"/>
      <c r="LMO20" s="111"/>
      <c r="LMP20" s="115"/>
      <c r="LMQ20" s="116"/>
      <c r="LMU20" s="117"/>
      <c r="LMV20" s="117"/>
      <c r="LMW20" s="111"/>
      <c r="LMX20" s="115"/>
      <c r="LMY20" s="116"/>
      <c r="LNC20" s="117"/>
      <c r="LND20" s="117"/>
      <c r="LNE20" s="111"/>
      <c r="LNF20" s="115"/>
      <c r="LNG20" s="116"/>
      <c r="LNK20" s="117"/>
      <c r="LNL20" s="117"/>
      <c r="LNM20" s="111"/>
      <c r="LNN20" s="115"/>
      <c r="LNO20" s="116"/>
      <c r="LNS20" s="117"/>
      <c r="LNT20" s="117"/>
      <c r="LNU20" s="111"/>
      <c r="LNV20" s="115"/>
      <c r="LNW20" s="116"/>
      <c r="LOA20" s="117"/>
      <c r="LOB20" s="117"/>
      <c r="LOC20" s="111"/>
      <c r="LOD20" s="115"/>
      <c r="LOE20" s="116"/>
      <c r="LOI20" s="117"/>
      <c r="LOJ20" s="117"/>
      <c r="LOK20" s="111"/>
      <c r="LOL20" s="115"/>
      <c r="LOM20" s="116"/>
      <c r="LOQ20" s="117"/>
      <c r="LOR20" s="117"/>
      <c r="LOS20" s="111"/>
      <c r="LOT20" s="115"/>
      <c r="LOU20" s="116"/>
      <c r="LOY20" s="117"/>
      <c r="LOZ20" s="117"/>
      <c r="LPA20" s="111"/>
      <c r="LPB20" s="115"/>
      <c r="LPC20" s="116"/>
      <c r="LPG20" s="117"/>
      <c r="LPH20" s="117"/>
      <c r="LPI20" s="111"/>
      <c r="LPJ20" s="115"/>
      <c r="LPK20" s="116"/>
      <c r="LPO20" s="117"/>
      <c r="LPP20" s="117"/>
      <c r="LPQ20" s="111"/>
      <c r="LPR20" s="115"/>
      <c r="LPS20" s="116"/>
      <c r="LPW20" s="117"/>
      <c r="LPX20" s="117"/>
      <c r="LPY20" s="111"/>
      <c r="LPZ20" s="115"/>
      <c r="LQA20" s="116"/>
      <c r="LQE20" s="117"/>
      <c r="LQF20" s="117"/>
      <c r="LQG20" s="111"/>
      <c r="LQH20" s="115"/>
      <c r="LQI20" s="116"/>
      <c r="LQM20" s="117"/>
      <c r="LQN20" s="117"/>
      <c r="LQO20" s="111"/>
      <c r="LQP20" s="115"/>
      <c r="LQQ20" s="116"/>
      <c r="LQU20" s="117"/>
      <c r="LQV20" s="117"/>
      <c r="LQW20" s="111"/>
      <c r="LQX20" s="115"/>
      <c r="LQY20" s="116"/>
      <c r="LRC20" s="117"/>
      <c r="LRD20" s="117"/>
      <c r="LRE20" s="111"/>
      <c r="LRF20" s="115"/>
      <c r="LRG20" s="116"/>
      <c r="LRK20" s="117"/>
      <c r="LRL20" s="117"/>
      <c r="LRM20" s="111"/>
      <c r="LRN20" s="115"/>
      <c r="LRO20" s="116"/>
      <c r="LRS20" s="117"/>
      <c r="LRT20" s="117"/>
      <c r="LRU20" s="111"/>
      <c r="LRV20" s="115"/>
      <c r="LRW20" s="116"/>
      <c r="LSA20" s="117"/>
      <c r="LSB20" s="117"/>
      <c r="LSC20" s="111"/>
      <c r="LSD20" s="115"/>
      <c r="LSE20" s="116"/>
      <c r="LSI20" s="117"/>
      <c r="LSJ20" s="117"/>
      <c r="LSK20" s="111"/>
      <c r="LSL20" s="115"/>
      <c r="LSM20" s="116"/>
      <c r="LSQ20" s="117"/>
      <c r="LSR20" s="117"/>
      <c r="LSS20" s="111"/>
      <c r="LST20" s="115"/>
      <c r="LSU20" s="116"/>
      <c r="LSY20" s="117"/>
      <c r="LSZ20" s="117"/>
      <c r="LTA20" s="111"/>
      <c r="LTB20" s="115"/>
      <c r="LTC20" s="116"/>
      <c r="LTG20" s="117"/>
      <c r="LTH20" s="117"/>
      <c r="LTI20" s="111"/>
      <c r="LTJ20" s="115"/>
      <c r="LTK20" s="116"/>
      <c r="LTO20" s="117"/>
      <c r="LTP20" s="117"/>
      <c r="LTQ20" s="111"/>
      <c r="LTR20" s="115"/>
      <c r="LTS20" s="116"/>
      <c r="LTW20" s="117"/>
      <c r="LTX20" s="117"/>
      <c r="LTY20" s="111"/>
      <c r="LTZ20" s="115"/>
      <c r="LUA20" s="116"/>
      <c r="LUE20" s="117"/>
      <c r="LUF20" s="117"/>
      <c r="LUG20" s="111"/>
      <c r="LUH20" s="115"/>
      <c r="LUI20" s="116"/>
      <c r="LUM20" s="117"/>
      <c r="LUN20" s="117"/>
      <c r="LUO20" s="111"/>
      <c r="LUP20" s="115"/>
      <c r="LUQ20" s="116"/>
      <c r="LUU20" s="117"/>
      <c r="LUV20" s="117"/>
      <c r="LUW20" s="111"/>
      <c r="LUX20" s="115"/>
      <c r="LUY20" s="116"/>
      <c r="LVC20" s="117"/>
      <c r="LVD20" s="117"/>
      <c r="LVE20" s="111"/>
      <c r="LVF20" s="115"/>
      <c r="LVG20" s="116"/>
      <c r="LVK20" s="117"/>
      <c r="LVL20" s="117"/>
      <c r="LVM20" s="111"/>
      <c r="LVN20" s="115"/>
      <c r="LVO20" s="116"/>
      <c r="LVS20" s="117"/>
      <c r="LVT20" s="117"/>
      <c r="LVU20" s="111"/>
      <c r="LVV20" s="115"/>
      <c r="LVW20" s="116"/>
      <c r="LWA20" s="117"/>
      <c r="LWB20" s="117"/>
      <c r="LWC20" s="111"/>
      <c r="LWD20" s="115"/>
      <c r="LWE20" s="116"/>
      <c r="LWI20" s="117"/>
      <c r="LWJ20" s="117"/>
      <c r="LWK20" s="111"/>
      <c r="LWL20" s="115"/>
      <c r="LWM20" s="116"/>
      <c r="LWQ20" s="117"/>
      <c r="LWR20" s="117"/>
      <c r="LWS20" s="111"/>
      <c r="LWT20" s="115"/>
      <c r="LWU20" s="116"/>
      <c r="LWY20" s="117"/>
      <c r="LWZ20" s="117"/>
      <c r="LXA20" s="111"/>
      <c r="LXB20" s="115"/>
      <c r="LXC20" s="116"/>
      <c r="LXG20" s="117"/>
      <c r="LXH20" s="117"/>
      <c r="LXI20" s="111"/>
      <c r="LXJ20" s="115"/>
      <c r="LXK20" s="116"/>
      <c r="LXO20" s="117"/>
      <c r="LXP20" s="117"/>
      <c r="LXQ20" s="111"/>
      <c r="LXR20" s="115"/>
      <c r="LXS20" s="116"/>
      <c r="LXW20" s="117"/>
      <c r="LXX20" s="117"/>
      <c r="LXY20" s="111"/>
      <c r="LXZ20" s="115"/>
      <c r="LYA20" s="116"/>
      <c r="LYE20" s="117"/>
      <c r="LYF20" s="117"/>
      <c r="LYG20" s="111"/>
      <c r="LYH20" s="115"/>
      <c r="LYI20" s="116"/>
      <c r="LYM20" s="117"/>
      <c r="LYN20" s="117"/>
      <c r="LYO20" s="111"/>
      <c r="LYP20" s="115"/>
      <c r="LYQ20" s="116"/>
      <c r="LYU20" s="117"/>
      <c r="LYV20" s="117"/>
      <c r="LYW20" s="111"/>
      <c r="LYX20" s="115"/>
      <c r="LYY20" s="116"/>
      <c r="LZC20" s="117"/>
      <c r="LZD20" s="117"/>
      <c r="LZE20" s="111"/>
      <c r="LZF20" s="115"/>
      <c r="LZG20" s="116"/>
      <c r="LZK20" s="117"/>
      <c r="LZL20" s="117"/>
      <c r="LZM20" s="111"/>
      <c r="LZN20" s="115"/>
      <c r="LZO20" s="116"/>
      <c r="LZS20" s="117"/>
      <c r="LZT20" s="117"/>
      <c r="LZU20" s="111"/>
      <c r="LZV20" s="115"/>
      <c r="LZW20" s="116"/>
      <c r="MAA20" s="117"/>
      <c r="MAB20" s="117"/>
      <c r="MAC20" s="111"/>
      <c r="MAD20" s="115"/>
      <c r="MAE20" s="116"/>
      <c r="MAI20" s="117"/>
      <c r="MAJ20" s="117"/>
      <c r="MAK20" s="111"/>
      <c r="MAL20" s="115"/>
      <c r="MAM20" s="116"/>
      <c r="MAQ20" s="117"/>
      <c r="MAR20" s="117"/>
      <c r="MAS20" s="111"/>
      <c r="MAT20" s="115"/>
      <c r="MAU20" s="116"/>
      <c r="MAY20" s="117"/>
      <c r="MAZ20" s="117"/>
      <c r="MBA20" s="111"/>
      <c r="MBB20" s="115"/>
      <c r="MBC20" s="116"/>
      <c r="MBG20" s="117"/>
      <c r="MBH20" s="117"/>
      <c r="MBI20" s="111"/>
      <c r="MBJ20" s="115"/>
      <c r="MBK20" s="116"/>
      <c r="MBO20" s="117"/>
      <c r="MBP20" s="117"/>
      <c r="MBQ20" s="111"/>
      <c r="MBR20" s="115"/>
      <c r="MBS20" s="116"/>
      <c r="MBW20" s="117"/>
      <c r="MBX20" s="117"/>
      <c r="MBY20" s="111"/>
      <c r="MBZ20" s="115"/>
      <c r="MCA20" s="116"/>
      <c r="MCE20" s="117"/>
      <c r="MCF20" s="117"/>
      <c r="MCG20" s="111"/>
      <c r="MCH20" s="115"/>
      <c r="MCI20" s="116"/>
      <c r="MCM20" s="117"/>
      <c r="MCN20" s="117"/>
      <c r="MCO20" s="111"/>
      <c r="MCP20" s="115"/>
      <c r="MCQ20" s="116"/>
      <c r="MCU20" s="117"/>
      <c r="MCV20" s="117"/>
      <c r="MCW20" s="111"/>
      <c r="MCX20" s="115"/>
      <c r="MCY20" s="116"/>
      <c r="MDC20" s="117"/>
      <c r="MDD20" s="117"/>
      <c r="MDE20" s="111"/>
      <c r="MDF20" s="115"/>
      <c r="MDG20" s="116"/>
      <c r="MDK20" s="117"/>
      <c r="MDL20" s="117"/>
      <c r="MDM20" s="111"/>
      <c r="MDN20" s="115"/>
      <c r="MDO20" s="116"/>
      <c r="MDS20" s="117"/>
      <c r="MDT20" s="117"/>
      <c r="MDU20" s="111"/>
      <c r="MDV20" s="115"/>
      <c r="MDW20" s="116"/>
      <c r="MEA20" s="117"/>
      <c r="MEB20" s="117"/>
      <c r="MEC20" s="111"/>
      <c r="MED20" s="115"/>
      <c r="MEE20" s="116"/>
      <c r="MEI20" s="117"/>
      <c r="MEJ20" s="117"/>
      <c r="MEK20" s="111"/>
      <c r="MEL20" s="115"/>
      <c r="MEM20" s="116"/>
      <c r="MEQ20" s="117"/>
      <c r="MER20" s="117"/>
      <c r="MES20" s="111"/>
      <c r="MET20" s="115"/>
      <c r="MEU20" s="116"/>
      <c r="MEY20" s="117"/>
      <c r="MEZ20" s="117"/>
      <c r="MFA20" s="111"/>
      <c r="MFB20" s="115"/>
      <c r="MFC20" s="116"/>
      <c r="MFG20" s="117"/>
      <c r="MFH20" s="117"/>
      <c r="MFI20" s="111"/>
      <c r="MFJ20" s="115"/>
      <c r="MFK20" s="116"/>
      <c r="MFO20" s="117"/>
      <c r="MFP20" s="117"/>
      <c r="MFQ20" s="111"/>
      <c r="MFR20" s="115"/>
      <c r="MFS20" s="116"/>
      <c r="MFW20" s="117"/>
      <c r="MFX20" s="117"/>
      <c r="MFY20" s="111"/>
      <c r="MFZ20" s="115"/>
      <c r="MGA20" s="116"/>
      <c r="MGE20" s="117"/>
      <c r="MGF20" s="117"/>
      <c r="MGG20" s="111"/>
      <c r="MGH20" s="115"/>
      <c r="MGI20" s="116"/>
      <c r="MGM20" s="117"/>
      <c r="MGN20" s="117"/>
      <c r="MGO20" s="111"/>
      <c r="MGP20" s="115"/>
      <c r="MGQ20" s="116"/>
      <c r="MGU20" s="117"/>
      <c r="MGV20" s="117"/>
      <c r="MGW20" s="111"/>
      <c r="MGX20" s="115"/>
      <c r="MGY20" s="116"/>
      <c r="MHC20" s="117"/>
      <c r="MHD20" s="117"/>
      <c r="MHE20" s="111"/>
      <c r="MHF20" s="115"/>
      <c r="MHG20" s="116"/>
      <c r="MHK20" s="117"/>
      <c r="MHL20" s="117"/>
      <c r="MHM20" s="111"/>
      <c r="MHN20" s="115"/>
      <c r="MHO20" s="116"/>
      <c r="MHS20" s="117"/>
      <c r="MHT20" s="117"/>
      <c r="MHU20" s="111"/>
      <c r="MHV20" s="115"/>
      <c r="MHW20" s="116"/>
      <c r="MIA20" s="117"/>
      <c r="MIB20" s="117"/>
      <c r="MIC20" s="111"/>
      <c r="MID20" s="115"/>
      <c r="MIE20" s="116"/>
      <c r="MII20" s="117"/>
      <c r="MIJ20" s="117"/>
      <c r="MIK20" s="111"/>
      <c r="MIL20" s="115"/>
      <c r="MIM20" s="116"/>
      <c r="MIQ20" s="117"/>
      <c r="MIR20" s="117"/>
      <c r="MIS20" s="111"/>
      <c r="MIT20" s="115"/>
      <c r="MIU20" s="116"/>
      <c r="MIY20" s="117"/>
      <c r="MIZ20" s="117"/>
      <c r="MJA20" s="111"/>
      <c r="MJB20" s="115"/>
      <c r="MJC20" s="116"/>
      <c r="MJG20" s="117"/>
      <c r="MJH20" s="117"/>
      <c r="MJI20" s="111"/>
      <c r="MJJ20" s="115"/>
      <c r="MJK20" s="116"/>
      <c r="MJO20" s="117"/>
      <c r="MJP20" s="117"/>
      <c r="MJQ20" s="111"/>
      <c r="MJR20" s="115"/>
      <c r="MJS20" s="116"/>
      <c r="MJW20" s="117"/>
      <c r="MJX20" s="117"/>
      <c r="MJY20" s="111"/>
      <c r="MJZ20" s="115"/>
      <c r="MKA20" s="116"/>
      <c r="MKE20" s="117"/>
      <c r="MKF20" s="117"/>
      <c r="MKG20" s="111"/>
      <c r="MKH20" s="115"/>
      <c r="MKI20" s="116"/>
      <c r="MKM20" s="117"/>
      <c r="MKN20" s="117"/>
      <c r="MKO20" s="111"/>
      <c r="MKP20" s="115"/>
      <c r="MKQ20" s="116"/>
      <c r="MKU20" s="117"/>
      <c r="MKV20" s="117"/>
      <c r="MKW20" s="111"/>
      <c r="MKX20" s="115"/>
      <c r="MKY20" s="116"/>
      <c r="MLC20" s="117"/>
      <c r="MLD20" s="117"/>
      <c r="MLE20" s="111"/>
      <c r="MLF20" s="115"/>
      <c r="MLG20" s="116"/>
      <c r="MLK20" s="117"/>
      <c r="MLL20" s="117"/>
      <c r="MLM20" s="111"/>
      <c r="MLN20" s="115"/>
      <c r="MLO20" s="116"/>
      <c r="MLS20" s="117"/>
      <c r="MLT20" s="117"/>
      <c r="MLU20" s="111"/>
      <c r="MLV20" s="115"/>
      <c r="MLW20" s="116"/>
      <c r="MMA20" s="117"/>
      <c r="MMB20" s="117"/>
      <c r="MMC20" s="111"/>
      <c r="MMD20" s="115"/>
      <c r="MME20" s="116"/>
      <c r="MMI20" s="117"/>
      <c r="MMJ20" s="117"/>
      <c r="MMK20" s="111"/>
      <c r="MML20" s="115"/>
      <c r="MMM20" s="116"/>
      <c r="MMQ20" s="117"/>
      <c r="MMR20" s="117"/>
      <c r="MMS20" s="111"/>
      <c r="MMT20" s="115"/>
      <c r="MMU20" s="116"/>
      <c r="MMY20" s="117"/>
      <c r="MMZ20" s="117"/>
      <c r="MNA20" s="111"/>
      <c r="MNB20" s="115"/>
      <c r="MNC20" s="116"/>
      <c r="MNG20" s="117"/>
      <c r="MNH20" s="117"/>
      <c r="MNI20" s="111"/>
      <c r="MNJ20" s="115"/>
      <c r="MNK20" s="116"/>
      <c r="MNO20" s="117"/>
      <c r="MNP20" s="117"/>
      <c r="MNQ20" s="111"/>
      <c r="MNR20" s="115"/>
      <c r="MNS20" s="116"/>
      <c r="MNW20" s="117"/>
      <c r="MNX20" s="117"/>
      <c r="MNY20" s="111"/>
      <c r="MNZ20" s="115"/>
      <c r="MOA20" s="116"/>
      <c r="MOE20" s="117"/>
      <c r="MOF20" s="117"/>
      <c r="MOG20" s="111"/>
      <c r="MOH20" s="115"/>
      <c r="MOI20" s="116"/>
      <c r="MOM20" s="117"/>
      <c r="MON20" s="117"/>
      <c r="MOO20" s="111"/>
      <c r="MOP20" s="115"/>
      <c r="MOQ20" s="116"/>
      <c r="MOU20" s="117"/>
      <c r="MOV20" s="117"/>
      <c r="MOW20" s="111"/>
      <c r="MOX20" s="115"/>
      <c r="MOY20" s="116"/>
      <c r="MPC20" s="117"/>
      <c r="MPD20" s="117"/>
      <c r="MPE20" s="111"/>
      <c r="MPF20" s="115"/>
      <c r="MPG20" s="116"/>
      <c r="MPK20" s="117"/>
      <c r="MPL20" s="117"/>
      <c r="MPM20" s="111"/>
      <c r="MPN20" s="115"/>
      <c r="MPO20" s="116"/>
      <c r="MPS20" s="117"/>
      <c r="MPT20" s="117"/>
      <c r="MPU20" s="111"/>
      <c r="MPV20" s="115"/>
      <c r="MPW20" s="116"/>
      <c r="MQA20" s="117"/>
      <c r="MQB20" s="117"/>
      <c r="MQC20" s="111"/>
      <c r="MQD20" s="115"/>
      <c r="MQE20" s="116"/>
      <c r="MQI20" s="117"/>
      <c r="MQJ20" s="117"/>
      <c r="MQK20" s="111"/>
      <c r="MQL20" s="115"/>
      <c r="MQM20" s="116"/>
      <c r="MQQ20" s="117"/>
      <c r="MQR20" s="117"/>
      <c r="MQS20" s="111"/>
      <c r="MQT20" s="115"/>
      <c r="MQU20" s="116"/>
      <c r="MQY20" s="117"/>
      <c r="MQZ20" s="117"/>
      <c r="MRA20" s="111"/>
      <c r="MRB20" s="115"/>
      <c r="MRC20" s="116"/>
      <c r="MRG20" s="117"/>
      <c r="MRH20" s="117"/>
      <c r="MRI20" s="111"/>
      <c r="MRJ20" s="115"/>
      <c r="MRK20" s="116"/>
      <c r="MRO20" s="117"/>
      <c r="MRP20" s="117"/>
      <c r="MRQ20" s="111"/>
      <c r="MRR20" s="115"/>
      <c r="MRS20" s="116"/>
      <c r="MRW20" s="117"/>
      <c r="MRX20" s="117"/>
      <c r="MRY20" s="111"/>
      <c r="MRZ20" s="115"/>
      <c r="MSA20" s="116"/>
      <c r="MSE20" s="117"/>
      <c r="MSF20" s="117"/>
      <c r="MSG20" s="111"/>
      <c r="MSH20" s="115"/>
      <c r="MSI20" s="116"/>
      <c r="MSM20" s="117"/>
      <c r="MSN20" s="117"/>
      <c r="MSO20" s="111"/>
      <c r="MSP20" s="115"/>
      <c r="MSQ20" s="116"/>
      <c r="MSU20" s="117"/>
      <c r="MSV20" s="117"/>
      <c r="MSW20" s="111"/>
      <c r="MSX20" s="115"/>
      <c r="MSY20" s="116"/>
      <c r="MTC20" s="117"/>
      <c r="MTD20" s="117"/>
      <c r="MTE20" s="111"/>
      <c r="MTF20" s="115"/>
      <c r="MTG20" s="116"/>
      <c r="MTK20" s="117"/>
      <c r="MTL20" s="117"/>
      <c r="MTM20" s="111"/>
      <c r="MTN20" s="115"/>
      <c r="MTO20" s="116"/>
      <c r="MTS20" s="117"/>
      <c r="MTT20" s="117"/>
      <c r="MTU20" s="111"/>
      <c r="MTV20" s="115"/>
      <c r="MTW20" s="116"/>
      <c r="MUA20" s="117"/>
      <c r="MUB20" s="117"/>
      <c r="MUC20" s="111"/>
      <c r="MUD20" s="115"/>
      <c r="MUE20" s="116"/>
      <c r="MUI20" s="117"/>
      <c r="MUJ20" s="117"/>
      <c r="MUK20" s="111"/>
      <c r="MUL20" s="115"/>
      <c r="MUM20" s="116"/>
      <c r="MUQ20" s="117"/>
      <c r="MUR20" s="117"/>
      <c r="MUS20" s="111"/>
      <c r="MUT20" s="115"/>
      <c r="MUU20" s="116"/>
      <c r="MUY20" s="117"/>
      <c r="MUZ20" s="117"/>
      <c r="MVA20" s="111"/>
      <c r="MVB20" s="115"/>
      <c r="MVC20" s="116"/>
      <c r="MVG20" s="117"/>
      <c r="MVH20" s="117"/>
      <c r="MVI20" s="111"/>
      <c r="MVJ20" s="115"/>
      <c r="MVK20" s="116"/>
      <c r="MVO20" s="117"/>
      <c r="MVP20" s="117"/>
      <c r="MVQ20" s="111"/>
      <c r="MVR20" s="115"/>
      <c r="MVS20" s="116"/>
      <c r="MVW20" s="117"/>
      <c r="MVX20" s="117"/>
      <c r="MVY20" s="111"/>
      <c r="MVZ20" s="115"/>
      <c r="MWA20" s="116"/>
      <c r="MWE20" s="117"/>
      <c r="MWF20" s="117"/>
      <c r="MWG20" s="111"/>
      <c r="MWH20" s="115"/>
      <c r="MWI20" s="116"/>
      <c r="MWM20" s="117"/>
      <c r="MWN20" s="117"/>
      <c r="MWO20" s="111"/>
      <c r="MWP20" s="115"/>
      <c r="MWQ20" s="116"/>
      <c r="MWU20" s="117"/>
      <c r="MWV20" s="117"/>
      <c r="MWW20" s="111"/>
      <c r="MWX20" s="115"/>
      <c r="MWY20" s="116"/>
      <c r="MXC20" s="117"/>
      <c r="MXD20" s="117"/>
      <c r="MXE20" s="111"/>
      <c r="MXF20" s="115"/>
      <c r="MXG20" s="116"/>
      <c r="MXK20" s="117"/>
      <c r="MXL20" s="117"/>
      <c r="MXM20" s="111"/>
      <c r="MXN20" s="115"/>
      <c r="MXO20" s="116"/>
      <c r="MXS20" s="117"/>
      <c r="MXT20" s="117"/>
      <c r="MXU20" s="111"/>
      <c r="MXV20" s="115"/>
      <c r="MXW20" s="116"/>
      <c r="MYA20" s="117"/>
      <c r="MYB20" s="117"/>
      <c r="MYC20" s="111"/>
      <c r="MYD20" s="115"/>
      <c r="MYE20" s="116"/>
      <c r="MYI20" s="117"/>
      <c r="MYJ20" s="117"/>
      <c r="MYK20" s="111"/>
      <c r="MYL20" s="115"/>
      <c r="MYM20" s="116"/>
      <c r="MYQ20" s="117"/>
      <c r="MYR20" s="117"/>
      <c r="MYS20" s="111"/>
      <c r="MYT20" s="115"/>
      <c r="MYU20" s="116"/>
      <c r="MYY20" s="117"/>
      <c r="MYZ20" s="117"/>
      <c r="MZA20" s="111"/>
      <c r="MZB20" s="115"/>
      <c r="MZC20" s="116"/>
      <c r="MZG20" s="117"/>
      <c r="MZH20" s="117"/>
      <c r="MZI20" s="111"/>
      <c r="MZJ20" s="115"/>
      <c r="MZK20" s="116"/>
      <c r="MZO20" s="117"/>
      <c r="MZP20" s="117"/>
      <c r="MZQ20" s="111"/>
      <c r="MZR20" s="115"/>
      <c r="MZS20" s="116"/>
      <c r="MZW20" s="117"/>
      <c r="MZX20" s="117"/>
      <c r="MZY20" s="111"/>
      <c r="MZZ20" s="115"/>
      <c r="NAA20" s="116"/>
      <c r="NAE20" s="117"/>
      <c r="NAF20" s="117"/>
      <c r="NAG20" s="111"/>
      <c r="NAH20" s="115"/>
      <c r="NAI20" s="116"/>
      <c r="NAM20" s="117"/>
      <c r="NAN20" s="117"/>
      <c r="NAO20" s="111"/>
      <c r="NAP20" s="115"/>
      <c r="NAQ20" s="116"/>
      <c r="NAU20" s="117"/>
      <c r="NAV20" s="117"/>
      <c r="NAW20" s="111"/>
      <c r="NAX20" s="115"/>
      <c r="NAY20" s="116"/>
      <c r="NBC20" s="117"/>
      <c r="NBD20" s="117"/>
      <c r="NBE20" s="111"/>
      <c r="NBF20" s="115"/>
      <c r="NBG20" s="116"/>
      <c r="NBK20" s="117"/>
      <c r="NBL20" s="117"/>
      <c r="NBM20" s="111"/>
      <c r="NBN20" s="115"/>
      <c r="NBO20" s="116"/>
      <c r="NBS20" s="117"/>
      <c r="NBT20" s="117"/>
      <c r="NBU20" s="111"/>
      <c r="NBV20" s="115"/>
      <c r="NBW20" s="116"/>
      <c r="NCA20" s="117"/>
      <c r="NCB20" s="117"/>
      <c r="NCC20" s="111"/>
      <c r="NCD20" s="115"/>
      <c r="NCE20" s="116"/>
      <c r="NCI20" s="117"/>
      <c r="NCJ20" s="117"/>
      <c r="NCK20" s="111"/>
      <c r="NCL20" s="115"/>
      <c r="NCM20" s="116"/>
      <c r="NCQ20" s="117"/>
      <c r="NCR20" s="117"/>
      <c r="NCS20" s="111"/>
      <c r="NCT20" s="115"/>
      <c r="NCU20" s="116"/>
      <c r="NCY20" s="117"/>
      <c r="NCZ20" s="117"/>
      <c r="NDA20" s="111"/>
      <c r="NDB20" s="115"/>
      <c r="NDC20" s="116"/>
      <c r="NDG20" s="117"/>
      <c r="NDH20" s="117"/>
      <c r="NDI20" s="111"/>
      <c r="NDJ20" s="115"/>
      <c r="NDK20" s="116"/>
      <c r="NDO20" s="117"/>
      <c r="NDP20" s="117"/>
      <c r="NDQ20" s="111"/>
      <c r="NDR20" s="115"/>
      <c r="NDS20" s="116"/>
      <c r="NDW20" s="117"/>
      <c r="NDX20" s="117"/>
      <c r="NDY20" s="111"/>
      <c r="NDZ20" s="115"/>
      <c r="NEA20" s="116"/>
      <c r="NEE20" s="117"/>
      <c r="NEF20" s="117"/>
      <c r="NEG20" s="111"/>
      <c r="NEH20" s="115"/>
      <c r="NEI20" s="116"/>
      <c r="NEM20" s="117"/>
      <c r="NEN20" s="117"/>
      <c r="NEO20" s="111"/>
      <c r="NEP20" s="115"/>
      <c r="NEQ20" s="116"/>
      <c r="NEU20" s="117"/>
      <c r="NEV20" s="117"/>
      <c r="NEW20" s="111"/>
      <c r="NEX20" s="115"/>
      <c r="NEY20" s="116"/>
      <c r="NFC20" s="117"/>
      <c r="NFD20" s="117"/>
      <c r="NFE20" s="111"/>
      <c r="NFF20" s="115"/>
      <c r="NFG20" s="116"/>
      <c r="NFK20" s="117"/>
      <c r="NFL20" s="117"/>
      <c r="NFM20" s="111"/>
      <c r="NFN20" s="115"/>
      <c r="NFO20" s="116"/>
      <c r="NFS20" s="117"/>
      <c r="NFT20" s="117"/>
      <c r="NFU20" s="111"/>
      <c r="NFV20" s="115"/>
      <c r="NFW20" s="116"/>
      <c r="NGA20" s="117"/>
      <c r="NGB20" s="117"/>
      <c r="NGC20" s="111"/>
      <c r="NGD20" s="115"/>
      <c r="NGE20" s="116"/>
      <c r="NGI20" s="117"/>
      <c r="NGJ20" s="117"/>
      <c r="NGK20" s="111"/>
      <c r="NGL20" s="115"/>
      <c r="NGM20" s="116"/>
      <c r="NGQ20" s="117"/>
      <c r="NGR20" s="117"/>
      <c r="NGS20" s="111"/>
      <c r="NGT20" s="115"/>
      <c r="NGU20" s="116"/>
      <c r="NGY20" s="117"/>
      <c r="NGZ20" s="117"/>
      <c r="NHA20" s="111"/>
      <c r="NHB20" s="115"/>
      <c r="NHC20" s="116"/>
      <c r="NHG20" s="117"/>
      <c r="NHH20" s="117"/>
      <c r="NHI20" s="111"/>
      <c r="NHJ20" s="115"/>
      <c r="NHK20" s="116"/>
      <c r="NHO20" s="117"/>
      <c r="NHP20" s="117"/>
      <c r="NHQ20" s="111"/>
      <c r="NHR20" s="115"/>
      <c r="NHS20" s="116"/>
      <c r="NHW20" s="117"/>
      <c r="NHX20" s="117"/>
      <c r="NHY20" s="111"/>
      <c r="NHZ20" s="115"/>
      <c r="NIA20" s="116"/>
      <c r="NIE20" s="117"/>
      <c r="NIF20" s="117"/>
      <c r="NIG20" s="111"/>
      <c r="NIH20" s="115"/>
      <c r="NII20" s="116"/>
      <c r="NIM20" s="117"/>
      <c r="NIN20" s="117"/>
      <c r="NIO20" s="111"/>
      <c r="NIP20" s="115"/>
      <c r="NIQ20" s="116"/>
      <c r="NIU20" s="117"/>
      <c r="NIV20" s="117"/>
      <c r="NIW20" s="111"/>
      <c r="NIX20" s="115"/>
      <c r="NIY20" s="116"/>
      <c r="NJC20" s="117"/>
      <c r="NJD20" s="117"/>
      <c r="NJE20" s="111"/>
      <c r="NJF20" s="115"/>
      <c r="NJG20" s="116"/>
      <c r="NJK20" s="117"/>
      <c r="NJL20" s="117"/>
      <c r="NJM20" s="111"/>
      <c r="NJN20" s="115"/>
      <c r="NJO20" s="116"/>
      <c r="NJS20" s="117"/>
      <c r="NJT20" s="117"/>
      <c r="NJU20" s="111"/>
      <c r="NJV20" s="115"/>
      <c r="NJW20" s="116"/>
      <c r="NKA20" s="117"/>
      <c r="NKB20" s="117"/>
      <c r="NKC20" s="111"/>
      <c r="NKD20" s="115"/>
      <c r="NKE20" s="116"/>
      <c r="NKI20" s="117"/>
      <c r="NKJ20" s="117"/>
      <c r="NKK20" s="111"/>
      <c r="NKL20" s="115"/>
      <c r="NKM20" s="116"/>
      <c r="NKQ20" s="117"/>
      <c r="NKR20" s="117"/>
      <c r="NKS20" s="111"/>
      <c r="NKT20" s="115"/>
      <c r="NKU20" s="116"/>
      <c r="NKY20" s="117"/>
      <c r="NKZ20" s="117"/>
      <c r="NLA20" s="111"/>
      <c r="NLB20" s="115"/>
      <c r="NLC20" s="116"/>
      <c r="NLG20" s="117"/>
      <c r="NLH20" s="117"/>
      <c r="NLI20" s="111"/>
      <c r="NLJ20" s="115"/>
      <c r="NLK20" s="116"/>
      <c r="NLO20" s="117"/>
      <c r="NLP20" s="117"/>
      <c r="NLQ20" s="111"/>
      <c r="NLR20" s="115"/>
      <c r="NLS20" s="116"/>
      <c r="NLW20" s="117"/>
      <c r="NLX20" s="117"/>
      <c r="NLY20" s="111"/>
      <c r="NLZ20" s="115"/>
      <c r="NMA20" s="116"/>
      <c r="NME20" s="117"/>
      <c r="NMF20" s="117"/>
      <c r="NMG20" s="111"/>
      <c r="NMH20" s="115"/>
      <c r="NMI20" s="116"/>
      <c r="NMM20" s="117"/>
      <c r="NMN20" s="117"/>
      <c r="NMO20" s="111"/>
      <c r="NMP20" s="115"/>
      <c r="NMQ20" s="116"/>
      <c r="NMU20" s="117"/>
      <c r="NMV20" s="117"/>
      <c r="NMW20" s="111"/>
      <c r="NMX20" s="115"/>
      <c r="NMY20" s="116"/>
      <c r="NNC20" s="117"/>
      <c r="NND20" s="117"/>
      <c r="NNE20" s="111"/>
      <c r="NNF20" s="115"/>
      <c r="NNG20" s="116"/>
      <c r="NNK20" s="117"/>
      <c r="NNL20" s="117"/>
      <c r="NNM20" s="111"/>
      <c r="NNN20" s="115"/>
      <c r="NNO20" s="116"/>
      <c r="NNS20" s="117"/>
      <c r="NNT20" s="117"/>
      <c r="NNU20" s="111"/>
      <c r="NNV20" s="115"/>
      <c r="NNW20" s="116"/>
      <c r="NOA20" s="117"/>
      <c r="NOB20" s="117"/>
      <c r="NOC20" s="111"/>
      <c r="NOD20" s="115"/>
      <c r="NOE20" s="116"/>
      <c r="NOI20" s="117"/>
      <c r="NOJ20" s="117"/>
      <c r="NOK20" s="111"/>
      <c r="NOL20" s="115"/>
      <c r="NOM20" s="116"/>
      <c r="NOQ20" s="117"/>
      <c r="NOR20" s="117"/>
      <c r="NOS20" s="111"/>
      <c r="NOT20" s="115"/>
      <c r="NOU20" s="116"/>
      <c r="NOY20" s="117"/>
      <c r="NOZ20" s="117"/>
      <c r="NPA20" s="111"/>
      <c r="NPB20" s="115"/>
      <c r="NPC20" s="116"/>
      <c r="NPG20" s="117"/>
      <c r="NPH20" s="117"/>
      <c r="NPI20" s="111"/>
      <c r="NPJ20" s="115"/>
      <c r="NPK20" s="116"/>
      <c r="NPO20" s="117"/>
      <c r="NPP20" s="117"/>
      <c r="NPQ20" s="111"/>
      <c r="NPR20" s="115"/>
      <c r="NPS20" s="116"/>
      <c r="NPW20" s="117"/>
      <c r="NPX20" s="117"/>
      <c r="NPY20" s="111"/>
      <c r="NPZ20" s="115"/>
      <c r="NQA20" s="116"/>
      <c r="NQE20" s="117"/>
      <c r="NQF20" s="117"/>
      <c r="NQG20" s="111"/>
      <c r="NQH20" s="115"/>
      <c r="NQI20" s="116"/>
      <c r="NQM20" s="117"/>
      <c r="NQN20" s="117"/>
      <c r="NQO20" s="111"/>
      <c r="NQP20" s="115"/>
      <c r="NQQ20" s="116"/>
      <c r="NQU20" s="117"/>
      <c r="NQV20" s="117"/>
      <c r="NQW20" s="111"/>
      <c r="NQX20" s="115"/>
      <c r="NQY20" s="116"/>
      <c r="NRC20" s="117"/>
      <c r="NRD20" s="117"/>
      <c r="NRE20" s="111"/>
      <c r="NRF20" s="115"/>
      <c r="NRG20" s="116"/>
      <c r="NRK20" s="117"/>
      <c r="NRL20" s="117"/>
      <c r="NRM20" s="111"/>
      <c r="NRN20" s="115"/>
      <c r="NRO20" s="116"/>
      <c r="NRS20" s="117"/>
      <c r="NRT20" s="117"/>
      <c r="NRU20" s="111"/>
      <c r="NRV20" s="115"/>
      <c r="NRW20" s="116"/>
      <c r="NSA20" s="117"/>
      <c r="NSB20" s="117"/>
      <c r="NSC20" s="111"/>
      <c r="NSD20" s="115"/>
      <c r="NSE20" s="116"/>
      <c r="NSI20" s="117"/>
      <c r="NSJ20" s="117"/>
      <c r="NSK20" s="111"/>
      <c r="NSL20" s="115"/>
      <c r="NSM20" s="116"/>
      <c r="NSQ20" s="117"/>
      <c r="NSR20" s="117"/>
      <c r="NSS20" s="111"/>
      <c r="NST20" s="115"/>
      <c r="NSU20" s="116"/>
      <c r="NSY20" s="117"/>
      <c r="NSZ20" s="117"/>
      <c r="NTA20" s="111"/>
      <c r="NTB20" s="115"/>
      <c r="NTC20" s="116"/>
      <c r="NTG20" s="117"/>
      <c r="NTH20" s="117"/>
      <c r="NTI20" s="111"/>
      <c r="NTJ20" s="115"/>
      <c r="NTK20" s="116"/>
      <c r="NTO20" s="117"/>
      <c r="NTP20" s="117"/>
      <c r="NTQ20" s="111"/>
      <c r="NTR20" s="115"/>
      <c r="NTS20" s="116"/>
      <c r="NTW20" s="117"/>
      <c r="NTX20" s="117"/>
      <c r="NTY20" s="111"/>
      <c r="NTZ20" s="115"/>
      <c r="NUA20" s="116"/>
      <c r="NUE20" s="117"/>
      <c r="NUF20" s="117"/>
      <c r="NUG20" s="111"/>
      <c r="NUH20" s="115"/>
      <c r="NUI20" s="116"/>
      <c r="NUM20" s="117"/>
      <c r="NUN20" s="117"/>
      <c r="NUO20" s="111"/>
      <c r="NUP20" s="115"/>
      <c r="NUQ20" s="116"/>
      <c r="NUU20" s="117"/>
      <c r="NUV20" s="117"/>
      <c r="NUW20" s="111"/>
      <c r="NUX20" s="115"/>
      <c r="NUY20" s="116"/>
      <c r="NVC20" s="117"/>
      <c r="NVD20" s="117"/>
      <c r="NVE20" s="111"/>
      <c r="NVF20" s="115"/>
      <c r="NVG20" s="116"/>
      <c r="NVK20" s="117"/>
      <c r="NVL20" s="117"/>
      <c r="NVM20" s="111"/>
      <c r="NVN20" s="115"/>
      <c r="NVO20" s="116"/>
      <c r="NVS20" s="117"/>
      <c r="NVT20" s="117"/>
      <c r="NVU20" s="111"/>
      <c r="NVV20" s="115"/>
      <c r="NVW20" s="116"/>
      <c r="NWA20" s="117"/>
      <c r="NWB20" s="117"/>
      <c r="NWC20" s="111"/>
      <c r="NWD20" s="115"/>
      <c r="NWE20" s="116"/>
      <c r="NWI20" s="117"/>
      <c r="NWJ20" s="117"/>
      <c r="NWK20" s="111"/>
      <c r="NWL20" s="115"/>
      <c r="NWM20" s="116"/>
      <c r="NWQ20" s="117"/>
      <c r="NWR20" s="117"/>
      <c r="NWS20" s="111"/>
      <c r="NWT20" s="115"/>
      <c r="NWU20" s="116"/>
      <c r="NWY20" s="117"/>
      <c r="NWZ20" s="117"/>
      <c r="NXA20" s="111"/>
      <c r="NXB20" s="115"/>
      <c r="NXC20" s="116"/>
      <c r="NXG20" s="117"/>
      <c r="NXH20" s="117"/>
      <c r="NXI20" s="111"/>
      <c r="NXJ20" s="115"/>
      <c r="NXK20" s="116"/>
      <c r="NXO20" s="117"/>
      <c r="NXP20" s="117"/>
      <c r="NXQ20" s="111"/>
      <c r="NXR20" s="115"/>
      <c r="NXS20" s="116"/>
      <c r="NXW20" s="117"/>
      <c r="NXX20" s="117"/>
      <c r="NXY20" s="111"/>
      <c r="NXZ20" s="115"/>
      <c r="NYA20" s="116"/>
      <c r="NYE20" s="117"/>
      <c r="NYF20" s="117"/>
      <c r="NYG20" s="111"/>
      <c r="NYH20" s="115"/>
      <c r="NYI20" s="116"/>
      <c r="NYM20" s="117"/>
      <c r="NYN20" s="117"/>
      <c r="NYO20" s="111"/>
      <c r="NYP20" s="115"/>
      <c r="NYQ20" s="116"/>
      <c r="NYU20" s="117"/>
      <c r="NYV20" s="117"/>
      <c r="NYW20" s="111"/>
      <c r="NYX20" s="115"/>
      <c r="NYY20" s="116"/>
      <c r="NZC20" s="117"/>
      <c r="NZD20" s="117"/>
      <c r="NZE20" s="111"/>
      <c r="NZF20" s="115"/>
      <c r="NZG20" s="116"/>
      <c r="NZK20" s="117"/>
      <c r="NZL20" s="117"/>
      <c r="NZM20" s="111"/>
      <c r="NZN20" s="115"/>
      <c r="NZO20" s="116"/>
      <c r="NZS20" s="117"/>
      <c r="NZT20" s="117"/>
      <c r="NZU20" s="111"/>
      <c r="NZV20" s="115"/>
      <c r="NZW20" s="116"/>
      <c r="OAA20" s="117"/>
      <c r="OAB20" s="117"/>
      <c r="OAC20" s="111"/>
      <c r="OAD20" s="115"/>
      <c r="OAE20" s="116"/>
      <c r="OAI20" s="117"/>
      <c r="OAJ20" s="117"/>
      <c r="OAK20" s="111"/>
      <c r="OAL20" s="115"/>
      <c r="OAM20" s="116"/>
      <c r="OAQ20" s="117"/>
      <c r="OAR20" s="117"/>
      <c r="OAS20" s="111"/>
      <c r="OAT20" s="115"/>
      <c r="OAU20" s="116"/>
      <c r="OAY20" s="117"/>
      <c r="OAZ20" s="117"/>
      <c r="OBA20" s="111"/>
      <c r="OBB20" s="115"/>
      <c r="OBC20" s="116"/>
      <c r="OBG20" s="117"/>
      <c r="OBH20" s="117"/>
      <c r="OBI20" s="111"/>
      <c r="OBJ20" s="115"/>
      <c r="OBK20" s="116"/>
      <c r="OBO20" s="117"/>
      <c r="OBP20" s="117"/>
      <c r="OBQ20" s="111"/>
      <c r="OBR20" s="115"/>
      <c r="OBS20" s="116"/>
      <c r="OBW20" s="117"/>
      <c r="OBX20" s="117"/>
      <c r="OBY20" s="111"/>
      <c r="OBZ20" s="115"/>
      <c r="OCA20" s="116"/>
      <c r="OCE20" s="117"/>
      <c r="OCF20" s="117"/>
      <c r="OCG20" s="111"/>
      <c r="OCH20" s="115"/>
      <c r="OCI20" s="116"/>
      <c r="OCM20" s="117"/>
      <c r="OCN20" s="117"/>
      <c r="OCO20" s="111"/>
      <c r="OCP20" s="115"/>
      <c r="OCQ20" s="116"/>
      <c r="OCU20" s="117"/>
      <c r="OCV20" s="117"/>
      <c r="OCW20" s="111"/>
      <c r="OCX20" s="115"/>
      <c r="OCY20" s="116"/>
      <c r="ODC20" s="117"/>
      <c r="ODD20" s="117"/>
      <c r="ODE20" s="111"/>
      <c r="ODF20" s="115"/>
      <c r="ODG20" s="116"/>
      <c r="ODK20" s="117"/>
      <c r="ODL20" s="117"/>
      <c r="ODM20" s="111"/>
      <c r="ODN20" s="115"/>
      <c r="ODO20" s="116"/>
      <c r="ODS20" s="117"/>
      <c r="ODT20" s="117"/>
      <c r="ODU20" s="111"/>
      <c r="ODV20" s="115"/>
      <c r="ODW20" s="116"/>
      <c r="OEA20" s="117"/>
      <c r="OEB20" s="117"/>
      <c r="OEC20" s="111"/>
      <c r="OED20" s="115"/>
      <c r="OEE20" s="116"/>
      <c r="OEI20" s="117"/>
      <c r="OEJ20" s="117"/>
      <c r="OEK20" s="111"/>
      <c r="OEL20" s="115"/>
      <c r="OEM20" s="116"/>
      <c r="OEQ20" s="117"/>
      <c r="OER20" s="117"/>
      <c r="OES20" s="111"/>
      <c r="OET20" s="115"/>
      <c r="OEU20" s="116"/>
      <c r="OEY20" s="117"/>
      <c r="OEZ20" s="117"/>
      <c r="OFA20" s="111"/>
      <c r="OFB20" s="115"/>
      <c r="OFC20" s="116"/>
      <c r="OFG20" s="117"/>
      <c r="OFH20" s="117"/>
      <c r="OFI20" s="111"/>
      <c r="OFJ20" s="115"/>
      <c r="OFK20" s="116"/>
      <c r="OFO20" s="117"/>
      <c r="OFP20" s="117"/>
      <c r="OFQ20" s="111"/>
      <c r="OFR20" s="115"/>
      <c r="OFS20" s="116"/>
      <c r="OFW20" s="117"/>
      <c r="OFX20" s="117"/>
      <c r="OFY20" s="111"/>
      <c r="OFZ20" s="115"/>
      <c r="OGA20" s="116"/>
      <c r="OGE20" s="117"/>
      <c r="OGF20" s="117"/>
      <c r="OGG20" s="111"/>
      <c r="OGH20" s="115"/>
      <c r="OGI20" s="116"/>
      <c r="OGM20" s="117"/>
      <c r="OGN20" s="117"/>
      <c r="OGO20" s="111"/>
      <c r="OGP20" s="115"/>
      <c r="OGQ20" s="116"/>
      <c r="OGU20" s="117"/>
      <c r="OGV20" s="117"/>
      <c r="OGW20" s="111"/>
      <c r="OGX20" s="115"/>
      <c r="OGY20" s="116"/>
      <c r="OHC20" s="117"/>
      <c r="OHD20" s="117"/>
      <c r="OHE20" s="111"/>
      <c r="OHF20" s="115"/>
      <c r="OHG20" s="116"/>
      <c r="OHK20" s="117"/>
      <c r="OHL20" s="117"/>
      <c r="OHM20" s="111"/>
      <c r="OHN20" s="115"/>
      <c r="OHO20" s="116"/>
      <c r="OHS20" s="117"/>
      <c r="OHT20" s="117"/>
      <c r="OHU20" s="111"/>
      <c r="OHV20" s="115"/>
      <c r="OHW20" s="116"/>
      <c r="OIA20" s="117"/>
      <c r="OIB20" s="117"/>
      <c r="OIC20" s="111"/>
      <c r="OID20" s="115"/>
      <c r="OIE20" s="116"/>
      <c r="OII20" s="117"/>
      <c r="OIJ20" s="117"/>
      <c r="OIK20" s="111"/>
      <c r="OIL20" s="115"/>
      <c r="OIM20" s="116"/>
      <c r="OIQ20" s="117"/>
      <c r="OIR20" s="117"/>
      <c r="OIS20" s="111"/>
      <c r="OIT20" s="115"/>
      <c r="OIU20" s="116"/>
      <c r="OIY20" s="117"/>
      <c r="OIZ20" s="117"/>
      <c r="OJA20" s="111"/>
      <c r="OJB20" s="115"/>
      <c r="OJC20" s="116"/>
      <c r="OJG20" s="117"/>
      <c r="OJH20" s="117"/>
      <c r="OJI20" s="111"/>
      <c r="OJJ20" s="115"/>
      <c r="OJK20" s="116"/>
      <c r="OJO20" s="117"/>
      <c r="OJP20" s="117"/>
      <c r="OJQ20" s="111"/>
      <c r="OJR20" s="115"/>
      <c r="OJS20" s="116"/>
      <c r="OJW20" s="117"/>
      <c r="OJX20" s="117"/>
      <c r="OJY20" s="111"/>
      <c r="OJZ20" s="115"/>
      <c r="OKA20" s="116"/>
      <c r="OKE20" s="117"/>
      <c r="OKF20" s="117"/>
      <c r="OKG20" s="111"/>
      <c r="OKH20" s="115"/>
      <c r="OKI20" s="116"/>
      <c r="OKM20" s="117"/>
      <c r="OKN20" s="117"/>
      <c r="OKO20" s="111"/>
      <c r="OKP20" s="115"/>
      <c r="OKQ20" s="116"/>
      <c r="OKU20" s="117"/>
      <c r="OKV20" s="117"/>
      <c r="OKW20" s="111"/>
      <c r="OKX20" s="115"/>
      <c r="OKY20" s="116"/>
      <c r="OLC20" s="117"/>
      <c r="OLD20" s="117"/>
      <c r="OLE20" s="111"/>
      <c r="OLF20" s="115"/>
      <c r="OLG20" s="116"/>
      <c r="OLK20" s="117"/>
      <c r="OLL20" s="117"/>
      <c r="OLM20" s="111"/>
      <c r="OLN20" s="115"/>
      <c r="OLO20" s="116"/>
      <c r="OLS20" s="117"/>
      <c r="OLT20" s="117"/>
      <c r="OLU20" s="111"/>
      <c r="OLV20" s="115"/>
      <c r="OLW20" s="116"/>
      <c r="OMA20" s="117"/>
      <c r="OMB20" s="117"/>
      <c r="OMC20" s="111"/>
      <c r="OMD20" s="115"/>
      <c r="OME20" s="116"/>
      <c r="OMI20" s="117"/>
      <c r="OMJ20" s="117"/>
      <c r="OMK20" s="111"/>
      <c r="OML20" s="115"/>
      <c r="OMM20" s="116"/>
      <c r="OMQ20" s="117"/>
      <c r="OMR20" s="117"/>
      <c r="OMS20" s="111"/>
      <c r="OMT20" s="115"/>
      <c r="OMU20" s="116"/>
      <c r="OMY20" s="117"/>
      <c r="OMZ20" s="117"/>
      <c r="ONA20" s="111"/>
      <c r="ONB20" s="115"/>
      <c r="ONC20" s="116"/>
      <c r="ONG20" s="117"/>
      <c r="ONH20" s="117"/>
      <c r="ONI20" s="111"/>
      <c r="ONJ20" s="115"/>
      <c r="ONK20" s="116"/>
      <c r="ONO20" s="117"/>
      <c r="ONP20" s="117"/>
      <c r="ONQ20" s="111"/>
      <c r="ONR20" s="115"/>
      <c r="ONS20" s="116"/>
      <c r="ONW20" s="117"/>
      <c r="ONX20" s="117"/>
      <c r="ONY20" s="111"/>
      <c r="ONZ20" s="115"/>
      <c r="OOA20" s="116"/>
      <c r="OOE20" s="117"/>
      <c r="OOF20" s="117"/>
      <c r="OOG20" s="111"/>
      <c r="OOH20" s="115"/>
      <c r="OOI20" s="116"/>
      <c r="OOM20" s="117"/>
      <c r="OON20" s="117"/>
      <c r="OOO20" s="111"/>
      <c r="OOP20" s="115"/>
      <c r="OOQ20" s="116"/>
      <c r="OOU20" s="117"/>
      <c r="OOV20" s="117"/>
      <c r="OOW20" s="111"/>
      <c r="OOX20" s="115"/>
      <c r="OOY20" s="116"/>
      <c r="OPC20" s="117"/>
      <c r="OPD20" s="117"/>
      <c r="OPE20" s="111"/>
      <c r="OPF20" s="115"/>
      <c r="OPG20" s="116"/>
      <c r="OPK20" s="117"/>
      <c r="OPL20" s="117"/>
      <c r="OPM20" s="111"/>
      <c r="OPN20" s="115"/>
      <c r="OPO20" s="116"/>
      <c r="OPS20" s="117"/>
      <c r="OPT20" s="117"/>
      <c r="OPU20" s="111"/>
      <c r="OPV20" s="115"/>
      <c r="OPW20" s="116"/>
      <c r="OQA20" s="117"/>
      <c r="OQB20" s="117"/>
      <c r="OQC20" s="111"/>
      <c r="OQD20" s="115"/>
      <c r="OQE20" s="116"/>
      <c r="OQI20" s="117"/>
      <c r="OQJ20" s="117"/>
      <c r="OQK20" s="111"/>
      <c r="OQL20" s="115"/>
      <c r="OQM20" s="116"/>
      <c r="OQQ20" s="117"/>
      <c r="OQR20" s="117"/>
      <c r="OQS20" s="111"/>
      <c r="OQT20" s="115"/>
      <c r="OQU20" s="116"/>
      <c r="OQY20" s="117"/>
      <c r="OQZ20" s="117"/>
      <c r="ORA20" s="111"/>
      <c r="ORB20" s="115"/>
      <c r="ORC20" s="116"/>
      <c r="ORG20" s="117"/>
      <c r="ORH20" s="117"/>
      <c r="ORI20" s="111"/>
      <c r="ORJ20" s="115"/>
      <c r="ORK20" s="116"/>
      <c r="ORO20" s="117"/>
      <c r="ORP20" s="117"/>
      <c r="ORQ20" s="111"/>
      <c r="ORR20" s="115"/>
      <c r="ORS20" s="116"/>
      <c r="ORW20" s="117"/>
      <c r="ORX20" s="117"/>
      <c r="ORY20" s="111"/>
      <c r="ORZ20" s="115"/>
      <c r="OSA20" s="116"/>
      <c r="OSE20" s="117"/>
      <c r="OSF20" s="117"/>
      <c r="OSG20" s="111"/>
      <c r="OSH20" s="115"/>
      <c r="OSI20" s="116"/>
      <c r="OSM20" s="117"/>
      <c r="OSN20" s="117"/>
      <c r="OSO20" s="111"/>
      <c r="OSP20" s="115"/>
      <c r="OSQ20" s="116"/>
      <c r="OSU20" s="117"/>
      <c r="OSV20" s="117"/>
      <c r="OSW20" s="111"/>
      <c r="OSX20" s="115"/>
      <c r="OSY20" s="116"/>
      <c r="OTC20" s="117"/>
      <c r="OTD20" s="117"/>
      <c r="OTE20" s="111"/>
      <c r="OTF20" s="115"/>
      <c r="OTG20" s="116"/>
      <c r="OTK20" s="117"/>
      <c r="OTL20" s="117"/>
      <c r="OTM20" s="111"/>
      <c r="OTN20" s="115"/>
      <c r="OTO20" s="116"/>
      <c r="OTS20" s="117"/>
      <c r="OTT20" s="117"/>
      <c r="OTU20" s="111"/>
      <c r="OTV20" s="115"/>
      <c r="OTW20" s="116"/>
      <c r="OUA20" s="117"/>
      <c r="OUB20" s="117"/>
      <c r="OUC20" s="111"/>
      <c r="OUD20" s="115"/>
      <c r="OUE20" s="116"/>
      <c r="OUI20" s="117"/>
      <c r="OUJ20" s="117"/>
      <c r="OUK20" s="111"/>
      <c r="OUL20" s="115"/>
      <c r="OUM20" s="116"/>
      <c r="OUQ20" s="117"/>
      <c r="OUR20" s="117"/>
      <c r="OUS20" s="111"/>
      <c r="OUT20" s="115"/>
      <c r="OUU20" s="116"/>
      <c r="OUY20" s="117"/>
      <c r="OUZ20" s="117"/>
      <c r="OVA20" s="111"/>
      <c r="OVB20" s="115"/>
      <c r="OVC20" s="116"/>
      <c r="OVG20" s="117"/>
      <c r="OVH20" s="117"/>
      <c r="OVI20" s="111"/>
      <c r="OVJ20" s="115"/>
      <c r="OVK20" s="116"/>
      <c r="OVO20" s="117"/>
      <c r="OVP20" s="117"/>
      <c r="OVQ20" s="111"/>
      <c r="OVR20" s="115"/>
      <c r="OVS20" s="116"/>
      <c r="OVW20" s="117"/>
      <c r="OVX20" s="117"/>
      <c r="OVY20" s="111"/>
      <c r="OVZ20" s="115"/>
      <c r="OWA20" s="116"/>
      <c r="OWE20" s="117"/>
      <c r="OWF20" s="117"/>
      <c r="OWG20" s="111"/>
      <c r="OWH20" s="115"/>
      <c r="OWI20" s="116"/>
      <c r="OWM20" s="117"/>
      <c r="OWN20" s="117"/>
      <c r="OWO20" s="111"/>
      <c r="OWP20" s="115"/>
      <c r="OWQ20" s="116"/>
      <c r="OWU20" s="117"/>
      <c r="OWV20" s="117"/>
      <c r="OWW20" s="111"/>
      <c r="OWX20" s="115"/>
      <c r="OWY20" s="116"/>
      <c r="OXC20" s="117"/>
      <c r="OXD20" s="117"/>
      <c r="OXE20" s="111"/>
      <c r="OXF20" s="115"/>
      <c r="OXG20" s="116"/>
      <c r="OXK20" s="117"/>
      <c r="OXL20" s="117"/>
      <c r="OXM20" s="111"/>
      <c r="OXN20" s="115"/>
      <c r="OXO20" s="116"/>
      <c r="OXS20" s="117"/>
      <c r="OXT20" s="117"/>
      <c r="OXU20" s="111"/>
      <c r="OXV20" s="115"/>
      <c r="OXW20" s="116"/>
      <c r="OYA20" s="117"/>
      <c r="OYB20" s="117"/>
      <c r="OYC20" s="111"/>
      <c r="OYD20" s="115"/>
      <c r="OYE20" s="116"/>
      <c r="OYI20" s="117"/>
      <c r="OYJ20" s="117"/>
      <c r="OYK20" s="111"/>
      <c r="OYL20" s="115"/>
      <c r="OYM20" s="116"/>
      <c r="OYQ20" s="117"/>
      <c r="OYR20" s="117"/>
      <c r="OYS20" s="111"/>
      <c r="OYT20" s="115"/>
      <c r="OYU20" s="116"/>
      <c r="OYY20" s="117"/>
      <c r="OYZ20" s="117"/>
      <c r="OZA20" s="111"/>
      <c r="OZB20" s="115"/>
      <c r="OZC20" s="116"/>
      <c r="OZG20" s="117"/>
      <c r="OZH20" s="117"/>
      <c r="OZI20" s="111"/>
      <c r="OZJ20" s="115"/>
      <c r="OZK20" s="116"/>
      <c r="OZO20" s="117"/>
      <c r="OZP20" s="117"/>
      <c r="OZQ20" s="111"/>
      <c r="OZR20" s="115"/>
      <c r="OZS20" s="116"/>
      <c r="OZW20" s="117"/>
      <c r="OZX20" s="117"/>
      <c r="OZY20" s="111"/>
      <c r="OZZ20" s="115"/>
      <c r="PAA20" s="116"/>
      <c r="PAE20" s="117"/>
      <c r="PAF20" s="117"/>
      <c r="PAG20" s="111"/>
      <c r="PAH20" s="115"/>
      <c r="PAI20" s="116"/>
      <c r="PAM20" s="117"/>
      <c r="PAN20" s="117"/>
      <c r="PAO20" s="111"/>
      <c r="PAP20" s="115"/>
      <c r="PAQ20" s="116"/>
      <c r="PAU20" s="117"/>
      <c r="PAV20" s="117"/>
      <c r="PAW20" s="111"/>
      <c r="PAX20" s="115"/>
      <c r="PAY20" s="116"/>
      <c r="PBC20" s="117"/>
      <c r="PBD20" s="117"/>
      <c r="PBE20" s="111"/>
      <c r="PBF20" s="115"/>
      <c r="PBG20" s="116"/>
      <c r="PBK20" s="117"/>
      <c r="PBL20" s="117"/>
      <c r="PBM20" s="111"/>
      <c r="PBN20" s="115"/>
      <c r="PBO20" s="116"/>
      <c r="PBS20" s="117"/>
      <c r="PBT20" s="117"/>
      <c r="PBU20" s="111"/>
      <c r="PBV20" s="115"/>
      <c r="PBW20" s="116"/>
      <c r="PCA20" s="117"/>
      <c r="PCB20" s="117"/>
      <c r="PCC20" s="111"/>
      <c r="PCD20" s="115"/>
      <c r="PCE20" s="116"/>
      <c r="PCI20" s="117"/>
      <c r="PCJ20" s="117"/>
      <c r="PCK20" s="111"/>
      <c r="PCL20" s="115"/>
      <c r="PCM20" s="116"/>
      <c r="PCQ20" s="117"/>
      <c r="PCR20" s="117"/>
      <c r="PCS20" s="111"/>
      <c r="PCT20" s="115"/>
      <c r="PCU20" s="116"/>
      <c r="PCY20" s="117"/>
      <c r="PCZ20" s="117"/>
      <c r="PDA20" s="111"/>
      <c r="PDB20" s="115"/>
      <c r="PDC20" s="116"/>
      <c r="PDG20" s="117"/>
      <c r="PDH20" s="117"/>
      <c r="PDI20" s="111"/>
      <c r="PDJ20" s="115"/>
      <c r="PDK20" s="116"/>
      <c r="PDO20" s="117"/>
      <c r="PDP20" s="117"/>
      <c r="PDQ20" s="111"/>
      <c r="PDR20" s="115"/>
      <c r="PDS20" s="116"/>
      <c r="PDW20" s="117"/>
      <c r="PDX20" s="117"/>
      <c r="PDY20" s="111"/>
      <c r="PDZ20" s="115"/>
      <c r="PEA20" s="116"/>
      <c r="PEE20" s="117"/>
      <c r="PEF20" s="117"/>
      <c r="PEG20" s="111"/>
      <c r="PEH20" s="115"/>
      <c r="PEI20" s="116"/>
      <c r="PEM20" s="117"/>
      <c r="PEN20" s="117"/>
      <c r="PEO20" s="111"/>
      <c r="PEP20" s="115"/>
      <c r="PEQ20" s="116"/>
      <c r="PEU20" s="117"/>
      <c r="PEV20" s="117"/>
      <c r="PEW20" s="111"/>
      <c r="PEX20" s="115"/>
      <c r="PEY20" s="116"/>
      <c r="PFC20" s="117"/>
      <c r="PFD20" s="117"/>
      <c r="PFE20" s="111"/>
      <c r="PFF20" s="115"/>
      <c r="PFG20" s="116"/>
      <c r="PFK20" s="117"/>
      <c r="PFL20" s="117"/>
      <c r="PFM20" s="111"/>
      <c r="PFN20" s="115"/>
      <c r="PFO20" s="116"/>
      <c r="PFS20" s="117"/>
      <c r="PFT20" s="117"/>
      <c r="PFU20" s="111"/>
      <c r="PFV20" s="115"/>
      <c r="PFW20" s="116"/>
      <c r="PGA20" s="117"/>
      <c r="PGB20" s="117"/>
      <c r="PGC20" s="111"/>
      <c r="PGD20" s="115"/>
      <c r="PGE20" s="116"/>
      <c r="PGI20" s="117"/>
      <c r="PGJ20" s="117"/>
      <c r="PGK20" s="111"/>
      <c r="PGL20" s="115"/>
      <c r="PGM20" s="116"/>
      <c r="PGQ20" s="117"/>
      <c r="PGR20" s="117"/>
      <c r="PGS20" s="111"/>
      <c r="PGT20" s="115"/>
      <c r="PGU20" s="116"/>
      <c r="PGY20" s="117"/>
      <c r="PGZ20" s="117"/>
      <c r="PHA20" s="111"/>
      <c r="PHB20" s="115"/>
      <c r="PHC20" s="116"/>
      <c r="PHG20" s="117"/>
      <c r="PHH20" s="117"/>
      <c r="PHI20" s="111"/>
      <c r="PHJ20" s="115"/>
      <c r="PHK20" s="116"/>
      <c r="PHO20" s="117"/>
      <c r="PHP20" s="117"/>
      <c r="PHQ20" s="111"/>
      <c r="PHR20" s="115"/>
      <c r="PHS20" s="116"/>
      <c r="PHW20" s="117"/>
      <c r="PHX20" s="117"/>
      <c r="PHY20" s="111"/>
      <c r="PHZ20" s="115"/>
      <c r="PIA20" s="116"/>
      <c r="PIE20" s="117"/>
      <c r="PIF20" s="117"/>
      <c r="PIG20" s="111"/>
      <c r="PIH20" s="115"/>
      <c r="PII20" s="116"/>
      <c r="PIM20" s="117"/>
      <c r="PIN20" s="117"/>
      <c r="PIO20" s="111"/>
      <c r="PIP20" s="115"/>
      <c r="PIQ20" s="116"/>
      <c r="PIU20" s="117"/>
      <c r="PIV20" s="117"/>
      <c r="PIW20" s="111"/>
      <c r="PIX20" s="115"/>
      <c r="PIY20" s="116"/>
      <c r="PJC20" s="117"/>
      <c r="PJD20" s="117"/>
      <c r="PJE20" s="111"/>
      <c r="PJF20" s="115"/>
      <c r="PJG20" s="116"/>
      <c r="PJK20" s="117"/>
      <c r="PJL20" s="117"/>
      <c r="PJM20" s="111"/>
      <c r="PJN20" s="115"/>
      <c r="PJO20" s="116"/>
      <c r="PJS20" s="117"/>
      <c r="PJT20" s="117"/>
      <c r="PJU20" s="111"/>
      <c r="PJV20" s="115"/>
      <c r="PJW20" s="116"/>
      <c r="PKA20" s="117"/>
      <c r="PKB20" s="117"/>
      <c r="PKC20" s="111"/>
      <c r="PKD20" s="115"/>
      <c r="PKE20" s="116"/>
      <c r="PKI20" s="117"/>
      <c r="PKJ20" s="117"/>
      <c r="PKK20" s="111"/>
      <c r="PKL20" s="115"/>
      <c r="PKM20" s="116"/>
      <c r="PKQ20" s="117"/>
      <c r="PKR20" s="117"/>
      <c r="PKS20" s="111"/>
      <c r="PKT20" s="115"/>
      <c r="PKU20" s="116"/>
      <c r="PKY20" s="117"/>
      <c r="PKZ20" s="117"/>
      <c r="PLA20" s="111"/>
      <c r="PLB20" s="115"/>
      <c r="PLC20" s="116"/>
      <c r="PLG20" s="117"/>
      <c r="PLH20" s="117"/>
      <c r="PLI20" s="111"/>
      <c r="PLJ20" s="115"/>
      <c r="PLK20" s="116"/>
      <c r="PLO20" s="117"/>
      <c r="PLP20" s="117"/>
      <c r="PLQ20" s="111"/>
      <c r="PLR20" s="115"/>
      <c r="PLS20" s="116"/>
      <c r="PLW20" s="117"/>
      <c r="PLX20" s="117"/>
      <c r="PLY20" s="111"/>
      <c r="PLZ20" s="115"/>
      <c r="PMA20" s="116"/>
      <c r="PME20" s="117"/>
      <c r="PMF20" s="117"/>
      <c r="PMG20" s="111"/>
      <c r="PMH20" s="115"/>
      <c r="PMI20" s="116"/>
      <c r="PMM20" s="117"/>
      <c r="PMN20" s="117"/>
      <c r="PMO20" s="111"/>
      <c r="PMP20" s="115"/>
      <c r="PMQ20" s="116"/>
      <c r="PMU20" s="117"/>
      <c r="PMV20" s="117"/>
      <c r="PMW20" s="111"/>
      <c r="PMX20" s="115"/>
      <c r="PMY20" s="116"/>
      <c r="PNC20" s="117"/>
      <c r="PND20" s="117"/>
      <c r="PNE20" s="111"/>
      <c r="PNF20" s="115"/>
      <c r="PNG20" s="116"/>
      <c r="PNK20" s="117"/>
      <c r="PNL20" s="117"/>
      <c r="PNM20" s="111"/>
      <c r="PNN20" s="115"/>
      <c r="PNO20" s="116"/>
      <c r="PNS20" s="117"/>
      <c r="PNT20" s="117"/>
      <c r="PNU20" s="111"/>
      <c r="PNV20" s="115"/>
      <c r="PNW20" s="116"/>
      <c r="POA20" s="117"/>
      <c r="POB20" s="117"/>
      <c r="POC20" s="111"/>
      <c r="POD20" s="115"/>
      <c r="POE20" s="116"/>
      <c r="POI20" s="117"/>
      <c r="POJ20" s="117"/>
      <c r="POK20" s="111"/>
      <c r="POL20" s="115"/>
      <c r="POM20" s="116"/>
      <c r="POQ20" s="117"/>
      <c r="POR20" s="117"/>
      <c r="POS20" s="111"/>
      <c r="POT20" s="115"/>
      <c r="POU20" s="116"/>
      <c r="POY20" s="117"/>
      <c r="POZ20" s="117"/>
      <c r="PPA20" s="111"/>
      <c r="PPB20" s="115"/>
      <c r="PPC20" s="116"/>
      <c r="PPG20" s="117"/>
      <c r="PPH20" s="117"/>
      <c r="PPI20" s="111"/>
      <c r="PPJ20" s="115"/>
      <c r="PPK20" s="116"/>
      <c r="PPO20" s="117"/>
      <c r="PPP20" s="117"/>
      <c r="PPQ20" s="111"/>
      <c r="PPR20" s="115"/>
      <c r="PPS20" s="116"/>
      <c r="PPW20" s="117"/>
      <c r="PPX20" s="117"/>
      <c r="PPY20" s="111"/>
      <c r="PPZ20" s="115"/>
      <c r="PQA20" s="116"/>
      <c r="PQE20" s="117"/>
      <c r="PQF20" s="117"/>
      <c r="PQG20" s="111"/>
      <c r="PQH20" s="115"/>
      <c r="PQI20" s="116"/>
      <c r="PQM20" s="117"/>
      <c r="PQN20" s="117"/>
      <c r="PQO20" s="111"/>
      <c r="PQP20" s="115"/>
      <c r="PQQ20" s="116"/>
      <c r="PQU20" s="117"/>
      <c r="PQV20" s="117"/>
      <c r="PQW20" s="111"/>
      <c r="PQX20" s="115"/>
      <c r="PQY20" s="116"/>
      <c r="PRC20" s="117"/>
      <c r="PRD20" s="117"/>
      <c r="PRE20" s="111"/>
      <c r="PRF20" s="115"/>
      <c r="PRG20" s="116"/>
      <c r="PRK20" s="117"/>
      <c r="PRL20" s="117"/>
      <c r="PRM20" s="111"/>
      <c r="PRN20" s="115"/>
      <c r="PRO20" s="116"/>
      <c r="PRS20" s="117"/>
      <c r="PRT20" s="117"/>
      <c r="PRU20" s="111"/>
      <c r="PRV20" s="115"/>
      <c r="PRW20" s="116"/>
      <c r="PSA20" s="117"/>
      <c r="PSB20" s="117"/>
      <c r="PSC20" s="111"/>
      <c r="PSD20" s="115"/>
      <c r="PSE20" s="116"/>
      <c r="PSI20" s="117"/>
      <c r="PSJ20" s="117"/>
      <c r="PSK20" s="111"/>
      <c r="PSL20" s="115"/>
      <c r="PSM20" s="116"/>
      <c r="PSQ20" s="117"/>
      <c r="PSR20" s="117"/>
      <c r="PSS20" s="111"/>
      <c r="PST20" s="115"/>
      <c r="PSU20" s="116"/>
      <c r="PSY20" s="117"/>
      <c r="PSZ20" s="117"/>
      <c r="PTA20" s="111"/>
      <c r="PTB20" s="115"/>
      <c r="PTC20" s="116"/>
      <c r="PTG20" s="117"/>
      <c r="PTH20" s="117"/>
      <c r="PTI20" s="111"/>
      <c r="PTJ20" s="115"/>
      <c r="PTK20" s="116"/>
      <c r="PTO20" s="117"/>
      <c r="PTP20" s="117"/>
      <c r="PTQ20" s="111"/>
      <c r="PTR20" s="115"/>
      <c r="PTS20" s="116"/>
      <c r="PTW20" s="117"/>
      <c r="PTX20" s="117"/>
      <c r="PTY20" s="111"/>
      <c r="PTZ20" s="115"/>
      <c r="PUA20" s="116"/>
      <c r="PUE20" s="117"/>
      <c r="PUF20" s="117"/>
      <c r="PUG20" s="111"/>
      <c r="PUH20" s="115"/>
      <c r="PUI20" s="116"/>
      <c r="PUM20" s="117"/>
      <c r="PUN20" s="117"/>
      <c r="PUO20" s="111"/>
      <c r="PUP20" s="115"/>
      <c r="PUQ20" s="116"/>
      <c r="PUU20" s="117"/>
      <c r="PUV20" s="117"/>
      <c r="PUW20" s="111"/>
      <c r="PUX20" s="115"/>
      <c r="PUY20" s="116"/>
      <c r="PVC20" s="117"/>
      <c r="PVD20" s="117"/>
      <c r="PVE20" s="111"/>
      <c r="PVF20" s="115"/>
      <c r="PVG20" s="116"/>
      <c r="PVK20" s="117"/>
      <c r="PVL20" s="117"/>
      <c r="PVM20" s="111"/>
      <c r="PVN20" s="115"/>
      <c r="PVO20" s="116"/>
      <c r="PVS20" s="117"/>
      <c r="PVT20" s="117"/>
      <c r="PVU20" s="111"/>
      <c r="PVV20" s="115"/>
      <c r="PVW20" s="116"/>
      <c r="PWA20" s="117"/>
      <c r="PWB20" s="117"/>
      <c r="PWC20" s="111"/>
      <c r="PWD20" s="115"/>
      <c r="PWE20" s="116"/>
      <c r="PWI20" s="117"/>
      <c r="PWJ20" s="117"/>
      <c r="PWK20" s="111"/>
      <c r="PWL20" s="115"/>
      <c r="PWM20" s="116"/>
      <c r="PWQ20" s="117"/>
      <c r="PWR20" s="117"/>
      <c r="PWS20" s="111"/>
      <c r="PWT20" s="115"/>
      <c r="PWU20" s="116"/>
      <c r="PWY20" s="117"/>
      <c r="PWZ20" s="117"/>
      <c r="PXA20" s="111"/>
      <c r="PXB20" s="115"/>
      <c r="PXC20" s="116"/>
      <c r="PXG20" s="117"/>
      <c r="PXH20" s="117"/>
      <c r="PXI20" s="111"/>
      <c r="PXJ20" s="115"/>
      <c r="PXK20" s="116"/>
      <c r="PXO20" s="117"/>
      <c r="PXP20" s="117"/>
      <c r="PXQ20" s="111"/>
      <c r="PXR20" s="115"/>
      <c r="PXS20" s="116"/>
      <c r="PXW20" s="117"/>
      <c r="PXX20" s="117"/>
      <c r="PXY20" s="111"/>
      <c r="PXZ20" s="115"/>
      <c r="PYA20" s="116"/>
      <c r="PYE20" s="117"/>
      <c r="PYF20" s="117"/>
      <c r="PYG20" s="111"/>
      <c r="PYH20" s="115"/>
      <c r="PYI20" s="116"/>
      <c r="PYM20" s="117"/>
      <c r="PYN20" s="117"/>
      <c r="PYO20" s="111"/>
      <c r="PYP20" s="115"/>
      <c r="PYQ20" s="116"/>
      <c r="PYU20" s="117"/>
      <c r="PYV20" s="117"/>
      <c r="PYW20" s="111"/>
      <c r="PYX20" s="115"/>
      <c r="PYY20" s="116"/>
      <c r="PZC20" s="117"/>
      <c r="PZD20" s="117"/>
      <c r="PZE20" s="111"/>
      <c r="PZF20" s="115"/>
      <c r="PZG20" s="116"/>
      <c r="PZK20" s="117"/>
      <c r="PZL20" s="117"/>
      <c r="PZM20" s="111"/>
      <c r="PZN20" s="115"/>
      <c r="PZO20" s="116"/>
      <c r="PZS20" s="117"/>
      <c r="PZT20" s="117"/>
      <c r="PZU20" s="111"/>
      <c r="PZV20" s="115"/>
      <c r="PZW20" s="116"/>
      <c r="QAA20" s="117"/>
      <c r="QAB20" s="117"/>
      <c r="QAC20" s="111"/>
      <c r="QAD20" s="115"/>
      <c r="QAE20" s="116"/>
      <c r="QAI20" s="117"/>
      <c r="QAJ20" s="117"/>
      <c r="QAK20" s="111"/>
      <c r="QAL20" s="115"/>
      <c r="QAM20" s="116"/>
      <c r="QAQ20" s="117"/>
      <c r="QAR20" s="117"/>
      <c r="QAS20" s="111"/>
      <c r="QAT20" s="115"/>
      <c r="QAU20" s="116"/>
      <c r="QAY20" s="117"/>
      <c r="QAZ20" s="117"/>
      <c r="QBA20" s="111"/>
      <c r="QBB20" s="115"/>
      <c r="QBC20" s="116"/>
      <c r="QBG20" s="117"/>
      <c r="QBH20" s="117"/>
      <c r="QBI20" s="111"/>
      <c r="QBJ20" s="115"/>
      <c r="QBK20" s="116"/>
      <c r="QBO20" s="117"/>
      <c r="QBP20" s="117"/>
      <c r="QBQ20" s="111"/>
      <c r="QBR20" s="115"/>
      <c r="QBS20" s="116"/>
      <c r="QBW20" s="117"/>
      <c r="QBX20" s="117"/>
      <c r="QBY20" s="111"/>
      <c r="QBZ20" s="115"/>
      <c r="QCA20" s="116"/>
      <c r="QCE20" s="117"/>
      <c r="QCF20" s="117"/>
      <c r="QCG20" s="111"/>
      <c r="QCH20" s="115"/>
      <c r="QCI20" s="116"/>
      <c r="QCM20" s="117"/>
      <c r="QCN20" s="117"/>
      <c r="QCO20" s="111"/>
      <c r="QCP20" s="115"/>
      <c r="QCQ20" s="116"/>
      <c r="QCU20" s="117"/>
      <c r="QCV20" s="117"/>
      <c r="QCW20" s="111"/>
      <c r="QCX20" s="115"/>
      <c r="QCY20" s="116"/>
      <c r="QDC20" s="117"/>
      <c r="QDD20" s="117"/>
      <c r="QDE20" s="111"/>
      <c r="QDF20" s="115"/>
      <c r="QDG20" s="116"/>
      <c r="QDK20" s="117"/>
      <c r="QDL20" s="117"/>
      <c r="QDM20" s="111"/>
      <c r="QDN20" s="115"/>
      <c r="QDO20" s="116"/>
      <c r="QDS20" s="117"/>
      <c r="QDT20" s="117"/>
      <c r="QDU20" s="111"/>
      <c r="QDV20" s="115"/>
      <c r="QDW20" s="116"/>
      <c r="QEA20" s="117"/>
      <c r="QEB20" s="117"/>
      <c r="QEC20" s="111"/>
      <c r="QED20" s="115"/>
      <c r="QEE20" s="116"/>
      <c r="QEI20" s="117"/>
      <c r="QEJ20" s="117"/>
      <c r="QEK20" s="111"/>
      <c r="QEL20" s="115"/>
      <c r="QEM20" s="116"/>
      <c r="QEQ20" s="117"/>
      <c r="QER20" s="117"/>
      <c r="QES20" s="111"/>
      <c r="QET20" s="115"/>
      <c r="QEU20" s="116"/>
      <c r="QEY20" s="117"/>
      <c r="QEZ20" s="117"/>
      <c r="QFA20" s="111"/>
      <c r="QFB20" s="115"/>
      <c r="QFC20" s="116"/>
      <c r="QFG20" s="117"/>
      <c r="QFH20" s="117"/>
      <c r="QFI20" s="111"/>
      <c r="QFJ20" s="115"/>
      <c r="QFK20" s="116"/>
      <c r="QFO20" s="117"/>
      <c r="QFP20" s="117"/>
      <c r="QFQ20" s="111"/>
      <c r="QFR20" s="115"/>
      <c r="QFS20" s="116"/>
      <c r="QFW20" s="117"/>
      <c r="QFX20" s="117"/>
      <c r="QFY20" s="111"/>
      <c r="QFZ20" s="115"/>
      <c r="QGA20" s="116"/>
      <c r="QGE20" s="117"/>
      <c r="QGF20" s="117"/>
      <c r="QGG20" s="111"/>
      <c r="QGH20" s="115"/>
      <c r="QGI20" s="116"/>
      <c r="QGM20" s="117"/>
      <c r="QGN20" s="117"/>
      <c r="QGO20" s="111"/>
      <c r="QGP20" s="115"/>
      <c r="QGQ20" s="116"/>
      <c r="QGU20" s="117"/>
      <c r="QGV20" s="117"/>
      <c r="QGW20" s="111"/>
      <c r="QGX20" s="115"/>
      <c r="QGY20" s="116"/>
      <c r="QHC20" s="117"/>
      <c r="QHD20" s="117"/>
      <c r="QHE20" s="111"/>
      <c r="QHF20" s="115"/>
      <c r="QHG20" s="116"/>
      <c r="QHK20" s="117"/>
      <c r="QHL20" s="117"/>
      <c r="QHM20" s="111"/>
      <c r="QHN20" s="115"/>
      <c r="QHO20" s="116"/>
      <c r="QHS20" s="117"/>
      <c r="QHT20" s="117"/>
      <c r="QHU20" s="111"/>
      <c r="QHV20" s="115"/>
      <c r="QHW20" s="116"/>
      <c r="QIA20" s="117"/>
      <c r="QIB20" s="117"/>
      <c r="QIC20" s="111"/>
      <c r="QID20" s="115"/>
      <c r="QIE20" s="116"/>
      <c r="QII20" s="117"/>
      <c r="QIJ20" s="117"/>
      <c r="QIK20" s="111"/>
      <c r="QIL20" s="115"/>
      <c r="QIM20" s="116"/>
      <c r="QIQ20" s="117"/>
      <c r="QIR20" s="117"/>
      <c r="QIS20" s="111"/>
      <c r="QIT20" s="115"/>
      <c r="QIU20" s="116"/>
      <c r="QIY20" s="117"/>
      <c r="QIZ20" s="117"/>
      <c r="QJA20" s="111"/>
      <c r="QJB20" s="115"/>
      <c r="QJC20" s="116"/>
      <c r="QJG20" s="117"/>
      <c r="QJH20" s="117"/>
      <c r="QJI20" s="111"/>
      <c r="QJJ20" s="115"/>
      <c r="QJK20" s="116"/>
      <c r="QJO20" s="117"/>
      <c r="QJP20" s="117"/>
      <c r="QJQ20" s="111"/>
      <c r="QJR20" s="115"/>
      <c r="QJS20" s="116"/>
      <c r="QJW20" s="117"/>
      <c r="QJX20" s="117"/>
      <c r="QJY20" s="111"/>
      <c r="QJZ20" s="115"/>
      <c r="QKA20" s="116"/>
      <c r="QKE20" s="117"/>
      <c r="QKF20" s="117"/>
      <c r="QKG20" s="111"/>
      <c r="QKH20" s="115"/>
      <c r="QKI20" s="116"/>
      <c r="QKM20" s="117"/>
      <c r="QKN20" s="117"/>
      <c r="QKO20" s="111"/>
      <c r="QKP20" s="115"/>
      <c r="QKQ20" s="116"/>
      <c r="QKU20" s="117"/>
      <c r="QKV20" s="117"/>
      <c r="QKW20" s="111"/>
      <c r="QKX20" s="115"/>
      <c r="QKY20" s="116"/>
      <c r="QLC20" s="117"/>
      <c r="QLD20" s="117"/>
      <c r="QLE20" s="111"/>
      <c r="QLF20" s="115"/>
      <c r="QLG20" s="116"/>
      <c r="QLK20" s="117"/>
      <c r="QLL20" s="117"/>
      <c r="QLM20" s="111"/>
      <c r="QLN20" s="115"/>
      <c r="QLO20" s="116"/>
      <c r="QLS20" s="117"/>
      <c r="QLT20" s="117"/>
      <c r="QLU20" s="111"/>
      <c r="QLV20" s="115"/>
      <c r="QLW20" s="116"/>
      <c r="QMA20" s="117"/>
      <c r="QMB20" s="117"/>
      <c r="QMC20" s="111"/>
      <c r="QMD20" s="115"/>
      <c r="QME20" s="116"/>
      <c r="QMI20" s="117"/>
      <c r="QMJ20" s="117"/>
      <c r="QMK20" s="111"/>
      <c r="QML20" s="115"/>
      <c r="QMM20" s="116"/>
      <c r="QMQ20" s="117"/>
      <c r="QMR20" s="117"/>
      <c r="QMS20" s="111"/>
      <c r="QMT20" s="115"/>
      <c r="QMU20" s="116"/>
      <c r="QMY20" s="117"/>
      <c r="QMZ20" s="117"/>
      <c r="QNA20" s="111"/>
      <c r="QNB20" s="115"/>
      <c r="QNC20" s="116"/>
      <c r="QNG20" s="117"/>
      <c r="QNH20" s="117"/>
      <c r="QNI20" s="111"/>
      <c r="QNJ20" s="115"/>
      <c r="QNK20" s="116"/>
      <c r="QNO20" s="117"/>
      <c r="QNP20" s="117"/>
      <c r="QNQ20" s="111"/>
      <c r="QNR20" s="115"/>
      <c r="QNS20" s="116"/>
      <c r="QNW20" s="117"/>
      <c r="QNX20" s="117"/>
      <c r="QNY20" s="111"/>
      <c r="QNZ20" s="115"/>
      <c r="QOA20" s="116"/>
      <c r="QOE20" s="117"/>
      <c r="QOF20" s="117"/>
      <c r="QOG20" s="111"/>
      <c r="QOH20" s="115"/>
      <c r="QOI20" s="116"/>
      <c r="QOM20" s="117"/>
      <c r="QON20" s="117"/>
      <c r="QOO20" s="111"/>
      <c r="QOP20" s="115"/>
      <c r="QOQ20" s="116"/>
      <c r="QOU20" s="117"/>
      <c r="QOV20" s="117"/>
      <c r="QOW20" s="111"/>
      <c r="QOX20" s="115"/>
      <c r="QOY20" s="116"/>
      <c r="QPC20" s="117"/>
      <c r="QPD20" s="117"/>
      <c r="QPE20" s="111"/>
      <c r="QPF20" s="115"/>
      <c r="QPG20" s="116"/>
      <c r="QPK20" s="117"/>
      <c r="QPL20" s="117"/>
      <c r="QPM20" s="111"/>
      <c r="QPN20" s="115"/>
      <c r="QPO20" s="116"/>
      <c r="QPS20" s="117"/>
      <c r="QPT20" s="117"/>
      <c r="QPU20" s="111"/>
      <c r="QPV20" s="115"/>
      <c r="QPW20" s="116"/>
      <c r="QQA20" s="117"/>
      <c r="QQB20" s="117"/>
      <c r="QQC20" s="111"/>
      <c r="QQD20" s="115"/>
      <c r="QQE20" s="116"/>
      <c r="QQI20" s="117"/>
      <c r="QQJ20" s="117"/>
      <c r="QQK20" s="111"/>
      <c r="QQL20" s="115"/>
      <c r="QQM20" s="116"/>
      <c r="QQQ20" s="117"/>
      <c r="QQR20" s="117"/>
      <c r="QQS20" s="111"/>
      <c r="QQT20" s="115"/>
      <c r="QQU20" s="116"/>
      <c r="QQY20" s="117"/>
      <c r="QQZ20" s="117"/>
      <c r="QRA20" s="111"/>
      <c r="QRB20" s="115"/>
      <c r="QRC20" s="116"/>
      <c r="QRG20" s="117"/>
      <c r="QRH20" s="117"/>
      <c r="QRI20" s="111"/>
      <c r="QRJ20" s="115"/>
      <c r="QRK20" s="116"/>
      <c r="QRO20" s="117"/>
      <c r="QRP20" s="117"/>
      <c r="QRQ20" s="111"/>
      <c r="QRR20" s="115"/>
      <c r="QRS20" s="116"/>
      <c r="QRW20" s="117"/>
      <c r="QRX20" s="117"/>
      <c r="QRY20" s="111"/>
      <c r="QRZ20" s="115"/>
      <c r="QSA20" s="116"/>
      <c r="QSE20" s="117"/>
      <c r="QSF20" s="117"/>
      <c r="QSG20" s="111"/>
      <c r="QSH20" s="115"/>
      <c r="QSI20" s="116"/>
      <c r="QSM20" s="117"/>
      <c r="QSN20" s="117"/>
      <c r="QSO20" s="111"/>
      <c r="QSP20" s="115"/>
      <c r="QSQ20" s="116"/>
      <c r="QSU20" s="117"/>
      <c r="QSV20" s="117"/>
      <c r="QSW20" s="111"/>
      <c r="QSX20" s="115"/>
      <c r="QSY20" s="116"/>
      <c r="QTC20" s="117"/>
      <c r="QTD20" s="117"/>
      <c r="QTE20" s="111"/>
      <c r="QTF20" s="115"/>
      <c r="QTG20" s="116"/>
      <c r="QTK20" s="117"/>
      <c r="QTL20" s="117"/>
      <c r="QTM20" s="111"/>
      <c r="QTN20" s="115"/>
      <c r="QTO20" s="116"/>
      <c r="QTS20" s="117"/>
      <c r="QTT20" s="117"/>
      <c r="QTU20" s="111"/>
      <c r="QTV20" s="115"/>
      <c r="QTW20" s="116"/>
      <c r="QUA20" s="117"/>
      <c r="QUB20" s="117"/>
      <c r="QUC20" s="111"/>
      <c r="QUD20" s="115"/>
      <c r="QUE20" s="116"/>
      <c r="QUI20" s="117"/>
      <c r="QUJ20" s="117"/>
      <c r="QUK20" s="111"/>
      <c r="QUL20" s="115"/>
      <c r="QUM20" s="116"/>
      <c r="QUQ20" s="117"/>
      <c r="QUR20" s="117"/>
      <c r="QUS20" s="111"/>
      <c r="QUT20" s="115"/>
      <c r="QUU20" s="116"/>
      <c r="QUY20" s="117"/>
      <c r="QUZ20" s="117"/>
      <c r="QVA20" s="111"/>
      <c r="QVB20" s="115"/>
      <c r="QVC20" s="116"/>
      <c r="QVG20" s="117"/>
      <c r="QVH20" s="117"/>
      <c r="QVI20" s="111"/>
      <c r="QVJ20" s="115"/>
      <c r="QVK20" s="116"/>
      <c r="QVO20" s="117"/>
      <c r="QVP20" s="117"/>
      <c r="QVQ20" s="111"/>
      <c r="QVR20" s="115"/>
      <c r="QVS20" s="116"/>
      <c r="QVW20" s="117"/>
      <c r="QVX20" s="117"/>
      <c r="QVY20" s="111"/>
      <c r="QVZ20" s="115"/>
      <c r="QWA20" s="116"/>
      <c r="QWE20" s="117"/>
      <c r="QWF20" s="117"/>
      <c r="QWG20" s="111"/>
      <c r="QWH20" s="115"/>
      <c r="QWI20" s="116"/>
      <c r="QWM20" s="117"/>
      <c r="QWN20" s="117"/>
      <c r="QWO20" s="111"/>
      <c r="QWP20" s="115"/>
      <c r="QWQ20" s="116"/>
      <c r="QWU20" s="117"/>
      <c r="QWV20" s="117"/>
      <c r="QWW20" s="111"/>
      <c r="QWX20" s="115"/>
      <c r="QWY20" s="116"/>
      <c r="QXC20" s="117"/>
      <c r="QXD20" s="117"/>
      <c r="QXE20" s="111"/>
      <c r="QXF20" s="115"/>
      <c r="QXG20" s="116"/>
      <c r="QXK20" s="117"/>
      <c r="QXL20" s="117"/>
      <c r="QXM20" s="111"/>
      <c r="QXN20" s="115"/>
      <c r="QXO20" s="116"/>
      <c r="QXS20" s="117"/>
      <c r="QXT20" s="117"/>
      <c r="QXU20" s="111"/>
      <c r="QXV20" s="115"/>
      <c r="QXW20" s="116"/>
      <c r="QYA20" s="117"/>
      <c r="QYB20" s="117"/>
      <c r="QYC20" s="111"/>
      <c r="QYD20" s="115"/>
      <c r="QYE20" s="116"/>
      <c r="QYI20" s="117"/>
      <c r="QYJ20" s="117"/>
      <c r="QYK20" s="111"/>
      <c r="QYL20" s="115"/>
      <c r="QYM20" s="116"/>
      <c r="QYQ20" s="117"/>
      <c r="QYR20" s="117"/>
      <c r="QYS20" s="111"/>
      <c r="QYT20" s="115"/>
      <c r="QYU20" s="116"/>
      <c r="QYY20" s="117"/>
      <c r="QYZ20" s="117"/>
      <c r="QZA20" s="111"/>
      <c r="QZB20" s="115"/>
      <c r="QZC20" s="116"/>
      <c r="QZG20" s="117"/>
      <c r="QZH20" s="117"/>
      <c r="QZI20" s="111"/>
      <c r="QZJ20" s="115"/>
      <c r="QZK20" s="116"/>
      <c r="QZO20" s="117"/>
      <c r="QZP20" s="117"/>
      <c r="QZQ20" s="111"/>
      <c r="QZR20" s="115"/>
      <c r="QZS20" s="116"/>
      <c r="QZW20" s="117"/>
      <c r="QZX20" s="117"/>
      <c r="QZY20" s="111"/>
      <c r="QZZ20" s="115"/>
      <c r="RAA20" s="116"/>
      <c r="RAE20" s="117"/>
      <c r="RAF20" s="117"/>
      <c r="RAG20" s="111"/>
      <c r="RAH20" s="115"/>
      <c r="RAI20" s="116"/>
      <c r="RAM20" s="117"/>
      <c r="RAN20" s="117"/>
      <c r="RAO20" s="111"/>
      <c r="RAP20" s="115"/>
      <c r="RAQ20" s="116"/>
      <c r="RAU20" s="117"/>
      <c r="RAV20" s="117"/>
      <c r="RAW20" s="111"/>
      <c r="RAX20" s="115"/>
      <c r="RAY20" s="116"/>
      <c r="RBC20" s="117"/>
      <c r="RBD20" s="117"/>
      <c r="RBE20" s="111"/>
      <c r="RBF20" s="115"/>
      <c r="RBG20" s="116"/>
      <c r="RBK20" s="117"/>
      <c r="RBL20" s="117"/>
      <c r="RBM20" s="111"/>
      <c r="RBN20" s="115"/>
      <c r="RBO20" s="116"/>
      <c r="RBS20" s="117"/>
      <c r="RBT20" s="117"/>
      <c r="RBU20" s="111"/>
      <c r="RBV20" s="115"/>
      <c r="RBW20" s="116"/>
      <c r="RCA20" s="117"/>
      <c r="RCB20" s="117"/>
      <c r="RCC20" s="111"/>
      <c r="RCD20" s="115"/>
      <c r="RCE20" s="116"/>
      <c r="RCI20" s="117"/>
      <c r="RCJ20" s="117"/>
      <c r="RCK20" s="111"/>
      <c r="RCL20" s="115"/>
      <c r="RCM20" s="116"/>
      <c r="RCQ20" s="117"/>
      <c r="RCR20" s="117"/>
      <c r="RCS20" s="111"/>
      <c r="RCT20" s="115"/>
      <c r="RCU20" s="116"/>
      <c r="RCY20" s="117"/>
      <c r="RCZ20" s="117"/>
      <c r="RDA20" s="111"/>
      <c r="RDB20" s="115"/>
      <c r="RDC20" s="116"/>
      <c r="RDG20" s="117"/>
      <c r="RDH20" s="117"/>
      <c r="RDI20" s="111"/>
      <c r="RDJ20" s="115"/>
      <c r="RDK20" s="116"/>
      <c r="RDO20" s="117"/>
      <c r="RDP20" s="117"/>
      <c r="RDQ20" s="111"/>
      <c r="RDR20" s="115"/>
      <c r="RDS20" s="116"/>
      <c r="RDW20" s="117"/>
      <c r="RDX20" s="117"/>
      <c r="RDY20" s="111"/>
      <c r="RDZ20" s="115"/>
      <c r="REA20" s="116"/>
      <c r="REE20" s="117"/>
      <c r="REF20" s="117"/>
      <c r="REG20" s="111"/>
      <c r="REH20" s="115"/>
      <c r="REI20" s="116"/>
      <c r="REM20" s="117"/>
      <c r="REN20" s="117"/>
      <c r="REO20" s="111"/>
      <c r="REP20" s="115"/>
      <c r="REQ20" s="116"/>
      <c r="REU20" s="117"/>
      <c r="REV20" s="117"/>
      <c r="REW20" s="111"/>
      <c r="REX20" s="115"/>
      <c r="REY20" s="116"/>
      <c r="RFC20" s="117"/>
      <c r="RFD20" s="117"/>
      <c r="RFE20" s="111"/>
      <c r="RFF20" s="115"/>
      <c r="RFG20" s="116"/>
      <c r="RFK20" s="117"/>
      <c r="RFL20" s="117"/>
      <c r="RFM20" s="111"/>
      <c r="RFN20" s="115"/>
      <c r="RFO20" s="116"/>
      <c r="RFS20" s="117"/>
      <c r="RFT20" s="117"/>
      <c r="RFU20" s="111"/>
      <c r="RFV20" s="115"/>
      <c r="RFW20" s="116"/>
      <c r="RGA20" s="117"/>
      <c r="RGB20" s="117"/>
      <c r="RGC20" s="111"/>
      <c r="RGD20" s="115"/>
      <c r="RGE20" s="116"/>
      <c r="RGI20" s="117"/>
      <c r="RGJ20" s="117"/>
      <c r="RGK20" s="111"/>
      <c r="RGL20" s="115"/>
      <c r="RGM20" s="116"/>
      <c r="RGQ20" s="117"/>
      <c r="RGR20" s="117"/>
      <c r="RGS20" s="111"/>
      <c r="RGT20" s="115"/>
      <c r="RGU20" s="116"/>
      <c r="RGY20" s="117"/>
      <c r="RGZ20" s="117"/>
      <c r="RHA20" s="111"/>
      <c r="RHB20" s="115"/>
      <c r="RHC20" s="116"/>
      <c r="RHG20" s="117"/>
      <c r="RHH20" s="117"/>
      <c r="RHI20" s="111"/>
      <c r="RHJ20" s="115"/>
      <c r="RHK20" s="116"/>
      <c r="RHO20" s="117"/>
      <c r="RHP20" s="117"/>
      <c r="RHQ20" s="111"/>
      <c r="RHR20" s="115"/>
      <c r="RHS20" s="116"/>
      <c r="RHW20" s="117"/>
      <c r="RHX20" s="117"/>
      <c r="RHY20" s="111"/>
      <c r="RHZ20" s="115"/>
      <c r="RIA20" s="116"/>
      <c r="RIE20" s="117"/>
      <c r="RIF20" s="117"/>
      <c r="RIG20" s="111"/>
      <c r="RIH20" s="115"/>
      <c r="RII20" s="116"/>
      <c r="RIM20" s="117"/>
      <c r="RIN20" s="117"/>
      <c r="RIO20" s="111"/>
      <c r="RIP20" s="115"/>
      <c r="RIQ20" s="116"/>
      <c r="RIU20" s="117"/>
      <c r="RIV20" s="117"/>
      <c r="RIW20" s="111"/>
      <c r="RIX20" s="115"/>
      <c r="RIY20" s="116"/>
      <c r="RJC20" s="117"/>
      <c r="RJD20" s="117"/>
      <c r="RJE20" s="111"/>
      <c r="RJF20" s="115"/>
      <c r="RJG20" s="116"/>
      <c r="RJK20" s="117"/>
      <c r="RJL20" s="117"/>
      <c r="RJM20" s="111"/>
      <c r="RJN20" s="115"/>
      <c r="RJO20" s="116"/>
      <c r="RJS20" s="117"/>
      <c r="RJT20" s="117"/>
      <c r="RJU20" s="111"/>
      <c r="RJV20" s="115"/>
      <c r="RJW20" s="116"/>
      <c r="RKA20" s="117"/>
      <c r="RKB20" s="117"/>
      <c r="RKC20" s="111"/>
      <c r="RKD20" s="115"/>
      <c r="RKE20" s="116"/>
      <c r="RKI20" s="117"/>
      <c r="RKJ20" s="117"/>
      <c r="RKK20" s="111"/>
      <c r="RKL20" s="115"/>
      <c r="RKM20" s="116"/>
      <c r="RKQ20" s="117"/>
      <c r="RKR20" s="117"/>
      <c r="RKS20" s="111"/>
      <c r="RKT20" s="115"/>
      <c r="RKU20" s="116"/>
      <c r="RKY20" s="117"/>
      <c r="RKZ20" s="117"/>
      <c r="RLA20" s="111"/>
      <c r="RLB20" s="115"/>
      <c r="RLC20" s="116"/>
      <c r="RLG20" s="117"/>
      <c r="RLH20" s="117"/>
      <c r="RLI20" s="111"/>
      <c r="RLJ20" s="115"/>
      <c r="RLK20" s="116"/>
      <c r="RLO20" s="117"/>
      <c r="RLP20" s="117"/>
      <c r="RLQ20" s="111"/>
      <c r="RLR20" s="115"/>
      <c r="RLS20" s="116"/>
      <c r="RLW20" s="117"/>
      <c r="RLX20" s="117"/>
      <c r="RLY20" s="111"/>
      <c r="RLZ20" s="115"/>
      <c r="RMA20" s="116"/>
      <c r="RME20" s="117"/>
      <c r="RMF20" s="117"/>
      <c r="RMG20" s="111"/>
      <c r="RMH20" s="115"/>
      <c r="RMI20" s="116"/>
      <c r="RMM20" s="117"/>
      <c r="RMN20" s="117"/>
      <c r="RMO20" s="111"/>
      <c r="RMP20" s="115"/>
      <c r="RMQ20" s="116"/>
      <c r="RMU20" s="117"/>
      <c r="RMV20" s="117"/>
      <c r="RMW20" s="111"/>
      <c r="RMX20" s="115"/>
      <c r="RMY20" s="116"/>
      <c r="RNC20" s="117"/>
      <c r="RND20" s="117"/>
      <c r="RNE20" s="111"/>
      <c r="RNF20" s="115"/>
      <c r="RNG20" s="116"/>
      <c r="RNK20" s="117"/>
      <c r="RNL20" s="117"/>
      <c r="RNM20" s="111"/>
      <c r="RNN20" s="115"/>
      <c r="RNO20" s="116"/>
      <c r="RNS20" s="117"/>
      <c r="RNT20" s="117"/>
      <c r="RNU20" s="111"/>
      <c r="RNV20" s="115"/>
      <c r="RNW20" s="116"/>
      <c r="ROA20" s="117"/>
      <c r="ROB20" s="117"/>
      <c r="ROC20" s="111"/>
      <c r="ROD20" s="115"/>
      <c r="ROE20" s="116"/>
      <c r="ROI20" s="117"/>
      <c r="ROJ20" s="117"/>
      <c r="ROK20" s="111"/>
      <c r="ROL20" s="115"/>
      <c r="ROM20" s="116"/>
      <c r="ROQ20" s="117"/>
      <c r="ROR20" s="117"/>
      <c r="ROS20" s="111"/>
      <c r="ROT20" s="115"/>
      <c r="ROU20" s="116"/>
      <c r="ROY20" s="117"/>
      <c r="ROZ20" s="117"/>
      <c r="RPA20" s="111"/>
      <c r="RPB20" s="115"/>
      <c r="RPC20" s="116"/>
      <c r="RPG20" s="117"/>
      <c r="RPH20" s="117"/>
      <c r="RPI20" s="111"/>
      <c r="RPJ20" s="115"/>
      <c r="RPK20" s="116"/>
      <c r="RPO20" s="117"/>
      <c r="RPP20" s="117"/>
      <c r="RPQ20" s="111"/>
      <c r="RPR20" s="115"/>
      <c r="RPS20" s="116"/>
      <c r="RPW20" s="117"/>
      <c r="RPX20" s="117"/>
      <c r="RPY20" s="111"/>
      <c r="RPZ20" s="115"/>
      <c r="RQA20" s="116"/>
      <c r="RQE20" s="117"/>
      <c r="RQF20" s="117"/>
      <c r="RQG20" s="111"/>
      <c r="RQH20" s="115"/>
      <c r="RQI20" s="116"/>
      <c r="RQM20" s="117"/>
      <c r="RQN20" s="117"/>
      <c r="RQO20" s="111"/>
      <c r="RQP20" s="115"/>
      <c r="RQQ20" s="116"/>
      <c r="RQU20" s="117"/>
      <c r="RQV20" s="117"/>
      <c r="RQW20" s="111"/>
      <c r="RQX20" s="115"/>
      <c r="RQY20" s="116"/>
      <c r="RRC20" s="117"/>
      <c r="RRD20" s="117"/>
      <c r="RRE20" s="111"/>
      <c r="RRF20" s="115"/>
      <c r="RRG20" s="116"/>
      <c r="RRK20" s="117"/>
      <c r="RRL20" s="117"/>
      <c r="RRM20" s="111"/>
      <c r="RRN20" s="115"/>
      <c r="RRO20" s="116"/>
      <c r="RRS20" s="117"/>
      <c r="RRT20" s="117"/>
      <c r="RRU20" s="111"/>
      <c r="RRV20" s="115"/>
      <c r="RRW20" s="116"/>
      <c r="RSA20" s="117"/>
      <c r="RSB20" s="117"/>
      <c r="RSC20" s="111"/>
      <c r="RSD20" s="115"/>
      <c r="RSE20" s="116"/>
      <c r="RSI20" s="117"/>
      <c r="RSJ20" s="117"/>
      <c r="RSK20" s="111"/>
      <c r="RSL20" s="115"/>
      <c r="RSM20" s="116"/>
      <c r="RSQ20" s="117"/>
      <c r="RSR20" s="117"/>
      <c r="RSS20" s="111"/>
      <c r="RST20" s="115"/>
      <c r="RSU20" s="116"/>
      <c r="RSY20" s="117"/>
      <c r="RSZ20" s="117"/>
      <c r="RTA20" s="111"/>
      <c r="RTB20" s="115"/>
      <c r="RTC20" s="116"/>
      <c r="RTG20" s="117"/>
      <c r="RTH20" s="117"/>
      <c r="RTI20" s="111"/>
      <c r="RTJ20" s="115"/>
      <c r="RTK20" s="116"/>
      <c r="RTO20" s="117"/>
      <c r="RTP20" s="117"/>
      <c r="RTQ20" s="111"/>
      <c r="RTR20" s="115"/>
      <c r="RTS20" s="116"/>
      <c r="RTW20" s="117"/>
      <c r="RTX20" s="117"/>
      <c r="RTY20" s="111"/>
      <c r="RTZ20" s="115"/>
      <c r="RUA20" s="116"/>
      <c r="RUE20" s="117"/>
      <c r="RUF20" s="117"/>
      <c r="RUG20" s="111"/>
      <c r="RUH20" s="115"/>
      <c r="RUI20" s="116"/>
      <c r="RUM20" s="117"/>
      <c r="RUN20" s="117"/>
      <c r="RUO20" s="111"/>
      <c r="RUP20" s="115"/>
      <c r="RUQ20" s="116"/>
      <c r="RUU20" s="117"/>
      <c r="RUV20" s="117"/>
      <c r="RUW20" s="111"/>
      <c r="RUX20" s="115"/>
      <c r="RUY20" s="116"/>
      <c r="RVC20" s="117"/>
      <c r="RVD20" s="117"/>
      <c r="RVE20" s="111"/>
      <c r="RVF20" s="115"/>
      <c r="RVG20" s="116"/>
      <c r="RVK20" s="117"/>
      <c r="RVL20" s="117"/>
      <c r="RVM20" s="111"/>
      <c r="RVN20" s="115"/>
      <c r="RVO20" s="116"/>
      <c r="RVS20" s="117"/>
      <c r="RVT20" s="117"/>
      <c r="RVU20" s="111"/>
      <c r="RVV20" s="115"/>
      <c r="RVW20" s="116"/>
      <c r="RWA20" s="117"/>
      <c r="RWB20" s="117"/>
      <c r="RWC20" s="111"/>
      <c r="RWD20" s="115"/>
      <c r="RWE20" s="116"/>
      <c r="RWI20" s="117"/>
      <c r="RWJ20" s="117"/>
      <c r="RWK20" s="111"/>
      <c r="RWL20" s="115"/>
      <c r="RWM20" s="116"/>
      <c r="RWQ20" s="117"/>
      <c r="RWR20" s="117"/>
      <c r="RWS20" s="111"/>
      <c r="RWT20" s="115"/>
      <c r="RWU20" s="116"/>
      <c r="RWY20" s="117"/>
      <c r="RWZ20" s="117"/>
      <c r="RXA20" s="111"/>
      <c r="RXB20" s="115"/>
      <c r="RXC20" s="116"/>
      <c r="RXG20" s="117"/>
      <c r="RXH20" s="117"/>
      <c r="RXI20" s="111"/>
      <c r="RXJ20" s="115"/>
      <c r="RXK20" s="116"/>
      <c r="RXO20" s="117"/>
      <c r="RXP20" s="117"/>
      <c r="RXQ20" s="111"/>
      <c r="RXR20" s="115"/>
      <c r="RXS20" s="116"/>
      <c r="RXW20" s="117"/>
      <c r="RXX20" s="117"/>
      <c r="RXY20" s="111"/>
      <c r="RXZ20" s="115"/>
      <c r="RYA20" s="116"/>
      <c r="RYE20" s="117"/>
      <c r="RYF20" s="117"/>
      <c r="RYG20" s="111"/>
      <c r="RYH20" s="115"/>
      <c r="RYI20" s="116"/>
      <c r="RYM20" s="117"/>
      <c r="RYN20" s="117"/>
      <c r="RYO20" s="111"/>
      <c r="RYP20" s="115"/>
      <c r="RYQ20" s="116"/>
      <c r="RYU20" s="117"/>
      <c r="RYV20" s="117"/>
      <c r="RYW20" s="111"/>
      <c r="RYX20" s="115"/>
      <c r="RYY20" s="116"/>
      <c r="RZC20" s="117"/>
      <c r="RZD20" s="117"/>
      <c r="RZE20" s="111"/>
      <c r="RZF20" s="115"/>
      <c r="RZG20" s="116"/>
      <c r="RZK20" s="117"/>
      <c r="RZL20" s="117"/>
      <c r="RZM20" s="111"/>
      <c r="RZN20" s="115"/>
      <c r="RZO20" s="116"/>
      <c r="RZS20" s="117"/>
      <c r="RZT20" s="117"/>
      <c r="RZU20" s="111"/>
      <c r="RZV20" s="115"/>
      <c r="RZW20" s="116"/>
      <c r="SAA20" s="117"/>
      <c r="SAB20" s="117"/>
      <c r="SAC20" s="111"/>
      <c r="SAD20" s="115"/>
      <c r="SAE20" s="116"/>
      <c r="SAI20" s="117"/>
      <c r="SAJ20" s="117"/>
      <c r="SAK20" s="111"/>
      <c r="SAL20" s="115"/>
      <c r="SAM20" s="116"/>
      <c r="SAQ20" s="117"/>
      <c r="SAR20" s="117"/>
      <c r="SAS20" s="111"/>
      <c r="SAT20" s="115"/>
      <c r="SAU20" s="116"/>
      <c r="SAY20" s="117"/>
      <c r="SAZ20" s="117"/>
      <c r="SBA20" s="111"/>
      <c r="SBB20" s="115"/>
      <c r="SBC20" s="116"/>
      <c r="SBG20" s="117"/>
      <c r="SBH20" s="117"/>
      <c r="SBI20" s="111"/>
      <c r="SBJ20" s="115"/>
      <c r="SBK20" s="116"/>
      <c r="SBO20" s="117"/>
      <c r="SBP20" s="117"/>
      <c r="SBQ20" s="111"/>
      <c r="SBR20" s="115"/>
      <c r="SBS20" s="116"/>
      <c r="SBW20" s="117"/>
      <c r="SBX20" s="117"/>
      <c r="SBY20" s="111"/>
      <c r="SBZ20" s="115"/>
      <c r="SCA20" s="116"/>
      <c r="SCE20" s="117"/>
      <c r="SCF20" s="117"/>
      <c r="SCG20" s="111"/>
      <c r="SCH20" s="115"/>
      <c r="SCI20" s="116"/>
      <c r="SCM20" s="117"/>
      <c r="SCN20" s="117"/>
      <c r="SCO20" s="111"/>
      <c r="SCP20" s="115"/>
      <c r="SCQ20" s="116"/>
      <c r="SCU20" s="117"/>
      <c r="SCV20" s="117"/>
      <c r="SCW20" s="111"/>
      <c r="SCX20" s="115"/>
      <c r="SCY20" s="116"/>
      <c r="SDC20" s="117"/>
      <c r="SDD20" s="117"/>
      <c r="SDE20" s="111"/>
      <c r="SDF20" s="115"/>
      <c r="SDG20" s="116"/>
      <c r="SDK20" s="117"/>
      <c r="SDL20" s="117"/>
      <c r="SDM20" s="111"/>
      <c r="SDN20" s="115"/>
      <c r="SDO20" s="116"/>
      <c r="SDS20" s="117"/>
      <c r="SDT20" s="117"/>
      <c r="SDU20" s="111"/>
      <c r="SDV20" s="115"/>
      <c r="SDW20" s="116"/>
      <c r="SEA20" s="117"/>
      <c r="SEB20" s="117"/>
      <c r="SEC20" s="111"/>
      <c r="SED20" s="115"/>
      <c r="SEE20" s="116"/>
      <c r="SEI20" s="117"/>
      <c r="SEJ20" s="117"/>
      <c r="SEK20" s="111"/>
      <c r="SEL20" s="115"/>
      <c r="SEM20" s="116"/>
      <c r="SEQ20" s="117"/>
      <c r="SER20" s="117"/>
      <c r="SES20" s="111"/>
      <c r="SET20" s="115"/>
      <c r="SEU20" s="116"/>
      <c r="SEY20" s="117"/>
      <c r="SEZ20" s="117"/>
      <c r="SFA20" s="111"/>
      <c r="SFB20" s="115"/>
      <c r="SFC20" s="116"/>
      <c r="SFG20" s="117"/>
      <c r="SFH20" s="117"/>
      <c r="SFI20" s="111"/>
      <c r="SFJ20" s="115"/>
      <c r="SFK20" s="116"/>
      <c r="SFO20" s="117"/>
      <c r="SFP20" s="117"/>
      <c r="SFQ20" s="111"/>
      <c r="SFR20" s="115"/>
      <c r="SFS20" s="116"/>
      <c r="SFW20" s="117"/>
      <c r="SFX20" s="117"/>
      <c r="SFY20" s="111"/>
      <c r="SFZ20" s="115"/>
      <c r="SGA20" s="116"/>
      <c r="SGE20" s="117"/>
      <c r="SGF20" s="117"/>
      <c r="SGG20" s="111"/>
      <c r="SGH20" s="115"/>
      <c r="SGI20" s="116"/>
      <c r="SGM20" s="117"/>
      <c r="SGN20" s="117"/>
      <c r="SGO20" s="111"/>
      <c r="SGP20" s="115"/>
      <c r="SGQ20" s="116"/>
      <c r="SGU20" s="117"/>
      <c r="SGV20" s="117"/>
      <c r="SGW20" s="111"/>
      <c r="SGX20" s="115"/>
      <c r="SGY20" s="116"/>
      <c r="SHC20" s="117"/>
      <c r="SHD20" s="117"/>
      <c r="SHE20" s="111"/>
      <c r="SHF20" s="115"/>
      <c r="SHG20" s="116"/>
      <c r="SHK20" s="117"/>
      <c r="SHL20" s="117"/>
      <c r="SHM20" s="111"/>
      <c r="SHN20" s="115"/>
      <c r="SHO20" s="116"/>
      <c r="SHS20" s="117"/>
      <c r="SHT20" s="117"/>
      <c r="SHU20" s="111"/>
      <c r="SHV20" s="115"/>
      <c r="SHW20" s="116"/>
      <c r="SIA20" s="117"/>
      <c r="SIB20" s="117"/>
      <c r="SIC20" s="111"/>
      <c r="SID20" s="115"/>
      <c r="SIE20" s="116"/>
      <c r="SII20" s="117"/>
      <c r="SIJ20" s="117"/>
      <c r="SIK20" s="111"/>
      <c r="SIL20" s="115"/>
      <c r="SIM20" s="116"/>
      <c r="SIQ20" s="117"/>
      <c r="SIR20" s="117"/>
      <c r="SIS20" s="111"/>
      <c r="SIT20" s="115"/>
      <c r="SIU20" s="116"/>
      <c r="SIY20" s="117"/>
      <c r="SIZ20" s="117"/>
      <c r="SJA20" s="111"/>
      <c r="SJB20" s="115"/>
      <c r="SJC20" s="116"/>
      <c r="SJG20" s="117"/>
      <c r="SJH20" s="117"/>
      <c r="SJI20" s="111"/>
      <c r="SJJ20" s="115"/>
      <c r="SJK20" s="116"/>
      <c r="SJO20" s="117"/>
      <c r="SJP20" s="117"/>
      <c r="SJQ20" s="111"/>
      <c r="SJR20" s="115"/>
      <c r="SJS20" s="116"/>
      <c r="SJW20" s="117"/>
      <c r="SJX20" s="117"/>
      <c r="SJY20" s="111"/>
      <c r="SJZ20" s="115"/>
      <c r="SKA20" s="116"/>
      <c r="SKE20" s="117"/>
      <c r="SKF20" s="117"/>
      <c r="SKG20" s="111"/>
      <c r="SKH20" s="115"/>
      <c r="SKI20" s="116"/>
      <c r="SKM20" s="117"/>
      <c r="SKN20" s="117"/>
      <c r="SKO20" s="111"/>
      <c r="SKP20" s="115"/>
      <c r="SKQ20" s="116"/>
      <c r="SKU20" s="117"/>
      <c r="SKV20" s="117"/>
      <c r="SKW20" s="111"/>
      <c r="SKX20" s="115"/>
      <c r="SKY20" s="116"/>
      <c r="SLC20" s="117"/>
      <c r="SLD20" s="117"/>
      <c r="SLE20" s="111"/>
      <c r="SLF20" s="115"/>
      <c r="SLG20" s="116"/>
      <c r="SLK20" s="117"/>
      <c r="SLL20" s="117"/>
      <c r="SLM20" s="111"/>
      <c r="SLN20" s="115"/>
      <c r="SLO20" s="116"/>
      <c r="SLS20" s="117"/>
      <c r="SLT20" s="117"/>
      <c r="SLU20" s="111"/>
      <c r="SLV20" s="115"/>
      <c r="SLW20" s="116"/>
      <c r="SMA20" s="117"/>
      <c r="SMB20" s="117"/>
      <c r="SMC20" s="111"/>
      <c r="SMD20" s="115"/>
      <c r="SME20" s="116"/>
      <c r="SMI20" s="117"/>
      <c r="SMJ20" s="117"/>
      <c r="SMK20" s="111"/>
      <c r="SML20" s="115"/>
      <c r="SMM20" s="116"/>
      <c r="SMQ20" s="117"/>
      <c r="SMR20" s="117"/>
      <c r="SMS20" s="111"/>
      <c r="SMT20" s="115"/>
      <c r="SMU20" s="116"/>
      <c r="SMY20" s="117"/>
      <c r="SMZ20" s="117"/>
      <c r="SNA20" s="111"/>
      <c r="SNB20" s="115"/>
      <c r="SNC20" s="116"/>
      <c r="SNG20" s="117"/>
      <c r="SNH20" s="117"/>
      <c r="SNI20" s="111"/>
      <c r="SNJ20" s="115"/>
      <c r="SNK20" s="116"/>
      <c r="SNO20" s="117"/>
      <c r="SNP20" s="117"/>
      <c r="SNQ20" s="111"/>
      <c r="SNR20" s="115"/>
      <c r="SNS20" s="116"/>
      <c r="SNW20" s="117"/>
      <c r="SNX20" s="117"/>
      <c r="SNY20" s="111"/>
      <c r="SNZ20" s="115"/>
      <c r="SOA20" s="116"/>
      <c r="SOE20" s="117"/>
      <c r="SOF20" s="117"/>
      <c r="SOG20" s="111"/>
      <c r="SOH20" s="115"/>
      <c r="SOI20" s="116"/>
      <c r="SOM20" s="117"/>
      <c r="SON20" s="117"/>
      <c r="SOO20" s="111"/>
      <c r="SOP20" s="115"/>
      <c r="SOQ20" s="116"/>
      <c r="SOU20" s="117"/>
      <c r="SOV20" s="117"/>
      <c r="SOW20" s="111"/>
      <c r="SOX20" s="115"/>
      <c r="SOY20" s="116"/>
      <c r="SPC20" s="117"/>
      <c r="SPD20" s="117"/>
      <c r="SPE20" s="111"/>
      <c r="SPF20" s="115"/>
      <c r="SPG20" s="116"/>
      <c r="SPK20" s="117"/>
      <c r="SPL20" s="117"/>
      <c r="SPM20" s="111"/>
      <c r="SPN20" s="115"/>
      <c r="SPO20" s="116"/>
      <c r="SPS20" s="117"/>
      <c r="SPT20" s="117"/>
      <c r="SPU20" s="111"/>
      <c r="SPV20" s="115"/>
      <c r="SPW20" s="116"/>
      <c r="SQA20" s="117"/>
      <c r="SQB20" s="117"/>
      <c r="SQC20" s="111"/>
      <c r="SQD20" s="115"/>
      <c r="SQE20" s="116"/>
      <c r="SQI20" s="117"/>
      <c r="SQJ20" s="117"/>
      <c r="SQK20" s="111"/>
      <c r="SQL20" s="115"/>
      <c r="SQM20" s="116"/>
      <c r="SQQ20" s="117"/>
      <c r="SQR20" s="117"/>
      <c r="SQS20" s="111"/>
      <c r="SQT20" s="115"/>
      <c r="SQU20" s="116"/>
      <c r="SQY20" s="117"/>
      <c r="SQZ20" s="117"/>
      <c r="SRA20" s="111"/>
      <c r="SRB20" s="115"/>
      <c r="SRC20" s="116"/>
      <c r="SRG20" s="117"/>
      <c r="SRH20" s="117"/>
      <c r="SRI20" s="111"/>
      <c r="SRJ20" s="115"/>
      <c r="SRK20" s="116"/>
      <c r="SRO20" s="117"/>
      <c r="SRP20" s="117"/>
      <c r="SRQ20" s="111"/>
      <c r="SRR20" s="115"/>
      <c r="SRS20" s="116"/>
      <c r="SRW20" s="117"/>
      <c r="SRX20" s="117"/>
      <c r="SRY20" s="111"/>
      <c r="SRZ20" s="115"/>
      <c r="SSA20" s="116"/>
      <c r="SSE20" s="117"/>
      <c r="SSF20" s="117"/>
      <c r="SSG20" s="111"/>
      <c r="SSH20" s="115"/>
      <c r="SSI20" s="116"/>
      <c r="SSM20" s="117"/>
      <c r="SSN20" s="117"/>
      <c r="SSO20" s="111"/>
      <c r="SSP20" s="115"/>
      <c r="SSQ20" s="116"/>
      <c r="SSU20" s="117"/>
      <c r="SSV20" s="117"/>
      <c r="SSW20" s="111"/>
      <c r="SSX20" s="115"/>
      <c r="SSY20" s="116"/>
      <c r="STC20" s="117"/>
      <c r="STD20" s="117"/>
      <c r="STE20" s="111"/>
      <c r="STF20" s="115"/>
      <c r="STG20" s="116"/>
      <c r="STK20" s="117"/>
      <c r="STL20" s="117"/>
      <c r="STM20" s="111"/>
      <c r="STN20" s="115"/>
      <c r="STO20" s="116"/>
      <c r="STS20" s="117"/>
      <c r="STT20" s="117"/>
      <c r="STU20" s="111"/>
      <c r="STV20" s="115"/>
      <c r="STW20" s="116"/>
      <c r="SUA20" s="117"/>
      <c r="SUB20" s="117"/>
      <c r="SUC20" s="111"/>
      <c r="SUD20" s="115"/>
      <c r="SUE20" s="116"/>
      <c r="SUI20" s="117"/>
      <c r="SUJ20" s="117"/>
      <c r="SUK20" s="111"/>
      <c r="SUL20" s="115"/>
      <c r="SUM20" s="116"/>
      <c r="SUQ20" s="117"/>
      <c r="SUR20" s="117"/>
      <c r="SUS20" s="111"/>
      <c r="SUT20" s="115"/>
      <c r="SUU20" s="116"/>
      <c r="SUY20" s="117"/>
      <c r="SUZ20" s="117"/>
      <c r="SVA20" s="111"/>
      <c r="SVB20" s="115"/>
      <c r="SVC20" s="116"/>
      <c r="SVG20" s="117"/>
      <c r="SVH20" s="117"/>
      <c r="SVI20" s="111"/>
      <c r="SVJ20" s="115"/>
      <c r="SVK20" s="116"/>
      <c r="SVO20" s="117"/>
      <c r="SVP20" s="117"/>
      <c r="SVQ20" s="111"/>
      <c r="SVR20" s="115"/>
      <c r="SVS20" s="116"/>
      <c r="SVW20" s="117"/>
      <c r="SVX20" s="117"/>
      <c r="SVY20" s="111"/>
      <c r="SVZ20" s="115"/>
      <c r="SWA20" s="116"/>
      <c r="SWE20" s="117"/>
      <c r="SWF20" s="117"/>
      <c r="SWG20" s="111"/>
      <c r="SWH20" s="115"/>
      <c r="SWI20" s="116"/>
      <c r="SWM20" s="117"/>
      <c r="SWN20" s="117"/>
      <c r="SWO20" s="111"/>
      <c r="SWP20" s="115"/>
      <c r="SWQ20" s="116"/>
      <c r="SWU20" s="117"/>
      <c r="SWV20" s="117"/>
      <c r="SWW20" s="111"/>
      <c r="SWX20" s="115"/>
      <c r="SWY20" s="116"/>
      <c r="SXC20" s="117"/>
      <c r="SXD20" s="117"/>
      <c r="SXE20" s="111"/>
      <c r="SXF20" s="115"/>
      <c r="SXG20" s="116"/>
      <c r="SXK20" s="117"/>
      <c r="SXL20" s="117"/>
      <c r="SXM20" s="111"/>
      <c r="SXN20" s="115"/>
      <c r="SXO20" s="116"/>
      <c r="SXS20" s="117"/>
      <c r="SXT20" s="117"/>
      <c r="SXU20" s="111"/>
      <c r="SXV20" s="115"/>
      <c r="SXW20" s="116"/>
      <c r="SYA20" s="117"/>
      <c r="SYB20" s="117"/>
      <c r="SYC20" s="111"/>
      <c r="SYD20" s="115"/>
      <c r="SYE20" s="116"/>
      <c r="SYI20" s="117"/>
      <c r="SYJ20" s="117"/>
      <c r="SYK20" s="111"/>
      <c r="SYL20" s="115"/>
      <c r="SYM20" s="116"/>
      <c r="SYQ20" s="117"/>
      <c r="SYR20" s="117"/>
      <c r="SYS20" s="111"/>
      <c r="SYT20" s="115"/>
      <c r="SYU20" s="116"/>
      <c r="SYY20" s="117"/>
      <c r="SYZ20" s="117"/>
      <c r="SZA20" s="111"/>
      <c r="SZB20" s="115"/>
      <c r="SZC20" s="116"/>
      <c r="SZG20" s="117"/>
      <c r="SZH20" s="117"/>
      <c r="SZI20" s="111"/>
      <c r="SZJ20" s="115"/>
      <c r="SZK20" s="116"/>
      <c r="SZO20" s="117"/>
      <c r="SZP20" s="117"/>
      <c r="SZQ20" s="111"/>
      <c r="SZR20" s="115"/>
      <c r="SZS20" s="116"/>
      <c r="SZW20" s="117"/>
      <c r="SZX20" s="117"/>
      <c r="SZY20" s="111"/>
      <c r="SZZ20" s="115"/>
      <c r="TAA20" s="116"/>
      <c r="TAE20" s="117"/>
      <c r="TAF20" s="117"/>
      <c r="TAG20" s="111"/>
      <c r="TAH20" s="115"/>
      <c r="TAI20" s="116"/>
      <c r="TAM20" s="117"/>
      <c r="TAN20" s="117"/>
      <c r="TAO20" s="111"/>
      <c r="TAP20" s="115"/>
      <c r="TAQ20" s="116"/>
      <c r="TAU20" s="117"/>
      <c r="TAV20" s="117"/>
      <c r="TAW20" s="111"/>
      <c r="TAX20" s="115"/>
      <c r="TAY20" s="116"/>
      <c r="TBC20" s="117"/>
      <c r="TBD20" s="117"/>
      <c r="TBE20" s="111"/>
      <c r="TBF20" s="115"/>
      <c r="TBG20" s="116"/>
      <c r="TBK20" s="117"/>
      <c r="TBL20" s="117"/>
      <c r="TBM20" s="111"/>
      <c r="TBN20" s="115"/>
      <c r="TBO20" s="116"/>
      <c r="TBS20" s="117"/>
      <c r="TBT20" s="117"/>
      <c r="TBU20" s="111"/>
      <c r="TBV20" s="115"/>
      <c r="TBW20" s="116"/>
      <c r="TCA20" s="117"/>
      <c r="TCB20" s="117"/>
      <c r="TCC20" s="111"/>
      <c r="TCD20" s="115"/>
      <c r="TCE20" s="116"/>
      <c r="TCI20" s="117"/>
      <c r="TCJ20" s="117"/>
      <c r="TCK20" s="111"/>
      <c r="TCL20" s="115"/>
      <c r="TCM20" s="116"/>
      <c r="TCQ20" s="117"/>
      <c r="TCR20" s="117"/>
      <c r="TCS20" s="111"/>
      <c r="TCT20" s="115"/>
      <c r="TCU20" s="116"/>
      <c r="TCY20" s="117"/>
      <c r="TCZ20" s="117"/>
      <c r="TDA20" s="111"/>
      <c r="TDB20" s="115"/>
      <c r="TDC20" s="116"/>
      <c r="TDG20" s="117"/>
      <c r="TDH20" s="117"/>
      <c r="TDI20" s="111"/>
      <c r="TDJ20" s="115"/>
      <c r="TDK20" s="116"/>
      <c r="TDO20" s="117"/>
      <c r="TDP20" s="117"/>
      <c r="TDQ20" s="111"/>
      <c r="TDR20" s="115"/>
      <c r="TDS20" s="116"/>
      <c r="TDW20" s="117"/>
      <c r="TDX20" s="117"/>
      <c r="TDY20" s="111"/>
      <c r="TDZ20" s="115"/>
      <c r="TEA20" s="116"/>
      <c r="TEE20" s="117"/>
      <c r="TEF20" s="117"/>
      <c r="TEG20" s="111"/>
      <c r="TEH20" s="115"/>
      <c r="TEI20" s="116"/>
      <c r="TEM20" s="117"/>
      <c r="TEN20" s="117"/>
      <c r="TEO20" s="111"/>
      <c r="TEP20" s="115"/>
      <c r="TEQ20" s="116"/>
      <c r="TEU20" s="117"/>
      <c r="TEV20" s="117"/>
      <c r="TEW20" s="111"/>
      <c r="TEX20" s="115"/>
      <c r="TEY20" s="116"/>
      <c r="TFC20" s="117"/>
      <c r="TFD20" s="117"/>
      <c r="TFE20" s="111"/>
      <c r="TFF20" s="115"/>
      <c r="TFG20" s="116"/>
      <c r="TFK20" s="117"/>
      <c r="TFL20" s="117"/>
      <c r="TFM20" s="111"/>
      <c r="TFN20" s="115"/>
      <c r="TFO20" s="116"/>
      <c r="TFS20" s="117"/>
      <c r="TFT20" s="117"/>
      <c r="TFU20" s="111"/>
      <c r="TFV20" s="115"/>
      <c r="TFW20" s="116"/>
      <c r="TGA20" s="117"/>
      <c r="TGB20" s="117"/>
      <c r="TGC20" s="111"/>
      <c r="TGD20" s="115"/>
      <c r="TGE20" s="116"/>
      <c r="TGI20" s="117"/>
      <c r="TGJ20" s="117"/>
      <c r="TGK20" s="111"/>
      <c r="TGL20" s="115"/>
      <c r="TGM20" s="116"/>
      <c r="TGQ20" s="117"/>
      <c r="TGR20" s="117"/>
      <c r="TGS20" s="111"/>
      <c r="TGT20" s="115"/>
      <c r="TGU20" s="116"/>
      <c r="TGY20" s="117"/>
      <c r="TGZ20" s="117"/>
      <c r="THA20" s="111"/>
      <c r="THB20" s="115"/>
      <c r="THC20" s="116"/>
      <c r="THG20" s="117"/>
      <c r="THH20" s="117"/>
      <c r="THI20" s="111"/>
      <c r="THJ20" s="115"/>
      <c r="THK20" s="116"/>
      <c r="THO20" s="117"/>
      <c r="THP20" s="117"/>
      <c r="THQ20" s="111"/>
      <c r="THR20" s="115"/>
      <c r="THS20" s="116"/>
      <c r="THW20" s="117"/>
      <c r="THX20" s="117"/>
      <c r="THY20" s="111"/>
      <c r="THZ20" s="115"/>
      <c r="TIA20" s="116"/>
      <c r="TIE20" s="117"/>
      <c r="TIF20" s="117"/>
      <c r="TIG20" s="111"/>
      <c r="TIH20" s="115"/>
      <c r="TII20" s="116"/>
      <c r="TIM20" s="117"/>
      <c r="TIN20" s="117"/>
      <c r="TIO20" s="111"/>
      <c r="TIP20" s="115"/>
      <c r="TIQ20" s="116"/>
      <c r="TIU20" s="117"/>
      <c r="TIV20" s="117"/>
      <c r="TIW20" s="111"/>
      <c r="TIX20" s="115"/>
      <c r="TIY20" s="116"/>
      <c r="TJC20" s="117"/>
      <c r="TJD20" s="117"/>
      <c r="TJE20" s="111"/>
      <c r="TJF20" s="115"/>
      <c r="TJG20" s="116"/>
      <c r="TJK20" s="117"/>
      <c r="TJL20" s="117"/>
      <c r="TJM20" s="111"/>
      <c r="TJN20" s="115"/>
      <c r="TJO20" s="116"/>
      <c r="TJS20" s="117"/>
      <c r="TJT20" s="117"/>
      <c r="TJU20" s="111"/>
      <c r="TJV20" s="115"/>
      <c r="TJW20" s="116"/>
      <c r="TKA20" s="117"/>
      <c r="TKB20" s="117"/>
      <c r="TKC20" s="111"/>
      <c r="TKD20" s="115"/>
      <c r="TKE20" s="116"/>
      <c r="TKI20" s="117"/>
      <c r="TKJ20" s="117"/>
      <c r="TKK20" s="111"/>
      <c r="TKL20" s="115"/>
      <c r="TKM20" s="116"/>
      <c r="TKQ20" s="117"/>
      <c r="TKR20" s="117"/>
      <c r="TKS20" s="111"/>
      <c r="TKT20" s="115"/>
      <c r="TKU20" s="116"/>
      <c r="TKY20" s="117"/>
      <c r="TKZ20" s="117"/>
      <c r="TLA20" s="111"/>
      <c r="TLB20" s="115"/>
      <c r="TLC20" s="116"/>
      <c r="TLG20" s="117"/>
      <c r="TLH20" s="117"/>
      <c r="TLI20" s="111"/>
      <c r="TLJ20" s="115"/>
      <c r="TLK20" s="116"/>
      <c r="TLO20" s="117"/>
      <c r="TLP20" s="117"/>
      <c r="TLQ20" s="111"/>
      <c r="TLR20" s="115"/>
      <c r="TLS20" s="116"/>
      <c r="TLW20" s="117"/>
      <c r="TLX20" s="117"/>
      <c r="TLY20" s="111"/>
      <c r="TLZ20" s="115"/>
      <c r="TMA20" s="116"/>
      <c r="TME20" s="117"/>
      <c r="TMF20" s="117"/>
      <c r="TMG20" s="111"/>
      <c r="TMH20" s="115"/>
      <c r="TMI20" s="116"/>
      <c r="TMM20" s="117"/>
      <c r="TMN20" s="117"/>
      <c r="TMO20" s="111"/>
      <c r="TMP20" s="115"/>
      <c r="TMQ20" s="116"/>
      <c r="TMU20" s="117"/>
      <c r="TMV20" s="117"/>
      <c r="TMW20" s="111"/>
      <c r="TMX20" s="115"/>
      <c r="TMY20" s="116"/>
      <c r="TNC20" s="117"/>
      <c r="TND20" s="117"/>
      <c r="TNE20" s="111"/>
      <c r="TNF20" s="115"/>
      <c r="TNG20" s="116"/>
      <c r="TNK20" s="117"/>
      <c r="TNL20" s="117"/>
      <c r="TNM20" s="111"/>
      <c r="TNN20" s="115"/>
      <c r="TNO20" s="116"/>
      <c r="TNS20" s="117"/>
      <c r="TNT20" s="117"/>
      <c r="TNU20" s="111"/>
      <c r="TNV20" s="115"/>
      <c r="TNW20" s="116"/>
      <c r="TOA20" s="117"/>
      <c r="TOB20" s="117"/>
      <c r="TOC20" s="111"/>
      <c r="TOD20" s="115"/>
      <c r="TOE20" s="116"/>
      <c r="TOI20" s="117"/>
      <c r="TOJ20" s="117"/>
      <c r="TOK20" s="111"/>
      <c r="TOL20" s="115"/>
      <c r="TOM20" s="116"/>
      <c r="TOQ20" s="117"/>
      <c r="TOR20" s="117"/>
      <c r="TOS20" s="111"/>
      <c r="TOT20" s="115"/>
      <c r="TOU20" s="116"/>
      <c r="TOY20" s="117"/>
      <c r="TOZ20" s="117"/>
      <c r="TPA20" s="111"/>
      <c r="TPB20" s="115"/>
      <c r="TPC20" s="116"/>
      <c r="TPG20" s="117"/>
      <c r="TPH20" s="117"/>
      <c r="TPI20" s="111"/>
      <c r="TPJ20" s="115"/>
      <c r="TPK20" s="116"/>
      <c r="TPO20" s="117"/>
      <c r="TPP20" s="117"/>
      <c r="TPQ20" s="111"/>
      <c r="TPR20" s="115"/>
      <c r="TPS20" s="116"/>
      <c r="TPW20" s="117"/>
      <c r="TPX20" s="117"/>
      <c r="TPY20" s="111"/>
      <c r="TPZ20" s="115"/>
      <c r="TQA20" s="116"/>
      <c r="TQE20" s="117"/>
      <c r="TQF20" s="117"/>
      <c r="TQG20" s="111"/>
      <c r="TQH20" s="115"/>
      <c r="TQI20" s="116"/>
      <c r="TQM20" s="117"/>
      <c r="TQN20" s="117"/>
      <c r="TQO20" s="111"/>
      <c r="TQP20" s="115"/>
      <c r="TQQ20" s="116"/>
      <c r="TQU20" s="117"/>
      <c r="TQV20" s="117"/>
      <c r="TQW20" s="111"/>
      <c r="TQX20" s="115"/>
      <c r="TQY20" s="116"/>
      <c r="TRC20" s="117"/>
      <c r="TRD20" s="117"/>
      <c r="TRE20" s="111"/>
      <c r="TRF20" s="115"/>
      <c r="TRG20" s="116"/>
      <c r="TRK20" s="117"/>
      <c r="TRL20" s="117"/>
      <c r="TRM20" s="111"/>
      <c r="TRN20" s="115"/>
      <c r="TRO20" s="116"/>
      <c r="TRS20" s="117"/>
      <c r="TRT20" s="117"/>
      <c r="TRU20" s="111"/>
      <c r="TRV20" s="115"/>
      <c r="TRW20" s="116"/>
      <c r="TSA20" s="117"/>
      <c r="TSB20" s="117"/>
      <c r="TSC20" s="111"/>
      <c r="TSD20" s="115"/>
      <c r="TSE20" s="116"/>
      <c r="TSI20" s="117"/>
      <c r="TSJ20" s="117"/>
      <c r="TSK20" s="111"/>
      <c r="TSL20" s="115"/>
      <c r="TSM20" s="116"/>
      <c r="TSQ20" s="117"/>
      <c r="TSR20" s="117"/>
      <c r="TSS20" s="111"/>
      <c r="TST20" s="115"/>
      <c r="TSU20" s="116"/>
      <c r="TSY20" s="117"/>
      <c r="TSZ20" s="117"/>
      <c r="TTA20" s="111"/>
      <c r="TTB20" s="115"/>
      <c r="TTC20" s="116"/>
      <c r="TTG20" s="117"/>
      <c r="TTH20" s="117"/>
      <c r="TTI20" s="111"/>
      <c r="TTJ20" s="115"/>
      <c r="TTK20" s="116"/>
      <c r="TTO20" s="117"/>
      <c r="TTP20" s="117"/>
      <c r="TTQ20" s="111"/>
      <c r="TTR20" s="115"/>
      <c r="TTS20" s="116"/>
      <c r="TTW20" s="117"/>
      <c r="TTX20" s="117"/>
      <c r="TTY20" s="111"/>
      <c r="TTZ20" s="115"/>
      <c r="TUA20" s="116"/>
      <c r="TUE20" s="117"/>
      <c r="TUF20" s="117"/>
      <c r="TUG20" s="111"/>
      <c r="TUH20" s="115"/>
      <c r="TUI20" s="116"/>
      <c r="TUM20" s="117"/>
      <c r="TUN20" s="117"/>
      <c r="TUO20" s="111"/>
      <c r="TUP20" s="115"/>
      <c r="TUQ20" s="116"/>
      <c r="TUU20" s="117"/>
      <c r="TUV20" s="117"/>
      <c r="TUW20" s="111"/>
      <c r="TUX20" s="115"/>
      <c r="TUY20" s="116"/>
      <c r="TVC20" s="117"/>
      <c r="TVD20" s="117"/>
      <c r="TVE20" s="111"/>
      <c r="TVF20" s="115"/>
      <c r="TVG20" s="116"/>
      <c r="TVK20" s="117"/>
      <c r="TVL20" s="117"/>
      <c r="TVM20" s="111"/>
      <c r="TVN20" s="115"/>
      <c r="TVO20" s="116"/>
      <c r="TVS20" s="117"/>
      <c r="TVT20" s="117"/>
      <c r="TVU20" s="111"/>
      <c r="TVV20" s="115"/>
      <c r="TVW20" s="116"/>
      <c r="TWA20" s="117"/>
      <c r="TWB20" s="117"/>
      <c r="TWC20" s="111"/>
      <c r="TWD20" s="115"/>
      <c r="TWE20" s="116"/>
      <c r="TWI20" s="117"/>
      <c r="TWJ20" s="117"/>
      <c r="TWK20" s="111"/>
      <c r="TWL20" s="115"/>
      <c r="TWM20" s="116"/>
      <c r="TWQ20" s="117"/>
      <c r="TWR20" s="117"/>
      <c r="TWS20" s="111"/>
      <c r="TWT20" s="115"/>
      <c r="TWU20" s="116"/>
      <c r="TWY20" s="117"/>
      <c r="TWZ20" s="117"/>
      <c r="TXA20" s="111"/>
      <c r="TXB20" s="115"/>
      <c r="TXC20" s="116"/>
      <c r="TXG20" s="117"/>
      <c r="TXH20" s="117"/>
      <c r="TXI20" s="111"/>
      <c r="TXJ20" s="115"/>
      <c r="TXK20" s="116"/>
      <c r="TXO20" s="117"/>
      <c r="TXP20" s="117"/>
      <c r="TXQ20" s="111"/>
      <c r="TXR20" s="115"/>
      <c r="TXS20" s="116"/>
      <c r="TXW20" s="117"/>
      <c r="TXX20" s="117"/>
      <c r="TXY20" s="111"/>
      <c r="TXZ20" s="115"/>
      <c r="TYA20" s="116"/>
      <c r="TYE20" s="117"/>
      <c r="TYF20" s="117"/>
      <c r="TYG20" s="111"/>
      <c r="TYH20" s="115"/>
      <c r="TYI20" s="116"/>
      <c r="TYM20" s="117"/>
      <c r="TYN20" s="117"/>
      <c r="TYO20" s="111"/>
      <c r="TYP20" s="115"/>
      <c r="TYQ20" s="116"/>
      <c r="TYU20" s="117"/>
      <c r="TYV20" s="117"/>
      <c r="TYW20" s="111"/>
      <c r="TYX20" s="115"/>
      <c r="TYY20" s="116"/>
      <c r="TZC20" s="117"/>
      <c r="TZD20" s="117"/>
      <c r="TZE20" s="111"/>
      <c r="TZF20" s="115"/>
      <c r="TZG20" s="116"/>
      <c r="TZK20" s="117"/>
      <c r="TZL20" s="117"/>
      <c r="TZM20" s="111"/>
      <c r="TZN20" s="115"/>
      <c r="TZO20" s="116"/>
      <c r="TZS20" s="117"/>
      <c r="TZT20" s="117"/>
      <c r="TZU20" s="111"/>
      <c r="TZV20" s="115"/>
      <c r="TZW20" s="116"/>
      <c r="UAA20" s="117"/>
      <c r="UAB20" s="117"/>
      <c r="UAC20" s="111"/>
      <c r="UAD20" s="115"/>
      <c r="UAE20" s="116"/>
      <c r="UAI20" s="117"/>
      <c r="UAJ20" s="117"/>
      <c r="UAK20" s="111"/>
      <c r="UAL20" s="115"/>
      <c r="UAM20" s="116"/>
      <c r="UAQ20" s="117"/>
      <c r="UAR20" s="117"/>
      <c r="UAS20" s="111"/>
      <c r="UAT20" s="115"/>
      <c r="UAU20" s="116"/>
      <c r="UAY20" s="117"/>
      <c r="UAZ20" s="117"/>
      <c r="UBA20" s="111"/>
      <c r="UBB20" s="115"/>
      <c r="UBC20" s="116"/>
      <c r="UBG20" s="117"/>
      <c r="UBH20" s="117"/>
      <c r="UBI20" s="111"/>
      <c r="UBJ20" s="115"/>
      <c r="UBK20" s="116"/>
      <c r="UBO20" s="117"/>
      <c r="UBP20" s="117"/>
      <c r="UBQ20" s="111"/>
      <c r="UBR20" s="115"/>
      <c r="UBS20" s="116"/>
      <c r="UBW20" s="117"/>
      <c r="UBX20" s="117"/>
      <c r="UBY20" s="111"/>
      <c r="UBZ20" s="115"/>
      <c r="UCA20" s="116"/>
      <c r="UCE20" s="117"/>
      <c r="UCF20" s="117"/>
      <c r="UCG20" s="111"/>
      <c r="UCH20" s="115"/>
      <c r="UCI20" s="116"/>
      <c r="UCM20" s="117"/>
      <c r="UCN20" s="117"/>
      <c r="UCO20" s="111"/>
      <c r="UCP20" s="115"/>
      <c r="UCQ20" s="116"/>
      <c r="UCU20" s="117"/>
      <c r="UCV20" s="117"/>
      <c r="UCW20" s="111"/>
      <c r="UCX20" s="115"/>
      <c r="UCY20" s="116"/>
      <c r="UDC20" s="117"/>
      <c r="UDD20" s="117"/>
      <c r="UDE20" s="111"/>
      <c r="UDF20" s="115"/>
      <c r="UDG20" s="116"/>
      <c r="UDK20" s="117"/>
      <c r="UDL20" s="117"/>
      <c r="UDM20" s="111"/>
      <c r="UDN20" s="115"/>
      <c r="UDO20" s="116"/>
      <c r="UDS20" s="117"/>
      <c r="UDT20" s="117"/>
      <c r="UDU20" s="111"/>
      <c r="UDV20" s="115"/>
      <c r="UDW20" s="116"/>
      <c r="UEA20" s="117"/>
      <c r="UEB20" s="117"/>
      <c r="UEC20" s="111"/>
      <c r="UED20" s="115"/>
      <c r="UEE20" s="116"/>
      <c r="UEI20" s="117"/>
      <c r="UEJ20" s="117"/>
      <c r="UEK20" s="111"/>
      <c r="UEL20" s="115"/>
      <c r="UEM20" s="116"/>
      <c r="UEQ20" s="117"/>
      <c r="UER20" s="117"/>
      <c r="UES20" s="111"/>
      <c r="UET20" s="115"/>
      <c r="UEU20" s="116"/>
      <c r="UEY20" s="117"/>
      <c r="UEZ20" s="117"/>
      <c r="UFA20" s="111"/>
      <c r="UFB20" s="115"/>
      <c r="UFC20" s="116"/>
      <c r="UFG20" s="117"/>
      <c r="UFH20" s="117"/>
      <c r="UFI20" s="111"/>
      <c r="UFJ20" s="115"/>
      <c r="UFK20" s="116"/>
      <c r="UFO20" s="117"/>
      <c r="UFP20" s="117"/>
      <c r="UFQ20" s="111"/>
      <c r="UFR20" s="115"/>
      <c r="UFS20" s="116"/>
      <c r="UFW20" s="117"/>
      <c r="UFX20" s="117"/>
      <c r="UFY20" s="111"/>
      <c r="UFZ20" s="115"/>
      <c r="UGA20" s="116"/>
      <c r="UGE20" s="117"/>
      <c r="UGF20" s="117"/>
      <c r="UGG20" s="111"/>
      <c r="UGH20" s="115"/>
      <c r="UGI20" s="116"/>
      <c r="UGM20" s="117"/>
      <c r="UGN20" s="117"/>
      <c r="UGO20" s="111"/>
      <c r="UGP20" s="115"/>
      <c r="UGQ20" s="116"/>
      <c r="UGU20" s="117"/>
      <c r="UGV20" s="117"/>
      <c r="UGW20" s="111"/>
      <c r="UGX20" s="115"/>
      <c r="UGY20" s="116"/>
      <c r="UHC20" s="117"/>
      <c r="UHD20" s="117"/>
      <c r="UHE20" s="111"/>
      <c r="UHF20" s="115"/>
      <c r="UHG20" s="116"/>
      <c r="UHK20" s="117"/>
      <c r="UHL20" s="117"/>
      <c r="UHM20" s="111"/>
      <c r="UHN20" s="115"/>
      <c r="UHO20" s="116"/>
      <c r="UHS20" s="117"/>
      <c r="UHT20" s="117"/>
      <c r="UHU20" s="111"/>
      <c r="UHV20" s="115"/>
      <c r="UHW20" s="116"/>
      <c r="UIA20" s="117"/>
      <c r="UIB20" s="117"/>
      <c r="UIC20" s="111"/>
      <c r="UID20" s="115"/>
      <c r="UIE20" s="116"/>
      <c r="UII20" s="117"/>
      <c r="UIJ20" s="117"/>
      <c r="UIK20" s="111"/>
      <c r="UIL20" s="115"/>
      <c r="UIM20" s="116"/>
      <c r="UIQ20" s="117"/>
      <c r="UIR20" s="117"/>
      <c r="UIS20" s="111"/>
      <c r="UIT20" s="115"/>
      <c r="UIU20" s="116"/>
      <c r="UIY20" s="117"/>
      <c r="UIZ20" s="117"/>
      <c r="UJA20" s="111"/>
      <c r="UJB20" s="115"/>
      <c r="UJC20" s="116"/>
      <c r="UJG20" s="117"/>
      <c r="UJH20" s="117"/>
      <c r="UJI20" s="111"/>
      <c r="UJJ20" s="115"/>
      <c r="UJK20" s="116"/>
      <c r="UJO20" s="117"/>
      <c r="UJP20" s="117"/>
      <c r="UJQ20" s="111"/>
      <c r="UJR20" s="115"/>
      <c r="UJS20" s="116"/>
      <c r="UJW20" s="117"/>
      <c r="UJX20" s="117"/>
      <c r="UJY20" s="111"/>
      <c r="UJZ20" s="115"/>
      <c r="UKA20" s="116"/>
      <c r="UKE20" s="117"/>
      <c r="UKF20" s="117"/>
      <c r="UKG20" s="111"/>
      <c r="UKH20" s="115"/>
      <c r="UKI20" s="116"/>
      <c r="UKM20" s="117"/>
      <c r="UKN20" s="117"/>
      <c r="UKO20" s="111"/>
      <c r="UKP20" s="115"/>
      <c r="UKQ20" s="116"/>
      <c r="UKU20" s="117"/>
      <c r="UKV20" s="117"/>
      <c r="UKW20" s="111"/>
      <c r="UKX20" s="115"/>
      <c r="UKY20" s="116"/>
      <c r="ULC20" s="117"/>
      <c r="ULD20" s="117"/>
      <c r="ULE20" s="111"/>
      <c r="ULF20" s="115"/>
      <c r="ULG20" s="116"/>
      <c r="ULK20" s="117"/>
      <c r="ULL20" s="117"/>
      <c r="ULM20" s="111"/>
      <c r="ULN20" s="115"/>
      <c r="ULO20" s="116"/>
      <c r="ULS20" s="117"/>
      <c r="ULT20" s="117"/>
      <c r="ULU20" s="111"/>
      <c r="ULV20" s="115"/>
      <c r="ULW20" s="116"/>
      <c r="UMA20" s="117"/>
      <c r="UMB20" s="117"/>
      <c r="UMC20" s="111"/>
      <c r="UMD20" s="115"/>
      <c r="UME20" s="116"/>
      <c r="UMI20" s="117"/>
      <c r="UMJ20" s="117"/>
      <c r="UMK20" s="111"/>
      <c r="UML20" s="115"/>
      <c r="UMM20" s="116"/>
      <c r="UMQ20" s="117"/>
      <c r="UMR20" s="117"/>
      <c r="UMS20" s="111"/>
      <c r="UMT20" s="115"/>
      <c r="UMU20" s="116"/>
      <c r="UMY20" s="117"/>
      <c r="UMZ20" s="117"/>
      <c r="UNA20" s="111"/>
      <c r="UNB20" s="115"/>
      <c r="UNC20" s="116"/>
      <c r="UNG20" s="117"/>
      <c r="UNH20" s="117"/>
      <c r="UNI20" s="111"/>
      <c r="UNJ20" s="115"/>
      <c r="UNK20" s="116"/>
      <c r="UNO20" s="117"/>
      <c r="UNP20" s="117"/>
      <c r="UNQ20" s="111"/>
      <c r="UNR20" s="115"/>
      <c r="UNS20" s="116"/>
      <c r="UNW20" s="117"/>
      <c r="UNX20" s="117"/>
      <c r="UNY20" s="111"/>
      <c r="UNZ20" s="115"/>
      <c r="UOA20" s="116"/>
      <c r="UOE20" s="117"/>
      <c r="UOF20" s="117"/>
      <c r="UOG20" s="111"/>
      <c r="UOH20" s="115"/>
      <c r="UOI20" s="116"/>
      <c r="UOM20" s="117"/>
      <c r="UON20" s="117"/>
      <c r="UOO20" s="111"/>
      <c r="UOP20" s="115"/>
      <c r="UOQ20" s="116"/>
      <c r="UOU20" s="117"/>
      <c r="UOV20" s="117"/>
      <c r="UOW20" s="111"/>
      <c r="UOX20" s="115"/>
      <c r="UOY20" s="116"/>
      <c r="UPC20" s="117"/>
      <c r="UPD20" s="117"/>
      <c r="UPE20" s="111"/>
      <c r="UPF20" s="115"/>
      <c r="UPG20" s="116"/>
      <c r="UPK20" s="117"/>
      <c r="UPL20" s="117"/>
      <c r="UPM20" s="111"/>
      <c r="UPN20" s="115"/>
      <c r="UPO20" s="116"/>
      <c r="UPS20" s="117"/>
      <c r="UPT20" s="117"/>
      <c r="UPU20" s="111"/>
      <c r="UPV20" s="115"/>
      <c r="UPW20" s="116"/>
      <c r="UQA20" s="117"/>
      <c r="UQB20" s="117"/>
      <c r="UQC20" s="111"/>
      <c r="UQD20" s="115"/>
      <c r="UQE20" s="116"/>
      <c r="UQI20" s="117"/>
      <c r="UQJ20" s="117"/>
      <c r="UQK20" s="111"/>
      <c r="UQL20" s="115"/>
      <c r="UQM20" s="116"/>
      <c r="UQQ20" s="117"/>
      <c r="UQR20" s="117"/>
      <c r="UQS20" s="111"/>
      <c r="UQT20" s="115"/>
      <c r="UQU20" s="116"/>
      <c r="UQY20" s="117"/>
      <c r="UQZ20" s="117"/>
      <c r="URA20" s="111"/>
      <c r="URB20" s="115"/>
      <c r="URC20" s="116"/>
      <c r="URG20" s="117"/>
      <c r="URH20" s="117"/>
      <c r="URI20" s="111"/>
      <c r="URJ20" s="115"/>
      <c r="URK20" s="116"/>
      <c r="URO20" s="117"/>
      <c r="URP20" s="117"/>
      <c r="URQ20" s="111"/>
      <c r="URR20" s="115"/>
      <c r="URS20" s="116"/>
      <c r="URW20" s="117"/>
      <c r="URX20" s="117"/>
      <c r="URY20" s="111"/>
      <c r="URZ20" s="115"/>
      <c r="USA20" s="116"/>
      <c r="USE20" s="117"/>
      <c r="USF20" s="117"/>
      <c r="USG20" s="111"/>
      <c r="USH20" s="115"/>
      <c r="USI20" s="116"/>
      <c r="USM20" s="117"/>
      <c r="USN20" s="117"/>
      <c r="USO20" s="111"/>
      <c r="USP20" s="115"/>
      <c r="USQ20" s="116"/>
      <c r="USU20" s="117"/>
      <c r="USV20" s="117"/>
      <c r="USW20" s="111"/>
      <c r="USX20" s="115"/>
      <c r="USY20" s="116"/>
      <c r="UTC20" s="117"/>
      <c r="UTD20" s="117"/>
      <c r="UTE20" s="111"/>
      <c r="UTF20" s="115"/>
      <c r="UTG20" s="116"/>
      <c r="UTK20" s="117"/>
      <c r="UTL20" s="117"/>
      <c r="UTM20" s="111"/>
      <c r="UTN20" s="115"/>
      <c r="UTO20" s="116"/>
      <c r="UTS20" s="117"/>
      <c r="UTT20" s="117"/>
      <c r="UTU20" s="111"/>
      <c r="UTV20" s="115"/>
      <c r="UTW20" s="116"/>
      <c r="UUA20" s="117"/>
      <c r="UUB20" s="117"/>
      <c r="UUC20" s="111"/>
      <c r="UUD20" s="115"/>
      <c r="UUE20" s="116"/>
      <c r="UUI20" s="117"/>
      <c r="UUJ20" s="117"/>
      <c r="UUK20" s="111"/>
      <c r="UUL20" s="115"/>
      <c r="UUM20" s="116"/>
      <c r="UUQ20" s="117"/>
      <c r="UUR20" s="117"/>
      <c r="UUS20" s="111"/>
      <c r="UUT20" s="115"/>
      <c r="UUU20" s="116"/>
      <c r="UUY20" s="117"/>
      <c r="UUZ20" s="117"/>
      <c r="UVA20" s="111"/>
      <c r="UVB20" s="115"/>
      <c r="UVC20" s="116"/>
      <c r="UVG20" s="117"/>
      <c r="UVH20" s="117"/>
      <c r="UVI20" s="111"/>
      <c r="UVJ20" s="115"/>
      <c r="UVK20" s="116"/>
      <c r="UVO20" s="117"/>
      <c r="UVP20" s="117"/>
      <c r="UVQ20" s="111"/>
      <c r="UVR20" s="115"/>
      <c r="UVS20" s="116"/>
      <c r="UVW20" s="117"/>
      <c r="UVX20" s="117"/>
      <c r="UVY20" s="111"/>
      <c r="UVZ20" s="115"/>
      <c r="UWA20" s="116"/>
      <c r="UWE20" s="117"/>
      <c r="UWF20" s="117"/>
      <c r="UWG20" s="111"/>
      <c r="UWH20" s="115"/>
      <c r="UWI20" s="116"/>
      <c r="UWM20" s="117"/>
      <c r="UWN20" s="117"/>
      <c r="UWO20" s="111"/>
      <c r="UWP20" s="115"/>
      <c r="UWQ20" s="116"/>
      <c r="UWU20" s="117"/>
      <c r="UWV20" s="117"/>
      <c r="UWW20" s="111"/>
      <c r="UWX20" s="115"/>
      <c r="UWY20" s="116"/>
      <c r="UXC20" s="117"/>
      <c r="UXD20" s="117"/>
      <c r="UXE20" s="111"/>
      <c r="UXF20" s="115"/>
      <c r="UXG20" s="116"/>
      <c r="UXK20" s="117"/>
      <c r="UXL20" s="117"/>
      <c r="UXM20" s="111"/>
      <c r="UXN20" s="115"/>
      <c r="UXO20" s="116"/>
      <c r="UXS20" s="117"/>
      <c r="UXT20" s="117"/>
      <c r="UXU20" s="111"/>
      <c r="UXV20" s="115"/>
      <c r="UXW20" s="116"/>
      <c r="UYA20" s="117"/>
      <c r="UYB20" s="117"/>
      <c r="UYC20" s="111"/>
      <c r="UYD20" s="115"/>
      <c r="UYE20" s="116"/>
      <c r="UYI20" s="117"/>
      <c r="UYJ20" s="117"/>
      <c r="UYK20" s="111"/>
      <c r="UYL20" s="115"/>
      <c r="UYM20" s="116"/>
      <c r="UYQ20" s="117"/>
      <c r="UYR20" s="117"/>
      <c r="UYS20" s="111"/>
      <c r="UYT20" s="115"/>
      <c r="UYU20" s="116"/>
      <c r="UYY20" s="117"/>
      <c r="UYZ20" s="117"/>
      <c r="UZA20" s="111"/>
      <c r="UZB20" s="115"/>
      <c r="UZC20" s="116"/>
      <c r="UZG20" s="117"/>
      <c r="UZH20" s="117"/>
      <c r="UZI20" s="111"/>
      <c r="UZJ20" s="115"/>
      <c r="UZK20" s="116"/>
      <c r="UZO20" s="117"/>
      <c r="UZP20" s="117"/>
      <c r="UZQ20" s="111"/>
      <c r="UZR20" s="115"/>
      <c r="UZS20" s="116"/>
      <c r="UZW20" s="117"/>
      <c r="UZX20" s="117"/>
      <c r="UZY20" s="111"/>
      <c r="UZZ20" s="115"/>
      <c r="VAA20" s="116"/>
      <c r="VAE20" s="117"/>
      <c r="VAF20" s="117"/>
      <c r="VAG20" s="111"/>
      <c r="VAH20" s="115"/>
      <c r="VAI20" s="116"/>
      <c r="VAM20" s="117"/>
      <c r="VAN20" s="117"/>
      <c r="VAO20" s="111"/>
      <c r="VAP20" s="115"/>
      <c r="VAQ20" s="116"/>
      <c r="VAU20" s="117"/>
      <c r="VAV20" s="117"/>
      <c r="VAW20" s="111"/>
      <c r="VAX20" s="115"/>
      <c r="VAY20" s="116"/>
      <c r="VBC20" s="117"/>
      <c r="VBD20" s="117"/>
      <c r="VBE20" s="111"/>
      <c r="VBF20" s="115"/>
      <c r="VBG20" s="116"/>
      <c r="VBK20" s="117"/>
      <c r="VBL20" s="117"/>
      <c r="VBM20" s="111"/>
      <c r="VBN20" s="115"/>
      <c r="VBO20" s="116"/>
      <c r="VBS20" s="117"/>
      <c r="VBT20" s="117"/>
      <c r="VBU20" s="111"/>
      <c r="VBV20" s="115"/>
      <c r="VBW20" s="116"/>
      <c r="VCA20" s="117"/>
      <c r="VCB20" s="117"/>
      <c r="VCC20" s="111"/>
      <c r="VCD20" s="115"/>
      <c r="VCE20" s="116"/>
      <c r="VCI20" s="117"/>
      <c r="VCJ20" s="117"/>
      <c r="VCK20" s="111"/>
      <c r="VCL20" s="115"/>
      <c r="VCM20" s="116"/>
      <c r="VCQ20" s="117"/>
      <c r="VCR20" s="117"/>
      <c r="VCS20" s="111"/>
      <c r="VCT20" s="115"/>
      <c r="VCU20" s="116"/>
      <c r="VCY20" s="117"/>
      <c r="VCZ20" s="117"/>
      <c r="VDA20" s="111"/>
      <c r="VDB20" s="115"/>
      <c r="VDC20" s="116"/>
      <c r="VDG20" s="117"/>
      <c r="VDH20" s="117"/>
      <c r="VDI20" s="111"/>
      <c r="VDJ20" s="115"/>
      <c r="VDK20" s="116"/>
      <c r="VDO20" s="117"/>
      <c r="VDP20" s="117"/>
      <c r="VDQ20" s="111"/>
      <c r="VDR20" s="115"/>
      <c r="VDS20" s="116"/>
      <c r="VDW20" s="117"/>
      <c r="VDX20" s="117"/>
      <c r="VDY20" s="111"/>
      <c r="VDZ20" s="115"/>
      <c r="VEA20" s="116"/>
      <c r="VEE20" s="117"/>
      <c r="VEF20" s="117"/>
      <c r="VEG20" s="111"/>
      <c r="VEH20" s="115"/>
      <c r="VEI20" s="116"/>
      <c r="VEM20" s="117"/>
      <c r="VEN20" s="117"/>
      <c r="VEO20" s="111"/>
      <c r="VEP20" s="115"/>
      <c r="VEQ20" s="116"/>
      <c r="VEU20" s="117"/>
      <c r="VEV20" s="117"/>
      <c r="VEW20" s="111"/>
      <c r="VEX20" s="115"/>
      <c r="VEY20" s="116"/>
      <c r="VFC20" s="117"/>
      <c r="VFD20" s="117"/>
      <c r="VFE20" s="111"/>
      <c r="VFF20" s="115"/>
      <c r="VFG20" s="116"/>
      <c r="VFK20" s="117"/>
      <c r="VFL20" s="117"/>
      <c r="VFM20" s="111"/>
      <c r="VFN20" s="115"/>
      <c r="VFO20" s="116"/>
      <c r="VFS20" s="117"/>
      <c r="VFT20" s="117"/>
      <c r="VFU20" s="111"/>
      <c r="VFV20" s="115"/>
      <c r="VFW20" s="116"/>
      <c r="VGA20" s="117"/>
      <c r="VGB20" s="117"/>
      <c r="VGC20" s="111"/>
      <c r="VGD20" s="115"/>
      <c r="VGE20" s="116"/>
      <c r="VGI20" s="117"/>
      <c r="VGJ20" s="117"/>
      <c r="VGK20" s="111"/>
      <c r="VGL20" s="115"/>
      <c r="VGM20" s="116"/>
      <c r="VGQ20" s="117"/>
      <c r="VGR20" s="117"/>
      <c r="VGS20" s="111"/>
      <c r="VGT20" s="115"/>
      <c r="VGU20" s="116"/>
      <c r="VGY20" s="117"/>
      <c r="VGZ20" s="117"/>
      <c r="VHA20" s="111"/>
      <c r="VHB20" s="115"/>
      <c r="VHC20" s="116"/>
      <c r="VHG20" s="117"/>
      <c r="VHH20" s="117"/>
      <c r="VHI20" s="111"/>
      <c r="VHJ20" s="115"/>
      <c r="VHK20" s="116"/>
      <c r="VHO20" s="117"/>
      <c r="VHP20" s="117"/>
      <c r="VHQ20" s="111"/>
      <c r="VHR20" s="115"/>
      <c r="VHS20" s="116"/>
      <c r="VHW20" s="117"/>
      <c r="VHX20" s="117"/>
      <c r="VHY20" s="111"/>
      <c r="VHZ20" s="115"/>
      <c r="VIA20" s="116"/>
      <c r="VIE20" s="117"/>
      <c r="VIF20" s="117"/>
      <c r="VIG20" s="111"/>
      <c r="VIH20" s="115"/>
      <c r="VII20" s="116"/>
      <c r="VIM20" s="117"/>
      <c r="VIN20" s="117"/>
      <c r="VIO20" s="111"/>
      <c r="VIP20" s="115"/>
      <c r="VIQ20" s="116"/>
      <c r="VIU20" s="117"/>
      <c r="VIV20" s="117"/>
      <c r="VIW20" s="111"/>
      <c r="VIX20" s="115"/>
      <c r="VIY20" s="116"/>
      <c r="VJC20" s="117"/>
      <c r="VJD20" s="117"/>
      <c r="VJE20" s="111"/>
      <c r="VJF20" s="115"/>
      <c r="VJG20" s="116"/>
      <c r="VJK20" s="117"/>
      <c r="VJL20" s="117"/>
      <c r="VJM20" s="111"/>
      <c r="VJN20" s="115"/>
      <c r="VJO20" s="116"/>
      <c r="VJS20" s="117"/>
      <c r="VJT20" s="117"/>
      <c r="VJU20" s="111"/>
      <c r="VJV20" s="115"/>
      <c r="VJW20" s="116"/>
      <c r="VKA20" s="117"/>
      <c r="VKB20" s="117"/>
      <c r="VKC20" s="111"/>
      <c r="VKD20" s="115"/>
      <c r="VKE20" s="116"/>
      <c r="VKI20" s="117"/>
      <c r="VKJ20" s="117"/>
      <c r="VKK20" s="111"/>
      <c r="VKL20" s="115"/>
      <c r="VKM20" s="116"/>
      <c r="VKQ20" s="117"/>
      <c r="VKR20" s="117"/>
      <c r="VKS20" s="111"/>
      <c r="VKT20" s="115"/>
      <c r="VKU20" s="116"/>
      <c r="VKY20" s="117"/>
      <c r="VKZ20" s="117"/>
      <c r="VLA20" s="111"/>
      <c r="VLB20" s="115"/>
      <c r="VLC20" s="116"/>
      <c r="VLG20" s="117"/>
      <c r="VLH20" s="117"/>
      <c r="VLI20" s="111"/>
      <c r="VLJ20" s="115"/>
      <c r="VLK20" s="116"/>
      <c r="VLO20" s="117"/>
      <c r="VLP20" s="117"/>
      <c r="VLQ20" s="111"/>
      <c r="VLR20" s="115"/>
      <c r="VLS20" s="116"/>
      <c r="VLW20" s="117"/>
      <c r="VLX20" s="117"/>
      <c r="VLY20" s="111"/>
      <c r="VLZ20" s="115"/>
      <c r="VMA20" s="116"/>
      <c r="VME20" s="117"/>
      <c r="VMF20" s="117"/>
      <c r="VMG20" s="111"/>
      <c r="VMH20" s="115"/>
      <c r="VMI20" s="116"/>
      <c r="VMM20" s="117"/>
      <c r="VMN20" s="117"/>
      <c r="VMO20" s="111"/>
      <c r="VMP20" s="115"/>
      <c r="VMQ20" s="116"/>
      <c r="VMU20" s="117"/>
      <c r="VMV20" s="117"/>
      <c r="VMW20" s="111"/>
      <c r="VMX20" s="115"/>
      <c r="VMY20" s="116"/>
      <c r="VNC20" s="117"/>
      <c r="VND20" s="117"/>
      <c r="VNE20" s="111"/>
      <c r="VNF20" s="115"/>
      <c r="VNG20" s="116"/>
      <c r="VNK20" s="117"/>
      <c r="VNL20" s="117"/>
      <c r="VNM20" s="111"/>
      <c r="VNN20" s="115"/>
      <c r="VNO20" s="116"/>
      <c r="VNS20" s="117"/>
      <c r="VNT20" s="117"/>
      <c r="VNU20" s="111"/>
      <c r="VNV20" s="115"/>
      <c r="VNW20" s="116"/>
      <c r="VOA20" s="117"/>
      <c r="VOB20" s="117"/>
      <c r="VOC20" s="111"/>
      <c r="VOD20" s="115"/>
      <c r="VOE20" s="116"/>
      <c r="VOI20" s="117"/>
      <c r="VOJ20" s="117"/>
      <c r="VOK20" s="111"/>
      <c r="VOL20" s="115"/>
      <c r="VOM20" s="116"/>
      <c r="VOQ20" s="117"/>
      <c r="VOR20" s="117"/>
      <c r="VOS20" s="111"/>
      <c r="VOT20" s="115"/>
      <c r="VOU20" s="116"/>
      <c r="VOY20" s="117"/>
      <c r="VOZ20" s="117"/>
      <c r="VPA20" s="111"/>
      <c r="VPB20" s="115"/>
      <c r="VPC20" s="116"/>
      <c r="VPG20" s="117"/>
      <c r="VPH20" s="117"/>
      <c r="VPI20" s="111"/>
      <c r="VPJ20" s="115"/>
      <c r="VPK20" s="116"/>
      <c r="VPO20" s="117"/>
      <c r="VPP20" s="117"/>
      <c r="VPQ20" s="111"/>
      <c r="VPR20" s="115"/>
      <c r="VPS20" s="116"/>
      <c r="VPW20" s="117"/>
      <c r="VPX20" s="117"/>
      <c r="VPY20" s="111"/>
      <c r="VPZ20" s="115"/>
      <c r="VQA20" s="116"/>
      <c r="VQE20" s="117"/>
      <c r="VQF20" s="117"/>
      <c r="VQG20" s="111"/>
      <c r="VQH20" s="115"/>
      <c r="VQI20" s="116"/>
      <c r="VQM20" s="117"/>
      <c r="VQN20" s="117"/>
      <c r="VQO20" s="111"/>
      <c r="VQP20" s="115"/>
      <c r="VQQ20" s="116"/>
      <c r="VQU20" s="117"/>
      <c r="VQV20" s="117"/>
      <c r="VQW20" s="111"/>
      <c r="VQX20" s="115"/>
      <c r="VQY20" s="116"/>
      <c r="VRC20" s="117"/>
      <c r="VRD20" s="117"/>
      <c r="VRE20" s="111"/>
      <c r="VRF20" s="115"/>
      <c r="VRG20" s="116"/>
      <c r="VRK20" s="117"/>
      <c r="VRL20" s="117"/>
      <c r="VRM20" s="111"/>
      <c r="VRN20" s="115"/>
      <c r="VRO20" s="116"/>
      <c r="VRS20" s="117"/>
      <c r="VRT20" s="117"/>
      <c r="VRU20" s="111"/>
      <c r="VRV20" s="115"/>
      <c r="VRW20" s="116"/>
      <c r="VSA20" s="117"/>
      <c r="VSB20" s="117"/>
      <c r="VSC20" s="111"/>
      <c r="VSD20" s="115"/>
      <c r="VSE20" s="116"/>
      <c r="VSI20" s="117"/>
      <c r="VSJ20" s="117"/>
      <c r="VSK20" s="111"/>
      <c r="VSL20" s="115"/>
      <c r="VSM20" s="116"/>
      <c r="VSQ20" s="117"/>
      <c r="VSR20" s="117"/>
      <c r="VSS20" s="111"/>
      <c r="VST20" s="115"/>
      <c r="VSU20" s="116"/>
      <c r="VSY20" s="117"/>
      <c r="VSZ20" s="117"/>
      <c r="VTA20" s="111"/>
      <c r="VTB20" s="115"/>
      <c r="VTC20" s="116"/>
      <c r="VTG20" s="117"/>
      <c r="VTH20" s="117"/>
      <c r="VTI20" s="111"/>
      <c r="VTJ20" s="115"/>
      <c r="VTK20" s="116"/>
      <c r="VTO20" s="117"/>
      <c r="VTP20" s="117"/>
      <c r="VTQ20" s="111"/>
      <c r="VTR20" s="115"/>
      <c r="VTS20" s="116"/>
      <c r="VTW20" s="117"/>
      <c r="VTX20" s="117"/>
      <c r="VTY20" s="111"/>
      <c r="VTZ20" s="115"/>
      <c r="VUA20" s="116"/>
      <c r="VUE20" s="117"/>
      <c r="VUF20" s="117"/>
      <c r="VUG20" s="111"/>
      <c r="VUH20" s="115"/>
      <c r="VUI20" s="116"/>
      <c r="VUM20" s="117"/>
      <c r="VUN20" s="117"/>
      <c r="VUO20" s="111"/>
      <c r="VUP20" s="115"/>
      <c r="VUQ20" s="116"/>
      <c r="VUU20" s="117"/>
      <c r="VUV20" s="117"/>
      <c r="VUW20" s="111"/>
      <c r="VUX20" s="115"/>
      <c r="VUY20" s="116"/>
      <c r="VVC20" s="117"/>
      <c r="VVD20" s="117"/>
      <c r="VVE20" s="111"/>
      <c r="VVF20" s="115"/>
      <c r="VVG20" s="116"/>
      <c r="VVK20" s="117"/>
      <c r="VVL20" s="117"/>
      <c r="VVM20" s="111"/>
      <c r="VVN20" s="115"/>
      <c r="VVO20" s="116"/>
      <c r="VVS20" s="117"/>
      <c r="VVT20" s="117"/>
      <c r="VVU20" s="111"/>
      <c r="VVV20" s="115"/>
      <c r="VVW20" s="116"/>
      <c r="VWA20" s="117"/>
      <c r="VWB20" s="117"/>
      <c r="VWC20" s="111"/>
      <c r="VWD20" s="115"/>
      <c r="VWE20" s="116"/>
      <c r="VWI20" s="117"/>
      <c r="VWJ20" s="117"/>
      <c r="VWK20" s="111"/>
      <c r="VWL20" s="115"/>
      <c r="VWM20" s="116"/>
      <c r="VWQ20" s="117"/>
      <c r="VWR20" s="117"/>
      <c r="VWS20" s="111"/>
      <c r="VWT20" s="115"/>
      <c r="VWU20" s="116"/>
      <c r="VWY20" s="117"/>
      <c r="VWZ20" s="117"/>
      <c r="VXA20" s="111"/>
      <c r="VXB20" s="115"/>
      <c r="VXC20" s="116"/>
      <c r="VXG20" s="117"/>
      <c r="VXH20" s="117"/>
      <c r="VXI20" s="111"/>
      <c r="VXJ20" s="115"/>
      <c r="VXK20" s="116"/>
      <c r="VXO20" s="117"/>
      <c r="VXP20" s="117"/>
      <c r="VXQ20" s="111"/>
      <c r="VXR20" s="115"/>
      <c r="VXS20" s="116"/>
      <c r="VXW20" s="117"/>
      <c r="VXX20" s="117"/>
      <c r="VXY20" s="111"/>
      <c r="VXZ20" s="115"/>
      <c r="VYA20" s="116"/>
      <c r="VYE20" s="117"/>
      <c r="VYF20" s="117"/>
      <c r="VYG20" s="111"/>
      <c r="VYH20" s="115"/>
      <c r="VYI20" s="116"/>
      <c r="VYM20" s="117"/>
      <c r="VYN20" s="117"/>
      <c r="VYO20" s="111"/>
      <c r="VYP20" s="115"/>
      <c r="VYQ20" s="116"/>
      <c r="VYU20" s="117"/>
      <c r="VYV20" s="117"/>
      <c r="VYW20" s="111"/>
      <c r="VYX20" s="115"/>
      <c r="VYY20" s="116"/>
      <c r="VZC20" s="117"/>
      <c r="VZD20" s="117"/>
      <c r="VZE20" s="111"/>
      <c r="VZF20" s="115"/>
      <c r="VZG20" s="116"/>
      <c r="VZK20" s="117"/>
      <c r="VZL20" s="117"/>
      <c r="VZM20" s="111"/>
      <c r="VZN20" s="115"/>
      <c r="VZO20" s="116"/>
      <c r="VZS20" s="117"/>
      <c r="VZT20" s="117"/>
      <c r="VZU20" s="111"/>
      <c r="VZV20" s="115"/>
      <c r="VZW20" s="116"/>
      <c r="WAA20" s="117"/>
      <c r="WAB20" s="117"/>
      <c r="WAC20" s="111"/>
      <c r="WAD20" s="115"/>
      <c r="WAE20" s="116"/>
      <c r="WAI20" s="117"/>
      <c r="WAJ20" s="117"/>
      <c r="WAK20" s="111"/>
      <c r="WAL20" s="115"/>
      <c r="WAM20" s="116"/>
      <c r="WAQ20" s="117"/>
      <c r="WAR20" s="117"/>
      <c r="WAS20" s="111"/>
      <c r="WAT20" s="115"/>
      <c r="WAU20" s="116"/>
      <c r="WAY20" s="117"/>
      <c r="WAZ20" s="117"/>
      <c r="WBA20" s="111"/>
      <c r="WBB20" s="115"/>
      <c r="WBC20" s="116"/>
      <c r="WBG20" s="117"/>
      <c r="WBH20" s="117"/>
      <c r="WBI20" s="111"/>
      <c r="WBJ20" s="115"/>
      <c r="WBK20" s="116"/>
      <c r="WBO20" s="117"/>
      <c r="WBP20" s="117"/>
      <c r="WBQ20" s="111"/>
      <c r="WBR20" s="115"/>
      <c r="WBS20" s="116"/>
      <c r="WBW20" s="117"/>
      <c r="WBX20" s="117"/>
      <c r="WBY20" s="111"/>
      <c r="WBZ20" s="115"/>
      <c r="WCA20" s="116"/>
      <c r="WCE20" s="117"/>
      <c r="WCF20" s="117"/>
      <c r="WCG20" s="111"/>
      <c r="WCH20" s="115"/>
      <c r="WCI20" s="116"/>
      <c r="WCM20" s="117"/>
      <c r="WCN20" s="117"/>
      <c r="WCO20" s="111"/>
      <c r="WCP20" s="115"/>
      <c r="WCQ20" s="116"/>
      <c r="WCU20" s="117"/>
      <c r="WCV20" s="117"/>
      <c r="WCW20" s="111"/>
      <c r="WCX20" s="115"/>
      <c r="WCY20" s="116"/>
      <c r="WDC20" s="117"/>
      <c r="WDD20" s="117"/>
      <c r="WDE20" s="111"/>
      <c r="WDF20" s="115"/>
      <c r="WDG20" s="116"/>
      <c r="WDK20" s="117"/>
      <c r="WDL20" s="117"/>
      <c r="WDM20" s="111"/>
      <c r="WDN20" s="115"/>
      <c r="WDO20" s="116"/>
      <c r="WDS20" s="117"/>
      <c r="WDT20" s="117"/>
      <c r="WDU20" s="111"/>
      <c r="WDV20" s="115"/>
      <c r="WDW20" s="116"/>
      <c r="WEA20" s="117"/>
      <c r="WEB20" s="117"/>
      <c r="WEC20" s="111"/>
      <c r="WED20" s="115"/>
      <c r="WEE20" s="116"/>
      <c r="WEI20" s="117"/>
      <c r="WEJ20" s="117"/>
      <c r="WEK20" s="111"/>
      <c r="WEL20" s="115"/>
      <c r="WEM20" s="116"/>
      <c r="WEQ20" s="117"/>
      <c r="WER20" s="117"/>
      <c r="WES20" s="111"/>
      <c r="WET20" s="115"/>
      <c r="WEU20" s="116"/>
      <c r="WEY20" s="117"/>
      <c r="WEZ20" s="117"/>
      <c r="WFA20" s="111"/>
      <c r="WFB20" s="115"/>
      <c r="WFC20" s="116"/>
      <c r="WFG20" s="117"/>
      <c r="WFH20" s="117"/>
      <c r="WFI20" s="111"/>
      <c r="WFJ20" s="115"/>
      <c r="WFK20" s="116"/>
      <c r="WFO20" s="117"/>
      <c r="WFP20" s="117"/>
      <c r="WFQ20" s="111"/>
      <c r="WFR20" s="115"/>
      <c r="WFS20" s="116"/>
      <c r="WFW20" s="117"/>
      <c r="WFX20" s="117"/>
      <c r="WFY20" s="111"/>
      <c r="WFZ20" s="115"/>
      <c r="WGA20" s="116"/>
      <c r="WGE20" s="117"/>
      <c r="WGF20" s="117"/>
      <c r="WGG20" s="111"/>
      <c r="WGH20" s="115"/>
      <c r="WGI20" s="116"/>
      <c r="WGM20" s="117"/>
      <c r="WGN20" s="117"/>
      <c r="WGO20" s="111"/>
      <c r="WGP20" s="115"/>
      <c r="WGQ20" s="116"/>
      <c r="WGU20" s="117"/>
      <c r="WGV20" s="117"/>
      <c r="WGW20" s="111"/>
      <c r="WGX20" s="115"/>
      <c r="WGY20" s="116"/>
      <c r="WHC20" s="117"/>
      <c r="WHD20" s="117"/>
      <c r="WHE20" s="111"/>
      <c r="WHF20" s="115"/>
      <c r="WHG20" s="116"/>
      <c r="WHK20" s="117"/>
      <c r="WHL20" s="117"/>
      <c r="WHM20" s="111"/>
      <c r="WHN20" s="115"/>
      <c r="WHO20" s="116"/>
      <c r="WHS20" s="117"/>
      <c r="WHT20" s="117"/>
      <c r="WHU20" s="111"/>
      <c r="WHV20" s="115"/>
      <c r="WHW20" s="116"/>
      <c r="WIA20" s="117"/>
      <c r="WIB20" s="117"/>
      <c r="WIC20" s="111"/>
      <c r="WID20" s="115"/>
      <c r="WIE20" s="116"/>
      <c r="WII20" s="117"/>
      <c r="WIJ20" s="117"/>
      <c r="WIK20" s="111"/>
      <c r="WIL20" s="115"/>
      <c r="WIM20" s="116"/>
      <c r="WIQ20" s="117"/>
      <c r="WIR20" s="117"/>
      <c r="WIS20" s="111"/>
      <c r="WIT20" s="115"/>
      <c r="WIU20" s="116"/>
      <c r="WIY20" s="117"/>
      <c r="WIZ20" s="117"/>
      <c r="WJA20" s="111"/>
      <c r="WJB20" s="115"/>
      <c r="WJC20" s="116"/>
      <c r="WJG20" s="117"/>
      <c r="WJH20" s="117"/>
      <c r="WJI20" s="111"/>
      <c r="WJJ20" s="115"/>
      <c r="WJK20" s="116"/>
      <c r="WJO20" s="117"/>
      <c r="WJP20" s="117"/>
      <c r="WJQ20" s="111"/>
      <c r="WJR20" s="115"/>
      <c r="WJS20" s="116"/>
      <c r="WJW20" s="117"/>
      <c r="WJX20" s="117"/>
      <c r="WJY20" s="111"/>
      <c r="WJZ20" s="115"/>
      <c r="WKA20" s="116"/>
      <c r="WKE20" s="117"/>
      <c r="WKF20" s="117"/>
      <c r="WKG20" s="111"/>
      <c r="WKH20" s="115"/>
      <c r="WKI20" s="116"/>
      <c r="WKM20" s="117"/>
      <c r="WKN20" s="117"/>
      <c r="WKO20" s="111"/>
      <c r="WKP20" s="115"/>
      <c r="WKQ20" s="116"/>
      <c r="WKU20" s="117"/>
      <c r="WKV20" s="117"/>
      <c r="WKW20" s="111"/>
      <c r="WKX20" s="115"/>
      <c r="WKY20" s="116"/>
      <c r="WLC20" s="117"/>
      <c r="WLD20" s="117"/>
      <c r="WLE20" s="111"/>
      <c r="WLF20" s="115"/>
      <c r="WLG20" s="116"/>
      <c r="WLK20" s="117"/>
      <c r="WLL20" s="117"/>
      <c r="WLM20" s="111"/>
      <c r="WLN20" s="115"/>
      <c r="WLO20" s="116"/>
      <c r="WLS20" s="117"/>
      <c r="WLT20" s="117"/>
      <c r="WLU20" s="111"/>
      <c r="WLV20" s="115"/>
      <c r="WLW20" s="116"/>
      <c r="WMA20" s="117"/>
      <c r="WMB20" s="117"/>
      <c r="WMC20" s="111"/>
      <c r="WMD20" s="115"/>
      <c r="WME20" s="116"/>
      <c r="WMI20" s="117"/>
      <c r="WMJ20" s="117"/>
      <c r="WMK20" s="111"/>
      <c r="WML20" s="115"/>
      <c r="WMM20" s="116"/>
      <c r="WMQ20" s="117"/>
      <c r="WMR20" s="117"/>
      <c r="WMS20" s="111"/>
      <c r="WMT20" s="115"/>
      <c r="WMU20" s="116"/>
      <c r="WMY20" s="117"/>
      <c r="WMZ20" s="117"/>
      <c r="WNA20" s="111"/>
      <c r="WNB20" s="115"/>
      <c r="WNC20" s="116"/>
      <c r="WNG20" s="117"/>
      <c r="WNH20" s="117"/>
      <c r="WNI20" s="111"/>
      <c r="WNJ20" s="115"/>
      <c r="WNK20" s="116"/>
      <c r="WNO20" s="117"/>
      <c r="WNP20" s="117"/>
      <c r="WNQ20" s="111"/>
      <c r="WNR20" s="115"/>
      <c r="WNS20" s="116"/>
      <c r="WNW20" s="117"/>
      <c r="WNX20" s="117"/>
      <c r="WNY20" s="111"/>
      <c r="WNZ20" s="115"/>
      <c r="WOA20" s="116"/>
      <c r="WOE20" s="117"/>
      <c r="WOF20" s="117"/>
      <c r="WOG20" s="111"/>
      <c r="WOH20" s="115"/>
      <c r="WOI20" s="116"/>
      <c r="WOM20" s="117"/>
      <c r="WON20" s="117"/>
      <c r="WOO20" s="111"/>
      <c r="WOP20" s="115"/>
      <c r="WOQ20" s="116"/>
      <c r="WOU20" s="117"/>
      <c r="WOV20" s="117"/>
      <c r="WOW20" s="111"/>
      <c r="WOX20" s="115"/>
      <c r="WOY20" s="116"/>
      <c r="WPC20" s="117"/>
      <c r="WPD20" s="117"/>
      <c r="WPE20" s="111"/>
      <c r="WPF20" s="115"/>
      <c r="WPG20" s="116"/>
      <c r="WPK20" s="117"/>
      <c r="WPL20" s="117"/>
      <c r="WPM20" s="111"/>
      <c r="WPN20" s="115"/>
      <c r="WPO20" s="116"/>
      <c r="WPS20" s="117"/>
      <c r="WPT20" s="117"/>
      <c r="WPU20" s="111"/>
      <c r="WPV20" s="115"/>
      <c r="WPW20" s="116"/>
      <c r="WQA20" s="117"/>
      <c r="WQB20" s="117"/>
      <c r="WQC20" s="111"/>
      <c r="WQD20" s="115"/>
      <c r="WQE20" s="116"/>
      <c r="WQI20" s="117"/>
      <c r="WQJ20" s="117"/>
      <c r="WQK20" s="111"/>
      <c r="WQL20" s="115"/>
      <c r="WQM20" s="116"/>
      <c r="WQQ20" s="117"/>
      <c r="WQR20" s="117"/>
      <c r="WQS20" s="111"/>
      <c r="WQT20" s="115"/>
      <c r="WQU20" s="116"/>
      <c r="WQY20" s="117"/>
      <c r="WQZ20" s="117"/>
      <c r="WRA20" s="111"/>
      <c r="WRB20" s="115"/>
      <c r="WRC20" s="116"/>
      <c r="WRG20" s="117"/>
      <c r="WRH20" s="117"/>
      <c r="WRI20" s="111"/>
      <c r="WRJ20" s="115"/>
      <c r="WRK20" s="116"/>
      <c r="WRO20" s="117"/>
      <c r="WRP20" s="117"/>
      <c r="WRQ20" s="111"/>
      <c r="WRR20" s="115"/>
      <c r="WRS20" s="116"/>
      <c r="WRW20" s="117"/>
      <c r="WRX20" s="117"/>
      <c r="WRY20" s="111"/>
      <c r="WRZ20" s="115"/>
      <c r="WSA20" s="116"/>
      <c r="WSE20" s="117"/>
      <c r="WSF20" s="117"/>
      <c r="WSG20" s="111"/>
      <c r="WSH20" s="115"/>
      <c r="WSI20" s="116"/>
      <c r="WSM20" s="117"/>
      <c r="WSN20" s="117"/>
      <c r="WSO20" s="111"/>
      <c r="WSP20" s="115"/>
      <c r="WSQ20" s="116"/>
      <c r="WSU20" s="117"/>
      <c r="WSV20" s="117"/>
      <c r="WSW20" s="111"/>
      <c r="WSX20" s="115"/>
      <c r="WSY20" s="116"/>
      <c r="WTC20" s="117"/>
      <c r="WTD20" s="117"/>
      <c r="WTE20" s="111"/>
      <c r="WTF20" s="115"/>
      <c r="WTG20" s="116"/>
      <c r="WTK20" s="117"/>
      <c r="WTL20" s="117"/>
      <c r="WTM20" s="111"/>
      <c r="WTN20" s="115"/>
      <c r="WTO20" s="116"/>
      <c r="WTS20" s="117"/>
      <c r="WTT20" s="117"/>
      <c r="WTU20" s="111"/>
      <c r="WTV20" s="115"/>
      <c r="WTW20" s="116"/>
      <c r="WUA20" s="117"/>
      <c r="WUB20" s="117"/>
      <c r="WUC20" s="111"/>
      <c r="WUD20" s="115"/>
      <c r="WUE20" s="116"/>
      <c r="WUI20" s="117"/>
      <c r="WUJ20" s="117"/>
      <c r="WUK20" s="111"/>
      <c r="WUL20" s="115"/>
      <c r="WUM20" s="116"/>
      <c r="WUQ20" s="117"/>
      <c r="WUR20" s="117"/>
      <c r="WUS20" s="111"/>
      <c r="WUT20" s="115"/>
      <c r="WUU20" s="116"/>
      <c r="WUY20" s="117"/>
      <c r="WUZ20" s="117"/>
      <c r="WVA20" s="111"/>
      <c r="WVB20" s="115"/>
      <c r="WVC20" s="116"/>
      <c r="WVG20" s="117"/>
      <c r="WVH20" s="117"/>
      <c r="WVI20" s="111"/>
      <c r="WVJ20" s="115"/>
      <c r="WVK20" s="116"/>
      <c r="WVO20" s="117"/>
      <c r="WVP20" s="117"/>
      <c r="WVQ20" s="111"/>
      <c r="WVR20" s="115"/>
      <c r="WVS20" s="116"/>
      <c r="WVW20" s="117"/>
      <c r="WVX20" s="117"/>
      <c r="WVY20" s="111"/>
      <c r="WVZ20" s="115"/>
      <c r="WWA20" s="116"/>
      <c r="WWE20" s="117"/>
      <c r="WWF20" s="117"/>
      <c r="WWG20" s="111"/>
      <c r="WWH20" s="115"/>
      <c r="WWI20" s="116"/>
      <c r="WWM20" s="117"/>
      <c r="WWN20" s="117"/>
      <c r="WWO20" s="111"/>
      <c r="WWP20" s="115"/>
      <c r="WWQ20" s="116"/>
      <c r="WWU20" s="117"/>
      <c r="WWV20" s="117"/>
      <c r="WWW20" s="111"/>
      <c r="WWX20" s="115"/>
      <c r="WWY20" s="116"/>
      <c r="WXC20" s="117"/>
      <c r="WXD20" s="117"/>
      <c r="WXE20" s="111"/>
      <c r="WXF20" s="115"/>
      <c r="WXG20" s="116"/>
      <c r="WXK20" s="117"/>
      <c r="WXL20" s="117"/>
      <c r="WXM20" s="111"/>
      <c r="WXN20" s="115"/>
      <c r="WXO20" s="116"/>
      <c r="WXS20" s="117"/>
      <c r="WXT20" s="117"/>
      <c r="WXU20" s="111"/>
      <c r="WXV20" s="115"/>
      <c r="WXW20" s="116"/>
      <c r="WYA20" s="117"/>
      <c r="WYB20" s="117"/>
      <c r="WYC20" s="111"/>
      <c r="WYD20" s="115"/>
      <c r="WYE20" s="116"/>
      <c r="WYI20" s="117"/>
      <c r="WYJ20" s="117"/>
      <c r="WYK20" s="111"/>
      <c r="WYL20" s="115"/>
      <c r="WYM20" s="116"/>
      <c r="WYQ20" s="117"/>
      <c r="WYR20" s="117"/>
      <c r="WYS20" s="111"/>
      <c r="WYT20" s="115"/>
      <c r="WYU20" s="116"/>
      <c r="WYY20" s="117"/>
      <c r="WYZ20" s="117"/>
      <c r="WZA20" s="111"/>
      <c r="WZB20" s="115"/>
      <c r="WZC20" s="116"/>
      <c r="WZG20" s="117"/>
      <c r="WZH20" s="117"/>
      <c r="WZI20" s="111"/>
      <c r="WZJ20" s="115"/>
      <c r="WZK20" s="116"/>
      <c r="WZO20" s="117"/>
      <c r="WZP20" s="117"/>
      <c r="WZQ20" s="111"/>
      <c r="WZR20" s="115"/>
      <c r="WZS20" s="116"/>
      <c r="WZW20" s="117"/>
      <c r="WZX20" s="117"/>
      <c r="WZY20" s="111"/>
      <c r="WZZ20" s="115"/>
      <c r="XAA20" s="116"/>
      <c r="XAE20" s="117"/>
      <c r="XAF20" s="117"/>
      <c r="XAG20" s="111"/>
      <c r="XAH20" s="115"/>
      <c r="XAI20" s="116"/>
      <c r="XAM20" s="117"/>
      <c r="XAN20" s="117"/>
      <c r="XAO20" s="111"/>
      <c r="XAP20" s="115"/>
      <c r="XAQ20" s="116"/>
      <c r="XAU20" s="117"/>
      <c r="XAV20" s="117"/>
      <c r="XAW20" s="111"/>
      <c r="XAX20" s="115"/>
      <c r="XAY20" s="116"/>
      <c r="XBC20" s="117"/>
      <c r="XBD20" s="117"/>
      <c r="XBE20" s="111"/>
      <c r="XBF20" s="115"/>
      <c r="XBG20" s="116"/>
      <c r="XBK20" s="117"/>
      <c r="XBL20" s="117"/>
      <c r="XBM20" s="111"/>
      <c r="XBN20" s="115"/>
      <c r="XBO20" s="116"/>
      <c r="XBS20" s="117"/>
      <c r="XBT20" s="117"/>
      <c r="XBU20" s="111"/>
      <c r="XBV20" s="115"/>
      <c r="XBW20" s="116"/>
      <c r="XCA20" s="117"/>
      <c r="XCB20" s="117"/>
      <c r="XCC20" s="111"/>
      <c r="XCD20" s="115"/>
      <c r="XCE20" s="116"/>
      <c r="XCI20" s="117"/>
      <c r="XCJ20" s="117"/>
      <c r="XCK20" s="111"/>
      <c r="XCL20" s="115"/>
      <c r="XCM20" s="116"/>
      <c r="XCQ20" s="117"/>
      <c r="XCR20" s="117"/>
      <c r="XCS20" s="111"/>
      <c r="XCT20" s="115"/>
      <c r="XCU20" s="116"/>
      <c r="XCY20" s="117"/>
      <c r="XCZ20" s="117"/>
      <c r="XDA20" s="111"/>
      <c r="XDB20" s="115"/>
      <c r="XDC20" s="116"/>
      <c r="XDG20" s="117"/>
      <c r="XDH20" s="117"/>
      <c r="XDI20" s="111"/>
      <c r="XDJ20" s="115"/>
      <c r="XDK20" s="116"/>
      <c r="XDO20" s="117"/>
      <c r="XDP20" s="117"/>
      <c r="XDQ20" s="111"/>
      <c r="XDR20" s="115"/>
      <c r="XDS20" s="116"/>
      <c r="XDW20" s="117"/>
      <c r="XDX20" s="117"/>
      <c r="XDY20" s="111"/>
      <c r="XDZ20" s="115"/>
      <c r="XEA20" s="116"/>
      <c r="XEE20" s="117"/>
      <c r="XEF20" s="117"/>
      <c r="XEG20" s="111"/>
      <c r="XEH20" s="115"/>
      <c r="XEI20" s="116"/>
      <c r="XEM20" s="117"/>
      <c r="XEN20" s="117"/>
      <c r="XEO20" s="111"/>
      <c r="XEP20" s="115"/>
      <c r="XEQ20" s="116"/>
      <c r="XEU20" s="117"/>
      <c r="XEV20" s="117"/>
      <c r="XEW20" s="111"/>
      <c r="XEX20" s="115"/>
      <c r="XEY20" s="116"/>
      <c r="XFC20" s="117"/>
      <c r="XFD20" s="117"/>
    </row>
    <row r="21" spans="1:16384" x14ac:dyDescent="0.2">
      <c r="A21" s="111">
        <v>1</v>
      </c>
      <c r="B21" s="115" t="s">
        <v>14</v>
      </c>
      <c r="C21" s="116" t="s">
        <v>1104</v>
      </c>
      <c r="G21" s="117">
        <v>23000</v>
      </c>
      <c r="H21" s="117">
        <f t="shared" si="0"/>
        <v>23000</v>
      </c>
    </row>
    <row r="22" spans="1:16384" x14ac:dyDescent="0.2">
      <c r="A22" s="111">
        <v>1</v>
      </c>
      <c r="B22" s="115" t="s">
        <v>14</v>
      </c>
      <c r="C22" s="116" t="s">
        <v>1107</v>
      </c>
      <c r="G22" s="117">
        <v>23000</v>
      </c>
      <c r="H22" s="117">
        <f t="shared" si="0"/>
        <v>23000</v>
      </c>
    </row>
    <row r="23" spans="1:16384" x14ac:dyDescent="0.2">
      <c r="A23" s="111"/>
      <c r="B23" s="115"/>
      <c r="C23" s="116"/>
      <c r="G23" s="117"/>
      <c r="H23" s="117"/>
    </row>
    <row r="24" spans="1:16384" x14ac:dyDescent="0.2">
      <c r="A24" s="111"/>
      <c r="B24" s="115"/>
      <c r="C24" s="116"/>
      <c r="G24" s="117"/>
      <c r="H24" s="117"/>
    </row>
    <row r="25" spans="1:16384" x14ac:dyDescent="0.2">
      <c r="A25" s="111"/>
      <c r="B25" s="115"/>
      <c r="C25" s="116"/>
      <c r="G25" s="117"/>
      <c r="H25" s="117"/>
    </row>
    <row r="28" spans="1:16384" x14ac:dyDescent="0.2">
      <c r="H28" s="118">
        <f>SUM(H14:H27)</f>
        <v>223850</v>
      </c>
    </row>
  </sheetData>
  <pageMargins left="0.13" right="0.13" top="0.22" bottom="0.32" header="0.2" footer="0.31496062992125984"/>
  <pageSetup paperSize="9"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E2ED-E7BA-4521-8E5D-A6E53CE4EC4D}">
  <sheetPr codeName="Hoja520"/>
  <dimension ref="A1:H25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1103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45882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4</v>
      </c>
      <c r="B14" s="115" t="s">
        <v>14</v>
      </c>
      <c r="C14" s="116" t="s">
        <v>1032</v>
      </c>
      <c r="G14" s="117">
        <v>23000</v>
      </c>
      <c r="H14" s="117">
        <f>PRODUCT(G14*A14)</f>
        <v>92000</v>
      </c>
    </row>
    <row r="15" spans="1:8" x14ac:dyDescent="0.2">
      <c r="A15" s="111">
        <v>1</v>
      </c>
      <c r="B15" s="115" t="s">
        <v>14</v>
      </c>
      <c r="C15" s="116" t="s">
        <v>1034</v>
      </c>
      <c r="G15" s="117">
        <v>23000</v>
      </c>
      <c r="H15" s="117">
        <f>PRODUCT(G15*A15)</f>
        <v>23000</v>
      </c>
    </row>
    <row r="16" spans="1:8" x14ac:dyDescent="0.2">
      <c r="A16" s="111">
        <v>1</v>
      </c>
      <c r="B16" s="115" t="s">
        <v>14</v>
      </c>
      <c r="C16" s="116" t="s">
        <v>1088</v>
      </c>
      <c r="G16" s="117">
        <v>23000</v>
      </c>
      <c r="H16" s="117">
        <f>PRODUCT(G16*A16)</f>
        <v>23000</v>
      </c>
    </row>
    <row r="17" spans="1:8" x14ac:dyDescent="0.2">
      <c r="A17" s="111">
        <v>1</v>
      </c>
      <c r="B17" s="115" t="s">
        <v>14</v>
      </c>
      <c r="C17" s="116" t="s">
        <v>1104</v>
      </c>
      <c r="G17" s="117">
        <v>23000</v>
      </c>
      <c r="H17" s="117">
        <f>PRODUCT(G17*A17)</f>
        <v>23000</v>
      </c>
    </row>
    <row r="18" spans="1:8" x14ac:dyDescent="0.2">
      <c r="A18" s="111">
        <v>1</v>
      </c>
      <c r="B18" s="115" t="s">
        <v>14</v>
      </c>
      <c r="C18" s="116" t="s">
        <v>1105</v>
      </c>
      <c r="G18" s="117">
        <v>23000</v>
      </c>
      <c r="H18" s="117">
        <f>PRODUCT(G18*A18)</f>
        <v>23000</v>
      </c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2" spans="1:8" x14ac:dyDescent="0.2">
      <c r="A22" s="111"/>
      <c r="B22" s="115"/>
      <c r="C22" s="116"/>
      <c r="G22" s="117"/>
      <c r="H22" s="117"/>
    </row>
    <row r="25" spans="1:8" x14ac:dyDescent="0.2">
      <c r="H25" s="118">
        <f>SUM(H14:H24)</f>
        <v>184000</v>
      </c>
    </row>
  </sheetData>
  <pageMargins left="0.13" right="0.13" top="0.22" bottom="0.32" header="0.2" footer="0.31496062992125984"/>
  <pageSetup paperSize="9"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09B96-D09C-4FB2-BF3B-CBBD32A0A2D5}">
  <sheetPr codeName="Hoja521"/>
  <dimension ref="A1:H25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1100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45881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4</v>
      </c>
      <c r="B14" s="115" t="s">
        <v>14</v>
      </c>
      <c r="C14" s="116" t="s">
        <v>1032</v>
      </c>
      <c r="G14" s="117">
        <v>23000</v>
      </c>
      <c r="H14" s="117">
        <f t="shared" ref="H14:H22" si="0">PRODUCT(G14*A14)</f>
        <v>92000</v>
      </c>
    </row>
    <row r="15" spans="1:8" x14ac:dyDescent="0.2">
      <c r="A15" s="111">
        <v>1</v>
      </c>
      <c r="B15" s="115" t="s">
        <v>14</v>
      </c>
      <c r="C15" s="116" t="s">
        <v>1034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116" t="s">
        <v>1101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116" t="s">
        <v>1039</v>
      </c>
      <c r="G17" s="117">
        <v>23000</v>
      </c>
      <c r="H17" s="117">
        <f t="shared" si="0"/>
        <v>23000</v>
      </c>
    </row>
    <row r="18" spans="1:8" x14ac:dyDescent="0.2">
      <c r="A18" s="111">
        <v>1</v>
      </c>
      <c r="B18" s="115" t="s">
        <v>14</v>
      </c>
      <c r="C18" s="116" t="s">
        <v>1058</v>
      </c>
      <c r="G18" s="117">
        <v>23000</v>
      </c>
      <c r="H18" s="117">
        <f t="shared" si="0"/>
        <v>23000</v>
      </c>
    </row>
    <row r="19" spans="1:8" x14ac:dyDescent="0.2">
      <c r="A19" s="111">
        <v>1</v>
      </c>
      <c r="B19" s="115" t="s">
        <v>14</v>
      </c>
      <c r="C19" s="116" t="s">
        <v>1076</v>
      </c>
      <c r="G19" s="117">
        <v>23000</v>
      </c>
      <c r="H19" s="117">
        <f t="shared" si="0"/>
        <v>23000</v>
      </c>
    </row>
    <row r="20" spans="1:8" x14ac:dyDescent="0.2">
      <c r="A20" s="111">
        <v>1</v>
      </c>
      <c r="B20" s="115" t="s">
        <v>14</v>
      </c>
      <c r="C20" s="116" t="s">
        <v>1036</v>
      </c>
      <c r="G20" s="117">
        <v>23000</v>
      </c>
      <c r="H20" s="117">
        <f t="shared" si="0"/>
        <v>23000</v>
      </c>
    </row>
    <row r="21" spans="1:8" x14ac:dyDescent="0.2">
      <c r="A21" s="111">
        <v>1</v>
      </c>
      <c r="B21" s="115" t="s">
        <v>14</v>
      </c>
      <c r="C21" s="116" t="s">
        <v>1028</v>
      </c>
      <c r="G21" s="117">
        <v>23000</v>
      </c>
      <c r="H21" s="117">
        <f t="shared" si="0"/>
        <v>23000</v>
      </c>
    </row>
    <row r="22" spans="1:8" x14ac:dyDescent="0.2">
      <c r="A22" s="111">
        <v>1</v>
      </c>
      <c r="B22" s="115" t="s">
        <v>14</v>
      </c>
      <c r="C22" s="116" t="s">
        <v>1102</v>
      </c>
      <c r="G22" s="117">
        <v>23000</v>
      </c>
      <c r="H22" s="117">
        <f t="shared" si="0"/>
        <v>23000</v>
      </c>
    </row>
    <row r="25" spans="1:8" x14ac:dyDescent="0.2">
      <c r="H25" s="118">
        <f>SUM(H14:H24)</f>
        <v>276000</v>
      </c>
    </row>
  </sheetData>
  <pageMargins left="0.13" right="0.13" top="0.22" bottom="0.32" header="0.2" footer="0.31496062992125984"/>
  <pageSetup paperSize="9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4BAC-999B-4460-A9CA-0B5E8F4129E9}">
  <sheetPr codeName="Hoja522"/>
  <dimension ref="A1:H25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1098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45880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5</v>
      </c>
      <c r="B14" s="115" t="s">
        <v>14</v>
      </c>
      <c r="C14" s="116" t="s">
        <v>1032</v>
      </c>
      <c r="G14" s="117">
        <v>23000</v>
      </c>
      <c r="H14" s="117">
        <f>PRODUCT(G14*A14)</f>
        <v>115000</v>
      </c>
    </row>
    <row r="15" spans="1:8" x14ac:dyDescent="0.2">
      <c r="A15" s="111">
        <v>3</v>
      </c>
      <c r="B15" s="115" t="s">
        <v>14</v>
      </c>
      <c r="C15" s="116" t="s">
        <v>1034</v>
      </c>
      <c r="G15" s="117">
        <v>23000</v>
      </c>
      <c r="H15" s="117">
        <f>PRODUCT(G15*A15)</f>
        <v>69000</v>
      </c>
    </row>
    <row r="16" spans="1:8" x14ac:dyDescent="0.2">
      <c r="A16" s="111">
        <v>1</v>
      </c>
      <c r="B16" s="115" t="s">
        <v>14</v>
      </c>
      <c r="C16" s="116" t="s">
        <v>1099</v>
      </c>
      <c r="G16" s="117">
        <v>23000</v>
      </c>
      <c r="H16" s="117">
        <f>PRODUCT(G16*A16)</f>
        <v>23000</v>
      </c>
    </row>
    <row r="17" spans="1:8" x14ac:dyDescent="0.2">
      <c r="A17" s="111">
        <v>1</v>
      </c>
      <c r="B17" s="115" t="s">
        <v>60</v>
      </c>
      <c r="C17" s="116" t="s">
        <v>1083</v>
      </c>
      <c r="G17" s="117">
        <v>16850</v>
      </c>
      <c r="H17" s="117">
        <f>PRODUCT(G17*A17)</f>
        <v>16850</v>
      </c>
    </row>
    <row r="18" spans="1:8" x14ac:dyDescent="0.2">
      <c r="A18" s="111"/>
      <c r="B18" s="115"/>
      <c r="C18" s="116"/>
      <c r="G18" s="117"/>
      <c r="H18" s="117"/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2" spans="1:8" x14ac:dyDescent="0.2">
      <c r="A22" s="111"/>
      <c r="B22" s="115"/>
      <c r="C22" s="116"/>
      <c r="G22" s="117"/>
      <c r="H22" s="117"/>
    </row>
    <row r="25" spans="1:8" x14ac:dyDescent="0.2">
      <c r="H25" s="118">
        <f>SUM(H14:H24)</f>
        <v>223850</v>
      </c>
    </row>
  </sheetData>
  <pageMargins left="0.13" right="0.13" top="0.22" bottom="0.32" header="0.2" footer="0.31496062992125984"/>
  <pageSetup paperSize="9"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E813-66C6-46C5-901A-3C88C90F8E48}">
  <sheetPr codeName="Hoja523"/>
  <dimension ref="A1:H25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1097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45876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2</v>
      </c>
      <c r="B14" s="115" t="s">
        <v>14</v>
      </c>
      <c r="C14" s="116" t="s">
        <v>1032</v>
      </c>
      <c r="G14" s="117">
        <v>23000</v>
      </c>
      <c r="H14" s="117">
        <f>PRODUCT(G14*A14)</f>
        <v>46000</v>
      </c>
    </row>
    <row r="15" spans="1:8" x14ac:dyDescent="0.2">
      <c r="A15" s="111">
        <v>1</v>
      </c>
      <c r="B15" s="115" t="s">
        <v>14</v>
      </c>
      <c r="C15" s="116" t="s">
        <v>1039</v>
      </c>
      <c r="G15" s="117">
        <v>23000</v>
      </c>
      <c r="H15" s="117">
        <f>PRODUCT(G15*A15)</f>
        <v>23000</v>
      </c>
    </row>
    <row r="16" spans="1:8" x14ac:dyDescent="0.2">
      <c r="A16" s="111">
        <v>1</v>
      </c>
      <c r="B16" s="115" t="s">
        <v>14</v>
      </c>
      <c r="C16" s="116" t="s">
        <v>1078</v>
      </c>
      <c r="G16" s="117">
        <v>23000</v>
      </c>
      <c r="H16" s="117">
        <f>PRODUCT(G16*A16)</f>
        <v>23000</v>
      </c>
    </row>
    <row r="17" spans="1:8" x14ac:dyDescent="0.2">
      <c r="A17" s="111"/>
      <c r="B17" s="115"/>
      <c r="C17" s="116"/>
      <c r="G17" s="117"/>
      <c r="H17" s="117"/>
    </row>
    <row r="18" spans="1:8" x14ac:dyDescent="0.2">
      <c r="A18" s="111"/>
      <c r="B18" s="115"/>
      <c r="C18" s="116"/>
      <c r="G18" s="117"/>
      <c r="H18" s="117"/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2" spans="1:8" x14ac:dyDescent="0.2">
      <c r="A22" s="111"/>
      <c r="B22" s="115"/>
      <c r="C22" s="116"/>
      <c r="G22" s="117"/>
      <c r="H22" s="117"/>
    </row>
    <row r="25" spans="1:8" x14ac:dyDescent="0.2">
      <c r="H25" s="118">
        <f>SUM(H14:H24)</f>
        <v>92000</v>
      </c>
    </row>
  </sheetData>
  <pageMargins left="0.13" right="0.13" top="0.22" bottom="0.32" header="0.2" footer="0.31496062992125984"/>
  <pageSetup paperSize="9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2765-DD96-4042-A3E0-FD2C220389A0}">
  <sheetPr codeName="Hoja524"/>
  <dimension ref="A1:H25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1095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45874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2</v>
      </c>
      <c r="B14" s="115" t="s">
        <v>14</v>
      </c>
      <c r="C14" s="116" t="s">
        <v>1066</v>
      </c>
      <c r="G14" s="117">
        <v>23000</v>
      </c>
      <c r="H14" s="117">
        <f t="shared" ref="H14:H20" si="0">PRODUCT(G14*A14)</f>
        <v>46000</v>
      </c>
    </row>
    <row r="15" spans="1:8" x14ac:dyDescent="0.2">
      <c r="A15" s="111">
        <v>2</v>
      </c>
      <c r="B15" s="115" t="s">
        <v>14</v>
      </c>
      <c r="C15" s="116" t="s">
        <v>1036</v>
      </c>
      <c r="G15" s="117">
        <v>23000</v>
      </c>
      <c r="H15" s="117">
        <f t="shared" si="0"/>
        <v>46000</v>
      </c>
    </row>
    <row r="16" spans="1:8" x14ac:dyDescent="0.2">
      <c r="A16" s="111">
        <v>2</v>
      </c>
      <c r="B16" s="115" t="s">
        <v>14</v>
      </c>
      <c r="C16" s="116" t="s">
        <v>1032</v>
      </c>
      <c r="G16" s="117">
        <v>23000</v>
      </c>
      <c r="H16" s="117">
        <f t="shared" si="0"/>
        <v>46000</v>
      </c>
    </row>
    <row r="17" spans="1:8" x14ac:dyDescent="0.2">
      <c r="A17" s="111">
        <v>1</v>
      </c>
      <c r="B17" s="115" t="s">
        <v>14</v>
      </c>
      <c r="C17" s="116" t="s">
        <v>1087</v>
      </c>
      <c r="G17" s="117">
        <v>23000</v>
      </c>
      <c r="H17" s="117">
        <f t="shared" si="0"/>
        <v>23000</v>
      </c>
    </row>
    <row r="18" spans="1:8" x14ac:dyDescent="0.2">
      <c r="A18" s="111">
        <v>1</v>
      </c>
      <c r="B18" s="115" t="s">
        <v>14</v>
      </c>
      <c r="C18" s="116" t="s">
        <v>1096</v>
      </c>
      <c r="G18" s="117">
        <v>23000</v>
      </c>
      <c r="H18" s="117">
        <f t="shared" si="0"/>
        <v>23000</v>
      </c>
    </row>
    <row r="19" spans="1:8" x14ac:dyDescent="0.2">
      <c r="A19" s="111">
        <v>1</v>
      </c>
      <c r="B19" s="115" t="s">
        <v>60</v>
      </c>
      <c r="C19" s="116" t="s">
        <v>1041</v>
      </c>
      <c r="G19" s="117">
        <v>16850</v>
      </c>
      <c r="H19" s="117">
        <f t="shared" si="0"/>
        <v>16850</v>
      </c>
    </row>
    <row r="20" spans="1:8" x14ac:dyDescent="0.2">
      <c r="A20" s="111">
        <v>1</v>
      </c>
      <c r="B20" s="115" t="s">
        <v>60</v>
      </c>
      <c r="C20" s="116" t="s">
        <v>1080</v>
      </c>
      <c r="G20" s="117">
        <v>16850</v>
      </c>
      <c r="H20" s="117">
        <f t="shared" si="0"/>
        <v>16850</v>
      </c>
    </row>
    <row r="21" spans="1:8" x14ac:dyDescent="0.2">
      <c r="A21" s="111"/>
      <c r="B21" s="115"/>
      <c r="C21" s="116"/>
      <c r="G21" s="117"/>
      <c r="H21" s="117"/>
    </row>
    <row r="22" spans="1:8" x14ac:dyDescent="0.2">
      <c r="A22" s="111"/>
      <c r="B22" s="115"/>
      <c r="C22" s="116"/>
      <c r="G22" s="117"/>
      <c r="H22" s="117"/>
    </row>
    <row r="25" spans="1:8" x14ac:dyDescent="0.2">
      <c r="H25" s="118">
        <f>SUM(H14:H24)</f>
        <v>217700</v>
      </c>
    </row>
  </sheetData>
  <pageMargins left="0.13" right="0.13" top="0.22" bottom="0.32" header="0.2" footer="0.31496062992125984"/>
  <pageSetup paperSize="9"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1F83-71CE-4E2D-BC7C-A7123FD8EEE1}">
  <sheetPr codeName="Hoja525"/>
  <dimension ref="A1:H32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1093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45873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2</v>
      </c>
      <c r="B14" s="115" t="s">
        <v>14</v>
      </c>
      <c r="C14" s="116" t="s">
        <v>1058</v>
      </c>
      <c r="G14" s="117">
        <v>23000</v>
      </c>
      <c r="H14" s="117">
        <f t="shared" ref="H14:H28" si="0">PRODUCT(G14*A14)</f>
        <v>46000</v>
      </c>
    </row>
    <row r="15" spans="1:8" x14ac:dyDescent="0.2">
      <c r="A15" s="111">
        <v>1</v>
      </c>
      <c r="B15" s="115" t="s">
        <v>14</v>
      </c>
      <c r="C15" s="116" t="s">
        <v>1039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116" t="s">
        <v>1034</v>
      </c>
      <c r="G16" s="117">
        <v>23000</v>
      </c>
      <c r="H16" s="117">
        <f t="shared" si="0"/>
        <v>23000</v>
      </c>
    </row>
    <row r="17" spans="1:8" x14ac:dyDescent="0.2">
      <c r="A17" s="111">
        <v>3</v>
      </c>
      <c r="B17" s="115" t="s">
        <v>14</v>
      </c>
      <c r="C17" s="116" t="s">
        <v>1032</v>
      </c>
      <c r="G17" s="117">
        <v>23000</v>
      </c>
      <c r="H17" s="117">
        <f t="shared" si="0"/>
        <v>69000</v>
      </c>
    </row>
    <row r="18" spans="1:8" x14ac:dyDescent="0.2">
      <c r="A18" s="111">
        <v>1</v>
      </c>
      <c r="B18" s="115" t="s">
        <v>14</v>
      </c>
      <c r="C18" s="116" t="s">
        <v>1094</v>
      </c>
      <c r="G18" s="117">
        <v>23000</v>
      </c>
      <c r="H18" s="117">
        <f t="shared" si="0"/>
        <v>23000</v>
      </c>
    </row>
    <row r="19" spans="1:8" x14ac:dyDescent="0.2">
      <c r="A19" s="111">
        <v>2</v>
      </c>
      <c r="B19" s="115" t="s">
        <v>14</v>
      </c>
      <c r="C19" s="116" t="s">
        <v>1037</v>
      </c>
      <c r="G19" s="117">
        <v>23000</v>
      </c>
      <c r="H19" s="117">
        <f t="shared" si="0"/>
        <v>46000</v>
      </c>
    </row>
    <row r="20" spans="1:8" x14ac:dyDescent="0.2">
      <c r="A20" s="111">
        <v>1</v>
      </c>
      <c r="B20" s="115" t="s">
        <v>14</v>
      </c>
      <c r="C20" s="116" t="s">
        <v>1028</v>
      </c>
      <c r="G20" s="117">
        <v>23000</v>
      </c>
      <c r="H20" s="117">
        <f t="shared" si="0"/>
        <v>23000</v>
      </c>
    </row>
    <row r="21" spans="1:8" x14ac:dyDescent="0.2">
      <c r="A21" s="111">
        <v>1</v>
      </c>
      <c r="B21" s="115" t="s">
        <v>14</v>
      </c>
      <c r="C21" s="116" t="s">
        <v>1036</v>
      </c>
      <c r="G21" s="117">
        <v>23000</v>
      </c>
      <c r="H21" s="117">
        <f t="shared" si="0"/>
        <v>23000</v>
      </c>
    </row>
    <row r="22" spans="1:8" x14ac:dyDescent="0.2">
      <c r="A22" s="111">
        <v>1</v>
      </c>
      <c r="B22" s="115" t="s">
        <v>14</v>
      </c>
      <c r="C22" s="116" t="s">
        <v>388</v>
      </c>
      <c r="G22" s="117">
        <v>23000</v>
      </c>
      <c r="H22" s="117">
        <f t="shared" si="0"/>
        <v>23000</v>
      </c>
    </row>
    <row r="23" spans="1:8" x14ac:dyDescent="0.2">
      <c r="A23" s="111">
        <v>2</v>
      </c>
      <c r="B23" s="115" t="s">
        <v>14</v>
      </c>
      <c r="C23" s="116" t="s">
        <v>452</v>
      </c>
      <c r="G23" s="117">
        <v>23000</v>
      </c>
      <c r="H23" s="117">
        <f t="shared" si="0"/>
        <v>46000</v>
      </c>
    </row>
    <row r="24" spans="1:8" x14ac:dyDescent="0.2">
      <c r="A24" s="111">
        <v>1</v>
      </c>
      <c r="B24" s="115" t="s">
        <v>14</v>
      </c>
      <c r="C24" s="116" t="s">
        <v>448</v>
      </c>
      <c r="G24" s="117">
        <v>23000</v>
      </c>
      <c r="H24" s="117">
        <f t="shared" si="0"/>
        <v>23000</v>
      </c>
    </row>
    <row r="25" spans="1:8" x14ac:dyDescent="0.2">
      <c r="A25" s="111">
        <v>1</v>
      </c>
      <c r="B25" s="115" t="s">
        <v>14</v>
      </c>
      <c r="C25" s="116" t="s">
        <v>389</v>
      </c>
      <c r="G25" s="117">
        <v>23000</v>
      </c>
      <c r="H25" s="117">
        <f t="shared" si="0"/>
        <v>23000</v>
      </c>
    </row>
    <row r="26" spans="1:8" x14ac:dyDescent="0.2">
      <c r="A26" s="111">
        <v>1</v>
      </c>
      <c r="B26" s="115" t="s">
        <v>14</v>
      </c>
      <c r="C26" s="116" t="s">
        <v>997</v>
      </c>
      <c r="G26" s="117">
        <v>23000</v>
      </c>
      <c r="H26" s="117">
        <f t="shared" si="0"/>
        <v>23000</v>
      </c>
    </row>
    <row r="27" spans="1:8" x14ac:dyDescent="0.2">
      <c r="A27" s="111">
        <v>1</v>
      </c>
      <c r="B27" s="115" t="s">
        <v>14</v>
      </c>
      <c r="C27" s="116" t="s">
        <v>421</v>
      </c>
      <c r="G27" s="117">
        <v>23000</v>
      </c>
      <c r="H27" s="117">
        <f t="shared" si="0"/>
        <v>23000</v>
      </c>
    </row>
    <row r="28" spans="1:8" x14ac:dyDescent="0.2">
      <c r="A28" s="111">
        <v>1</v>
      </c>
      <c r="B28" s="115" t="s">
        <v>14</v>
      </c>
      <c r="C28" s="116" t="s">
        <v>392</v>
      </c>
      <c r="G28" s="117">
        <v>23000</v>
      </c>
      <c r="H28" s="117">
        <f t="shared" si="0"/>
        <v>23000</v>
      </c>
    </row>
    <row r="29" spans="1:8" x14ac:dyDescent="0.2">
      <c r="A29" s="111"/>
      <c r="B29" s="115"/>
      <c r="C29" s="116"/>
      <c r="G29" s="117"/>
      <c r="H29" s="117"/>
    </row>
    <row r="32" spans="1:8" x14ac:dyDescent="0.2">
      <c r="H32" s="118">
        <f>SUM(H14:H31)</f>
        <v>460000</v>
      </c>
    </row>
  </sheetData>
  <pageMargins left="0.13" right="0.13" top="0.22" bottom="0.32" header="0.2" footer="0.31496062992125984"/>
  <pageSetup paperSize="9" orientation="portrait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57F0-71BB-4A6E-A894-FAE388184082}">
  <sheetPr codeName="Hoja526"/>
  <dimension ref="A1:H25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1092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45870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1</v>
      </c>
      <c r="B14" s="115" t="s">
        <v>14</v>
      </c>
      <c r="C14" s="116" t="s">
        <v>1034</v>
      </c>
      <c r="G14" s="117">
        <v>23000</v>
      </c>
      <c r="H14" s="117">
        <f>PRODUCT(G14*A14)</f>
        <v>23000</v>
      </c>
    </row>
    <row r="15" spans="1:8" x14ac:dyDescent="0.2">
      <c r="A15" s="111">
        <v>1</v>
      </c>
      <c r="B15" s="115" t="s">
        <v>14</v>
      </c>
      <c r="C15" s="116" t="s">
        <v>1032</v>
      </c>
      <c r="G15" s="117">
        <v>23000</v>
      </c>
      <c r="H15" s="117">
        <f>PRODUCT(G15*A15)</f>
        <v>23000</v>
      </c>
    </row>
    <row r="16" spans="1:8" x14ac:dyDescent="0.2">
      <c r="A16" s="111">
        <v>1</v>
      </c>
      <c r="B16" s="115" t="s">
        <v>14</v>
      </c>
      <c r="C16" s="116" t="s">
        <v>1073</v>
      </c>
      <c r="G16" s="117">
        <v>23000</v>
      </c>
      <c r="H16" s="117">
        <f>PRODUCT(G16*A16)</f>
        <v>23000</v>
      </c>
    </row>
    <row r="17" spans="1:8" x14ac:dyDescent="0.2">
      <c r="A17" s="111">
        <v>2</v>
      </c>
      <c r="B17" s="115" t="s">
        <v>14</v>
      </c>
      <c r="C17" s="116" t="s">
        <v>1028</v>
      </c>
      <c r="G17" s="117">
        <v>23000</v>
      </c>
      <c r="H17" s="117">
        <f>PRODUCT(G17*A17)</f>
        <v>46000</v>
      </c>
    </row>
    <row r="18" spans="1:8" x14ac:dyDescent="0.2">
      <c r="A18" s="111"/>
      <c r="B18" s="115"/>
      <c r="C18" s="116"/>
      <c r="G18" s="117"/>
      <c r="H18" s="117"/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5" spans="1:8" x14ac:dyDescent="0.2">
      <c r="H25" s="118">
        <f>SUM(H14:H24)</f>
        <v>115000</v>
      </c>
    </row>
  </sheetData>
  <pageMargins left="0.13" right="0.13" top="0.22" bottom="0.32" header="0.2" footer="0.31496062992125984"/>
  <pageSetup paperSize="9"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9079-75B0-4E1D-8077-8994FDDF2950}">
  <sheetPr codeName="Hoja527"/>
  <dimension ref="A1:H25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1091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45869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1</v>
      </c>
      <c r="B14" s="115" t="s">
        <v>14</v>
      </c>
      <c r="C14" s="116" t="s">
        <v>1034</v>
      </c>
      <c r="G14" s="117">
        <v>23000</v>
      </c>
      <c r="H14" s="117">
        <f>PRODUCT(G14*A14)</f>
        <v>23000</v>
      </c>
    </row>
    <row r="15" spans="1:8" x14ac:dyDescent="0.2">
      <c r="A15" s="111">
        <v>1</v>
      </c>
      <c r="B15" s="115" t="s">
        <v>14</v>
      </c>
      <c r="C15" s="116" t="s">
        <v>1039</v>
      </c>
      <c r="G15" s="117">
        <v>23000</v>
      </c>
      <c r="H15" s="117">
        <f>PRODUCT(G15*A15)</f>
        <v>23000</v>
      </c>
    </row>
    <row r="16" spans="1:8" x14ac:dyDescent="0.2">
      <c r="A16" s="111">
        <v>1</v>
      </c>
      <c r="B16" s="115" t="s">
        <v>14</v>
      </c>
      <c r="C16" s="116" t="s">
        <v>1035</v>
      </c>
      <c r="G16" s="117">
        <v>23000</v>
      </c>
      <c r="H16" s="117">
        <f>PRODUCT(G16*A16)</f>
        <v>23000</v>
      </c>
    </row>
    <row r="17" spans="1:8" x14ac:dyDescent="0.2">
      <c r="A17" s="111"/>
      <c r="B17" s="115"/>
      <c r="C17" s="116"/>
      <c r="G17" s="117"/>
      <c r="H17" s="117"/>
    </row>
    <row r="18" spans="1:8" x14ac:dyDescent="0.2">
      <c r="A18" s="111"/>
      <c r="B18" s="115"/>
      <c r="C18" s="116"/>
      <c r="G18" s="117"/>
      <c r="H18" s="117"/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5" spans="1:8" x14ac:dyDescent="0.2">
      <c r="H25" s="118">
        <f>SUM(H14:H24)</f>
        <v>69000</v>
      </c>
    </row>
  </sheetData>
  <pageMargins left="0.13" right="0.13" top="0.22" bottom="0.32" header="0.2" footer="0.31496062992125984"/>
  <pageSetup paperSize="9"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228E-69CA-40C6-8C5E-FE9CF5E61859}">
  <sheetPr codeName="Hoja528"/>
  <dimension ref="A1:H25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1090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45868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1</v>
      </c>
      <c r="B14" s="115" t="s">
        <v>14</v>
      </c>
      <c r="C14" s="116" t="s">
        <v>1034</v>
      </c>
      <c r="G14" s="117">
        <v>23000</v>
      </c>
      <c r="H14" s="117">
        <f>PRODUCT(G14*A14)</f>
        <v>23000</v>
      </c>
    </row>
    <row r="15" spans="1:8" x14ac:dyDescent="0.2">
      <c r="A15" s="111">
        <v>1</v>
      </c>
      <c r="B15" s="115" t="s">
        <v>14</v>
      </c>
      <c r="C15" s="116" t="s">
        <v>1032</v>
      </c>
      <c r="G15" s="117">
        <v>23000</v>
      </c>
      <c r="H15" s="117">
        <f>PRODUCT(G15*A15)</f>
        <v>23000</v>
      </c>
    </row>
    <row r="16" spans="1:8" x14ac:dyDescent="0.2">
      <c r="A16" s="111"/>
      <c r="B16" s="115"/>
      <c r="C16" s="116"/>
      <c r="G16" s="117"/>
      <c r="H16" s="117"/>
    </row>
    <row r="17" spans="1:8" x14ac:dyDescent="0.2">
      <c r="A17" s="111"/>
      <c r="B17" s="115"/>
      <c r="C17" s="116"/>
      <c r="G17" s="117"/>
      <c r="H17" s="117"/>
    </row>
    <row r="18" spans="1:8" x14ac:dyDescent="0.2">
      <c r="A18" s="111"/>
      <c r="B18" s="115"/>
      <c r="C18" s="116"/>
      <c r="G18" s="117"/>
      <c r="H18" s="117"/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5" spans="1:8" x14ac:dyDescent="0.2">
      <c r="H25" s="118">
        <f>SUM(H14:H24)</f>
        <v>46000</v>
      </c>
    </row>
  </sheetData>
  <pageMargins left="0.13" right="0.13" top="0.22" bottom="0.32" header="0.2" footer="0.31496062992125984"/>
  <pageSetup paperSize="9"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47A8-165B-4290-9A90-3E4EAA2B8D6E}">
  <sheetPr codeName="Hoja529"/>
  <dimension ref="A1:H25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1089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45867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1</v>
      </c>
      <c r="B14" s="115" t="s">
        <v>14</v>
      </c>
      <c r="C14" s="116" t="s">
        <v>1073</v>
      </c>
      <c r="G14" s="117">
        <v>23000</v>
      </c>
      <c r="H14" s="117">
        <f>PRODUCT(G14*A14)</f>
        <v>23000</v>
      </c>
    </row>
    <row r="15" spans="1:8" x14ac:dyDescent="0.2">
      <c r="A15" s="111">
        <v>2</v>
      </c>
      <c r="B15" s="115" t="s">
        <v>14</v>
      </c>
      <c r="C15" s="116" t="s">
        <v>1036</v>
      </c>
      <c r="G15" s="117">
        <v>23000</v>
      </c>
      <c r="H15" s="117">
        <f>PRODUCT(G15*A15)</f>
        <v>46000</v>
      </c>
    </row>
    <row r="16" spans="1:8" x14ac:dyDescent="0.2">
      <c r="A16" s="111">
        <v>1</v>
      </c>
      <c r="B16" s="115" t="s">
        <v>14</v>
      </c>
      <c r="C16" s="116" t="s">
        <v>1039</v>
      </c>
      <c r="G16" s="117">
        <v>23000</v>
      </c>
      <c r="H16" s="117">
        <f>PRODUCT(G16*A16)</f>
        <v>23000</v>
      </c>
    </row>
    <row r="17" spans="1:8" x14ac:dyDescent="0.2">
      <c r="A17" s="111"/>
      <c r="B17" s="115"/>
      <c r="C17" s="116"/>
      <c r="G17" s="117"/>
      <c r="H17" s="117"/>
    </row>
    <row r="18" spans="1:8" x14ac:dyDescent="0.2">
      <c r="A18" s="111"/>
      <c r="B18" s="115"/>
      <c r="C18" s="116"/>
      <c r="G18" s="117"/>
      <c r="H18" s="117"/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5" spans="1:8" x14ac:dyDescent="0.2">
      <c r="H25" s="118">
        <f>SUM(H14:H24)</f>
        <v>92000</v>
      </c>
    </row>
  </sheetData>
  <pageMargins left="0.13" right="0.13" top="0.22" bottom="0.32" header="0.2" footer="0.31496062992125984"/>
  <pageSetup paperSize="9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95AA-C6CC-445C-B3EB-DA68AE25E743}">
  <sheetPr codeName="Hoja530"/>
  <dimension ref="A1:H31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1086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45866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1</v>
      </c>
      <c r="B14" s="115" t="s">
        <v>14</v>
      </c>
      <c r="C14" s="116" t="s">
        <v>1078</v>
      </c>
      <c r="G14" s="117">
        <v>23000</v>
      </c>
      <c r="H14" s="117">
        <f t="shared" ref="H14:H27" si="0">PRODUCT(G14*A14)</f>
        <v>23000</v>
      </c>
    </row>
    <row r="15" spans="1:8" x14ac:dyDescent="0.2">
      <c r="A15" s="111">
        <v>1</v>
      </c>
      <c r="B15" s="115" t="s">
        <v>14</v>
      </c>
      <c r="C15" s="116" t="s">
        <v>1034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116" t="s">
        <v>1036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116" t="s">
        <v>1087</v>
      </c>
      <c r="G17" s="117">
        <v>23000</v>
      </c>
      <c r="H17" s="117">
        <f t="shared" si="0"/>
        <v>23000</v>
      </c>
    </row>
    <row r="18" spans="1:8" x14ac:dyDescent="0.2">
      <c r="A18" s="111">
        <v>2</v>
      </c>
      <c r="B18" s="115" t="s">
        <v>14</v>
      </c>
      <c r="C18" s="116" t="s">
        <v>1028</v>
      </c>
      <c r="G18" s="117">
        <v>23000</v>
      </c>
      <c r="H18" s="117">
        <f t="shared" si="0"/>
        <v>46000</v>
      </c>
    </row>
    <row r="19" spans="1:8" x14ac:dyDescent="0.2">
      <c r="A19" s="111">
        <v>4</v>
      </c>
      <c r="B19" s="115" t="s">
        <v>14</v>
      </c>
      <c r="C19" s="116" t="s">
        <v>1032</v>
      </c>
      <c r="G19" s="117">
        <v>23000</v>
      </c>
      <c r="H19" s="117">
        <f t="shared" si="0"/>
        <v>92000</v>
      </c>
    </row>
    <row r="20" spans="1:8" x14ac:dyDescent="0.2">
      <c r="A20" s="111">
        <v>1</v>
      </c>
      <c r="B20" s="115" t="s">
        <v>14</v>
      </c>
      <c r="C20" s="116" t="s">
        <v>1066</v>
      </c>
      <c r="G20" s="117">
        <v>23000</v>
      </c>
      <c r="H20" s="117">
        <f t="shared" si="0"/>
        <v>23000</v>
      </c>
    </row>
    <row r="21" spans="1:8" x14ac:dyDescent="0.2">
      <c r="A21" s="111">
        <v>1</v>
      </c>
      <c r="B21" s="115" t="s">
        <v>14</v>
      </c>
      <c r="C21" s="116" t="s">
        <v>1073</v>
      </c>
      <c r="G21" s="117">
        <v>23000</v>
      </c>
      <c r="H21" s="117">
        <f t="shared" si="0"/>
        <v>23000</v>
      </c>
    </row>
    <row r="22" spans="1:8" x14ac:dyDescent="0.2">
      <c r="A22" s="111">
        <v>1</v>
      </c>
      <c r="B22" s="115" t="s">
        <v>14</v>
      </c>
      <c r="C22" s="116" t="s">
        <v>1082</v>
      </c>
      <c r="G22" s="117">
        <v>23000</v>
      </c>
      <c r="H22" s="117">
        <f t="shared" si="0"/>
        <v>23000</v>
      </c>
    </row>
    <row r="23" spans="1:8" x14ac:dyDescent="0.2">
      <c r="A23" s="111">
        <v>2</v>
      </c>
      <c r="B23" s="115" t="s">
        <v>14</v>
      </c>
      <c r="C23" s="116" t="s">
        <v>1058</v>
      </c>
      <c r="G23" s="117">
        <v>23000</v>
      </c>
      <c r="H23" s="117">
        <f t="shared" si="0"/>
        <v>46000</v>
      </c>
    </row>
    <row r="24" spans="1:8" x14ac:dyDescent="0.2">
      <c r="A24" s="111">
        <v>1</v>
      </c>
      <c r="B24" s="115" t="s">
        <v>14</v>
      </c>
      <c r="C24" s="116" t="s">
        <v>1088</v>
      </c>
      <c r="G24" s="117">
        <v>23000</v>
      </c>
      <c r="H24" s="117">
        <f t="shared" si="0"/>
        <v>23000</v>
      </c>
    </row>
    <row r="25" spans="1:8" x14ac:dyDescent="0.2">
      <c r="A25" s="111">
        <v>1</v>
      </c>
      <c r="B25" s="115" t="s">
        <v>14</v>
      </c>
      <c r="C25" s="116" t="s">
        <v>1031</v>
      </c>
      <c r="G25" s="117">
        <v>23000</v>
      </c>
      <c r="H25" s="117">
        <f t="shared" si="0"/>
        <v>23000</v>
      </c>
    </row>
    <row r="26" spans="1:8" x14ac:dyDescent="0.2">
      <c r="A26" s="111">
        <v>1</v>
      </c>
      <c r="B26" s="115" t="s">
        <v>60</v>
      </c>
      <c r="C26" s="116" t="s">
        <v>1083</v>
      </c>
      <c r="G26" s="117">
        <v>16850</v>
      </c>
      <c r="H26" s="117">
        <f t="shared" si="0"/>
        <v>16850</v>
      </c>
    </row>
    <row r="27" spans="1:8" x14ac:dyDescent="0.2">
      <c r="A27" s="111">
        <v>1</v>
      </c>
      <c r="B27" s="115" t="s">
        <v>60</v>
      </c>
      <c r="C27" s="116" t="s">
        <v>1057</v>
      </c>
      <c r="G27" s="117">
        <v>16850</v>
      </c>
      <c r="H27" s="117">
        <f t="shared" si="0"/>
        <v>16850</v>
      </c>
    </row>
    <row r="31" spans="1:8" x14ac:dyDescent="0.2">
      <c r="H31" s="118">
        <f>SUM(H14:H30)</f>
        <v>424700</v>
      </c>
    </row>
  </sheetData>
  <pageMargins left="0.13" right="0.13" top="0.22" bottom="0.32" header="0.2" footer="0.31496062992125984"/>
  <pageSetup paperSize="9"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820C-7E67-4BC1-89E0-091E78C892A0}">
  <sheetPr codeName="Hoja531"/>
  <dimension ref="A1:H23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1085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45863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1</v>
      </c>
      <c r="B14" s="115" t="s">
        <v>14</v>
      </c>
      <c r="C14" s="116" t="s">
        <v>1031</v>
      </c>
      <c r="G14" s="117">
        <v>23000</v>
      </c>
      <c r="H14" s="117">
        <f>PRODUCT(G14*A14)</f>
        <v>23000</v>
      </c>
    </row>
    <row r="15" spans="1:8" x14ac:dyDescent="0.2">
      <c r="A15" s="111">
        <v>1</v>
      </c>
      <c r="B15" s="115" t="s">
        <v>14</v>
      </c>
      <c r="C15" s="116" t="s">
        <v>1039</v>
      </c>
      <c r="G15" s="117">
        <v>23000</v>
      </c>
      <c r="H15" s="117">
        <f>PRODUCT(G15*A15)</f>
        <v>23000</v>
      </c>
    </row>
    <row r="16" spans="1:8" x14ac:dyDescent="0.2">
      <c r="A16" s="111">
        <v>1</v>
      </c>
      <c r="B16" s="115" t="s">
        <v>14</v>
      </c>
      <c r="C16" s="116" t="s">
        <v>1032</v>
      </c>
      <c r="G16" s="117">
        <v>23000</v>
      </c>
      <c r="H16" s="117">
        <f>PRODUCT(G16*A16)</f>
        <v>23000</v>
      </c>
    </row>
    <row r="17" spans="1:8" x14ac:dyDescent="0.2">
      <c r="A17" s="111">
        <v>1</v>
      </c>
      <c r="B17" s="115" t="s">
        <v>14</v>
      </c>
      <c r="C17" s="116" t="s">
        <v>1078</v>
      </c>
      <c r="G17" s="117">
        <v>23000</v>
      </c>
      <c r="H17" s="117">
        <f>PRODUCT(G17*A17)</f>
        <v>23000</v>
      </c>
    </row>
    <row r="18" spans="1:8" x14ac:dyDescent="0.2">
      <c r="A18" s="111"/>
      <c r="B18" s="115"/>
      <c r="C18" s="116"/>
      <c r="G18" s="117"/>
      <c r="H18" s="117"/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3" spans="1:8" x14ac:dyDescent="0.2">
      <c r="H23" s="118">
        <f>SUM(H14:H22)</f>
        <v>92000</v>
      </c>
    </row>
  </sheetData>
  <pageMargins left="0.13" right="0.13" top="0.22" bottom="0.32" header="0.2" footer="0.31496062992125984"/>
  <pageSetup paperSize="9"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ECE90-FEE0-4CA1-BB15-DA63C35B8CEF}">
  <sheetPr codeName="Hoja532"/>
  <dimension ref="A1:H23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1081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45862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1</v>
      </c>
      <c r="B14" s="115" t="s">
        <v>14</v>
      </c>
      <c r="C14" s="116" t="s">
        <v>1082</v>
      </c>
      <c r="G14" s="117">
        <v>23000</v>
      </c>
      <c r="H14" s="117">
        <f>PRODUCT(G14*A14)</f>
        <v>23000</v>
      </c>
    </row>
    <row r="15" spans="1:8" x14ac:dyDescent="0.2">
      <c r="A15" s="111">
        <v>1</v>
      </c>
      <c r="B15" s="115" t="s">
        <v>14</v>
      </c>
      <c r="C15" s="116" t="s">
        <v>1034</v>
      </c>
      <c r="G15" s="117">
        <v>23000</v>
      </c>
      <c r="H15" s="117">
        <f>PRODUCT(G15*A15)</f>
        <v>23000</v>
      </c>
    </row>
    <row r="16" spans="1:8" x14ac:dyDescent="0.2">
      <c r="A16" s="111">
        <v>1</v>
      </c>
      <c r="B16" s="115" t="s">
        <v>14</v>
      </c>
      <c r="C16" s="116" t="s">
        <v>1058</v>
      </c>
      <c r="G16" s="117">
        <v>23000</v>
      </c>
      <c r="H16" s="117">
        <f>PRODUCT(G16*A16)</f>
        <v>23000</v>
      </c>
    </row>
    <row r="17" spans="1:8" x14ac:dyDescent="0.2">
      <c r="A17" s="111">
        <v>1</v>
      </c>
      <c r="B17" s="115" t="s">
        <v>14</v>
      </c>
      <c r="C17" s="116" t="s">
        <v>1028</v>
      </c>
      <c r="G17" s="117">
        <v>23000</v>
      </c>
      <c r="H17" s="117">
        <f>PRODUCT(G17*A17)</f>
        <v>23000</v>
      </c>
    </row>
    <row r="18" spans="1:8" x14ac:dyDescent="0.2">
      <c r="A18" s="111">
        <v>1</v>
      </c>
      <c r="B18" s="115" t="s">
        <v>14</v>
      </c>
      <c r="C18" s="116" t="s">
        <v>1084</v>
      </c>
      <c r="G18" s="117">
        <v>23000</v>
      </c>
      <c r="H18" s="117">
        <f>PRODUCT(G18*A18)</f>
        <v>23000</v>
      </c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3" spans="1:8" x14ac:dyDescent="0.2">
      <c r="H23" s="118">
        <f>SUM(H14:H22)</f>
        <v>115000</v>
      </c>
    </row>
  </sheetData>
  <pageMargins left="0.13" right="0.13" top="0.22" bottom="0.32" header="0.2" footer="0.31496062992125984"/>
  <pageSetup paperSize="9"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51977-6911-41A3-9C7F-B1935CEA3416}">
  <sheetPr codeName="Hoja533"/>
  <dimension ref="A1:H23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1079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45861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1</v>
      </c>
      <c r="B14" s="115" t="s">
        <v>14</v>
      </c>
      <c r="C14" s="116" t="s">
        <v>1034</v>
      </c>
      <c r="G14" s="117">
        <v>23000</v>
      </c>
      <c r="H14" s="117">
        <f>PRODUCT(G14*A14)</f>
        <v>23000</v>
      </c>
    </row>
    <row r="15" spans="1:8" x14ac:dyDescent="0.2">
      <c r="A15" s="111">
        <v>1</v>
      </c>
      <c r="B15" s="115" t="s">
        <v>60</v>
      </c>
      <c r="C15" s="116" t="s">
        <v>1080</v>
      </c>
      <c r="G15" s="117">
        <v>16850</v>
      </c>
      <c r="H15" s="117">
        <f>PRODUCT(G15*A15)</f>
        <v>16850</v>
      </c>
    </row>
    <row r="16" spans="1:8" x14ac:dyDescent="0.2">
      <c r="A16" s="111"/>
      <c r="B16" s="115"/>
      <c r="C16" s="116"/>
      <c r="G16" s="117"/>
      <c r="H16" s="117"/>
    </row>
    <row r="17" spans="1:8" x14ac:dyDescent="0.2">
      <c r="A17" s="111"/>
      <c r="B17" s="115"/>
      <c r="C17" s="116"/>
      <c r="G17" s="117"/>
      <c r="H17" s="117"/>
    </row>
    <row r="18" spans="1:8" x14ac:dyDescent="0.2">
      <c r="A18" s="111"/>
      <c r="B18" s="115"/>
      <c r="C18" s="116"/>
      <c r="G18" s="117"/>
      <c r="H18" s="117"/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3" spans="1:8" x14ac:dyDescent="0.2">
      <c r="H23" s="118">
        <f>SUM(H14:H22)</f>
        <v>39850</v>
      </c>
    </row>
  </sheetData>
  <pageMargins left="0.13" right="0.13" top="0.22" bottom="0.32" header="0.2" footer="0.31496062992125984"/>
  <pageSetup paperSize="9"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CC04-A893-4821-907C-C12D7687CB81}">
  <sheetPr codeName="Hoja534"/>
  <dimension ref="A1:H25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1075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45860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5</v>
      </c>
      <c r="B14" s="115" t="s">
        <v>14</v>
      </c>
      <c r="C14" s="116" t="s">
        <v>1032</v>
      </c>
      <c r="G14" s="117">
        <v>23000</v>
      </c>
      <c r="H14" s="117">
        <f>PRODUCT(G14*A14)</f>
        <v>115000</v>
      </c>
    </row>
    <row r="15" spans="1:8" x14ac:dyDescent="0.2">
      <c r="A15" s="111">
        <v>1</v>
      </c>
      <c r="B15" s="115" t="s">
        <v>14</v>
      </c>
      <c r="C15" s="116" t="s">
        <v>1076</v>
      </c>
      <c r="G15" s="117">
        <v>23000</v>
      </c>
      <c r="H15" s="117">
        <f>PRODUCT(G15*A15)</f>
        <v>23000</v>
      </c>
    </row>
    <row r="16" spans="1:8" x14ac:dyDescent="0.2">
      <c r="A16" s="111">
        <v>1</v>
      </c>
      <c r="B16" s="115" t="s">
        <v>14</v>
      </c>
      <c r="C16" s="116" t="s">
        <v>1078</v>
      </c>
      <c r="G16" s="117">
        <v>23000</v>
      </c>
      <c r="H16" s="117">
        <f>PRODUCT(G16*A16)</f>
        <v>23000</v>
      </c>
    </row>
    <row r="17" spans="1:8" x14ac:dyDescent="0.2">
      <c r="A17" s="111">
        <v>1</v>
      </c>
      <c r="B17" s="115" t="s">
        <v>33</v>
      </c>
      <c r="C17" s="116" t="s">
        <v>1077</v>
      </c>
      <c r="G17" s="117">
        <v>16850</v>
      </c>
      <c r="H17" s="117">
        <f>PRODUCT(G17*A17)</f>
        <v>16850</v>
      </c>
    </row>
    <row r="18" spans="1:8" x14ac:dyDescent="0.2">
      <c r="A18" s="111"/>
      <c r="B18" s="115"/>
      <c r="C18" s="116"/>
      <c r="G18" s="117"/>
      <c r="H18" s="117"/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2" spans="1:8" x14ac:dyDescent="0.2">
      <c r="A22" s="111"/>
      <c r="B22" s="115"/>
      <c r="C22" s="116"/>
      <c r="G22" s="117"/>
      <c r="H22" s="117"/>
    </row>
    <row r="23" spans="1:8" x14ac:dyDescent="0.2">
      <c r="A23" s="111"/>
      <c r="B23" s="115"/>
      <c r="C23" s="116"/>
      <c r="G23" s="117"/>
      <c r="H23" s="117"/>
    </row>
    <row r="25" spans="1:8" x14ac:dyDescent="0.2">
      <c r="H25" s="118">
        <f>SUM(H14:H24)</f>
        <v>177850</v>
      </c>
    </row>
  </sheetData>
  <pageMargins left="0.13" right="0.13" top="0.22" bottom="0.32" header="0.2" footer="0.31496062992125984"/>
  <pageSetup paperSize="9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C470-ACAF-4C9B-B273-72D9C0C12A07}">
  <sheetPr codeName="Hoja535"/>
  <dimension ref="A1:H26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1074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45859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2</v>
      </c>
      <c r="B14" s="115" t="s">
        <v>14</v>
      </c>
      <c r="C14" s="116" t="s">
        <v>1032</v>
      </c>
      <c r="G14" s="117">
        <v>23000</v>
      </c>
      <c r="H14" s="117">
        <f t="shared" ref="H14:H19" si="0">PRODUCT(G14*A14)</f>
        <v>46000</v>
      </c>
    </row>
    <row r="15" spans="1:8" x14ac:dyDescent="0.2">
      <c r="A15" s="111">
        <v>1</v>
      </c>
      <c r="B15" s="115" t="s">
        <v>14</v>
      </c>
      <c r="C15" s="116" t="s">
        <v>1073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116" t="s">
        <v>1039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116" t="s">
        <v>1037</v>
      </c>
      <c r="G17" s="117">
        <v>23000</v>
      </c>
      <c r="H17" s="117">
        <f t="shared" si="0"/>
        <v>23000</v>
      </c>
    </row>
    <row r="18" spans="1:8" x14ac:dyDescent="0.2">
      <c r="A18" s="111">
        <v>1</v>
      </c>
      <c r="B18" s="115" t="s">
        <v>14</v>
      </c>
      <c r="C18" s="116" t="s">
        <v>1028</v>
      </c>
      <c r="G18" s="117">
        <v>23000</v>
      </c>
      <c r="H18" s="117">
        <f t="shared" si="0"/>
        <v>23000</v>
      </c>
    </row>
    <row r="19" spans="1:8" x14ac:dyDescent="0.2">
      <c r="A19" s="111">
        <v>1</v>
      </c>
      <c r="B19" s="115" t="s">
        <v>14</v>
      </c>
      <c r="C19" s="116" t="s">
        <v>1036</v>
      </c>
      <c r="G19" s="117">
        <v>23000</v>
      </c>
      <c r="H19" s="117">
        <f t="shared" si="0"/>
        <v>23000</v>
      </c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2" spans="1:8" x14ac:dyDescent="0.2">
      <c r="A22" s="111"/>
      <c r="B22" s="115"/>
      <c r="C22" s="116"/>
      <c r="G22" s="117"/>
      <c r="H22" s="117"/>
    </row>
    <row r="23" spans="1:8" x14ac:dyDescent="0.2">
      <c r="A23" s="111"/>
      <c r="B23" s="115"/>
      <c r="C23" s="116"/>
      <c r="G23" s="117"/>
      <c r="H23" s="117"/>
    </row>
    <row r="24" spans="1:8" x14ac:dyDescent="0.2">
      <c r="A24" s="111"/>
      <c r="B24" s="115"/>
      <c r="C24" s="116"/>
      <c r="G24" s="117"/>
      <c r="H24" s="117"/>
    </row>
    <row r="26" spans="1:8" x14ac:dyDescent="0.2">
      <c r="H26" s="118">
        <f>SUM(H14:H25)</f>
        <v>161000</v>
      </c>
    </row>
  </sheetData>
  <pageMargins left="0.13" right="0.13" top="0.22" bottom="0.32" header="0.2" footer="0.31496062992125984"/>
  <pageSetup paperSize="9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25C8-45F5-4662-BCF9-42368F3D310E}">
  <sheetPr codeName="Hoja536"/>
  <dimension ref="A1:H26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1072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45856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1</v>
      </c>
      <c r="B14" s="115" t="s">
        <v>14</v>
      </c>
      <c r="C14" s="116" t="s">
        <v>1032</v>
      </c>
      <c r="G14" s="117">
        <v>23000</v>
      </c>
      <c r="H14" s="117">
        <f>PRODUCT(G14*A14)</f>
        <v>23000</v>
      </c>
    </row>
    <row r="15" spans="1:8" x14ac:dyDescent="0.2">
      <c r="A15" s="111">
        <v>1</v>
      </c>
      <c r="B15" s="115" t="s">
        <v>14</v>
      </c>
      <c r="C15" s="116" t="s">
        <v>1073</v>
      </c>
      <c r="G15" s="117">
        <v>23000</v>
      </c>
      <c r="H15" s="117">
        <f>PRODUCT(G15*A15)</f>
        <v>23000</v>
      </c>
    </row>
    <row r="16" spans="1:8" x14ac:dyDescent="0.2">
      <c r="A16" s="111"/>
      <c r="B16" s="115"/>
      <c r="C16" s="116"/>
      <c r="G16" s="117"/>
      <c r="H16" s="117"/>
    </row>
    <row r="17" spans="1:8" x14ac:dyDescent="0.2">
      <c r="A17" s="111"/>
      <c r="B17" s="115"/>
      <c r="C17" s="116"/>
      <c r="G17" s="117"/>
      <c r="H17" s="117"/>
    </row>
    <row r="18" spans="1:8" x14ac:dyDescent="0.2">
      <c r="A18" s="111"/>
      <c r="B18" s="115"/>
      <c r="C18" s="116"/>
      <c r="G18" s="117"/>
      <c r="H18" s="117"/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2" spans="1:8" x14ac:dyDescent="0.2">
      <c r="A22" s="111"/>
      <c r="B22" s="115"/>
      <c r="C22" s="116"/>
      <c r="G22" s="117"/>
      <c r="H22" s="117"/>
    </row>
    <row r="23" spans="1:8" x14ac:dyDescent="0.2">
      <c r="A23" s="111"/>
      <c r="B23" s="115"/>
      <c r="C23" s="116"/>
      <c r="G23" s="117"/>
      <c r="H23" s="117"/>
    </row>
    <row r="24" spans="1:8" x14ac:dyDescent="0.2">
      <c r="A24" s="111"/>
      <c r="B24" s="115"/>
      <c r="C24" s="116"/>
      <c r="G24" s="117"/>
      <c r="H24" s="117"/>
    </row>
    <row r="26" spans="1:8" x14ac:dyDescent="0.2">
      <c r="H26" s="118">
        <f>SUM(H14:H25)</f>
        <v>46000</v>
      </c>
    </row>
  </sheetData>
  <pageMargins left="0.13" right="0.13" top="0.22" bottom="0.32" header="0.2" footer="0.31496062992125984"/>
  <pageSetup paperSize="9"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B5A3-CDC3-4D2D-A52B-6F6A47E2772B}">
  <sheetPr codeName="Hoja537"/>
  <dimension ref="A1:H26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1064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45855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1</v>
      </c>
      <c r="B14" s="115" t="s">
        <v>14</v>
      </c>
      <c r="C14" s="116" t="s">
        <v>1036</v>
      </c>
      <c r="G14" s="117">
        <v>23000</v>
      </c>
      <c r="H14" s="117">
        <f t="shared" ref="H14:H22" si="0">PRODUCT(G14*A14)</f>
        <v>23000</v>
      </c>
    </row>
    <row r="15" spans="1:8" x14ac:dyDescent="0.2">
      <c r="A15" s="111">
        <v>1</v>
      </c>
      <c r="B15" s="115" t="s">
        <v>14</v>
      </c>
      <c r="C15" s="116" t="s">
        <v>1032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116" t="s">
        <v>1065</v>
      </c>
      <c r="G16" s="117">
        <v>23000</v>
      </c>
      <c r="H16" s="117">
        <f t="shared" si="0"/>
        <v>23000</v>
      </c>
    </row>
    <row r="17" spans="1:8" x14ac:dyDescent="0.2">
      <c r="A17" s="111">
        <v>2</v>
      </c>
      <c r="B17" s="115" t="s">
        <v>14</v>
      </c>
      <c r="C17" s="116" t="s">
        <v>1066</v>
      </c>
      <c r="G17" s="117">
        <v>23000</v>
      </c>
      <c r="H17" s="117">
        <f t="shared" si="0"/>
        <v>46000</v>
      </c>
    </row>
    <row r="18" spans="1:8" x14ac:dyDescent="0.2">
      <c r="A18" s="111">
        <v>1</v>
      </c>
      <c r="B18" s="115" t="s">
        <v>60</v>
      </c>
      <c r="C18" s="116" t="s">
        <v>1068</v>
      </c>
      <c r="G18" s="117">
        <v>16850</v>
      </c>
      <c r="H18" s="117">
        <f t="shared" si="0"/>
        <v>16850</v>
      </c>
    </row>
    <row r="19" spans="1:8" x14ac:dyDescent="0.2">
      <c r="A19" s="111">
        <v>1</v>
      </c>
      <c r="B19" s="115" t="s">
        <v>60</v>
      </c>
      <c r="C19" s="116" t="s">
        <v>1069</v>
      </c>
      <c r="G19" s="117">
        <v>16850</v>
      </c>
      <c r="H19" s="117">
        <f t="shared" si="0"/>
        <v>16850</v>
      </c>
    </row>
    <row r="20" spans="1:8" x14ac:dyDescent="0.2">
      <c r="A20" s="111">
        <v>2</v>
      </c>
      <c r="B20" s="115" t="s">
        <v>14</v>
      </c>
      <c r="C20" s="116" t="s">
        <v>1067</v>
      </c>
      <c r="G20" s="117">
        <v>23000</v>
      </c>
      <c r="H20" s="117">
        <f t="shared" si="0"/>
        <v>46000</v>
      </c>
    </row>
    <row r="21" spans="1:8" x14ac:dyDescent="0.2">
      <c r="A21" s="111">
        <v>1</v>
      </c>
      <c r="B21" s="115" t="s">
        <v>14</v>
      </c>
      <c r="C21" s="116" t="s">
        <v>1070</v>
      </c>
      <c r="G21" s="117">
        <v>23000</v>
      </c>
      <c r="H21" s="117">
        <f t="shared" si="0"/>
        <v>23000</v>
      </c>
    </row>
    <row r="22" spans="1:8" x14ac:dyDescent="0.2">
      <c r="A22" s="111">
        <v>1</v>
      </c>
      <c r="B22" s="115" t="s">
        <v>14</v>
      </c>
      <c r="C22" s="116" t="s">
        <v>1071</v>
      </c>
      <c r="G22" s="117">
        <v>23000</v>
      </c>
      <c r="H22" s="117">
        <f t="shared" si="0"/>
        <v>23000</v>
      </c>
    </row>
    <row r="23" spans="1:8" x14ac:dyDescent="0.2">
      <c r="A23" s="111"/>
      <c r="B23" s="115"/>
      <c r="C23" s="116"/>
      <c r="G23" s="117"/>
      <c r="H23" s="117"/>
    </row>
    <row r="24" spans="1:8" x14ac:dyDescent="0.2">
      <c r="A24" s="111"/>
      <c r="B24" s="115"/>
      <c r="C24" s="116"/>
      <c r="G24" s="117"/>
      <c r="H24" s="117"/>
    </row>
    <row r="26" spans="1:8" x14ac:dyDescent="0.2">
      <c r="H26" s="118">
        <f>SUM(H14:H25)</f>
        <v>240700</v>
      </c>
    </row>
  </sheetData>
  <pageMargins left="0.13" right="0.13" top="0.22" bottom="0.32" header="0.2" footer="0.31496062992125984"/>
  <pageSetup paperSize="9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615C6-E315-4A70-9C9B-AF7F1DEAB7D9}">
  <sheetPr codeName="Hoja538"/>
  <dimension ref="A1:H27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1060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45852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1</v>
      </c>
      <c r="B14" s="115" t="s">
        <v>14</v>
      </c>
      <c r="C14" s="116" t="s">
        <v>1061</v>
      </c>
      <c r="G14" s="117">
        <v>23000</v>
      </c>
      <c r="H14" s="117">
        <f t="shared" ref="H14:H20" si="0">PRODUCT(G14*A14)</f>
        <v>23000</v>
      </c>
    </row>
    <row r="15" spans="1:8" x14ac:dyDescent="0.2">
      <c r="A15" s="111">
        <v>1</v>
      </c>
      <c r="B15" s="115" t="s">
        <v>14</v>
      </c>
      <c r="C15" s="116" t="s">
        <v>1028</v>
      </c>
      <c r="G15" s="117">
        <v>23000</v>
      </c>
      <c r="H15" s="117">
        <f t="shared" si="0"/>
        <v>23000</v>
      </c>
    </row>
    <row r="16" spans="1:8" x14ac:dyDescent="0.2">
      <c r="A16" s="111">
        <v>1</v>
      </c>
      <c r="B16" s="115" t="s">
        <v>14</v>
      </c>
      <c r="C16" s="116" t="s">
        <v>1036</v>
      </c>
      <c r="G16" s="117">
        <v>23000</v>
      </c>
      <c r="H16" s="117">
        <f t="shared" si="0"/>
        <v>23000</v>
      </c>
    </row>
    <row r="17" spans="1:8" x14ac:dyDescent="0.2">
      <c r="A17" s="111">
        <v>1</v>
      </c>
      <c r="B17" s="115" t="s">
        <v>14</v>
      </c>
      <c r="C17" s="116" t="s">
        <v>1037</v>
      </c>
      <c r="G17" s="117">
        <v>23000</v>
      </c>
      <c r="H17" s="117">
        <f t="shared" si="0"/>
        <v>23000</v>
      </c>
    </row>
    <row r="18" spans="1:8" x14ac:dyDescent="0.2">
      <c r="A18" s="111">
        <v>1</v>
      </c>
      <c r="B18" s="115" t="s">
        <v>14</v>
      </c>
      <c r="C18" s="116" t="s">
        <v>1032</v>
      </c>
      <c r="G18" s="117">
        <v>23000</v>
      </c>
      <c r="H18" s="117">
        <f t="shared" si="0"/>
        <v>23000</v>
      </c>
    </row>
    <row r="19" spans="1:8" x14ac:dyDescent="0.2">
      <c r="A19" s="111">
        <v>2</v>
      </c>
      <c r="B19" s="115" t="s">
        <v>14</v>
      </c>
      <c r="C19" s="116" t="s">
        <v>1062</v>
      </c>
      <c r="G19" s="117">
        <v>23000</v>
      </c>
      <c r="H19" s="117">
        <f t="shared" si="0"/>
        <v>46000</v>
      </c>
    </row>
    <row r="20" spans="1:8" x14ac:dyDescent="0.2">
      <c r="A20" s="111">
        <v>1</v>
      </c>
      <c r="B20" s="115" t="s">
        <v>60</v>
      </c>
      <c r="C20" s="116" t="s">
        <v>1063</v>
      </c>
      <c r="G20" s="117">
        <v>16850</v>
      </c>
      <c r="H20" s="117">
        <f t="shared" si="0"/>
        <v>16850</v>
      </c>
    </row>
    <row r="21" spans="1:8" x14ac:dyDescent="0.2">
      <c r="A21" s="111"/>
      <c r="B21" s="115"/>
      <c r="C21" s="116"/>
      <c r="G21" s="117"/>
      <c r="H21" s="117"/>
    </row>
    <row r="22" spans="1:8" x14ac:dyDescent="0.2">
      <c r="A22" s="111"/>
      <c r="B22" s="115"/>
      <c r="C22" s="116"/>
      <c r="G22" s="117"/>
      <c r="H22" s="117"/>
    </row>
    <row r="23" spans="1:8" x14ac:dyDescent="0.2">
      <c r="A23" s="111"/>
      <c r="B23" s="115"/>
      <c r="C23" s="116"/>
      <c r="G23" s="117"/>
      <c r="H23" s="117"/>
    </row>
    <row r="24" spans="1:8" x14ac:dyDescent="0.2">
      <c r="A24" s="111"/>
      <c r="B24" s="115"/>
      <c r="C24" s="116"/>
      <c r="G24" s="117"/>
      <c r="H24" s="117"/>
    </row>
    <row r="25" spans="1:8" x14ac:dyDescent="0.2">
      <c r="A25" s="111"/>
      <c r="B25" s="115"/>
      <c r="C25" s="116"/>
      <c r="G25" s="117"/>
      <c r="H25" s="117"/>
    </row>
    <row r="27" spans="1:8" x14ac:dyDescent="0.2">
      <c r="H27" s="118">
        <f>SUM(H14:H26)</f>
        <v>177850</v>
      </c>
    </row>
  </sheetData>
  <pageMargins left="0.13" right="0.13" top="0.22" bottom="0.32" header="0.2" footer="0.31496062992125984"/>
  <pageSetup paperSize="9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482F-E754-4738-ACC9-2BE488428C30}">
  <sheetPr codeName="Hoja539"/>
  <dimension ref="A1:H23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1059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45849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2</v>
      </c>
      <c r="B14" s="115" t="s">
        <v>14</v>
      </c>
      <c r="C14" s="116" t="s">
        <v>1032</v>
      </c>
      <c r="G14" s="117">
        <v>23000</v>
      </c>
      <c r="H14" s="117">
        <f>PRODUCT(G14*A14)</f>
        <v>46000</v>
      </c>
    </row>
    <row r="15" spans="1:8" x14ac:dyDescent="0.2">
      <c r="A15" s="111">
        <v>1</v>
      </c>
      <c r="B15" s="115" t="s">
        <v>14</v>
      </c>
      <c r="C15" s="116" t="s">
        <v>1035</v>
      </c>
      <c r="G15" s="117">
        <v>23000</v>
      </c>
      <c r="H15" s="117">
        <f>PRODUCT(G15*A15)</f>
        <v>23000</v>
      </c>
    </row>
    <row r="16" spans="1:8" x14ac:dyDescent="0.2">
      <c r="A16" s="111">
        <v>1</v>
      </c>
      <c r="B16" s="115" t="s">
        <v>14</v>
      </c>
      <c r="C16" s="116" t="s">
        <v>1037</v>
      </c>
      <c r="G16" s="117">
        <v>23000</v>
      </c>
      <c r="H16" s="117">
        <f>PRODUCT(G16*A16)</f>
        <v>23000</v>
      </c>
    </row>
    <row r="17" spans="1:8" x14ac:dyDescent="0.2">
      <c r="A17" s="111"/>
      <c r="B17" s="115"/>
      <c r="C17" s="116"/>
      <c r="G17" s="117"/>
      <c r="H17" s="117"/>
    </row>
    <row r="18" spans="1:8" x14ac:dyDescent="0.2">
      <c r="A18" s="111"/>
      <c r="B18" s="115"/>
      <c r="C18" s="116"/>
      <c r="G18" s="117"/>
      <c r="H18" s="117"/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3" spans="1:8" x14ac:dyDescent="0.2">
      <c r="H23" s="118">
        <f>SUM(H14:H22)</f>
        <v>92000</v>
      </c>
    </row>
  </sheetData>
  <pageMargins left="0.13" right="0.13" top="0.22" bottom="0.32" header="0.2" footer="0.31496062992125984"/>
  <pageSetup paperSize="9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629F-5BCF-4AF9-9D38-AF9E357C0CEC}">
  <sheetPr codeName="Hoja540"/>
  <dimension ref="A1:H23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1055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45848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3</v>
      </c>
      <c r="B14" s="115" t="s">
        <v>14</v>
      </c>
      <c r="C14" s="116" t="s">
        <v>1032</v>
      </c>
      <c r="G14" s="117">
        <v>23000</v>
      </c>
      <c r="H14" s="117">
        <f>PRODUCT(G14*A14)</f>
        <v>69000</v>
      </c>
    </row>
    <row r="15" spans="1:8" x14ac:dyDescent="0.2">
      <c r="A15" s="111">
        <v>2</v>
      </c>
      <c r="B15" s="115" t="s">
        <v>14</v>
      </c>
      <c r="C15" s="116" t="s">
        <v>1056</v>
      </c>
      <c r="G15" s="117">
        <v>23000</v>
      </c>
      <c r="H15" s="117">
        <f>PRODUCT(G15*A15)</f>
        <v>46000</v>
      </c>
    </row>
    <row r="16" spans="1:8" x14ac:dyDescent="0.2">
      <c r="A16" s="111">
        <v>1</v>
      </c>
      <c r="B16" s="115" t="s">
        <v>14</v>
      </c>
      <c r="C16" s="116" t="s">
        <v>1031</v>
      </c>
      <c r="G16" s="117">
        <v>23000</v>
      </c>
      <c r="H16" s="117">
        <f>PRODUCT(G16*A16)</f>
        <v>23000</v>
      </c>
    </row>
    <row r="17" spans="1:8" x14ac:dyDescent="0.2">
      <c r="A17" s="111">
        <v>1</v>
      </c>
      <c r="B17" s="115" t="s">
        <v>14</v>
      </c>
      <c r="C17" s="116" t="s">
        <v>1058</v>
      </c>
      <c r="G17" s="117">
        <v>23000</v>
      </c>
      <c r="H17" s="117">
        <f>PRODUCT(G17*A17)</f>
        <v>23000</v>
      </c>
    </row>
    <row r="18" spans="1:8" x14ac:dyDescent="0.2">
      <c r="A18" s="111"/>
      <c r="B18" s="115"/>
      <c r="C18" s="116"/>
      <c r="G18" s="117"/>
      <c r="H18" s="117"/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3" spans="1:8" x14ac:dyDescent="0.2">
      <c r="H23" s="118">
        <f>SUM(H14:H22)</f>
        <v>161000</v>
      </c>
    </row>
  </sheetData>
  <pageMargins left="0.13" right="0.13" top="0.22" bottom="0.32" header="0.2" footer="0.31496062992125984"/>
  <pageSetup paperSize="9"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7882-8F9C-4868-BE3C-FFC9536363DF}">
  <sheetPr codeName="Hoja541"/>
  <dimension ref="A1:H23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1053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45846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2</v>
      </c>
      <c r="B14" s="115" t="s">
        <v>14</v>
      </c>
      <c r="C14" s="116" t="s">
        <v>1032</v>
      </c>
      <c r="G14" s="117">
        <v>23000</v>
      </c>
      <c r="H14" s="117">
        <f>PRODUCT(G14*A14)</f>
        <v>46000</v>
      </c>
    </row>
    <row r="15" spans="1:8" x14ac:dyDescent="0.2">
      <c r="A15" s="111">
        <v>2</v>
      </c>
      <c r="B15" s="115" t="s">
        <v>14</v>
      </c>
      <c r="C15" s="116" t="s">
        <v>1036</v>
      </c>
      <c r="G15" s="117">
        <v>23000</v>
      </c>
      <c r="H15" s="117">
        <f>PRODUCT(G15*A15)</f>
        <v>46000</v>
      </c>
    </row>
    <row r="16" spans="1:8" x14ac:dyDescent="0.2">
      <c r="A16" s="111">
        <v>1</v>
      </c>
      <c r="B16" s="115" t="s">
        <v>14</v>
      </c>
      <c r="C16" s="116" t="s">
        <v>1031</v>
      </c>
      <c r="G16" s="117">
        <v>23000</v>
      </c>
      <c r="H16" s="117">
        <f>PRODUCT(G16*A16)</f>
        <v>23000</v>
      </c>
    </row>
    <row r="17" spans="1:8" x14ac:dyDescent="0.2">
      <c r="A17" s="111">
        <v>1</v>
      </c>
      <c r="B17" s="115" t="s">
        <v>60</v>
      </c>
      <c r="C17" s="116" t="s">
        <v>1054</v>
      </c>
      <c r="G17" s="117">
        <v>16850</v>
      </c>
      <c r="H17" s="117">
        <f>PRODUCT(G17*A17)</f>
        <v>16850</v>
      </c>
    </row>
    <row r="18" spans="1:8" x14ac:dyDescent="0.2">
      <c r="A18" s="111"/>
      <c r="B18" s="115"/>
      <c r="C18" s="116"/>
      <c r="G18" s="117"/>
      <c r="H18" s="117"/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3" spans="1:8" x14ac:dyDescent="0.2">
      <c r="H23" s="118">
        <f>SUM(H14:H22)</f>
        <v>131850</v>
      </c>
    </row>
  </sheetData>
  <pageMargins left="0.13" right="0.13" top="0.22" bottom="0.32" header="0.2" footer="0.31496062992125984"/>
  <pageSetup paperSize="9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67BF-414E-044C-A5F4-8F67E36FFF6B}">
  <sheetPr codeName="Hoja542"/>
  <dimension ref="A1:H22"/>
  <sheetViews>
    <sheetView zoomScale="130" zoomScaleNormal="130" workbookViewId="0">
      <selection activeCell="F19" sqref="F19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1050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45845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6</v>
      </c>
      <c r="B14" s="115" t="s">
        <v>14</v>
      </c>
      <c r="C14" s="116" t="s">
        <v>1051</v>
      </c>
      <c r="G14" s="117">
        <v>21000</v>
      </c>
      <c r="H14" s="117">
        <f>PRODUCT(G14*A14)</f>
        <v>126000</v>
      </c>
    </row>
    <row r="15" spans="1:8" x14ac:dyDescent="0.2">
      <c r="A15" s="111">
        <v>1</v>
      </c>
      <c r="B15" s="115" t="s">
        <v>60</v>
      </c>
      <c r="C15" s="116" t="s">
        <v>1052</v>
      </c>
      <c r="G15" s="117">
        <v>14850</v>
      </c>
      <c r="H15" s="117">
        <f>PRODUCT(G15*A15)</f>
        <v>14850</v>
      </c>
    </row>
    <row r="16" spans="1:8" x14ac:dyDescent="0.2">
      <c r="A16" s="111">
        <v>1</v>
      </c>
      <c r="B16" s="115" t="s">
        <v>33</v>
      </c>
      <c r="C16" s="116" t="s">
        <v>500</v>
      </c>
      <c r="G16" s="117">
        <v>14850</v>
      </c>
      <c r="H16" s="117">
        <f>PRODUCT(G16*A16)</f>
        <v>14850</v>
      </c>
    </row>
    <row r="17" spans="1:8" x14ac:dyDescent="0.2">
      <c r="A17" s="111"/>
      <c r="B17" s="115"/>
      <c r="C17" s="116"/>
      <c r="G17" s="117"/>
      <c r="H17" s="117"/>
    </row>
    <row r="18" spans="1:8" x14ac:dyDescent="0.2">
      <c r="A18" s="111"/>
      <c r="B18" s="115"/>
      <c r="C18" s="116"/>
      <c r="G18" s="117"/>
      <c r="H18" s="117"/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2" spans="1:8" x14ac:dyDescent="0.2">
      <c r="H22" s="118">
        <f>SUM(H14:H21)</f>
        <v>155700</v>
      </c>
    </row>
  </sheetData>
  <pageMargins left="0.13" right="0.13" top="0.22" bottom="0.32" header="0.2" footer="0.31496062992125984"/>
  <pageSetup paperSize="9"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89D2-579A-4E52-973F-B351E4F53488}">
  <sheetPr codeName="Hoja543"/>
  <dimension ref="A1:H23"/>
  <sheetViews>
    <sheetView topLeftCell="C1" zoomScale="130" zoomScaleNormal="130" workbookViewId="0">
      <selection activeCell="F30" sqref="F3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1046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45842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3</v>
      </c>
      <c r="B14" s="115" t="s">
        <v>14</v>
      </c>
      <c r="C14" s="116" t="s">
        <v>1047</v>
      </c>
      <c r="G14" s="117">
        <v>21000</v>
      </c>
      <c r="H14" s="117">
        <f>PRODUCT(G14*A14)</f>
        <v>63000</v>
      </c>
    </row>
    <row r="15" spans="1:8" x14ac:dyDescent="0.2">
      <c r="A15" s="111">
        <v>1</v>
      </c>
      <c r="B15" s="115" t="s">
        <v>14</v>
      </c>
      <c r="C15" s="116" t="s">
        <v>1048</v>
      </c>
      <c r="G15" s="117">
        <v>21000</v>
      </c>
      <c r="H15" s="117">
        <f>PRODUCT(G15*A15)</f>
        <v>21000</v>
      </c>
    </row>
    <row r="16" spans="1:8" x14ac:dyDescent="0.2">
      <c r="A16" s="111">
        <v>21</v>
      </c>
      <c r="B16" s="115" t="s">
        <v>14</v>
      </c>
      <c r="C16" s="116" t="s">
        <v>1049</v>
      </c>
      <c r="G16" s="117">
        <v>21000</v>
      </c>
      <c r="H16" s="117">
        <f>PRODUCT(G16*A16)</f>
        <v>441000</v>
      </c>
    </row>
    <row r="17" spans="1:8" x14ac:dyDescent="0.2">
      <c r="A17" s="111">
        <v>1</v>
      </c>
      <c r="B17" s="115" t="s">
        <v>14</v>
      </c>
      <c r="C17" s="116" t="s">
        <v>939</v>
      </c>
      <c r="G17" s="117">
        <v>21000</v>
      </c>
      <c r="H17" s="117">
        <f>PRODUCT(G17*A17)</f>
        <v>21000</v>
      </c>
    </row>
    <row r="18" spans="1:8" x14ac:dyDescent="0.2">
      <c r="A18" s="111"/>
      <c r="B18" s="115"/>
      <c r="C18" s="116"/>
      <c r="G18" s="117"/>
      <c r="H18" s="117"/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3" spans="1:8" x14ac:dyDescent="0.2">
      <c r="H23" s="118">
        <f>SUM(H14:H22)</f>
        <v>546000</v>
      </c>
    </row>
  </sheetData>
  <pageMargins left="0.13" right="0.13" top="0.22" bottom="0.32" header="0.2" footer="0.31496062992125984"/>
  <pageSetup paperSize="9"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2AD5-3BEF-44C9-B62C-F13B9783E5D5}">
  <sheetPr codeName="Hoja544"/>
  <dimension ref="A1:H23"/>
  <sheetViews>
    <sheetView topLeftCell="C1" zoomScale="130" zoomScaleNormal="130" workbookViewId="0">
      <selection activeCell="F30" sqref="F3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1045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45840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4</v>
      </c>
      <c r="B14" s="115" t="s">
        <v>14</v>
      </c>
      <c r="C14" s="116" t="s">
        <v>1044</v>
      </c>
      <c r="G14" s="117">
        <v>21000</v>
      </c>
      <c r="H14" s="117">
        <f>PRODUCT(G14*A14)</f>
        <v>84000</v>
      </c>
    </row>
    <row r="15" spans="1:8" x14ac:dyDescent="0.2">
      <c r="A15" s="111"/>
      <c r="B15" s="115"/>
      <c r="C15" s="116"/>
      <c r="G15" s="117"/>
      <c r="H15" s="117"/>
    </row>
    <row r="16" spans="1:8" x14ac:dyDescent="0.2">
      <c r="A16" s="111"/>
      <c r="B16" s="115"/>
      <c r="C16" s="116"/>
      <c r="G16" s="117"/>
      <c r="H16" s="117"/>
    </row>
    <row r="17" spans="1:8" x14ac:dyDescent="0.2">
      <c r="A17" s="111"/>
      <c r="B17" s="115"/>
      <c r="C17" s="116"/>
      <c r="G17" s="117"/>
      <c r="H17" s="117"/>
    </row>
    <row r="18" spans="1:8" x14ac:dyDescent="0.2">
      <c r="A18" s="111"/>
      <c r="B18" s="115"/>
      <c r="C18" s="116"/>
      <c r="G18" s="117"/>
      <c r="H18" s="117"/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3" spans="1:8" x14ac:dyDescent="0.2">
      <c r="H23" s="118">
        <f>SUM(H14:H22)</f>
        <v>84000</v>
      </c>
    </row>
  </sheetData>
  <pageMargins left="0.13" right="0.13" top="0.22" bottom="0.32" header="0.2" footer="0.31496062992125984"/>
  <pageSetup paperSize="9"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E086-A353-432D-92AB-E12109B09041}">
  <sheetPr codeName="Hoja545"/>
  <dimension ref="A1:H23"/>
  <sheetViews>
    <sheetView topLeftCell="C1" zoomScale="130" zoomScaleNormal="130" workbookViewId="0">
      <selection activeCell="F30" sqref="F3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1038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45839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1</v>
      </c>
      <c r="B14" s="115" t="s">
        <v>14</v>
      </c>
      <c r="C14" s="116" t="s">
        <v>1039</v>
      </c>
      <c r="G14" s="117">
        <v>21000</v>
      </c>
      <c r="H14" s="117">
        <f>PRODUCT(G14*A14)</f>
        <v>21000</v>
      </c>
    </row>
    <row r="15" spans="1:8" x14ac:dyDescent="0.2">
      <c r="A15" s="111">
        <v>1</v>
      </c>
      <c r="B15" s="115" t="s">
        <v>14</v>
      </c>
      <c r="C15" s="116" t="s">
        <v>1032</v>
      </c>
      <c r="G15" s="117">
        <v>21000</v>
      </c>
      <c r="H15" s="117">
        <f>PRODUCT(G15*A15)</f>
        <v>21000</v>
      </c>
    </row>
    <row r="16" spans="1:8" x14ac:dyDescent="0.2">
      <c r="A16" s="111">
        <v>1</v>
      </c>
      <c r="B16" s="115" t="s">
        <v>14</v>
      </c>
      <c r="C16" s="116" t="s">
        <v>1040</v>
      </c>
      <c r="G16" s="117">
        <v>21000</v>
      </c>
      <c r="H16" s="117">
        <f>PRODUCT(G16*A16)</f>
        <v>21000</v>
      </c>
    </row>
    <row r="17" spans="1:8" x14ac:dyDescent="0.2">
      <c r="A17" s="111">
        <v>1</v>
      </c>
      <c r="B17" s="115" t="s">
        <v>60</v>
      </c>
      <c r="C17" s="116" t="s">
        <v>1041</v>
      </c>
      <c r="G17" s="117">
        <v>14850</v>
      </c>
      <c r="H17" s="117">
        <f>PRODUCT(G17*A17)</f>
        <v>14850</v>
      </c>
    </row>
    <row r="18" spans="1:8" x14ac:dyDescent="0.2">
      <c r="A18" s="111">
        <v>1</v>
      </c>
      <c r="B18" s="115" t="s">
        <v>60</v>
      </c>
      <c r="C18" s="116" t="s">
        <v>1042</v>
      </c>
      <c r="G18" s="117" t="s">
        <v>1043</v>
      </c>
      <c r="H18" s="117"/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3" spans="1:8" x14ac:dyDescent="0.2">
      <c r="H23" s="118">
        <f>SUM(H14:H22)</f>
        <v>77850</v>
      </c>
    </row>
  </sheetData>
  <pageMargins left="0.13" right="0.13" top="0.22" bottom="0.32" header="0.2" footer="0.31496062992125984"/>
  <pageSetup paperSize="9"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1C2CC-8147-4BDD-B9CD-09479AFAA254}">
  <sheetPr codeName="Hoja546"/>
  <dimension ref="A1:H25"/>
  <sheetViews>
    <sheetView topLeftCell="C1" zoomScale="130" zoomScaleNormal="130" workbookViewId="0">
      <selection activeCell="F30" sqref="F3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1033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45838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x14ac:dyDescent="0.2">
      <c r="A13" s="111"/>
      <c r="B13" s="115"/>
      <c r="C13" s="116"/>
      <c r="G13" s="117"/>
      <c r="H13" s="117"/>
    </row>
    <row r="14" spans="1:8" x14ac:dyDescent="0.2">
      <c r="A14" s="111">
        <v>3</v>
      </c>
      <c r="B14" s="115" t="s">
        <v>14</v>
      </c>
      <c r="C14" s="116" t="s">
        <v>1032</v>
      </c>
      <c r="G14" s="117">
        <v>21000</v>
      </c>
      <c r="H14" s="117">
        <f t="shared" ref="H14:H20" si="0">PRODUCT(G14*A14)</f>
        <v>63000</v>
      </c>
    </row>
    <row r="15" spans="1:8" x14ac:dyDescent="0.2">
      <c r="A15" s="111">
        <v>2</v>
      </c>
      <c r="B15" s="115" t="s">
        <v>14</v>
      </c>
      <c r="C15" s="116" t="s">
        <v>1034</v>
      </c>
      <c r="G15" s="117">
        <v>21000</v>
      </c>
      <c r="H15" s="117">
        <f t="shared" si="0"/>
        <v>42000</v>
      </c>
    </row>
    <row r="16" spans="1:8" x14ac:dyDescent="0.2">
      <c r="A16" s="111">
        <v>1</v>
      </c>
      <c r="B16" s="115" t="s">
        <v>14</v>
      </c>
      <c r="C16" s="116" t="s">
        <v>1035</v>
      </c>
      <c r="G16" s="117">
        <v>21000</v>
      </c>
      <c r="H16" s="117">
        <f t="shared" si="0"/>
        <v>21000</v>
      </c>
    </row>
    <row r="17" spans="1:8" x14ac:dyDescent="0.2">
      <c r="A17" s="111">
        <v>1</v>
      </c>
      <c r="B17" s="115" t="s">
        <v>14</v>
      </c>
      <c r="C17" s="116" t="s">
        <v>1028</v>
      </c>
      <c r="G17" s="117">
        <v>21000</v>
      </c>
      <c r="H17" s="117">
        <f t="shared" si="0"/>
        <v>21000</v>
      </c>
    </row>
    <row r="18" spans="1:8" x14ac:dyDescent="0.2">
      <c r="A18" s="111">
        <v>2</v>
      </c>
      <c r="B18" s="115" t="s">
        <v>14</v>
      </c>
      <c r="C18" s="116" t="s">
        <v>1036</v>
      </c>
      <c r="G18" s="117">
        <v>21000</v>
      </c>
      <c r="H18" s="117">
        <f t="shared" si="0"/>
        <v>42000</v>
      </c>
    </row>
    <row r="19" spans="1:8" x14ac:dyDescent="0.2">
      <c r="A19" s="111">
        <v>1</v>
      </c>
      <c r="B19" s="115" t="s">
        <v>14</v>
      </c>
      <c r="C19" s="116" t="s">
        <v>1037</v>
      </c>
      <c r="G19" s="117">
        <v>21000</v>
      </c>
      <c r="H19" s="117">
        <f t="shared" si="0"/>
        <v>21000</v>
      </c>
    </row>
    <row r="20" spans="1:8" x14ac:dyDescent="0.2">
      <c r="A20" s="111">
        <v>1</v>
      </c>
      <c r="B20" s="115" t="s">
        <v>60</v>
      </c>
      <c r="C20" s="116" t="s">
        <v>863</v>
      </c>
      <c r="G20" s="117">
        <v>14850</v>
      </c>
      <c r="H20" s="117">
        <f t="shared" si="0"/>
        <v>14850</v>
      </c>
    </row>
    <row r="21" spans="1:8" x14ac:dyDescent="0.2">
      <c r="A21" s="111"/>
      <c r="B21" s="115"/>
      <c r="C21" s="116"/>
      <c r="G21" s="117"/>
      <c r="H21" s="117"/>
    </row>
    <row r="22" spans="1:8" x14ac:dyDescent="0.2">
      <c r="A22" s="111"/>
      <c r="B22" s="115"/>
      <c r="C22" s="116"/>
      <c r="G22" s="117"/>
      <c r="H22" s="117"/>
    </row>
    <row r="23" spans="1:8" x14ac:dyDescent="0.2">
      <c r="A23" s="111"/>
      <c r="B23" s="115"/>
      <c r="C23" s="116"/>
      <c r="G23" s="117"/>
      <c r="H23" s="117"/>
    </row>
    <row r="25" spans="1:8" x14ac:dyDescent="0.2">
      <c r="H25" s="118">
        <f>SUM(H14:H24)</f>
        <v>224850</v>
      </c>
    </row>
  </sheetData>
  <pageMargins left="0.13" right="0.13" top="0.22" bottom="0.32" header="0.2" footer="0.31496062992125984"/>
  <pageSetup paperSize="9"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0B84-E8F1-41B5-BF35-ACAC39D27513}">
  <sheetPr codeName="Hoja547"/>
  <dimension ref="A1:H26"/>
  <sheetViews>
    <sheetView topLeftCell="C1" zoomScale="130" zoomScaleNormal="130" workbookViewId="0">
      <selection activeCell="F30" sqref="F3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1030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45835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/>
      <c r="B14" s="115"/>
      <c r="C14" s="116"/>
      <c r="G14" s="117"/>
      <c r="H14" s="117"/>
    </row>
    <row r="15" spans="1:8" x14ac:dyDescent="0.2">
      <c r="A15" s="111">
        <v>1</v>
      </c>
      <c r="B15" s="115" t="s">
        <v>14</v>
      </c>
      <c r="C15" s="116" t="s">
        <v>1032</v>
      </c>
      <c r="G15" s="117">
        <v>21000</v>
      </c>
      <c r="H15" s="117">
        <f>PRODUCT(G15*A15)</f>
        <v>21000</v>
      </c>
    </row>
    <row r="16" spans="1:8" x14ac:dyDescent="0.2">
      <c r="A16" s="111">
        <v>1</v>
      </c>
      <c r="B16" s="115" t="s">
        <v>14</v>
      </c>
      <c r="C16" s="116" t="s">
        <v>1031</v>
      </c>
      <c r="G16" s="117">
        <v>21000</v>
      </c>
      <c r="H16" s="117">
        <f>PRODUCT(G16*A16)</f>
        <v>21000</v>
      </c>
    </row>
    <row r="17" spans="1:8" x14ac:dyDescent="0.2">
      <c r="A17" s="111"/>
      <c r="B17" s="115"/>
      <c r="C17" s="116"/>
      <c r="G17" s="117"/>
      <c r="H17" s="117"/>
    </row>
    <row r="18" spans="1:8" x14ac:dyDescent="0.2">
      <c r="A18" s="111"/>
      <c r="B18" s="115"/>
      <c r="C18" s="116"/>
      <c r="G18" s="117"/>
      <c r="H18" s="117"/>
    </row>
    <row r="19" spans="1:8" x14ac:dyDescent="0.2">
      <c r="A19" s="111"/>
      <c r="B19" s="115"/>
      <c r="C19" s="116"/>
      <c r="G19" s="117"/>
      <c r="H19" s="117"/>
    </row>
    <row r="20" spans="1:8" x14ac:dyDescent="0.2">
      <c r="A20" s="111"/>
      <c r="B20" s="115"/>
      <c r="C20" s="116"/>
      <c r="G20" s="117"/>
      <c r="H20" s="117"/>
    </row>
    <row r="21" spans="1:8" x14ac:dyDescent="0.2">
      <c r="A21" s="111"/>
      <c r="B21" s="115"/>
      <c r="C21" s="116"/>
      <c r="G21" s="117"/>
      <c r="H21" s="117"/>
    </row>
    <row r="22" spans="1:8" x14ac:dyDescent="0.2">
      <c r="A22" s="111"/>
      <c r="B22" s="115"/>
      <c r="C22" s="116"/>
      <c r="G22" s="117"/>
      <c r="H22" s="117"/>
    </row>
    <row r="23" spans="1:8" x14ac:dyDescent="0.2">
      <c r="A23" s="111"/>
      <c r="B23" s="115"/>
      <c r="C23" s="116"/>
      <c r="G23" s="117"/>
      <c r="H23" s="117"/>
    </row>
    <row r="24" spans="1:8" x14ac:dyDescent="0.2">
      <c r="A24" s="111"/>
      <c r="B24" s="115"/>
      <c r="C24" s="116"/>
      <c r="G24" s="117"/>
      <c r="H24" s="117"/>
    </row>
    <row r="26" spans="1:8" x14ac:dyDescent="0.2">
      <c r="H26" s="118">
        <f>SUM(H15:H25)</f>
        <v>42000</v>
      </c>
    </row>
  </sheetData>
  <pageMargins left="0.13" right="0.13" top="0.22" bottom="0.32" header="0.2" footer="0.31496062992125984"/>
  <pageSetup paperSize="9"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83B3-1D74-4A68-8698-967E3D1EF013}">
  <sheetPr codeName="Hoja548"/>
  <dimension ref="A1:H26"/>
  <sheetViews>
    <sheetView topLeftCell="C1" zoomScale="130" zoomScaleNormal="130" workbookViewId="0">
      <selection activeCell="F30" sqref="F3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1027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45834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/>
      <c r="B14" s="115"/>
      <c r="C14" s="116"/>
      <c r="G14" s="117"/>
      <c r="H14" s="117"/>
    </row>
    <row r="15" spans="1:8" x14ac:dyDescent="0.2">
      <c r="A15" s="111">
        <v>1</v>
      </c>
      <c r="B15" s="115" t="s">
        <v>14</v>
      </c>
      <c r="C15" s="116" t="s">
        <v>448</v>
      </c>
      <c r="G15" s="117">
        <v>21000</v>
      </c>
      <c r="H15" s="117">
        <f t="shared" ref="H15:H20" si="0">PRODUCT(G15*A15)</f>
        <v>21000</v>
      </c>
    </row>
    <row r="16" spans="1:8" x14ac:dyDescent="0.2">
      <c r="A16" s="111">
        <v>1</v>
      </c>
      <c r="B16" s="115" t="s">
        <v>14</v>
      </c>
      <c r="C16" s="116" t="s">
        <v>418</v>
      </c>
      <c r="G16" s="117">
        <v>21000</v>
      </c>
      <c r="H16" s="117">
        <f t="shared" si="0"/>
        <v>21000</v>
      </c>
    </row>
    <row r="17" spans="1:8" x14ac:dyDescent="0.2">
      <c r="A17" s="111">
        <v>1</v>
      </c>
      <c r="B17" s="115" t="s">
        <v>14</v>
      </c>
      <c r="C17" s="116" t="s">
        <v>402</v>
      </c>
      <c r="G17" s="117">
        <v>21000</v>
      </c>
      <c r="H17" s="117">
        <f t="shared" si="0"/>
        <v>21000</v>
      </c>
    </row>
    <row r="18" spans="1:8" x14ac:dyDescent="0.2">
      <c r="A18" s="111">
        <v>1</v>
      </c>
      <c r="B18" s="115" t="s">
        <v>14</v>
      </c>
      <c r="C18" s="116" t="s">
        <v>1028</v>
      </c>
      <c r="G18" s="117">
        <v>21000</v>
      </c>
      <c r="H18" s="117">
        <f t="shared" si="0"/>
        <v>21000</v>
      </c>
    </row>
    <row r="19" spans="1:8" x14ac:dyDescent="0.2">
      <c r="A19" s="111">
        <v>1</v>
      </c>
      <c r="B19" s="115" t="s">
        <v>14</v>
      </c>
      <c r="C19" s="116" t="s">
        <v>1029</v>
      </c>
      <c r="G19" s="117">
        <v>21000</v>
      </c>
      <c r="H19" s="117">
        <f t="shared" si="0"/>
        <v>21000</v>
      </c>
    </row>
    <row r="20" spans="1:8" x14ac:dyDescent="0.2">
      <c r="A20" s="111">
        <v>1</v>
      </c>
      <c r="B20" s="115" t="s">
        <v>60</v>
      </c>
      <c r="C20" s="116" t="s">
        <v>404</v>
      </c>
      <c r="G20" s="117">
        <v>14850</v>
      </c>
      <c r="H20" s="117">
        <f t="shared" si="0"/>
        <v>14850</v>
      </c>
    </row>
    <row r="21" spans="1:8" x14ac:dyDescent="0.2">
      <c r="A21" s="111"/>
      <c r="B21" s="115"/>
      <c r="C21" s="116"/>
      <c r="G21" s="117"/>
      <c r="H21" s="117"/>
    </row>
    <row r="22" spans="1:8" x14ac:dyDescent="0.2">
      <c r="A22" s="111"/>
      <c r="B22" s="115"/>
      <c r="C22" s="116"/>
      <c r="G22" s="117"/>
      <c r="H22" s="117"/>
    </row>
    <row r="23" spans="1:8" x14ac:dyDescent="0.2">
      <c r="A23" s="111"/>
      <c r="B23" s="115"/>
      <c r="C23" s="116"/>
      <c r="G23" s="117"/>
      <c r="H23" s="117"/>
    </row>
    <row r="24" spans="1:8" x14ac:dyDescent="0.2">
      <c r="A24" s="111"/>
      <c r="B24" s="115"/>
      <c r="C24" s="116"/>
      <c r="G24" s="117"/>
      <c r="H24" s="117"/>
    </row>
    <row r="26" spans="1:8" x14ac:dyDescent="0.2">
      <c r="H26" s="118">
        <f>SUM(H15:H25)</f>
        <v>119850</v>
      </c>
    </row>
  </sheetData>
  <pageMargins left="0.13" right="0.13" top="0.22" bottom="0.32" header="0.2" footer="0.31496062992125984"/>
  <pageSetup paperSize="9"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35306-F79E-461F-83E3-DE0A15CF97EB}">
  <sheetPr codeName="Hoja549"/>
  <dimension ref="A1:H26"/>
  <sheetViews>
    <sheetView topLeftCell="C1" zoomScale="130" zoomScaleNormal="130" workbookViewId="0">
      <selection activeCell="F30" sqref="F30"/>
    </sheetView>
  </sheetViews>
  <sheetFormatPr baseColWidth="10" defaultColWidth="11.44140625" defaultRowHeight="10.199999999999999" x14ac:dyDescent="0.2"/>
  <cols>
    <col min="1" max="1" width="8.5546875" style="110" customWidth="1"/>
    <col min="2" max="2" width="6.6640625" style="108" customWidth="1"/>
    <col min="3" max="3" width="11.88671875" style="108" customWidth="1"/>
    <col min="4" max="4" width="11.44140625" style="108" bestFit="1" customWidth="1"/>
    <col min="5" max="5" width="18.77734375" style="108" customWidth="1"/>
    <col min="6" max="6" width="19.77734375" style="108" customWidth="1"/>
    <col min="7" max="7" width="7.5546875" style="108" customWidth="1"/>
    <col min="8" max="8" width="9" style="108" customWidth="1"/>
    <col min="9" max="16384" width="11.44140625" style="108"/>
  </cols>
  <sheetData>
    <row r="1" spans="1:8" x14ac:dyDescent="0.2">
      <c r="G1" s="108" t="s">
        <v>1025</v>
      </c>
    </row>
    <row r="2" spans="1:8" x14ac:dyDescent="0.2">
      <c r="A2" s="108"/>
      <c r="B2" s="108" t="s">
        <v>7</v>
      </c>
    </row>
    <row r="3" spans="1:8" x14ac:dyDescent="0.2">
      <c r="A3" s="108"/>
      <c r="G3" s="111"/>
      <c r="H3" s="112">
        <v>45831</v>
      </c>
    </row>
    <row r="4" spans="1:8" x14ac:dyDescent="0.2">
      <c r="A4" s="108" t="s">
        <v>8</v>
      </c>
      <c r="F4" s="111" t="s">
        <v>9</v>
      </c>
      <c r="H4" s="108" t="s">
        <v>904</v>
      </c>
    </row>
    <row r="5" spans="1:8" x14ac:dyDescent="0.2">
      <c r="A5" s="108" t="s">
        <v>11</v>
      </c>
      <c r="F5" s="113"/>
    </row>
    <row r="6" spans="1:8" x14ac:dyDescent="0.2">
      <c r="A6" s="108" t="s">
        <v>12</v>
      </c>
    </row>
    <row r="7" spans="1:8" x14ac:dyDescent="0.2">
      <c r="A7" s="108" t="s">
        <v>6</v>
      </c>
    </row>
    <row r="8" spans="1:8" ht="11.4" x14ac:dyDescent="0.25">
      <c r="A8" s="108" t="s">
        <v>16</v>
      </c>
      <c r="B8" s="114" t="s">
        <v>42</v>
      </c>
    </row>
    <row r="9" spans="1:8" x14ac:dyDescent="0.2">
      <c r="A9" s="108" t="s">
        <v>310</v>
      </c>
      <c r="G9" s="108" t="s">
        <v>5</v>
      </c>
    </row>
    <row r="11" spans="1:8" x14ac:dyDescent="0.2">
      <c r="A11" s="110" t="s">
        <v>4</v>
      </c>
      <c r="B11" s="108" t="s">
        <v>3</v>
      </c>
      <c r="D11" s="108" t="s">
        <v>2</v>
      </c>
      <c r="G11" s="108" t="s">
        <v>1</v>
      </c>
      <c r="H11" s="108" t="s">
        <v>0</v>
      </c>
    </row>
    <row r="12" spans="1:8" s="109" customFormat="1" x14ac:dyDescent="0.2">
      <c r="A12" s="111"/>
      <c r="B12" s="115"/>
      <c r="C12" s="116"/>
      <c r="D12" s="108"/>
      <c r="E12" s="108"/>
      <c r="F12" s="108"/>
      <c r="G12" s="117"/>
      <c r="H12" s="117"/>
    </row>
    <row r="13" spans="1:8" s="109" customFormat="1" x14ac:dyDescent="0.2">
      <c r="A13" s="111"/>
      <c r="B13" s="115"/>
      <c r="C13" s="116"/>
      <c r="D13" s="108"/>
      <c r="E13" s="108"/>
      <c r="F13" s="108"/>
      <c r="G13" s="117"/>
      <c r="H13" s="117"/>
    </row>
    <row r="14" spans="1:8" x14ac:dyDescent="0.2">
      <c r="A14" s="111"/>
      <c r="B14" s="115"/>
      <c r="C14" s="116"/>
      <c r="G14" s="117"/>
      <c r="H14" s="117"/>
    </row>
    <row r="15" spans="1:8" x14ac:dyDescent="0.2">
      <c r="A15" s="111">
        <v>2</v>
      </c>
      <c r="B15" s="115" t="s">
        <v>14</v>
      </c>
      <c r="C15" s="116" t="s">
        <v>416</v>
      </c>
      <c r="G15" s="117">
        <v>21000</v>
      </c>
      <c r="H15" s="117">
        <f t="shared" ref="H15:H23" si="0">PRODUCT(G15*A15)</f>
        <v>42000</v>
      </c>
    </row>
    <row r="16" spans="1:8" x14ac:dyDescent="0.2">
      <c r="A16" s="111">
        <v>1</v>
      </c>
      <c r="B16" s="115" t="s">
        <v>14</v>
      </c>
      <c r="C16" s="116" t="s">
        <v>1026</v>
      </c>
      <c r="G16" s="117">
        <v>21000</v>
      </c>
      <c r="H16" s="117">
        <f t="shared" si="0"/>
        <v>21000</v>
      </c>
    </row>
    <row r="17" spans="1:8" x14ac:dyDescent="0.2">
      <c r="A17" s="111">
        <v>1</v>
      </c>
      <c r="B17" s="115" t="s">
        <v>14</v>
      </c>
      <c r="C17" s="116" t="s">
        <v>448</v>
      </c>
      <c r="G17" s="117">
        <v>21000</v>
      </c>
      <c r="H17" s="117">
        <f t="shared" si="0"/>
        <v>21000</v>
      </c>
    </row>
    <row r="18" spans="1:8" x14ac:dyDescent="0.2">
      <c r="A18" s="111">
        <v>1</v>
      </c>
      <c r="B18" s="115" t="s">
        <v>14</v>
      </c>
      <c r="C18" s="116" t="s">
        <v>399</v>
      </c>
      <c r="G18" s="117">
        <v>21000</v>
      </c>
      <c r="H18" s="117">
        <f t="shared" si="0"/>
        <v>21000</v>
      </c>
    </row>
    <row r="19" spans="1:8" x14ac:dyDescent="0.2">
      <c r="A19" s="111">
        <v>1</v>
      </c>
      <c r="B19" s="115" t="s">
        <v>14</v>
      </c>
      <c r="C19" s="116" t="s">
        <v>396</v>
      </c>
      <c r="G19" s="117">
        <v>21000</v>
      </c>
      <c r="H19" s="117">
        <f t="shared" si="0"/>
        <v>21000</v>
      </c>
    </row>
    <row r="20" spans="1:8" x14ac:dyDescent="0.2">
      <c r="A20" s="111">
        <v>1</v>
      </c>
      <c r="B20" s="115" t="s">
        <v>14</v>
      </c>
      <c r="C20" s="116" t="s">
        <v>410</v>
      </c>
      <c r="G20" s="117">
        <v>21000</v>
      </c>
      <c r="H20" s="117">
        <f t="shared" si="0"/>
        <v>21000</v>
      </c>
    </row>
    <row r="21" spans="1:8" x14ac:dyDescent="0.2">
      <c r="A21" s="111">
        <v>1</v>
      </c>
      <c r="B21" s="115" t="s">
        <v>14</v>
      </c>
      <c r="C21" s="116" t="s">
        <v>430</v>
      </c>
      <c r="G21" s="117">
        <v>21000</v>
      </c>
      <c r="H21" s="117">
        <f t="shared" si="0"/>
        <v>21000</v>
      </c>
    </row>
    <row r="22" spans="1:8" x14ac:dyDescent="0.2">
      <c r="A22" s="111">
        <v>2</v>
      </c>
      <c r="B22" s="115" t="s">
        <v>14</v>
      </c>
      <c r="C22" s="116" t="s">
        <v>397</v>
      </c>
      <c r="G22" s="117">
        <v>21000</v>
      </c>
      <c r="H22" s="117">
        <f t="shared" si="0"/>
        <v>42000</v>
      </c>
    </row>
    <row r="23" spans="1:8" x14ac:dyDescent="0.2">
      <c r="A23" s="111">
        <v>1</v>
      </c>
      <c r="B23" s="115" t="s">
        <v>14</v>
      </c>
      <c r="C23" s="116" t="s">
        <v>402</v>
      </c>
      <c r="G23" s="117">
        <v>21000</v>
      </c>
      <c r="H23" s="117">
        <f t="shared" si="0"/>
        <v>21000</v>
      </c>
    </row>
    <row r="24" spans="1:8" x14ac:dyDescent="0.2">
      <c r="A24" s="111"/>
      <c r="B24" s="115"/>
      <c r="C24" s="116"/>
      <c r="G24" s="117"/>
      <c r="H24" s="117"/>
    </row>
    <row r="26" spans="1:8" x14ac:dyDescent="0.2">
      <c r="H26" s="118">
        <f>SUM(H15:H25)</f>
        <v>231000</v>
      </c>
    </row>
  </sheetData>
  <pageMargins left="0.13" right="0.13" top="0.22" bottom="0.32" header="0.2" footer="0.31496062992125984"/>
  <pageSetup paperSize="9"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0CE1-AE13-234B-BEB7-926652F5CB04}">
  <sheetPr codeName="Hoja550"/>
  <dimension ref="A1:H27"/>
  <sheetViews>
    <sheetView zoomScale="130" zoomScaleNormal="130" workbookViewId="0">
      <selection activeCell="F30" sqref="F30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1023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45826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60"/>
      <c r="G14" s="102"/>
      <c r="H14" s="102"/>
    </row>
    <row r="15" spans="1:8" x14ac:dyDescent="0.2">
      <c r="A15" s="96">
        <v>1</v>
      </c>
      <c r="B15" s="100" t="s">
        <v>14</v>
      </c>
      <c r="C15" s="60" t="s">
        <v>390</v>
      </c>
      <c r="G15" s="102">
        <v>21000</v>
      </c>
      <c r="H15" s="102">
        <f t="shared" ref="H15:H18" si="0">PRODUCT(G15*A15)</f>
        <v>21000</v>
      </c>
    </row>
    <row r="16" spans="1:8" x14ac:dyDescent="0.2">
      <c r="A16" s="96">
        <v>2</v>
      </c>
      <c r="B16" s="100" t="s">
        <v>14</v>
      </c>
      <c r="C16" s="60" t="s">
        <v>862</v>
      </c>
      <c r="G16" s="102">
        <v>21000</v>
      </c>
      <c r="H16" s="102">
        <f t="shared" si="0"/>
        <v>42000</v>
      </c>
    </row>
    <row r="17" spans="1:8" x14ac:dyDescent="0.2">
      <c r="A17" s="96">
        <v>1</v>
      </c>
      <c r="B17" s="100" t="s">
        <v>14</v>
      </c>
      <c r="C17" s="60" t="s">
        <v>1024</v>
      </c>
      <c r="G17" s="102">
        <v>21000</v>
      </c>
      <c r="H17" s="102">
        <f t="shared" si="0"/>
        <v>21000</v>
      </c>
    </row>
    <row r="18" spans="1:8" x14ac:dyDescent="0.2">
      <c r="A18" s="96">
        <v>1</v>
      </c>
      <c r="B18" s="100" t="s">
        <v>33</v>
      </c>
      <c r="C18" s="60" t="s">
        <v>762</v>
      </c>
      <c r="G18" s="102">
        <v>14850</v>
      </c>
      <c r="H18" s="102">
        <f t="shared" si="0"/>
        <v>14850</v>
      </c>
    </row>
    <row r="19" spans="1:8" x14ac:dyDescent="0.2">
      <c r="A19" s="96"/>
      <c r="B19" s="59"/>
      <c r="C19" s="60"/>
      <c r="G19" s="102"/>
      <c r="H19" s="102"/>
    </row>
    <row r="20" spans="1:8" x14ac:dyDescent="0.2">
      <c r="A20" s="96"/>
      <c r="B20" s="59"/>
      <c r="C20" s="60"/>
      <c r="G20" s="102"/>
      <c r="H20" s="102"/>
    </row>
    <row r="21" spans="1:8" x14ac:dyDescent="0.2">
      <c r="A21" s="96"/>
      <c r="B21" s="100"/>
      <c r="C21" s="60"/>
      <c r="G21" s="102"/>
      <c r="H21" s="102"/>
    </row>
    <row r="22" spans="1:8" x14ac:dyDescent="0.2">
      <c r="A22" s="96"/>
      <c r="B22" s="100"/>
      <c r="C22" s="60"/>
      <c r="G22" s="102"/>
      <c r="H22" s="102"/>
    </row>
    <row r="23" spans="1:8" x14ac:dyDescent="0.2">
      <c r="A23" s="96"/>
      <c r="B23" s="100"/>
      <c r="C23" s="60"/>
      <c r="G23" s="102"/>
      <c r="H23" s="102"/>
    </row>
    <row r="24" spans="1:8" x14ac:dyDescent="0.2">
      <c r="A24" s="96"/>
      <c r="B24" s="100"/>
      <c r="C24" s="60"/>
      <c r="G24" s="102"/>
      <c r="H24" s="102"/>
    </row>
    <row r="26" spans="1:8" x14ac:dyDescent="0.2">
      <c r="H26" s="103">
        <f>SUM(H15:H25)</f>
        <v>98850</v>
      </c>
    </row>
    <row r="27" spans="1:8" x14ac:dyDescent="0.2">
      <c r="H27" s="54"/>
    </row>
  </sheetData>
  <pageMargins left="0.13" right="0.13" top="0.22" bottom="0.32" header="0.2" footer="0.31496062992125984"/>
  <pageSetup paperSize="9"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1107-4132-4139-8EA2-EDB37F2E6E40}">
  <sheetPr codeName="Hoja551"/>
  <dimension ref="A1:H27"/>
  <sheetViews>
    <sheetView zoomScale="130" zoomScaleNormal="130" workbookViewId="0">
      <selection activeCell="E7" sqref="E7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1021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45825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60"/>
      <c r="G14" s="102"/>
      <c r="H14" s="102"/>
    </row>
    <row r="15" spans="1:8" x14ac:dyDescent="0.2">
      <c r="A15" s="96">
        <v>1</v>
      </c>
      <c r="B15" s="100" t="s">
        <v>14</v>
      </c>
      <c r="C15" s="60" t="s">
        <v>390</v>
      </c>
      <c r="G15" s="102">
        <v>21000</v>
      </c>
      <c r="H15" s="102">
        <f t="shared" ref="H15" si="0">PRODUCT(G15*A15)</f>
        <v>21000</v>
      </c>
    </row>
    <row r="16" spans="1:8" x14ac:dyDescent="0.2">
      <c r="A16" s="96">
        <v>2</v>
      </c>
      <c r="B16" s="100" t="s">
        <v>14</v>
      </c>
      <c r="C16" s="60" t="s">
        <v>416</v>
      </c>
      <c r="G16" s="102">
        <v>21000</v>
      </c>
      <c r="H16" s="102">
        <f t="shared" ref="H16:H18" si="1">PRODUCT(G16*A16)</f>
        <v>42000</v>
      </c>
    </row>
    <row r="17" spans="1:8" x14ac:dyDescent="0.2">
      <c r="A17" s="96">
        <v>1</v>
      </c>
      <c r="B17" s="100" t="s">
        <v>14</v>
      </c>
      <c r="C17" s="60" t="s">
        <v>1022</v>
      </c>
      <c r="G17" s="102">
        <v>21000</v>
      </c>
      <c r="H17" s="102">
        <f t="shared" si="1"/>
        <v>21000</v>
      </c>
    </row>
    <row r="18" spans="1:8" x14ac:dyDescent="0.2">
      <c r="A18" s="96">
        <v>1</v>
      </c>
      <c r="B18" s="100" t="s">
        <v>14</v>
      </c>
      <c r="C18" s="60" t="s">
        <v>396</v>
      </c>
      <c r="G18" s="102">
        <v>21000</v>
      </c>
      <c r="H18" s="102">
        <f t="shared" si="1"/>
        <v>21000</v>
      </c>
    </row>
    <row r="19" spans="1:8" x14ac:dyDescent="0.2">
      <c r="A19" s="96"/>
      <c r="B19" s="59"/>
      <c r="C19" s="60"/>
      <c r="G19" s="102"/>
      <c r="H19" s="102"/>
    </row>
    <row r="20" spans="1:8" x14ac:dyDescent="0.2">
      <c r="A20" s="96"/>
      <c r="B20" s="59"/>
      <c r="C20" s="60"/>
      <c r="G20" s="102"/>
      <c r="H20" s="102"/>
    </row>
    <row r="21" spans="1:8" x14ac:dyDescent="0.2">
      <c r="A21" s="96"/>
      <c r="B21" s="100"/>
      <c r="C21" s="60"/>
      <c r="G21" s="102"/>
      <c r="H21" s="102"/>
    </row>
    <row r="22" spans="1:8" x14ac:dyDescent="0.2">
      <c r="A22" s="96"/>
      <c r="B22" s="100"/>
      <c r="C22" s="60"/>
      <c r="G22" s="102"/>
      <c r="H22" s="102"/>
    </row>
    <row r="23" spans="1:8" x14ac:dyDescent="0.2">
      <c r="A23" s="96"/>
      <c r="B23" s="100"/>
      <c r="C23" s="60"/>
      <c r="G23" s="102"/>
      <c r="H23" s="102"/>
    </row>
    <row r="24" spans="1:8" x14ac:dyDescent="0.2">
      <c r="A24" s="96"/>
      <c r="B24" s="100"/>
      <c r="C24" s="60"/>
      <c r="G24" s="102"/>
      <c r="H24" s="102"/>
    </row>
    <row r="26" spans="1:8" x14ac:dyDescent="0.2">
      <c r="H26" s="103">
        <f>SUM(H15:H25)</f>
        <v>105000</v>
      </c>
    </row>
    <row r="27" spans="1:8" x14ac:dyDescent="0.2">
      <c r="H27" s="54"/>
    </row>
  </sheetData>
  <pageMargins left="0.13" right="0.13" top="0.22" bottom="0.32" header="0.2" footer="0.31496062992125984"/>
  <pageSetup paperSize="9"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5992-429B-4258-A8A9-AE4B151A0E63}">
  <sheetPr codeName="Hoja552"/>
  <dimension ref="A1:H27"/>
  <sheetViews>
    <sheetView zoomScale="130" zoomScaleNormal="13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1020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45821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60"/>
      <c r="G14" s="102"/>
      <c r="H14" s="102"/>
    </row>
    <row r="15" spans="1:8" x14ac:dyDescent="0.2">
      <c r="A15" s="96">
        <v>1</v>
      </c>
      <c r="B15" s="100" t="s">
        <v>14</v>
      </c>
      <c r="C15" s="60" t="s">
        <v>410</v>
      </c>
      <c r="G15" s="102">
        <v>21000</v>
      </c>
      <c r="H15" s="102">
        <f t="shared" ref="H15" si="0">PRODUCT(G15*A15)</f>
        <v>21000</v>
      </c>
    </row>
    <row r="16" spans="1:8" x14ac:dyDescent="0.2">
      <c r="A16" s="96">
        <v>1</v>
      </c>
      <c r="B16" s="100" t="s">
        <v>14</v>
      </c>
      <c r="C16" s="60" t="s">
        <v>402</v>
      </c>
      <c r="G16" s="61" t="s">
        <v>52</v>
      </c>
      <c r="H16" s="102"/>
    </row>
    <row r="17" spans="1:8" x14ac:dyDescent="0.2">
      <c r="A17" s="96"/>
      <c r="B17" s="59"/>
      <c r="C17" s="60"/>
      <c r="G17" s="102"/>
      <c r="H17" s="102"/>
    </row>
    <row r="18" spans="1:8" x14ac:dyDescent="0.2">
      <c r="A18" s="96"/>
      <c r="B18" s="59"/>
      <c r="C18" s="60"/>
      <c r="G18" s="102"/>
      <c r="H18" s="102"/>
    </row>
    <row r="19" spans="1:8" x14ac:dyDescent="0.2">
      <c r="A19" s="96"/>
      <c r="B19" s="59"/>
      <c r="C19" s="60"/>
      <c r="G19" s="102"/>
      <c r="H19" s="102"/>
    </row>
    <row r="20" spans="1:8" x14ac:dyDescent="0.2">
      <c r="A20" s="96"/>
      <c r="B20" s="59"/>
      <c r="C20" s="60"/>
      <c r="G20" s="102"/>
      <c r="H20" s="102"/>
    </row>
    <row r="21" spans="1:8" x14ac:dyDescent="0.2">
      <c r="A21" s="96"/>
      <c r="B21" s="100"/>
      <c r="C21" s="60"/>
      <c r="G21" s="102"/>
      <c r="H21" s="102"/>
    </row>
    <row r="22" spans="1:8" x14ac:dyDescent="0.2">
      <c r="A22" s="96"/>
      <c r="B22" s="100"/>
      <c r="C22" s="60"/>
      <c r="G22" s="102"/>
      <c r="H22" s="102"/>
    </row>
    <row r="23" spans="1:8" x14ac:dyDescent="0.2">
      <c r="A23" s="96"/>
      <c r="B23" s="100"/>
      <c r="C23" s="60"/>
      <c r="G23" s="102"/>
      <c r="H23" s="102"/>
    </row>
    <row r="24" spans="1:8" x14ac:dyDescent="0.2">
      <c r="A24" s="96"/>
      <c r="B24" s="100"/>
      <c r="C24" s="60"/>
      <c r="G24" s="102"/>
      <c r="H24" s="102"/>
    </row>
    <row r="26" spans="1:8" x14ac:dyDescent="0.2">
      <c r="H26" s="103">
        <f>SUM(H15:H25)</f>
        <v>21000</v>
      </c>
    </row>
    <row r="27" spans="1:8" x14ac:dyDescent="0.2">
      <c r="H27" s="54"/>
    </row>
  </sheetData>
  <pageMargins left="0.13" right="0.13" top="0.22" bottom="0.32" header="0.2" footer="0.31496062992125984"/>
  <pageSetup paperSize="9"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10FB-252E-45ED-B069-06D0F9EF75D6}">
  <sheetPr codeName="Hoja553"/>
  <dimension ref="A1:H29"/>
  <sheetViews>
    <sheetView topLeftCell="A3" zoomScale="130" zoomScaleNormal="130" workbookViewId="0">
      <selection activeCell="E22" sqref="E22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1018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45820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60"/>
      <c r="G14" s="102"/>
      <c r="H14" s="102"/>
    </row>
    <row r="15" spans="1:8" x14ac:dyDescent="0.2">
      <c r="A15" s="96">
        <v>1</v>
      </c>
      <c r="B15" s="100" t="s">
        <v>14</v>
      </c>
      <c r="C15" s="60" t="s">
        <v>1002</v>
      </c>
      <c r="G15" s="102">
        <v>21000</v>
      </c>
      <c r="H15" s="102">
        <f t="shared" ref="H15:H18" si="0">PRODUCT(G15*A15)</f>
        <v>21000</v>
      </c>
    </row>
    <row r="16" spans="1:8" x14ac:dyDescent="0.2">
      <c r="A16" s="96">
        <v>1</v>
      </c>
      <c r="B16" s="59" t="s">
        <v>60</v>
      </c>
      <c r="C16" s="60" t="s">
        <v>1019</v>
      </c>
      <c r="G16" s="102">
        <v>14850</v>
      </c>
      <c r="H16" s="102">
        <f>PRODUCT(G16*A16)</f>
        <v>14850</v>
      </c>
    </row>
    <row r="17" spans="1:8" x14ac:dyDescent="0.2">
      <c r="A17" s="96">
        <v>2</v>
      </c>
      <c r="B17" s="100" t="s">
        <v>14</v>
      </c>
      <c r="C17" s="60" t="s">
        <v>398</v>
      </c>
      <c r="G17" s="102">
        <v>21000</v>
      </c>
      <c r="H17" s="102">
        <f t="shared" si="0"/>
        <v>42000</v>
      </c>
    </row>
    <row r="18" spans="1:8" x14ac:dyDescent="0.2">
      <c r="A18" s="96">
        <v>2</v>
      </c>
      <c r="B18" s="100" t="s">
        <v>14</v>
      </c>
      <c r="C18" s="60" t="s">
        <v>409</v>
      </c>
      <c r="G18" s="102">
        <v>21000</v>
      </c>
      <c r="H18" s="102">
        <f t="shared" si="0"/>
        <v>42000</v>
      </c>
    </row>
    <row r="19" spans="1:8" x14ac:dyDescent="0.2">
      <c r="A19" s="96"/>
      <c r="B19" s="59"/>
      <c r="C19" s="60"/>
      <c r="G19" s="102"/>
      <c r="H19" s="102"/>
    </row>
    <row r="20" spans="1:8" x14ac:dyDescent="0.2">
      <c r="A20" s="96"/>
      <c r="B20" s="59"/>
      <c r="C20" s="60"/>
      <c r="G20" s="102"/>
      <c r="H20" s="102"/>
    </row>
    <row r="21" spans="1:8" x14ac:dyDescent="0.2">
      <c r="A21" s="96"/>
      <c r="B21" s="59"/>
      <c r="C21" s="60"/>
      <c r="G21" s="102"/>
      <c r="H21" s="102"/>
    </row>
    <row r="22" spans="1:8" x14ac:dyDescent="0.2">
      <c r="A22" s="96"/>
      <c r="B22" s="59"/>
      <c r="C22" s="60"/>
      <c r="G22" s="102"/>
      <c r="H22" s="102"/>
    </row>
    <row r="23" spans="1:8" x14ac:dyDescent="0.2">
      <c r="A23" s="96"/>
      <c r="B23" s="100"/>
      <c r="C23" s="60"/>
      <c r="G23" s="102"/>
      <c r="H23" s="102"/>
    </row>
    <row r="24" spans="1:8" x14ac:dyDescent="0.2">
      <c r="A24" s="96"/>
      <c r="B24" s="100"/>
      <c r="C24" s="60"/>
      <c r="G24" s="102"/>
      <c r="H24" s="102"/>
    </row>
    <row r="25" spans="1:8" x14ac:dyDescent="0.2">
      <c r="A25" s="96"/>
      <c r="B25" s="100"/>
      <c r="C25" s="60"/>
      <c r="G25" s="102"/>
      <c r="H25" s="102"/>
    </row>
    <row r="26" spans="1:8" x14ac:dyDescent="0.2">
      <c r="A26" s="96"/>
      <c r="B26" s="100"/>
      <c r="C26" s="60"/>
      <c r="G26" s="102"/>
      <c r="H26" s="102"/>
    </row>
    <row r="28" spans="1:8" x14ac:dyDescent="0.2">
      <c r="H28" s="103">
        <f>SUM(H15:H27)</f>
        <v>119850</v>
      </c>
    </row>
    <row r="29" spans="1:8" x14ac:dyDescent="0.2">
      <c r="H29" s="54"/>
    </row>
  </sheetData>
  <pageMargins left="0.13" right="0.13" top="0.22" bottom="0.32" header="0.2" footer="0.31496062992125984"/>
  <pageSetup paperSize="9"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434D-DE4F-4FAC-883F-653C53973BC9}">
  <sheetPr codeName="Hoja554"/>
  <dimension ref="A1:H33"/>
  <sheetViews>
    <sheetView zoomScale="130" zoomScaleNormal="130" workbookViewId="0">
      <selection activeCell="E9" sqref="E9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1012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45819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60"/>
      <c r="G14" s="102"/>
      <c r="H14" s="102"/>
    </row>
    <row r="15" spans="1:8" x14ac:dyDescent="0.2">
      <c r="A15" s="96">
        <v>1</v>
      </c>
      <c r="B15" s="100" t="s">
        <v>14</v>
      </c>
      <c r="C15" s="60" t="s">
        <v>874</v>
      </c>
      <c r="G15" s="102">
        <v>21000</v>
      </c>
      <c r="H15" s="102">
        <f t="shared" ref="H15:H18" si="0">PRODUCT(G15*A15)</f>
        <v>21000</v>
      </c>
    </row>
    <row r="16" spans="1:8" x14ac:dyDescent="0.2">
      <c r="A16" s="96">
        <v>1</v>
      </c>
      <c r="B16" s="100" t="s">
        <v>14</v>
      </c>
      <c r="C16" s="60" t="s">
        <v>396</v>
      </c>
      <c r="G16" s="102">
        <v>21000</v>
      </c>
      <c r="H16" s="102">
        <f t="shared" si="0"/>
        <v>21000</v>
      </c>
    </row>
    <row r="17" spans="1:8" x14ac:dyDescent="0.2">
      <c r="A17" s="96">
        <v>1</v>
      </c>
      <c r="B17" s="100" t="s">
        <v>14</v>
      </c>
      <c r="C17" s="60" t="s">
        <v>1013</v>
      </c>
      <c r="G17" s="102">
        <v>21000</v>
      </c>
      <c r="H17" s="102">
        <f t="shared" si="0"/>
        <v>21000</v>
      </c>
    </row>
    <row r="18" spans="1:8" x14ac:dyDescent="0.2">
      <c r="A18" s="96">
        <v>1</v>
      </c>
      <c r="B18" s="100" t="s">
        <v>14</v>
      </c>
      <c r="C18" s="60" t="s">
        <v>628</v>
      </c>
      <c r="G18" s="102">
        <v>21000</v>
      </c>
      <c r="H18" s="102">
        <f t="shared" si="0"/>
        <v>21000</v>
      </c>
    </row>
    <row r="19" spans="1:8" x14ac:dyDescent="0.2">
      <c r="A19" s="96">
        <v>1</v>
      </c>
      <c r="B19" s="100" t="s">
        <v>14</v>
      </c>
      <c r="C19" s="60" t="s">
        <v>411</v>
      </c>
      <c r="G19" s="102">
        <v>21000</v>
      </c>
      <c r="H19" s="102">
        <f t="shared" ref="H19:H21" si="1">PRODUCT(G19*A19)</f>
        <v>21000</v>
      </c>
    </row>
    <row r="20" spans="1:8" x14ac:dyDescent="0.2">
      <c r="A20" s="96">
        <v>1</v>
      </c>
      <c r="B20" s="100" t="s">
        <v>14</v>
      </c>
      <c r="C20" s="60" t="s">
        <v>1014</v>
      </c>
      <c r="G20" s="102">
        <v>21000</v>
      </c>
      <c r="H20" s="102">
        <f t="shared" si="1"/>
        <v>21000</v>
      </c>
    </row>
    <row r="21" spans="1:8" x14ac:dyDescent="0.2">
      <c r="A21" s="96">
        <v>2</v>
      </c>
      <c r="B21" s="100" t="s">
        <v>14</v>
      </c>
      <c r="C21" s="60" t="s">
        <v>389</v>
      </c>
      <c r="G21" s="102">
        <v>21000</v>
      </c>
      <c r="H21" s="102">
        <f t="shared" si="1"/>
        <v>42000</v>
      </c>
    </row>
    <row r="22" spans="1:8" x14ac:dyDescent="0.2">
      <c r="A22" s="96">
        <v>2</v>
      </c>
      <c r="B22" s="59" t="s">
        <v>60</v>
      </c>
      <c r="C22" s="60" t="s">
        <v>404</v>
      </c>
      <c r="G22" s="102">
        <v>14850</v>
      </c>
      <c r="H22" s="102">
        <f>PRODUCT(G22*A22)</f>
        <v>29700</v>
      </c>
    </row>
    <row r="23" spans="1:8" x14ac:dyDescent="0.2">
      <c r="A23" s="96">
        <v>1</v>
      </c>
      <c r="B23" s="59" t="s">
        <v>60</v>
      </c>
      <c r="C23" s="60" t="s">
        <v>687</v>
      </c>
      <c r="G23" s="102">
        <v>14850</v>
      </c>
      <c r="H23" s="102">
        <f>PRODUCT(G23*A23)</f>
        <v>14850</v>
      </c>
    </row>
    <row r="24" spans="1:8" x14ac:dyDescent="0.2">
      <c r="A24" s="96">
        <v>1</v>
      </c>
      <c r="B24" s="59" t="s">
        <v>33</v>
      </c>
      <c r="C24" s="60" t="s">
        <v>1015</v>
      </c>
      <c r="G24" s="102">
        <v>14850</v>
      </c>
      <c r="H24" s="102">
        <f t="shared" ref="H24:H26" si="2">PRODUCT(G24*A24)</f>
        <v>14850</v>
      </c>
    </row>
    <row r="25" spans="1:8" x14ac:dyDescent="0.2">
      <c r="A25" s="96">
        <v>1</v>
      </c>
      <c r="B25" s="59" t="s">
        <v>33</v>
      </c>
      <c r="C25" s="60" t="s">
        <v>1016</v>
      </c>
      <c r="G25" s="102">
        <v>14850</v>
      </c>
      <c r="H25" s="102">
        <f t="shared" si="2"/>
        <v>14850</v>
      </c>
    </row>
    <row r="26" spans="1:8" x14ac:dyDescent="0.2">
      <c r="A26" s="96">
        <v>1</v>
      </c>
      <c r="B26" s="59" t="s">
        <v>33</v>
      </c>
      <c r="C26" s="60" t="s">
        <v>1017</v>
      </c>
      <c r="G26" s="102">
        <v>14850</v>
      </c>
      <c r="H26" s="102">
        <f t="shared" si="2"/>
        <v>14850</v>
      </c>
    </row>
    <row r="27" spans="1:8" x14ac:dyDescent="0.2">
      <c r="A27" s="96"/>
      <c r="B27" s="100"/>
      <c r="C27" s="60"/>
      <c r="G27" s="102"/>
      <c r="H27" s="102"/>
    </row>
    <row r="28" spans="1:8" x14ac:dyDescent="0.2">
      <c r="A28" s="96"/>
      <c r="B28" s="100"/>
      <c r="C28" s="60"/>
      <c r="G28" s="102"/>
      <c r="H28" s="102"/>
    </row>
    <row r="29" spans="1:8" x14ac:dyDescent="0.2">
      <c r="A29" s="96"/>
      <c r="B29" s="100"/>
      <c r="C29" s="60"/>
      <c r="G29" s="102"/>
      <c r="H29" s="102"/>
    </row>
    <row r="30" spans="1:8" x14ac:dyDescent="0.2">
      <c r="A30" s="96"/>
      <c r="B30" s="100"/>
      <c r="C30" s="60"/>
      <c r="G30" s="102"/>
      <c r="H30" s="102"/>
    </row>
    <row r="32" spans="1:8" x14ac:dyDescent="0.2">
      <c r="H32" s="103">
        <f>SUM(H15:H31)</f>
        <v>257100</v>
      </c>
    </row>
    <row r="33" spans="8:8" x14ac:dyDescent="0.2">
      <c r="H33" s="54"/>
    </row>
  </sheetData>
  <pageMargins left="0.13" right="0.13" top="0.22" bottom="0.32" header="0.2" footer="0.31496062992125984"/>
  <pageSetup paperSize="9"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DEC78-EAA8-42E7-B570-9E6F34AE9B67}">
  <sheetPr codeName="Hoja555"/>
  <dimension ref="A1:H24"/>
  <sheetViews>
    <sheetView zoomScale="130" zoomScaleNormal="13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1008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45817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60"/>
      <c r="G14" s="102"/>
      <c r="H14" s="102"/>
    </row>
    <row r="15" spans="1:8" x14ac:dyDescent="0.2">
      <c r="A15" s="96">
        <v>1</v>
      </c>
      <c r="B15" s="100" t="s">
        <v>14</v>
      </c>
      <c r="C15" s="60" t="s">
        <v>1009</v>
      </c>
      <c r="G15" s="102">
        <v>21000</v>
      </c>
      <c r="H15" s="102">
        <f t="shared" ref="H15:H17" si="0">PRODUCT(G15*A15)</f>
        <v>21000</v>
      </c>
    </row>
    <row r="16" spans="1:8" x14ac:dyDescent="0.2">
      <c r="A16" s="96">
        <v>1</v>
      </c>
      <c r="B16" s="100" t="s">
        <v>14</v>
      </c>
      <c r="C16" s="60" t="s">
        <v>947</v>
      </c>
      <c r="G16" s="102">
        <v>21000</v>
      </c>
      <c r="H16" s="102">
        <f t="shared" si="0"/>
        <v>21000</v>
      </c>
    </row>
    <row r="17" spans="1:8" x14ac:dyDescent="0.2">
      <c r="A17" s="96">
        <v>1</v>
      </c>
      <c r="B17" s="100" t="s">
        <v>14</v>
      </c>
      <c r="C17" s="60" t="s">
        <v>1010</v>
      </c>
      <c r="G17" s="102">
        <v>21000</v>
      </c>
      <c r="H17" s="102">
        <f t="shared" si="0"/>
        <v>21000</v>
      </c>
    </row>
    <row r="18" spans="1:8" x14ac:dyDescent="0.2">
      <c r="A18" s="96">
        <v>1</v>
      </c>
      <c r="B18" s="100" t="s">
        <v>14</v>
      </c>
      <c r="C18" s="60" t="s">
        <v>1011</v>
      </c>
      <c r="G18" s="102">
        <v>21000</v>
      </c>
      <c r="H18" s="102">
        <f t="shared" ref="H18" si="1">PRODUCT(G18*A18)</f>
        <v>21000</v>
      </c>
    </row>
    <row r="19" spans="1:8" x14ac:dyDescent="0.2">
      <c r="A19" s="96"/>
      <c r="B19" s="100"/>
      <c r="C19" s="60"/>
      <c r="G19" s="102"/>
      <c r="H19" s="102"/>
    </row>
    <row r="20" spans="1:8" x14ac:dyDescent="0.2">
      <c r="A20" s="96"/>
      <c r="B20" s="100"/>
      <c r="C20" s="60"/>
      <c r="G20" s="102"/>
      <c r="H20" s="102"/>
    </row>
    <row r="21" spans="1:8" x14ac:dyDescent="0.2">
      <c r="H21" s="103"/>
    </row>
    <row r="23" spans="1:8" x14ac:dyDescent="0.2">
      <c r="H23" s="103">
        <f>SUM(H15:H22)</f>
        <v>84000</v>
      </c>
    </row>
    <row r="24" spans="1:8" x14ac:dyDescent="0.2">
      <c r="H24" s="54"/>
    </row>
  </sheetData>
  <pageMargins left="0.13" right="0.13" top="0.22" bottom="0.32" header="0.2" footer="0.31496062992125984"/>
  <pageSetup paperSize="9"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09A1-FFC1-4691-BECF-D4D7250C3439}">
  <sheetPr codeName="Hoja556"/>
  <dimension ref="A1:H24"/>
  <sheetViews>
    <sheetView zoomScale="130" zoomScaleNormal="130" workbookViewId="0">
      <selection activeCell="E13" sqref="E13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1005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45814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60"/>
      <c r="G14" s="102"/>
      <c r="H14" s="102"/>
    </row>
    <row r="15" spans="1:8" x14ac:dyDescent="0.2">
      <c r="A15" s="96">
        <v>1</v>
      </c>
      <c r="B15" s="100" t="s">
        <v>14</v>
      </c>
      <c r="C15" s="60" t="s">
        <v>1003</v>
      </c>
      <c r="G15" s="102">
        <v>21000</v>
      </c>
      <c r="H15" s="102">
        <f t="shared" ref="H15:H17" si="0">PRODUCT(G15*A15)</f>
        <v>21000</v>
      </c>
    </row>
    <row r="16" spans="1:8" x14ac:dyDescent="0.2">
      <c r="A16" s="96">
        <v>1</v>
      </c>
      <c r="B16" s="100" t="s">
        <v>14</v>
      </c>
      <c r="C16" s="60" t="s">
        <v>1006</v>
      </c>
      <c r="G16" s="102">
        <v>21000</v>
      </c>
      <c r="H16" s="102">
        <f t="shared" si="0"/>
        <v>21000</v>
      </c>
    </row>
    <row r="17" spans="1:8" x14ac:dyDescent="0.2">
      <c r="A17" s="96">
        <v>1</v>
      </c>
      <c r="B17" s="100" t="s">
        <v>14</v>
      </c>
      <c r="C17" s="60" t="s">
        <v>1007</v>
      </c>
      <c r="G17" s="102">
        <v>21000</v>
      </c>
      <c r="H17" s="102">
        <f t="shared" si="0"/>
        <v>21000</v>
      </c>
    </row>
    <row r="18" spans="1:8" x14ac:dyDescent="0.2">
      <c r="A18" s="96"/>
      <c r="B18" s="100"/>
      <c r="C18" s="60"/>
      <c r="G18" s="102"/>
      <c r="H18" s="102"/>
    </row>
    <row r="19" spans="1:8" x14ac:dyDescent="0.2">
      <c r="A19" s="96"/>
      <c r="B19" s="100"/>
      <c r="C19" s="60"/>
      <c r="G19" s="102"/>
      <c r="H19" s="102"/>
    </row>
    <row r="20" spans="1:8" x14ac:dyDescent="0.2">
      <c r="A20" s="96"/>
      <c r="B20" s="100"/>
      <c r="C20" s="60"/>
      <c r="G20" s="102"/>
      <c r="H20" s="102"/>
    </row>
    <row r="21" spans="1:8" x14ac:dyDescent="0.2">
      <c r="H21" s="103"/>
    </row>
    <row r="23" spans="1:8" x14ac:dyDescent="0.2">
      <c r="H23" s="103">
        <f>SUM(H15:H22)</f>
        <v>63000</v>
      </c>
    </row>
    <row r="24" spans="1:8" x14ac:dyDescent="0.2">
      <c r="H24" s="54"/>
    </row>
  </sheetData>
  <pageMargins left="0.13" right="0.13" top="0.22" bottom="0.32" header="0.2" footer="0.31496062992125984"/>
  <pageSetup paperSize="9"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5DA34-1FFD-4C89-83B8-A9CA9031068B}">
  <sheetPr codeName="Hoja557"/>
  <dimension ref="A1:H24"/>
  <sheetViews>
    <sheetView zoomScale="130" zoomScaleNormal="130" workbookViewId="0">
      <selection activeCell="E19" sqref="E19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1001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45813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60"/>
      <c r="G14" s="102"/>
      <c r="H14" s="102"/>
    </row>
    <row r="15" spans="1:8" x14ac:dyDescent="0.2">
      <c r="A15" s="96">
        <v>1</v>
      </c>
      <c r="B15" s="100" t="s">
        <v>14</v>
      </c>
      <c r="C15" s="60" t="s">
        <v>1002</v>
      </c>
      <c r="G15" s="102">
        <v>21000</v>
      </c>
      <c r="H15" s="102">
        <f t="shared" ref="H15:H16" si="0">PRODUCT(G15*A15)</f>
        <v>21000</v>
      </c>
    </row>
    <row r="16" spans="1:8" x14ac:dyDescent="0.2">
      <c r="A16" s="96">
        <v>1</v>
      </c>
      <c r="B16" s="100" t="s">
        <v>14</v>
      </c>
      <c r="C16" s="60" t="s">
        <v>1003</v>
      </c>
      <c r="G16" s="102">
        <v>21000</v>
      </c>
      <c r="H16" s="102">
        <f t="shared" si="0"/>
        <v>21000</v>
      </c>
    </row>
    <row r="17" spans="1:8" x14ac:dyDescent="0.2">
      <c r="A17" s="96">
        <v>1</v>
      </c>
      <c r="B17" s="100" t="s">
        <v>14</v>
      </c>
      <c r="C17" s="60" t="s">
        <v>1004</v>
      </c>
      <c r="G17" s="102">
        <v>21000</v>
      </c>
      <c r="H17" s="102">
        <f t="shared" ref="H17" si="1">PRODUCT(G17*A17)</f>
        <v>21000</v>
      </c>
    </row>
    <row r="18" spans="1:8" x14ac:dyDescent="0.2">
      <c r="A18" s="96"/>
      <c r="B18" s="100"/>
      <c r="C18" s="60"/>
      <c r="G18" s="102"/>
      <c r="H18" s="102"/>
    </row>
    <row r="19" spans="1:8" x14ac:dyDescent="0.2">
      <c r="A19" s="96"/>
      <c r="B19" s="100"/>
      <c r="C19" s="60"/>
      <c r="G19" s="102"/>
      <c r="H19" s="102"/>
    </row>
    <row r="20" spans="1:8" x14ac:dyDescent="0.2">
      <c r="A20" s="96"/>
      <c r="B20" s="100"/>
      <c r="C20" s="60"/>
      <c r="G20" s="102"/>
      <c r="H20" s="102"/>
    </row>
    <row r="21" spans="1:8" x14ac:dyDescent="0.2">
      <c r="H21" s="103"/>
    </row>
    <row r="23" spans="1:8" x14ac:dyDescent="0.2">
      <c r="H23" s="103">
        <f>SUM(H15:H22)</f>
        <v>63000</v>
      </c>
    </row>
    <row r="24" spans="1:8" x14ac:dyDescent="0.2">
      <c r="H24" s="54"/>
    </row>
  </sheetData>
  <pageMargins left="0.13" right="0.13" top="0.22" bottom="0.32" header="0.2" footer="0.31496062992125984"/>
  <pageSetup paperSize="9" orientation="portrait"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8353-E7DE-4EB2-B9F4-A38092F230DE}">
  <sheetPr codeName="Hoja558"/>
  <dimension ref="A1:H25"/>
  <sheetViews>
    <sheetView zoomScale="130" zoomScaleNormal="130" workbookViewId="0">
      <selection activeCell="A18" sqref="A18:H18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999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45812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/>
      <c r="B15" s="100"/>
      <c r="C15" s="60"/>
      <c r="G15" s="102"/>
      <c r="H15" s="102"/>
    </row>
    <row r="16" spans="1:8" x14ac:dyDescent="0.2">
      <c r="A16" s="96">
        <v>2</v>
      </c>
      <c r="B16" s="100" t="s">
        <v>14</v>
      </c>
      <c r="C16" s="60" t="s">
        <v>1000</v>
      </c>
      <c r="G16" s="102">
        <v>21000</v>
      </c>
      <c r="H16" s="102">
        <f t="shared" ref="H16:H17" si="0">PRODUCT(G16*A16)</f>
        <v>42000</v>
      </c>
    </row>
    <row r="17" spans="1:8" x14ac:dyDescent="0.2">
      <c r="A17" s="96">
        <v>1</v>
      </c>
      <c r="B17" s="100" t="s">
        <v>14</v>
      </c>
      <c r="C17" s="60" t="s">
        <v>396</v>
      </c>
      <c r="G17" s="102">
        <v>21000</v>
      </c>
      <c r="H17" s="102">
        <f t="shared" si="0"/>
        <v>21000</v>
      </c>
    </row>
    <row r="18" spans="1:8" x14ac:dyDescent="0.2">
      <c r="A18" s="96">
        <v>1</v>
      </c>
      <c r="B18" s="59" t="s">
        <v>60</v>
      </c>
      <c r="C18" s="60" t="s">
        <v>957</v>
      </c>
      <c r="G18" s="102">
        <v>14850</v>
      </c>
      <c r="H18" s="102">
        <f>PRODUCT(G18*A18)</f>
        <v>14850</v>
      </c>
    </row>
    <row r="19" spans="1:8" x14ac:dyDescent="0.2">
      <c r="A19" s="96"/>
      <c r="B19" s="100"/>
      <c r="C19" s="60"/>
      <c r="G19" s="102"/>
      <c r="H19" s="102"/>
    </row>
    <row r="20" spans="1:8" x14ac:dyDescent="0.2">
      <c r="A20" s="96"/>
      <c r="B20" s="100"/>
      <c r="C20" s="60"/>
      <c r="G20" s="102"/>
      <c r="H20" s="102"/>
    </row>
    <row r="21" spans="1:8" x14ac:dyDescent="0.2">
      <c r="A21" s="96"/>
      <c r="B21" s="100"/>
      <c r="C21" s="60"/>
      <c r="G21" s="102"/>
      <c r="H21" s="102"/>
    </row>
    <row r="22" spans="1:8" x14ac:dyDescent="0.2">
      <c r="H22" s="103"/>
    </row>
    <row r="24" spans="1:8" x14ac:dyDescent="0.2">
      <c r="H24" s="103">
        <f>SUM(H16:H23)</f>
        <v>77850</v>
      </c>
    </row>
    <row r="25" spans="1:8" x14ac:dyDescent="0.2">
      <c r="H25" s="54"/>
    </row>
  </sheetData>
  <pageMargins left="0.13" right="0.13" top="0.22" bottom="0.32" header="0.2" footer="0.31496062992125984"/>
  <pageSetup paperSize="9" orientation="portrait"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F116-57A4-48B0-8188-56CB78FF24CD}">
  <sheetPr codeName="Hoja559"/>
  <dimension ref="A1:H26"/>
  <sheetViews>
    <sheetView zoomScale="130" zoomScaleNormal="130" workbookViewId="0">
      <selection activeCell="E13" sqref="E13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996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45811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/>
      <c r="B15" s="100"/>
      <c r="C15" s="60"/>
      <c r="G15" s="102"/>
      <c r="H15" s="102"/>
    </row>
    <row r="16" spans="1:8" x14ac:dyDescent="0.2">
      <c r="A16" s="96">
        <v>2</v>
      </c>
      <c r="B16" s="100" t="s">
        <v>14</v>
      </c>
      <c r="C16" s="60" t="s">
        <v>998</v>
      </c>
      <c r="G16" s="102">
        <v>21000</v>
      </c>
      <c r="H16" s="102">
        <f t="shared" ref="H16" si="0">PRODUCT(G16*A16)</f>
        <v>42000</v>
      </c>
    </row>
    <row r="17" spans="1:8" x14ac:dyDescent="0.2">
      <c r="A17" s="96">
        <v>1</v>
      </c>
      <c r="B17" s="100" t="s">
        <v>14</v>
      </c>
      <c r="C17" s="60" t="s">
        <v>997</v>
      </c>
      <c r="G17" s="102">
        <v>21000</v>
      </c>
      <c r="H17" s="102">
        <f t="shared" ref="H17:H18" si="1">PRODUCT(G17*A17)</f>
        <v>21000</v>
      </c>
    </row>
    <row r="18" spans="1:8" x14ac:dyDescent="0.2">
      <c r="A18" s="96">
        <v>1</v>
      </c>
      <c r="B18" s="100" t="s">
        <v>14</v>
      </c>
      <c r="C18" s="60" t="s">
        <v>407</v>
      </c>
      <c r="G18" s="102">
        <v>21000</v>
      </c>
      <c r="H18" s="102">
        <f t="shared" si="1"/>
        <v>21000</v>
      </c>
    </row>
    <row r="19" spans="1:8" x14ac:dyDescent="0.2">
      <c r="A19" s="96">
        <v>1</v>
      </c>
      <c r="B19" s="59" t="s">
        <v>60</v>
      </c>
      <c r="C19" s="60" t="s">
        <v>983</v>
      </c>
      <c r="G19" s="102">
        <v>14850</v>
      </c>
      <c r="H19" s="102">
        <f>PRODUCT(G19*A19)</f>
        <v>14850</v>
      </c>
    </row>
    <row r="20" spans="1:8" x14ac:dyDescent="0.2">
      <c r="A20" s="96"/>
      <c r="B20" s="100"/>
      <c r="C20" s="60"/>
      <c r="G20" s="102"/>
      <c r="H20" s="102"/>
    </row>
    <row r="21" spans="1:8" x14ac:dyDescent="0.2">
      <c r="A21" s="96"/>
      <c r="B21" s="100"/>
      <c r="C21" s="60"/>
      <c r="G21" s="102"/>
      <c r="H21" s="102"/>
    </row>
    <row r="22" spans="1:8" x14ac:dyDescent="0.2">
      <c r="A22" s="96"/>
      <c r="B22" s="100"/>
      <c r="C22" s="60"/>
      <c r="G22" s="102"/>
      <c r="H22" s="102"/>
    </row>
    <row r="23" spans="1:8" x14ac:dyDescent="0.2">
      <c r="H23" s="103"/>
    </row>
    <row r="25" spans="1:8" x14ac:dyDescent="0.2">
      <c r="H25" s="103">
        <f>SUM(H16:H24)</f>
        <v>98850</v>
      </c>
    </row>
    <row r="26" spans="1:8" x14ac:dyDescent="0.2">
      <c r="H26" s="54"/>
    </row>
  </sheetData>
  <pageMargins left="0.13" right="0.13" top="0.22" bottom="0.32" header="0.2" footer="0.31496062992125984"/>
  <pageSetup paperSize="9" orientation="portrait"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6528-476B-433E-8644-5F7110AC83E7}">
  <sheetPr codeName="Hoja560"/>
  <dimension ref="A1:H25"/>
  <sheetViews>
    <sheetView zoomScale="130" zoomScaleNormal="130" workbookViewId="0">
      <selection activeCell="E13" sqref="E13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995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45810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/>
      <c r="B15" s="100"/>
      <c r="C15" s="60"/>
      <c r="G15" s="102"/>
      <c r="H15" s="102"/>
    </row>
    <row r="16" spans="1:8" x14ac:dyDescent="0.2">
      <c r="A16" s="96">
        <v>20</v>
      </c>
      <c r="B16" s="100" t="s">
        <v>14</v>
      </c>
      <c r="C16" s="60" t="s">
        <v>944</v>
      </c>
      <c r="G16" s="102">
        <v>21000</v>
      </c>
      <c r="H16" s="102">
        <f t="shared" ref="H16" si="0">PRODUCT(G16*A16)</f>
        <v>420000</v>
      </c>
    </row>
    <row r="17" spans="1:8" x14ac:dyDescent="0.2">
      <c r="A17" s="96"/>
      <c r="B17" s="100"/>
      <c r="C17" s="60"/>
      <c r="G17" s="102"/>
      <c r="H17" s="102"/>
    </row>
    <row r="18" spans="1:8" x14ac:dyDescent="0.2">
      <c r="A18" s="96"/>
      <c r="B18" s="100"/>
      <c r="C18" s="60"/>
      <c r="G18" s="102"/>
      <c r="H18" s="102"/>
    </row>
    <row r="19" spans="1:8" x14ac:dyDescent="0.2">
      <c r="A19" s="96"/>
      <c r="B19" s="59"/>
      <c r="C19" s="60"/>
      <c r="G19" s="102"/>
      <c r="H19" s="102"/>
    </row>
    <row r="20" spans="1:8" x14ac:dyDescent="0.2">
      <c r="A20" s="96"/>
      <c r="B20" s="100"/>
      <c r="C20" s="60"/>
      <c r="G20" s="102"/>
      <c r="H20" s="102"/>
    </row>
    <row r="21" spans="1:8" x14ac:dyDescent="0.2">
      <c r="A21" s="96"/>
      <c r="B21" s="100"/>
      <c r="C21" s="60"/>
      <c r="G21" s="102"/>
      <c r="H21" s="102"/>
    </row>
    <row r="22" spans="1:8" x14ac:dyDescent="0.2">
      <c r="A22" s="96"/>
      <c r="B22" s="100"/>
      <c r="C22" s="60"/>
      <c r="G22" s="102"/>
      <c r="H22" s="102"/>
    </row>
    <row r="23" spans="1:8" x14ac:dyDescent="0.2">
      <c r="H23" s="103"/>
    </row>
    <row r="25" spans="1:8" x14ac:dyDescent="0.2">
      <c r="H25" s="103">
        <f>SUM(H15:H24)</f>
        <v>420000</v>
      </c>
    </row>
  </sheetData>
  <pageMargins left="0.13" right="0.13" top="0.22" bottom="0.32" header="0.2" footer="0.31496062992125984"/>
  <pageSetup paperSize="9" orientation="portrait"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6ED53-7467-4766-99E9-4C487D5EC2DD}">
  <sheetPr codeName="Hoja561"/>
  <dimension ref="A1:H27"/>
  <sheetViews>
    <sheetView topLeftCell="A10" zoomScale="130" zoomScaleNormal="130" workbookViewId="0">
      <selection activeCell="A20" sqref="A20:H20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993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45810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1</v>
      </c>
      <c r="B15" s="100" t="s">
        <v>14</v>
      </c>
      <c r="C15" s="60" t="s">
        <v>871</v>
      </c>
      <c r="G15" s="102">
        <v>21000</v>
      </c>
      <c r="H15" s="102">
        <f t="shared" ref="H15:H18" si="0">PRODUCT(G15*A15)</f>
        <v>21000</v>
      </c>
    </row>
    <row r="16" spans="1:8" x14ac:dyDescent="0.2">
      <c r="A16" s="96">
        <v>1</v>
      </c>
      <c r="B16" s="100" t="s">
        <v>14</v>
      </c>
      <c r="C16" s="60" t="s">
        <v>931</v>
      </c>
      <c r="G16" s="102">
        <v>21000</v>
      </c>
      <c r="H16" s="102">
        <f t="shared" si="0"/>
        <v>21000</v>
      </c>
    </row>
    <row r="17" spans="1:8" x14ac:dyDescent="0.2">
      <c r="A17" s="96">
        <v>2</v>
      </c>
      <c r="B17" s="100" t="s">
        <v>14</v>
      </c>
      <c r="C17" s="60" t="s">
        <v>867</v>
      </c>
      <c r="G17" s="102">
        <v>21000</v>
      </c>
      <c r="H17" s="102">
        <f t="shared" si="0"/>
        <v>42000</v>
      </c>
    </row>
    <row r="18" spans="1:8" x14ac:dyDescent="0.2">
      <c r="A18" s="96">
        <v>1</v>
      </c>
      <c r="B18" s="100" t="s">
        <v>14</v>
      </c>
      <c r="C18" s="60" t="s">
        <v>928</v>
      </c>
      <c r="G18" s="102">
        <v>21000</v>
      </c>
      <c r="H18" s="102">
        <f t="shared" si="0"/>
        <v>21000</v>
      </c>
    </row>
    <row r="19" spans="1:8" x14ac:dyDescent="0.2">
      <c r="A19" s="96">
        <v>1</v>
      </c>
      <c r="B19" s="100" t="s">
        <v>14</v>
      </c>
      <c r="C19" s="60" t="s">
        <v>852</v>
      </c>
      <c r="G19" s="102">
        <v>21000</v>
      </c>
      <c r="H19" s="102">
        <f t="shared" ref="H19" si="1">PRODUCT(G19*A19)</f>
        <v>21000</v>
      </c>
    </row>
    <row r="20" spans="1:8" x14ac:dyDescent="0.2">
      <c r="A20" s="96">
        <v>1</v>
      </c>
      <c r="B20" s="59" t="s">
        <v>60</v>
      </c>
      <c r="C20" s="60" t="s">
        <v>957</v>
      </c>
      <c r="G20" s="102">
        <v>14850</v>
      </c>
      <c r="H20" s="102">
        <f>PRODUCT(G20*A20)</f>
        <v>14850</v>
      </c>
    </row>
    <row r="21" spans="1:8" x14ac:dyDescent="0.2">
      <c r="A21" s="96">
        <v>1</v>
      </c>
      <c r="B21" s="59" t="s">
        <v>33</v>
      </c>
      <c r="C21" s="60" t="s">
        <v>994</v>
      </c>
      <c r="G21" s="102">
        <v>14850</v>
      </c>
      <c r="H21" s="102">
        <f>PRODUCT(G21*A21)</f>
        <v>14850</v>
      </c>
    </row>
    <row r="22" spans="1:8" x14ac:dyDescent="0.2">
      <c r="A22" s="96"/>
      <c r="B22" s="100"/>
      <c r="C22" s="60"/>
      <c r="G22" s="102"/>
      <c r="H22" s="102"/>
    </row>
    <row r="23" spans="1:8" x14ac:dyDescent="0.2">
      <c r="A23" s="96"/>
      <c r="B23" s="100"/>
      <c r="C23" s="60"/>
      <c r="G23" s="102"/>
      <c r="H23" s="102"/>
    </row>
    <row r="24" spans="1:8" x14ac:dyDescent="0.2">
      <c r="A24" s="96"/>
      <c r="B24" s="100"/>
      <c r="C24" s="60"/>
      <c r="G24" s="102"/>
      <c r="H24" s="102"/>
    </row>
    <row r="25" spans="1:8" x14ac:dyDescent="0.2">
      <c r="H25" s="103"/>
    </row>
    <row r="27" spans="1:8" x14ac:dyDescent="0.2">
      <c r="H27" s="103">
        <f>SUM(H15:H26)</f>
        <v>155700</v>
      </c>
    </row>
  </sheetData>
  <pageMargins left="0.13" right="0.13" top="0.22" bottom="0.32" header="0.2" footer="0.31496062992125984"/>
  <pageSetup paperSize="9" orientation="portrait"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B0858-02CA-4D70-9C6D-048597FFD311}">
  <sheetPr codeName="Hoja562"/>
  <dimension ref="A1:H26"/>
  <sheetViews>
    <sheetView zoomScale="130" zoomScaleNormal="130" workbookViewId="0">
      <selection activeCell="D26" sqref="D26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992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45806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2</v>
      </c>
      <c r="B15" s="100" t="s">
        <v>14</v>
      </c>
      <c r="C15" s="60" t="s">
        <v>850</v>
      </c>
      <c r="G15" s="102">
        <v>21000</v>
      </c>
      <c r="H15" s="102">
        <f t="shared" ref="H15:H16" si="0">PRODUCT(G15*A15)</f>
        <v>42000</v>
      </c>
    </row>
    <row r="16" spans="1:8" x14ac:dyDescent="0.2">
      <c r="A16" s="96">
        <v>1</v>
      </c>
      <c r="B16" s="100" t="s">
        <v>14</v>
      </c>
      <c r="C16" s="60" t="s">
        <v>928</v>
      </c>
      <c r="G16" s="102">
        <v>21000</v>
      </c>
      <c r="H16" s="102">
        <f t="shared" si="0"/>
        <v>21000</v>
      </c>
    </row>
    <row r="17" spans="1:8" x14ac:dyDescent="0.2">
      <c r="A17" s="96">
        <v>2</v>
      </c>
      <c r="B17" s="100" t="s">
        <v>14</v>
      </c>
      <c r="C17" s="60" t="s">
        <v>890</v>
      </c>
      <c r="G17" s="102">
        <v>21000</v>
      </c>
      <c r="H17" s="102">
        <f t="shared" ref="H17:H18" si="1">PRODUCT(G17*A17)</f>
        <v>42000</v>
      </c>
    </row>
    <row r="18" spans="1:8" x14ac:dyDescent="0.2">
      <c r="A18" s="96">
        <v>1</v>
      </c>
      <c r="B18" s="100" t="s">
        <v>14</v>
      </c>
      <c r="C18" s="60" t="s">
        <v>885</v>
      </c>
      <c r="G18" s="102">
        <v>21000</v>
      </c>
      <c r="H18" s="102">
        <f t="shared" si="1"/>
        <v>21000</v>
      </c>
    </row>
    <row r="19" spans="1:8" x14ac:dyDescent="0.2">
      <c r="A19" s="96">
        <v>1</v>
      </c>
      <c r="B19" s="59" t="s">
        <v>60</v>
      </c>
      <c r="C19" s="60" t="s">
        <v>976</v>
      </c>
      <c r="G19" s="102">
        <v>14850</v>
      </c>
      <c r="H19" s="102">
        <f>PRODUCT(G19*A19)</f>
        <v>14850</v>
      </c>
    </row>
    <row r="20" spans="1:8" x14ac:dyDescent="0.2">
      <c r="A20" s="96"/>
      <c r="B20" s="59"/>
      <c r="C20" s="60"/>
      <c r="G20" s="102"/>
      <c r="H20" s="102"/>
    </row>
    <row r="21" spans="1:8" x14ac:dyDescent="0.2">
      <c r="A21" s="96"/>
      <c r="B21" s="100"/>
      <c r="C21" s="60"/>
      <c r="G21" s="102"/>
      <c r="H21" s="102"/>
    </row>
    <row r="22" spans="1:8" x14ac:dyDescent="0.2">
      <c r="A22" s="96"/>
      <c r="B22" s="100"/>
      <c r="C22" s="60"/>
      <c r="G22" s="102"/>
      <c r="H22" s="102"/>
    </row>
    <row r="23" spans="1:8" x14ac:dyDescent="0.2">
      <c r="A23" s="96"/>
      <c r="B23" s="100"/>
      <c r="C23" s="60"/>
      <c r="G23" s="102"/>
      <c r="H23" s="102"/>
    </row>
    <row r="24" spans="1:8" x14ac:dyDescent="0.2">
      <c r="H24" s="103"/>
    </row>
    <row r="26" spans="1:8" x14ac:dyDescent="0.2">
      <c r="H26" s="103">
        <f>SUM(H15:H25)</f>
        <v>140850</v>
      </c>
    </row>
  </sheetData>
  <pageMargins left="0.13" right="0.13" top="0.22" bottom="0.32" header="0.2" footer="0.31496062992125984"/>
  <pageSetup paperSize="9" orientation="portrait"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4FB-4267-45B5-AB08-7FF6640076E7}">
  <sheetPr codeName="Hoja563"/>
  <dimension ref="A1:H26"/>
  <sheetViews>
    <sheetView zoomScale="130" zoomScaleNormal="13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991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45804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3</v>
      </c>
      <c r="B15" s="100" t="s">
        <v>14</v>
      </c>
      <c r="C15" s="60" t="s">
        <v>850</v>
      </c>
      <c r="G15" s="102">
        <v>21000</v>
      </c>
      <c r="H15" s="102">
        <f t="shared" ref="H15:H16" si="0">PRODUCT(G15*A15)</f>
        <v>63000</v>
      </c>
    </row>
    <row r="16" spans="1:8" x14ac:dyDescent="0.2">
      <c r="A16" s="96">
        <v>1</v>
      </c>
      <c r="B16" s="100" t="s">
        <v>14</v>
      </c>
      <c r="C16" s="60" t="s">
        <v>852</v>
      </c>
      <c r="G16" s="102">
        <v>21000</v>
      </c>
      <c r="H16" s="102">
        <f t="shared" si="0"/>
        <v>21000</v>
      </c>
    </row>
    <row r="17" spans="1:8" x14ac:dyDescent="0.2">
      <c r="A17" s="96"/>
      <c r="B17" s="100"/>
      <c r="C17" s="60"/>
      <c r="G17" s="102"/>
      <c r="H17" s="102"/>
    </row>
    <row r="18" spans="1:8" x14ac:dyDescent="0.2">
      <c r="A18" s="96"/>
      <c r="B18" s="100"/>
      <c r="C18" s="60"/>
      <c r="G18" s="102"/>
      <c r="H18" s="102"/>
    </row>
    <row r="19" spans="1:8" x14ac:dyDescent="0.2">
      <c r="A19" s="96"/>
      <c r="B19" s="59"/>
      <c r="C19" s="60"/>
      <c r="G19" s="102"/>
      <c r="H19" s="102"/>
    </row>
    <row r="20" spans="1:8" x14ac:dyDescent="0.2">
      <c r="A20" s="96"/>
      <c r="B20" s="59"/>
      <c r="C20" s="60"/>
      <c r="G20" s="102"/>
      <c r="H20" s="102"/>
    </row>
    <row r="21" spans="1:8" x14ac:dyDescent="0.2">
      <c r="A21" s="96"/>
      <c r="B21" s="100"/>
      <c r="C21" s="60"/>
      <c r="G21" s="102"/>
      <c r="H21" s="102"/>
    </row>
    <row r="22" spans="1:8" x14ac:dyDescent="0.2">
      <c r="A22" s="96"/>
      <c r="B22" s="100"/>
      <c r="C22" s="60"/>
      <c r="G22" s="102"/>
      <c r="H22" s="102"/>
    </row>
    <row r="23" spans="1:8" x14ac:dyDescent="0.2">
      <c r="A23" s="96"/>
      <c r="B23" s="100"/>
      <c r="C23" s="60"/>
      <c r="G23" s="102"/>
      <c r="H23" s="102"/>
    </row>
    <row r="24" spans="1:8" x14ac:dyDescent="0.2">
      <c r="H24" s="103"/>
    </row>
    <row r="26" spans="1:8" x14ac:dyDescent="0.2">
      <c r="H26" s="103">
        <f>SUM(H15:H25)</f>
        <v>84000</v>
      </c>
    </row>
  </sheetData>
  <pageMargins left="0.13" right="0.13" top="0.22" bottom="0.32" header="0.2" footer="0.31496062992125984"/>
  <pageSetup paperSize="9" orientation="portrait"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22A9F-02B7-4991-A182-A2B6E49B0BA7}">
  <sheetPr codeName="Hoja564"/>
  <dimension ref="A1:H32"/>
  <sheetViews>
    <sheetView topLeftCell="A10" zoomScale="130" zoomScaleNormal="130" workbookViewId="0">
      <selection activeCell="A26" sqref="A26:H26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989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45803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7</v>
      </c>
      <c r="B15" s="100" t="s">
        <v>14</v>
      </c>
      <c r="C15" s="60" t="s">
        <v>850</v>
      </c>
      <c r="G15" s="102">
        <v>21000</v>
      </c>
      <c r="H15" s="102">
        <f t="shared" ref="H15:H18" si="0">PRODUCT(G15*A15)</f>
        <v>147000</v>
      </c>
    </row>
    <row r="16" spans="1:8" x14ac:dyDescent="0.2">
      <c r="A16" s="96">
        <v>1</v>
      </c>
      <c r="B16" s="100" t="s">
        <v>14</v>
      </c>
      <c r="C16" s="60" t="s">
        <v>928</v>
      </c>
      <c r="G16" s="102">
        <v>21000</v>
      </c>
      <c r="H16" s="102">
        <f t="shared" si="0"/>
        <v>21000</v>
      </c>
    </row>
    <row r="17" spans="1:8" x14ac:dyDescent="0.2">
      <c r="A17" s="96">
        <v>1</v>
      </c>
      <c r="B17" s="100" t="s">
        <v>14</v>
      </c>
      <c r="C17" s="60" t="s">
        <v>927</v>
      </c>
      <c r="G17" s="102">
        <v>21000</v>
      </c>
      <c r="H17" s="102">
        <f t="shared" si="0"/>
        <v>21000</v>
      </c>
    </row>
    <row r="18" spans="1:8" x14ac:dyDescent="0.2">
      <c r="A18" s="96">
        <v>1</v>
      </c>
      <c r="B18" s="100" t="s">
        <v>14</v>
      </c>
      <c r="C18" s="60" t="s">
        <v>953</v>
      </c>
      <c r="G18" s="102">
        <v>21000</v>
      </c>
      <c r="H18" s="102">
        <f t="shared" si="0"/>
        <v>21000</v>
      </c>
    </row>
    <row r="19" spans="1:8" x14ac:dyDescent="0.2">
      <c r="A19" s="96">
        <v>2</v>
      </c>
      <c r="B19" s="100" t="s">
        <v>14</v>
      </c>
      <c r="C19" s="60" t="s">
        <v>852</v>
      </c>
      <c r="G19" s="102">
        <v>21000</v>
      </c>
      <c r="H19" s="102">
        <f t="shared" ref="H19:H21" si="1">PRODUCT(G19*A19)</f>
        <v>42000</v>
      </c>
    </row>
    <row r="20" spans="1:8" x14ac:dyDescent="0.2">
      <c r="A20" s="96">
        <v>1</v>
      </c>
      <c r="B20" s="100" t="s">
        <v>14</v>
      </c>
      <c r="C20" s="60" t="s">
        <v>890</v>
      </c>
      <c r="G20" s="102">
        <v>21000</v>
      </c>
      <c r="H20" s="102">
        <f t="shared" si="1"/>
        <v>21000</v>
      </c>
    </row>
    <row r="21" spans="1:8" x14ac:dyDescent="0.2">
      <c r="A21" s="96">
        <v>1</v>
      </c>
      <c r="B21" s="100" t="s">
        <v>14</v>
      </c>
      <c r="C21" s="60" t="s">
        <v>402</v>
      </c>
      <c r="G21" s="102">
        <v>21000</v>
      </c>
      <c r="H21" s="102">
        <f t="shared" si="1"/>
        <v>21000</v>
      </c>
    </row>
    <row r="22" spans="1:8" x14ac:dyDescent="0.2">
      <c r="A22" s="96">
        <v>1</v>
      </c>
      <c r="B22" s="100" t="s">
        <v>14</v>
      </c>
      <c r="C22" s="60" t="s">
        <v>388</v>
      </c>
      <c r="G22" s="102">
        <v>21000</v>
      </c>
      <c r="H22" s="102">
        <f t="shared" ref="H22:H24" si="2">PRODUCT(G22*A22)</f>
        <v>21000</v>
      </c>
    </row>
    <row r="23" spans="1:8" x14ac:dyDescent="0.2">
      <c r="A23" s="96">
        <v>1</v>
      </c>
      <c r="B23" s="100" t="s">
        <v>14</v>
      </c>
      <c r="C23" s="60" t="s">
        <v>928</v>
      </c>
      <c r="G23" s="102">
        <v>21000</v>
      </c>
      <c r="H23" s="102">
        <f t="shared" si="2"/>
        <v>21000</v>
      </c>
    </row>
    <row r="24" spans="1:8" x14ac:dyDescent="0.2">
      <c r="A24" s="96">
        <v>1</v>
      </c>
      <c r="B24" s="100" t="s">
        <v>14</v>
      </c>
      <c r="C24" s="60" t="s">
        <v>927</v>
      </c>
      <c r="G24" s="102">
        <v>21000</v>
      </c>
      <c r="H24" s="102">
        <f t="shared" si="2"/>
        <v>21000</v>
      </c>
    </row>
    <row r="25" spans="1:8" x14ac:dyDescent="0.2">
      <c r="A25" s="96">
        <v>1</v>
      </c>
      <c r="B25" s="59" t="s">
        <v>60</v>
      </c>
      <c r="C25" s="60" t="s">
        <v>990</v>
      </c>
      <c r="G25" s="102">
        <v>14850</v>
      </c>
      <c r="H25" s="102">
        <f>PRODUCT(G25*A25)</f>
        <v>14850</v>
      </c>
    </row>
    <row r="26" spans="1:8" x14ac:dyDescent="0.2">
      <c r="A26" s="96">
        <v>1</v>
      </c>
      <c r="B26" s="59" t="s">
        <v>60</v>
      </c>
      <c r="C26" s="60" t="s">
        <v>983</v>
      </c>
      <c r="G26" s="102">
        <v>14850</v>
      </c>
      <c r="H26" s="102">
        <f>PRODUCT(G26*A26)</f>
        <v>14850</v>
      </c>
    </row>
    <row r="27" spans="1:8" x14ac:dyDescent="0.2">
      <c r="A27" s="96"/>
      <c r="B27" s="100"/>
      <c r="C27" s="60"/>
      <c r="G27" s="102"/>
      <c r="H27" s="102"/>
    </row>
    <row r="28" spans="1:8" x14ac:dyDescent="0.2">
      <c r="A28" s="96"/>
      <c r="B28" s="100"/>
      <c r="C28" s="60"/>
      <c r="G28" s="102"/>
      <c r="H28" s="102"/>
    </row>
    <row r="29" spans="1:8" x14ac:dyDescent="0.2">
      <c r="A29" s="96"/>
      <c r="B29" s="100"/>
      <c r="C29" s="60"/>
      <c r="G29" s="102"/>
      <c r="H29" s="102"/>
    </row>
    <row r="30" spans="1:8" x14ac:dyDescent="0.2">
      <c r="H30" s="103"/>
    </row>
    <row r="32" spans="1:8" x14ac:dyDescent="0.2">
      <c r="H32" s="103">
        <f>SUM(H15:H31)</f>
        <v>386700</v>
      </c>
    </row>
  </sheetData>
  <pageMargins left="0.13" right="0.13" top="0.22" bottom="0.32" header="0.2" footer="0.31496062992125984"/>
  <pageSetup paperSize="9" orientation="portrait"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6827-9168-45AF-881E-D89DA35D4020}">
  <sheetPr codeName="Hoja565"/>
  <dimension ref="A1:H25"/>
  <sheetViews>
    <sheetView zoomScale="130" zoomScaleNormal="130" workbookViewId="0">
      <selection activeCell="C19" sqref="C19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988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45799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1</v>
      </c>
      <c r="B15" s="100" t="s">
        <v>14</v>
      </c>
      <c r="C15" s="60" t="s">
        <v>850</v>
      </c>
      <c r="G15" s="102">
        <v>21000</v>
      </c>
      <c r="H15" s="102">
        <f t="shared" ref="H15:H18" si="0">PRODUCT(G15*A15)</f>
        <v>21000</v>
      </c>
    </row>
    <row r="16" spans="1:8" x14ac:dyDescent="0.2">
      <c r="A16" s="96">
        <v>1</v>
      </c>
      <c r="B16" s="100" t="s">
        <v>14</v>
      </c>
      <c r="C16" s="60" t="s">
        <v>949</v>
      </c>
      <c r="G16" s="102">
        <v>21000</v>
      </c>
      <c r="H16" s="102">
        <f t="shared" si="0"/>
        <v>21000</v>
      </c>
    </row>
    <row r="17" spans="1:8" x14ac:dyDescent="0.2">
      <c r="A17" s="96">
        <v>1</v>
      </c>
      <c r="B17" s="100" t="s">
        <v>14</v>
      </c>
      <c r="C17" s="60" t="s">
        <v>868</v>
      </c>
      <c r="G17" s="102">
        <v>21000</v>
      </c>
      <c r="H17" s="102">
        <f t="shared" si="0"/>
        <v>21000</v>
      </c>
    </row>
    <row r="18" spans="1:8" x14ac:dyDescent="0.2">
      <c r="A18" s="96">
        <v>1</v>
      </c>
      <c r="B18" s="100" t="s">
        <v>14</v>
      </c>
      <c r="C18" s="60" t="s">
        <v>885</v>
      </c>
      <c r="G18" s="102">
        <v>21000</v>
      </c>
      <c r="H18" s="102">
        <f t="shared" si="0"/>
        <v>21000</v>
      </c>
    </row>
    <row r="19" spans="1:8" x14ac:dyDescent="0.2">
      <c r="A19" s="96"/>
      <c r="B19" s="100"/>
      <c r="C19" s="60"/>
      <c r="G19" s="102"/>
      <c r="H19" s="102"/>
    </row>
    <row r="20" spans="1:8" x14ac:dyDescent="0.2">
      <c r="A20" s="96"/>
      <c r="B20" s="100"/>
      <c r="C20" s="60"/>
      <c r="G20" s="102"/>
      <c r="H20" s="102"/>
    </row>
    <row r="21" spans="1:8" x14ac:dyDescent="0.2">
      <c r="A21" s="96"/>
      <c r="B21" s="100"/>
      <c r="C21" s="60"/>
      <c r="G21" s="102"/>
      <c r="H21" s="102"/>
    </row>
    <row r="22" spans="1:8" x14ac:dyDescent="0.2">
      <c r="A22" s="96"/>
      <c r="B22" s="100"/>
      <c r="C22" s="60"/>
      <c r="G22" s="102"/>
      <c r="H22" s="102"/>
    </row>
    <row r="23" spans="1:8" x14ac:dyDescent="0.2">
      <c r="H23" s="103"/>
    </row>
    <row r="25" spans="1:8" x14ac:dyDescent="0.2">
      <c r="H25" s="103">
        <f>SUM(H15:H24)</f>
        <v>84000</v>
      </c>
    </row>
  </sheetData>
  <pageMargins left="0.13" right="0.13" top="0.22" bottom="0.32" header="0.2" footer="0.31496062992125984"/>
  <pageSetup paperSize="9" orientation="portrait"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6660-E4F4-4266-82DB-CF38959E59AA}">
  <sheetPr codeName="Hoja566"/>
  <dimension ref="A1:H27"/>
  <sheetViews>
    <sheetView zoomScale="130" zoomScaleNormal="130" workbookViewId="0">
      <selection activeCell="E22" sqref="E22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986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45798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3</v>
      </c>
      <c r="B15" s="100" t="s">
        <v>14</v>
      </c>
      <c r="C15" s="60" t="s">
        <v>850</v>
      </c>
      <c r="G15" s="102">
        <v>21000</v>
      </c>
      <c r="H15" s="102">
        <f t="shared" ref="H15:H16" si="0">PRODUCT(G15*A15)</f>
        <v>63000</v>
      </c>
    </row>
    <row r="16" spans="1:8" x14ac:dyDescent="0.2">
      <c r="A16" s="96">
        <v>2</v>
      </c>
      <c r="B16" s="100" t="s">
        <v>14</v>
      </c>
      <c r="C16" s="60" t="s">
        <v>871</v>
      </c>
      <c r="G16" s="102">
        <v>21000</v>
      </c>
      <c r="H16" s="102">
        <f t="shared" si="0"/>
        <v>42000</v>
      </c>
    </row>
    <row r="17" spans="1:8" x14ac:dyDescent="0.2">
      <c r="A17" s="96">
        <v>1</v>
      </c>
      <c r="B17" s="100" t="s">
        <v>14</v>
      </c>
      <c r="C17" s="60" t="s">
        <v>868</v>
      </c>
      <c r="G17" s="102">
        <v>21000</v>
      </c>
      <c r="H17" s="102">
        <f t="shared" ref="H17:H20" si="1">PRODUCT(G17*A17)</f>
        <v>21000</v>
      </c>
    </row>
    <row r="18" spans="1:8" x14ac:dyDescent="0.2">
      <c r="A18" s="96">
        <v>1</v>
      </c>
      <c r="B18" s="100" t="s">
        <v>14</v>
      </c>
      <c r="C18" s="60" t="s">
        <v>987</v>
      </c>
      <c r="G18" s="102">
        <v>21000</v>
      </c>
      <c r="H18" s="102">
        <f t="shared" si="1"/>
        <v>21000</v>
      </c>
    </row>
    <row r="19" spans="1:8" x14ac:dyDescent="0.2">
      <c r="A19" s="96">
        <v>1</v>
      </c>
      <c r="B19" s="100" t="s">
        <v>14</v>
      </c>
      <c r="C19" s="60" t="s">
        <v>930</v>
      </c>
      <c r="G19" s="102">
        <v>21000</v>
      </c>
      <c r="H19" s="102">
        <f t="shared" si="1"/>
        <v>21000</v>
      </c>
    </row>
    <row r="20" spans="1:8" x14ac:dyDescent="0.2">
      <c r="A20" s="96">
        <v>1</v>
      </c>
      <c r="B20" s="100" t="s">
        <v>14</v>
      </c>
      <c r="C20" s="60" t="s">
        <v>927</v>
      </c>
      <c r="G20" s="102">
        <v>21000</v>
      </c>
      <c r="H20" s="102">
        <f t="shared" si="1"/>
        <v>21000</v>
      </c>
    </row>
    <row r="21" spans="1:8" x14ac:dyDescent="0.2">
      <c r="A21" s="96"/>
      <c r="B21" s="100"/>
      <c r="C21" s="60"/>
      <c r="G21" s="102"/>
      <c r="H21" s="102"/>
    </row>
    <row r="22" spans="1:8" x14ac:dyDescent="0.2">
      <c r="A22" s="96"/>
      <c r="B22" s="100"/>
      <c r="C22" s="60"/>
      <c r="G22" s="102"/>
      <c r="H22" s="102"/>
    </row>
    <row r="23" spans="1:8" x14ac:dyDescent="0.2">
      <c r="A23" s="96"/>
      <c r="B23" s="100"/>
      <c r="C23" s="60"/>
      <c r="G23" s="102"/>
      <c r="H23" s="102"/>
    </row>
    <row r="24" spans="1:8" x14ac:dyDescent="0.2">
      <c r="A24" s="96"/>
      <c r="B24" s="100"/>
      <c r="C24" s="60"/>
      <c r="G24" s="102"/>
      <c r="H24" s="102"/>
    </row>
    <row r="25" spans="1:8" x14ac:dyDescent="0.2">
      <c r="H25" s="103"/>
    </row>
    <row r="27" spans="1:8" x14ac:dyDescent="0.2">
      <c r="H27" s="103">
        <f>SUM(H15:H26)</f>
        <v>189000</v>
      </c>
    </row>
  </sheetData>
  <pageMargins left="0.13" right="0.13" top="0.22" bottom="0.32" header="0.2" footer="0.31496062992125984"/>
  <pageSetup paperSize="9" orientation="portrait"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BB14B-B5EC-4841-8432-1D69D15D1DA3}">
  <sheetPr codeName="Hoja567"/>
  <dimension ref="A1:H23"/>
  <sheetViews>
    <sheetView zoomScale="130" zoomScaleNormal="130" workbookViewId="0">
      <selection activeCell="E13" sqref="E13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985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45797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2</v>
      </c>
      <c r="B15" s="100" t="s">
        <v>14</v>
      </c>
      <c r="C15" s="60" t="s">
        <v>850</v>
      </c>
      <c r="G15" s="102">
        <v>21000</v>
      </c>
      <c r="H15" s="102">
        <f t="shared" ref="H15:H16" si="0">PRODUCT(G15*A15)</f>
        <v>42000</v>
      </c>
    </row>
    <row r="16" spans="1:8" x14ac:dyDescent="0.2">
      <c r="A16" s="96">
        <v>1</v>
      </c>
      <c r="B16" s="100" t="s">
        <v>14</v>
      </c>
      <c r="C16" s="60" t="s">
        <v>855</v>
      </c>
      <c r="G16" s="102">
        <v>21000</v>
      </c>
      <c r="H16" s="102">
        <f t="shared" si="0"/>
        <v>21000</v>
      </c>
    </row>
    <row r="17" spans="1:8" x14ac:dyDescent="0.2">
      <c r="A17" s="96"/>
      <c r="B17" s="100"/>
      <c r="C17" s="60"/>
      <c r="G17" s="102"/>
      <c r="H17" s="102"/>
    </row>
    <row r="18" spans="1:8" x14ac:dyDescent="0.2">
      <c r="A18" s="96"/>
      <c r="B18" s="100"/>
      <c r="C18" s="60"/>
      <c r="G18" s="102"/>
      <c r="H18" s="102"/>
    </row>
    <row r="19" spans="1:8" x14ac:dyDescent="0.2">
      <c r="A19" s="96"/>
      <c r="B19" s="59"/>
      <c r="C19" s="60"/>
      <c r="G19" s="102"/>
      <c r="H19" s="102"/>
    </row>
    <row r="20" spans="1:8" x14ac:dyDescent="0.2">
      <c r="A20" s="96"/>
      <c r="B20" s="100"/>
      <c r="C20" s="60"/>
      <c r="G20" s="102"/>
      <c r="H20" s="102"/>
    </row>
    <row r="21" spans="1:8" x14ac:dyDescent="0.2">
      <c r="H21" s="103"/>
    </row>
    <row r="23" spans="1:8" x14ac:dyDescent="0.2">
      <c r="H23" s="103">
        <f>SUM(H15:H22)</f>
        <v>63000</v>
      </c>
    </row>
  </sheetData>
  <pageMargins left="0.13" right="0.13" top="0.22" bottom="0.32" header="0.2" footer="0.31496062992125984"/>
  <pageSetup paperSize="9" orientation="portrait"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40FB-E36B-4240-991D-553229B4A683}">
  <sheetPr codeName="Hoja568"/>
  <dimension ref="A1:H23"/>
  <sheetViews>
    <sheetView zoomScale="130" zoomScaleNormal="130" workbookViewId="0">
      <selection activeCell="E19" sqref="E19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984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45796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2</v>
      </c>
      <c r="B15" s="100" t="s">
        <v>14</v>
      </c>
      <c r="C15" s="60" t="s">
        <v>949</v>
      </c>
      <c r="G15" s="102">
        <v>21000</v>
      </c>
      <c r="H15" s="102">
        <f t="shared" ref="H15:H17" si="0">PRODUCT(G15*A15)</f>
        <v>42000</v>
      </c>
    </row>
    <row r="16" spans="1:8" x14ac:dyDescent="0.2">
      <c r="A16" s="96">
        <v>1</v>
      </c>
      <c r="B16" s="100" t="s">
        <v>14</v>
      </c>
      <c r="C16" s="60" t="s">
        <v>850</v>
      </c>
      <c r="G16" s="102">
        <v>21000</v>
      </c>
      <c r="H16" s="102">
        <f t="shared" si="0"/>
        <v>21000</v>
      </c>
    </row>
    <row r="17" spans="1:8" x14ac:dyDescent="0.2">
      <c r="A17" s="96">
        <v>1</v>
      </c>
      <c r="B17" s="100" t="s">
        <v>14</v>
      </c>
      <c r="C17" s="60" t="s">
        <v>890</v>
      </c>
      <c r="G17" s="102">
        <v>21000</v>
      </c>
      <c r="H17" s="102">
        <f t="shared" si="0"/>
        <v>21000</v>
      </c>
    </row>
    <row r="18" spans="1:8" x14ac:dyDescent="0.2">
      <c r="A18" s="96"/>
      <c r="B18" s="100"/>
      <c r="C18" s="60"/>
      <c r="G18" s="102"/>
      <c r="H18" s="102"/>
    </row>
    <row r="19" spans="1:8" x14ac:dyDescent="0.2">
      <c r="A19" s="96"/>
      <c r="B19" s="59"/>
      <c r="C19" s="60"/>
      <c r="G19" s="102"/>
      <c r="H19" s="102"/>
    </row>
    <row r="20" spans="1:8" x14ac:dyDescent="0.2">
      <c r="A20" s="96"/>
      <c r="B20" s="100"/>
      <c r="C20" s="60"/>
      <c r="G20" s="102"/>
      <c r="H20" s="102"/>
    </row>
    <row r="21" spans="1:8" x14ac:dyDescent="0.2">
      <c r="H21" s="103"/>
    </row>
    <row r="23" spans="1:8" x14ac:dyDescent="0.2">
      <c r="H23" s="103">
        <f>SUM(H15:H22)</f>
        <v>84000</v>
      </c>
    </row>
  </sheetData>
  <pageMargins left="0.13" right="0.13" top="0.22" bottom="0.32" header="0.2" footer="0.31496062992125984"/>
  <pageSetup paperSize="9" orientation="portrait"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07A3-9C69-4F2C-93ED-B6988EC9A0F5}">
  <sheetPr codeName="Hoja569"/>
  <dimension ref="A1:H23"/>
  <sheetViews>
    <sheetView zoomScale="130" zoomScaleNormal="130" workbookViewId="0">
      <selection activeCell="A19" sqref="A19:H19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982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45793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1</v>
      </c>
      <c r="B15" s="100" t="s">
        <v>14</v>
      </c>
      <c r="C15" s="60" t="s">
        <v>928</v>
      </c>
      <c r="G15" s="102">
        <v>21000</v>
      </c>
      <c r="H15" s="102">
        <f t="shared" ref="H15:H18" si="0">PRODUCT(G15*A15)</f>
        <v>21000</v>
      </c>
    </row>
    <row r="16" spans="1:8" x14ac:dyDescent="0.2">
      <c r="A16" s="96">
        <v>1</v>
      </c>
      <c r="B16" s="100" t="s">
        <v>14</v>
      </c>
      <c r="C16" s="60" t="s">
        <v>868</v>
      </c>
      <c r="G16" s="102">
        <v>21000</v>
      </c>
      <c r="H16" s="102">
        <f t="shared" si="0"/>
        <v>21000</v>
      </c>
    </row>
    <row r="17" spans="1:8" x14ac:dyDescent="0.2">
      <c r="A17" s="96">
        <v>1</v>
      </c>
      <c r="B17" s="100" t="s">
        <v>14</v>
      </c>
      <c r="C17" s="60" t="s">
        <v>850</v>
      </c>
      <c r="G17" s="102">
        <v>21000</v>
      </c>
      <c r="H17" s="102">
        <f t="shared" si="0"/>
        <v>21000</v>
      </c>
    </row>
    <row r="18" spans="1:8" x14ac:dyDescent="0.2">
      <c r="A18" s="96">
        <v>1</v>
      </c>
      <c r="B18" s="100" t="s">
        <v>14</v>
      </c>
      <c r="C18" s="60" t="s">
        <v>890</v>
      </c>
      <c r="G18" s="102">
        <v>21000</v>
      </c>
      <c r="H18" s="102">
        <f t="shared" si="0"/>
        <v>21000</v>
      </c>
    </row>
    <row r="19" spans="1:8" x14ac:dyDescent="0.2">
      <c r="A19" s="96">
        <v>1</v>
      </c>
      <c r="B19" s="59" t="s">
        <v>60</v>
      </c>
      <c r="C19" s="60" t="s">
        <v>983</v>
      </c>
      <c r="G19" s="102">
        <v>14850</v>
      </c>
      <c r="H19" s="102">
        <f>PRODUCT(G19*A19)</f>
        <v>14850</v>
      </c>
    </row>
    <row r="20" spans="1:8" x14ac:dyDescent="0.2">
      <c r="A20" s="96"/>
      <c r="B20" s="100"/>
      <c r="C20" s="60"/>
      <c r="G20" s="102"/>
      <c r="H20" s="102"/>
    </row>
    <row r="21" spans="1:8" x14ac:dyDescent="0.2">
      <c r="H21" s="103"/>
    </row>
    <row r="23" spans="1:8" x14ac:dyDescent="0.2">
      <c r="H23" s="103">
        <f>SUM(H15:H22)</f>
        <v>98850</v>
      </c>
    </row>
  </sheetData>
  <pageMargins left="0.13" right="0.13" top="0.22" bottom="0.32" header="0.2" footer="0.31496062992125984"/>
  <pageSetup paperSize="9" orientation="portrait"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40D1-0E4B-4018-8A12-3500F502DE48}">
  <sheetPr codeName="Hoja570"/>
  <dimension ref="A1:H24"/>
  <sheetViews>
    <sheetView topLeftCell="A7" zoomScale="130" zoomScaleNormal="130" workbookViewId="0">
      <selection activeCell="E22" sqref="E22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980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45792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1</v>
      </c>
      <c r="B15" s="100" t="s">
        <v>14</v>
      </c>
      <c r="C15" s="60" t="s">
        <v>867</v>
      </c>
      <c r="G15" s="102">
        <v>21000</v>
      </c>
      <c r="H15" s="102">
        <f t="shared" ref="H15:H19" si="0">PRODUCT(G15*A15)</f>
        <v>21000</v>
      </c>
    </row>
    <row r="16" spans="1:8" x14ac:dyDescent="0.2">
      <c r="A16" s="96">
        <v>1</v>
      </c>
      <c r="B16" s="100" t="s">
        <v>14</v>
      </c>
      <c r="C16" s="60" t="s">
        <v>850</v>
      </c>
      <c r="G16" s="102">
        <v>21000</v>
      </c>
      <c r="H16" s="102">
        <f t="shared" si="0"/>
        <v>21000</v>
      </c>
    </row>
    <row r="17" spans="1:8" x14ac:dyDescent="0.2">
      <c r="A17" s="96">
        <v>1</v>
      </c>
      <c r="B17" s="100" t="s">
        <v>14</v>
      </c>
      <c r="C17" s="60" t="s">
        <v>868</v>
      </c>
      <c r="G17" s="102">
        <v>21000</v>
      </c>
      <c r="H17" s="102">
        <f t="shared" si="0"/>
        <v>21000</v>
      </c>
    </row>
    <row r="18" spans="1:8" x14ac:dyDescent="0.2">
      <c r="A18" s="96">
        <v>1</v>
      </c>
      <c r="B18" s="100" t="s">
        <v>14</v>
      </c>
      <c r="C18" s="60" t="s">
        <v>928</v>
      </c>
      <c r="G18" s="102">
        <v>21000</v>
      </c>
      <c r="H18" s="102">
        <f t="shared" si="0"/>
        <v>21000</v>
      </c>
    </row>
    <row r="19" spans="1:8" x14ac:dyDescent="0.2">
      <c r="A19" s="96">
        <v>1</v>
      </c>
      <c r="B19" s="100" t="s">
        <v>14</v>
      </c>
      <c r="C19" s="60" t="s">
        <v>963</v>
      </c>
      <c r="G19" s="102">
        <v>21000</v>
      </c>
      <c r="H19" s="102">
        <f t="shared" si="0"/>
        <v>21000</v>
      </c>
    </row>
    <row r="20" spans="1:8" x14ac:dyDescent="0.2">
      <c r="A20" s="96">
        <v>1</v>
      </c>
      <c r="B20" s="59" t="s">
        <v>33</v>
      </c>
      <c r="C20" s="60" t="s">
        <v>981</v>
      </c>
      <c r="G20" s="102">
        <v>14850</v>
      </c>
      <c r="H20" s="102">
        <f>PRODUCT(G20*A20)</f>
        <v>14850</v>
      </c>
    </row>
    <row r="21" spans="1:8" x14ac:dyDescent="0.2">
      <c r="A21" s="96"/>
      <c r="B21" s="100"/>
      <c r="C21" s="60"/>
      <c r="G21" s="102"/>
      <c r="H21" s="102"/>
    </row>
    <row r="22" spans="1:8" x14ac:dyDescent="0.2">
      <c r="H22" s="103"/>
    </row>
    <row r="24" spans="1:8" x14ac:dyDescent="0.2">
      <c r="H24" s="103">
        <f>SUM(H15:H23)</f>
        <v>119850</v>
      </c>
    </row>
  </sheetData>
  <pageMargins left="0.13" right="0.13" top="0.22" bottom="0.32" header="0.2" footer="0.31496062992125984"/>
  <pageSetup paperSize="9" orientation="portrait"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1B8A-9D3C-460F-A130-CCC207B0AB7D}">
  <sheetPr codeName="Hoja571"/>
  <dimension ref="A1:H25"/>
  <sheetViews>
    <sheetView zoomScale="130" zoomScaleNormal="130" workbookViewId="0">
      <selection activeCell="E23" sqref="E23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979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45791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x14ac:dyDescent="0.2">
      <c r="A15" s="96"/>
      <c r="B15" s="100"/>
      <c r="C15" s="101"/>
      <c r="G15" s="102"/>
      <c r="H15" s="102"/>
    </row>
    <row r="16" spans="1:8" x14ac:dyDescent="0.2">
      <c r="A16" s="96">
        <v>1</v>
      </c>
      <c r="B16" s="100" t="s">
        <v>14</v>
      </c>
      <c r="C16" s="60" t="s">
        <v>889</v>
      </c>
      <c r="G16" s="102">
        <v>21000</v>
      </c>
      <c r="H16" s="102">
        <f t="shared" ref="H16:H20" si="0">PRODUCT(G16*A16)</f>
        <v>21000</v>
      </c>
    </row>
    <row r="17" spans="1:8" x14ac:dyDescent="0.2">
      <c r="A17" s="96">
        <v>1</v>
      </c>
      <c r="B17" s="100" t="s">
        <v>14</v>
      </c>
      <c r="C17" s="60" t="s">
        <v>389</v>
      </c>
      <c r="G17" s="102">
        <v>21000</v>
      </c>
      <c r="H17" s="102">
        <f t="shared" si="0"/>
        <v>21000</v>
      </c>
    </row>
    <row r="18" spans="1:8" x14ac:dyDescent="0.2">
      <c r="A18" s="96">
        <v>1</v>
      </c>
      <c r="B18" s="100" t="s">
        <v>14</v>
      </c>
      <c r="C18" s="60" t="s">
        <v>388</v>
      </c>
      <c r="G18" s="102">
        <v>21000</v>
      </c>
      <c r="H18" s="102">
        <f t="shared" si="0"/>
        <v>21000</v>
      </c>
    </row>
    <row r="19" spans="1:8" x14ac:dyDescent="0.2">
      <c r="A19" s="96">
        <v>2</v>
      </c>
      <c r="B19" s="100" t="s">
        <v>14</v>
      </c>
      <c r="C19" s="60" t="s">
        <v>406</v>
      </c>
      <c r="G19" s="102">
        <v>21000</v>
      </c>
      <c r="H19" s="102">
        <f t="shared" si="0"/>
        <v>42000</v>
      </c>
    </row>
    <row r="20" spans="1:8" x14ac:dyDescent="0.2">
      <c r="A20" s="96">
        <v>1</v>
      </c>
      <c r="B20" s="100" t="s">
        <v>14</v>
      </c>
      <c r="C20" s="60" t="s">
        <v>402</v>
      </c>
      <c r="G20" s="102">
        <v>21000</v>
      </c>
      <c r="H20" s="102">
        <f t="shared" si="0"/>
        <v>21000</v>
      </c>
    </row>
    <row r="21" spans="1:8" x14ac:dyDescent="0.2">
      <c r="A21" s="96"/>
      <c r="B21" s="100"/>
      <c r="C21" s="60"/>
      <c r="G21" s="102"/>
      <c r="H21" s="102"/>
    </row>
    <row r="22" spans="1:8" x14ac:dyDescent="0.2">
      <c r="A22" s="96"/>
      <c r="B22" s="100"/>
      <c r="C22" s="60"/>
      <c r="G22" s="102"/>
      <c r="H22" s="102"/>
    </row>
    <row r="23" spans="1:8" x14ac:dyDescent="0.2">
      <c r="H23" s="103"/>
    </row>
    <row r="25" spans="1:8" x14ac:dyDescent="0.2">
      <c r="H25" s="103">
        <f>SUM(H16:H24)</f>
        <v>126000</v>
      </c>
    </row>
  </sheetData>
  <pageMargins left="0.13" right="0.13" top="0.22" bottom="0.32" header="0.2" footer="0.31496062992125984"/>
  <pageSetup paperSize="9" orientation="portrait"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61A41-9D16-4EE2-90FF-24A8BE58DC56}">
  <sheetPr codeName="Hoja572"/>
  <dimension ref="A1:H23"/>
  <sheetViews>
    <sheetView topLeftCell="A7" zoomScale="130" zoomScaleNormal="130" workbookViewId="0">
      <selection activeCell="E10" sqref="E10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977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45786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x14ac:dyDescent="0.2">
      <c r="A15" s="96"/>
      <c r="B15" s="100"/>
      <c r="C15" s="101"/>
      <c r="G15" s="102"/>
      <c r="H15" s="102"/>
    </row>
    <row r="16" spans="1:8" x14ac:dyDescent="0.2">
      <c r="A16" s="96">
        <v>3</v>
      </c>
      <c r="B16" s="100" t="s">
        <v>14</v>
      </c>
      <c r="C16" s="101" t="s">
        <v>850</v>
      </c>
      <c r="G16" s="102">
        <v>21000</v>
      </c>
      <c r="H16" s="102">
        <f t="shared" ref="H16:H17" si="0">PRODUCT(G16*A16)</f>
        <v>63000</v>
      </c>
    </row>
    <row r="17" spans="1:8" x14ac:dyDescent="0.2">
      <c r="A17" s="96">
        <v>3</v>
      </c>
      <c r="B17" s="100" t="s">
        <v>14</v>
      </c>
      <c r="C17" s="60" t="s">
        <v>852</v>
      </c>
      <c r="G17" s="102">
        <v>21000</v>
      </c>
      <c r="H17" s="102">
        <f t="shared" si="0"/>
        <v>63000</v>
      </c>
    </row>
    <row r="18" spans="1:8" x14ac:dyDescent="0.2">
      <c r="A18" s="96">
        <v>2</v>
      </c>
      <c r="B18" s="100" t="s">
        <v>14</v>
      </c>
      <c r="C18" s="60" t="s">
        <v>868</v>
      </c>
      <c r="G18" s="102">
        <v>21000</v>
      </c>
      <c r="H18" s="102">
        <f t="shared" ref="H18:H20" si="1">PRODUCT(G18*A18)</f>
        <v>42000</v>
      </c>
    </row>
    <row r="19" spans="1:8" x14ac:dyDescent="0.2">
      <c r="A19" s="96">
        <v>2</v>
      </c>
      <c r="B19" s="100" t="s">
        <v>14</v>
      </c>
      <c r="C19" s="60" t="s">
        <v>849</v>
      </c>
      <c r="G19" s="102">
        <v>21000</v>
      </c>
      <c r="H19" s="102">
        <f t="shared" si="1"/>
        <v>42000</v>
      </c>
    </row>
    <row r="20" spans="1:8" x14ac:dyDescent="0.2">
      <c r="A20" s="96">
        <v>1</v>
      </c>
      <c r="B20" s="100" t="s">
        <v>14</v>
      </c>
      <c r="C20" s="60" t="s">
        <v>913</v>
      </c>
      <c r="G20" s="102">
        <v>21000</v>
      </c>
      <c r="H20" s="102">
        <f t="shared" si="1"/>
        <v>21000</v>
      </c>
    </row>
    <row r="21" spans="1:8" x14ac:dyDescent="0.2">
      <c r="A21" s="96"/>
      <c r="B21" s="100"/>
      <c r="C21" s="101"/>
      <c r="G21" s="102"/>
      <c r="H21" s="102"/>
    </row>
    <row r="22" spans="1:8" x14ac:dyDescent="0.2">
      <c r="A22" s="96"/>
      <c r="B22" s="100"/>
      <c r="C22" s="60" t="s">
        <v>978</v>
      </c>
      <c r="G22" s="102"/>
      <c r="H22" s="102"/>
    </row>
    <row r="23" spans="1:8" x14ac:dyDescent="0.2">
      <c r="H23" s="103">
        <f>SUM(H16:H22)</f>
        <v>231000</v>
      </c>
    </row>
  </sheetData>
  <pageMargins left="0.13" right="0.13" top="0.22" bottom="0.32" header="0.2" footer="0.31496062992125984"/>
  <pageSetup paperSize="9" orientation="portrait"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AD214-AEC9-439E-8F34-09132798A7DF}">
  <sheetPr codeName="Hoja395"/>
  <dimension ref="A1:H29"/>
  <sheetViews>
    <sheetView topLeftCell="A10" zoomScale="130" zoomScaleNormal="130" workbookViewId="0">
      <selection activeCell="A21" sqref="A21:H21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54" t="s">
        <v>973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45785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x14ac:dyDescent="0.2">
      <c r="A15" s="96"/>
      <c r="B15" s="100"/>
      <c r="C15" s="101"/>
      <c r="G15" s="102"/>
      <c r="H15" s="102"/>
    </row>
    <row r="16" spans="1:8" x14ac:dyDescent="0.2">
      <c r="A16" s="96">
        <v>1</v>
      </c>
      <c r="B16" s="100" t="s">
        <v>14</v>
      </c>
      <c r="C16" s="101" t="s">
        <v>850</v>
      </c>
      <c r="G16" s="102">
        <v>21000</v>
      </c>
      <c r="H16" s="102">
        <f t="shared" ref="H16:H23" si="0">PRODUCT(G16*A16)</f>
        <v>21000</v>
      </c>
    </row>
    <row r="17" spans="1:8" x14ac:dyDescent="0.2">
      <c r="A17" s="96">
        <v>1</v>
      </c>
      <c r="B17" s="100" t="s">
        <v>14</v>
      </c>
      <c r="C17" s="60" t="s">
        <v>974</v>
      </c>
      <c r="G17" s="102">
        <v>21000</v>
      </c>
      <c r="H17" s="102">
        <f t="shared" si="0"/>
        <v>21000</v>
      </c>
    </row>
    <row r="18" spans="1:8" x14ac:dyDescent="0.2">
      <c r="A18" s="96">
        <v>1</v>
      </c>
      <c r="B18" s="100" t="s">
        <v>14</v>
      </c>
      <c r="C18" s="60" t="s">
        <v>927</v>
      </c>
      <c r="G18" s="102">
        <v>21000</v>
      </c>
      <c r="H18" s="102">
        <f t="shared" si="0"/>
        <v>21000</v>
      </c>
    </row>
    <row r="19" spans="1:8" x14ac:dyDescent="0.2">
      <c r="A19" s="96">
        <v>1</v>
      </c>
      <c r="B19" s="100" t="s">
        <v>14</v>
      </c>
      <c r="C19" s="60" t="s">
        <v>975</v>
      </c>
      <c r="G19" s="102">
        <v>21000</v>
      </c>
      <c r="H19" s="102">
        <f t="shared" si="0"/>
        <v>21000</v>
      </c>
    </row>
    <row r="20" spans="1:8" x14ac:dyDescent="0.2">
      <c r="A20" s="96">
        <v>1</v>
      </c>
      <c r="B20" s="100" t="s">
        <v>14</v>
      </c>
      <c r="C20" s="60" t="s">
        <v>852</v>
      </c>
      <c r="G20" s="102">
        <v>21000</v>
      </c>
      <c r="H20" s="102">
        <f t="shared" si="0"/>
        <v>21000</v>
      </c>
    </row>
    <row r="21" spans="1:8" x14ac:dyDescent="0.2">
      <c r="A21" s="96">
        <v>1</v>
      </c>
      <c r="B21" s="100" t="s">
        <v>60</v>
      </c>
      <c r="C21" s="60" t="s">
        <v>976</v>
      </c>
      <c r="G21" s="102">
        <v>14850</v>
      </c>
      <c r="H21" s="102">
        <f>PRODUCT(G21*A21)</f>
        <v>14850</v>
      </c>
    </row>
    <row r="22" spans="1:8" x14ac:dyDescent="0.2">
      <c r="A22" s="96">
        <v>1</v>
      </c>
      <c r="B22" s="100" t="s">
        <v>14</v>
      </c>
      <c r="C22" s="60" t="s">
        <v>392</v>
      </c>
      <c r="G22" s="102">
        <v>21000</v>
      </c>
      <c r="H22" s="102">
        <f t="shared" si="0"/>
        <v>21000</v>
      </c>
    </row>
    <row r="23" spans="1:8" x14ac:dyDescent="0.2">
      <c r="A23" s="96">
        <v>1</v>
      </c>
      <c r="B23" s="100" t="s">
        <v>14</v>
      </c>
      <c r="C23" s="60" t="s">
        <v>416</v>
      </c>
      <c r="G23" s="102">
        <v>21000</v>
      </c>
      <c r="H23" s="102">
        <f t="shared" si="0"/>
        <v>21000</v>
      </c>
    </row>
    <row r="24" spans="1:8" x14ac:dyDescent="0.2">
      <c r="A24" s="96"/>
      <c r="B24" s="100"/>
      <c r="C24" s="101"/>
      <c r="G24" s="102"/>
      <c r="H24" s="102"/>
    </row>
    <row r="25" spans="1:8" x14ac:dyDescent="0.2">
      <c r="A25" s="96"/>
      <c r="B25" s="100"/>
      <c r="C25" s="101"/>
      <c r="G25" s="102"/>
      <c r="H25" s="102"/>
    </row>
    <row r="26" spans="1:8" x14ac:dyDescent="0.2">
      <c r="A26" s="96"/>
      <c r="B26" s="100"/>
      <c r="C26" s="101"/>
      <c r="G26" s="102"/>
      <c r="H26" s="102"/>
    </row>
    <row r="27" spans="1:8" x14ac:dyDescent="0.2">
      <c r="A27" s="96"/>
      <c r="B27" s="100"/>
      <c r="C27" s="101"/>
      <c r="G27" s="102"/>
      <c r="H27" s="102"/>
    </row>
    <row r="28" spans="1:8" x14ac:dyDescent="0.2">
      <c r="A28" s="96"/>
      <c r="B28" s="100"/>
      <c r="C28" s="101"/>
      <c r="G28" s="102"/>
      <c r="H28" s="102"/>
    </row>
    <row r="29" spans="1:8" x14ac:dyDescent="0.2">
      <c r="H29" s="103">
        <f>SUM(H16:H28)</f>
        <v>161850</v>
      </c>
    </row>
  </sheetData>
  <pageMargins left="0.13" right="0.13" top="0.22" bottom="0.32" header="0.2" footer="0.31496062992125984"/>
  <pageSetup paperSize="9" orientation="portrait"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671C-6CF4-4246-A6C9-3A9CE33B5408}">
  <sheetPr codeName="Hoja2"/>
  <dimension ref="A1:H29"/>
  <sheetViews>
    <sheetView topLeftCell="A10" zoomScale="130" zoomScaleNormal="130" workbookViewId="0">
      <selection activeCell="C24" sqref="C24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971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45783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x14ac:dyDescent="0.2">
      <c r="A15" s="96"/>
      <c r="B15" s="100"/>
      <c r="C15" s="101"/>
      <c r="G15" s="102"/>
      <c r="H15" s="102"/>
    </row>
    <row r="16" spans="1:8" x14ac:dyDescent="0.2">
      <c r="A16" s="96">
        <v>3</v>
      </c>
      <c r="B16" s="100" t="s">
        <v>14</v>
      </c>
      <c r="C16" s="101" t="s">
        <v>850</v>
      </c>
      <c r="G16" s="102">
        <v>21000</v>
      </c>
      <c r="H16" s="102">
        <f t="shared" ref="H16:H22" si="0">PRODUCT(G16*A16)</f>
        <v>63000</v>
      </c>
    </row>
    <row r="17" spans="1:8" x14ac:dyDescent="0.2">
      <c r="A17" s="96">
        <v>3</v>
      </c>
      <c r="B17" s="100" t="s">
        <v>14</v>
      </c>
      <c r="C17" s="101" t="s">
        <v>848</v>
      </c>
      <c r="G17" s="102">
        <v>21000</v>
      </c>
      <c r="H17" s="102">
        <f t="shared" si="0"/>
        <v>63000</v>
      </c>
    </row>
    <row r="18" spans="1:8" x14ac:dyDescent="0.2">
      <c r="A18" s="96">
        <v>1</v>
      </c>
      <c r="B18" s="100" t="s">
        <v>14</v>
      </c>
      <c r="C18" s="101" t="s">
        <v>868</v>
      </c>
      <c r="G18" s="102">
        <v>21000</v>
      </c>
      <c r="H18" s="102">
        <f t="shared" si="0"/>
        <v>21000</v>
      </c>
    </row>
    <row r="19" spans="1:8" x14ac:dyDescent="0.2">
      <c r="A19" s="96">
        <v>1</v>
      </c>
      <c r="B19" s="100" t="s">
        <v>14</v>
      </c>
      <c r="C19" s="101" t="s">
        <v>927</v>
      </c>
      <c r="G19" s="102">
        <v>21000</v>
      </c>
      <c r="H19" s="102">
        <f t="shared" si="0"/>
        <v>21000</v>
      </c>
    </row>
    <row r="20" spans="1:8" x14ac:dyDescent="0.2">
      <c r="A20" s="96">
        <v>1</v>
      </c>
      <c r="B20" s="100" t="s">
        <v>14</v>
      </c>
      <c r="C20" s="101" t="s">
        <v>849</v>
      </c>
      <c r="G20" s="102">
        <v>21000</v>
      </c>
      <c r="H20" s="102">
        <f t="shared" si="0"/>
        <v>21000</v>
      </c>
    </row>
    <row r="21" spans="1:8" x14ac:dyDescent="0.2">
      <c r="A21" s="96">
        <v>1</v>
      </c>
      <c r="B21" s="100" t="s">
        <v>14</v>
      </c>
      <c r="C21" s="101" t="s">
        <v>972</v>
      </c>
      <c r="G21" s="102">
        <v>21000</v>
      </c>
      <c r="H21" s="102">
        <f t="shared" si="0"/>
        <v>21000</v>
      </c>
    </row>
    <row r="22" spans="1:8" x14ac:dyDescent="0.2">
      <c r="A22" s="96">
        <v>1</v>
      </c>
      <c r="B22" s="100" t="s">
        <v>14</v>
      </c>
      <c r="C22" s="101" t="s">
        <v>418</v>
      </c>
      <c r="G22" s="102">
        <v>21000</v>
      </c>
      <c r="H22" s="102">
        <f t="shared" si="0"/>
        <v>21000</v>
      </c>
    </row>
    <row r="23" spans="1:8" x14ac:dyDescent="0.2">
      <c r="A23" s="96">
        <v>1</v>
      </c>
      <c r="B23" s="100" t="s">
        <v>14</v>
      </c>
      <c r="C23" s="60" t="s">
        <v>388</v>
      </c>
      <c r="G23" s="102">
        <v>21000</v>
      </c>
      <c r="H23" s="102">
        <f t="shared" ref="H23" si="1">PRODUCT(G23*A23)</f>
        <v>21000</v>
      </c>
    </row>
    <row r="24" spans="1:8" x14ac:dyDescent="0.2">
      <c r="A24" s="96"/>
      <c r="B24" s="100"/>
      <c r="C24" s="101"/>
      <c r="G24" s="102"/>
      <c r="H24" s="102"/>
    </row>
    <row r="25" spans="1:8" x14ac:dyDescent="0.2">
      <c r="A25" s="96"/>
      <c r="B25" s="100"/>
      <c r="C25" s="101"/>
      <c r="G25" s="102"/>
      <c r="H25" s="102"/>
    </row>
    <row r="26" spans="1:8" x14ac:dyDescent="0.2">
      <c r="A26" s="96"/>
      <c r="B26" s="100"/>
      <c r="C26" s="101"/>
      <c r="G26" s="102"/>
      <c r="H26" s="102"/>
    </row>
    <row r="27" spans="1:8" x14ac:dyDescent="0.2">
      <c r="A27" s="96"/>
      <c r="B27" s="100"/>
      <c r="C27" s="101"/>
      <c r="G27" s="102"/>
      <c r="H27" s="102"/>
    </row>
    <row r="28" spans="1:8" x14ac:dyDescent="0.2">
      <c r="A28" s="96"/>
      <c r="B28" s="100"/>
      <c r="C28" s="101"/>
      <c r="G28" s="102"/>
      <c r="H28" s="102"/>
    </row>
    <row r="29" spans="1:8" x14ac:dyDescent="0.2">
      <c r="H29" s="103">
        <f>SUM(H16:H28)</f>
        <v>252000</v>
      </c>
    </row>
  </sheetData>
  <pageMargins left="0.13" right="0.13" top="0.22" bottom="0.32" header="0.2" footer="0.31496062992125984"/>
  <pageSetup paperSize="9" orientation="portrait"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BBD2-0D34-4DE0-A690-A0D08AD9C3D4}">
  <sheetPr codeName="Hoja3"/>
  <dimension ref="A1:H33"/>
  <sheetViews>
    <sheetView topLeftCell="A13" zoomScale="130" zoomScaleNormal="130" workbookViewId="0">
      <selection activeCell="E30" sqref="E30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969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45782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x14ac:dyDescent="0.2">
      <c r="A15" s="96"/>
      <c r="B15" s="100"/>
      <c r="C15" s="101"/>
      <c r="G15" s="102"/>
      <c r="H15" s="102"/>
    </row>
    <row r="16" spans="1:8" x14ac:dyDescent="0.2">
      <c r="A16" s="96">
        <v>1</v>
      </c>
      <c r="B16" s="100" t="s">
        <v>14</v>
      </c>
      <c r="C16" s="101" t="s">
        <v>852</v>
      </c>
      <c r="G16" s="102">
        <v>21000</v>
      </c>
      <c r="H16" s="102">
        <f t="shared" ref="H16" si="0">PRODUCT(G16*A16)</f>
        <v>21000</v>
      </c>
    </row>
    <row r="17" spans="1:8" x14ac:dyDescent="0.2">
      <c r="A17" s="96">
        <v>1</v>
      </c>
      <c r="B17" s="100" t="s">
        <v>14</v>
      </c>
      <c r="C17" s="101" t="s">
        <v>850</v>
      </c>
      <c r="G17" s="102">
        <v>21000</v>
      </c>
      <c r="H17" s="102">
        <f t="shared" ref="H17:H27" si="1">PRODUCT(G17*A17)</f>
        <v>21000</v>
      </c>
    </row>
    <row r="18" spans="1:8" x14ac:dyDescent="0.2">
      <c r="A18" s="96">
        <v>1</v>
      </c>
      <c r="B18" s="100" t="s">
        <v>14</v>
      </c>
      <c r="C18" s="101" t="s">
        <v>970</v>
      </c>
      <c r="G18" s="102">
        <v>21000</v>
      </c>
      <c r="H18" s="102">
        <f t="shared" si="1"/>
        <v>21000</v>
      </c>
    </row>
    <row r="19" spans="1:8" x14ac:dyDescent="0.2">
      <c r="A19" s="96">
        <v>1</v>
      </c>
      <c r="B19" s="100" t="s">
        <v>14</v>
      </c>
      <c r="C19" s="101" t="s">
        <v>867</v>
      </c>
      <c r="G19" s="102">
        <v>21000</v>
      </c>
      <c r="H19" s="102">
        <f t="shared" si="1"/>
        <v>21000</v>
      </c>
    </row>
    <row r="20" spans="1:8" x14ac:dyDescent="0.2">
      <c r="A20" s="96">
        <v>3</v>
      </c>
      <c r="B20" s="100" t="s">
        <v>14</v>
      </c>
      <c r="C20" s="101" t="s">
        <v>849</v>
      </c>
      <c r="G20" s="102">
        <v>21000</v>
      </c>
      <c r="H20" s="102">
        <f t="shared" si="1"/>
        <v>63000</v>
      </c>
    </row>
    <row r="21" spans="1:8" x14ac:dyDescent="0.2">
      <c r="A21" s="96">
        <v>1</v>
      </c>
      <c r="B21" s="100" t="s">
        <v>14</v>
      </c>
      <c r="C21" s="101" t="s">
        <v>882</v>
      </c>
      <c r="G21" s="102">
        <v>21000</v>
      </c>
      <c r="H21" s="102">
        <f t="shared" si="1"/>
        <v>21000</v>
      </c>
    </row>
    <row r="22" spans="1:8" x14ac:dyDescent="0.2">
      <c r="A22" s="96">
        <v>1</v>
      </c>
      <c r="B22" s="100" t="s">
        <v>14</v>
      </c>
      <c r="C22" s="101" t="s">
        <v>868</v>
      </c>
      <c r="G22" s="102">
        <v>21000</v>
      </c>
      <c r="H22" s="102">
        <f t="shared" si="1"/>
        <v>21000</v>
      </c>
    </row>
    <row r="23" spans="1:8" x14ac:dyDescent="0.2">
      <c r="A23" s="96">
        <v>1</v>
      </c>
      <c r="B23" s="100" t="s">
        <v>14</v>
      </c>
      <c r="C23" s="101" t="s">
        <v>928</v>
      </c>
      <c r="G23" s="102">
        <v>21000</v>
      </c>
      <c r="H23" s="102">
        <f t="shared" si="1"/>
        <v>21000</v>
      </c>
    </row>
    <row r="24" spans="1:8" x14ac:dyDescent="0.2">
      <c r="A24" s="96">
        <v>1</v>
      </c>
      <c r="B24" s="100" t="s">
        <v>14</v>
      </c>
      <c r="C24" s="101" t="s">
        <v>848</v>
      </c>
      <c r="G24" s="102">
        <v>21000</v>
      </c>
      <c r="H24" s="102">
        <f t="shared" si="1"/>
        <v>21000</v>
      </c>
    </row>
    <row r="25" spans="1:8" x14ac:dyDescent="0.2">
      <c r="A25" s="96">
        <v>1</v>
      </c>
      <c r="B25" s="100" t="s">
        <v>14</v>
      </c>
      <c r="C25" s="101" t="s">
        <v>938</v>
      </c>
      <c r="G25" s="102">
        <v>21000</v>
      </c>
      <c r="H25" s="102">
        <f t="shared" si="1"/>
        <v>21000</v>
      </c>
    </row>
    <row r="26" spans="1:8" x14ac:dyDescent="0.2">
      <c r="A26" s="96">
        <v>1</v>
      </c>
      <c r="B26" s="100" t="s">
        <v>14</v>
      </c>
      <c r="C26" s="101" t="s">
        <v>416</v>
      </c>
      <c r="G26" s="102">
        <v>21000</v>
      </c>
      <c r="H26" s="102">
        <f t="shared" si="1"/>
        <v>21000</v>
      </c>
    </row>
    <row r="27" spans="1:8" x14ac:dyDescent="0.2">
      <c r="A27" s="96">
        <v>1</v>
      </c>
      <c r="B27" s="100" t="s">
        <v>14</v>
      </c>
      <c r="C27" s="101" t="s">
        <v>389</v>
      </c>
      <c r="G27" s="102">
        <v>21000</v>
      </c>
      <c r="H27" s="102">
        <f t="shared" si="1"/>
        <v>21000</v>
      </c>
    </row>
    <row r="28" spans="1:8" x14ac:dyDescent="0.2">
      <c r="A28" s="96">
        <v>20</v>
      </c>
      <c r="B28" s="100" t="s">
        <v>14</v>
      </c>
      <c r="C28" s="101" t="s">
        <v>399</v>
      </c>
      <c r="G28" s="102">
        <v>21000</v>
      </c>
      <c r="H28" s="102">
        <f t="shared" ref="H28" si="2">PRODUCT(G28*A28)</f>
        <v>420000</v>
      </c>
    </row>
    <row r="29" spans="1:8" x14ac:dyDescent="0.2">
      <c r="A29" s="96"/>
      <c r="B29" s="100"/>
      <c r="C29" s="101"/>
      <c r="G29" s="102"/>
      <c r="H29" s="102"/>
    </row>
    <row r="30" spans="1:8" x14ac:dyDescent="0.2">
      <c r="A30" s="96"/>
      <c r="B30" s="100"/>
      <c r="C30" s="101"/>
      <c r="G30" s="102"/>
      <c r="H30" s="102"/>
    </row>
    <row r="31" spans="1:8" x14ac:dyDescent="0.2">
      <c r="A31" s="96"/>
      <c r="B31" s="100"/>
      <c r="C31" s="101"/>
      <c r="G31" s="102"/>
      <c r="H31" s="102"/>
    </row>
    <row r="32" spans="1:8" x14ac:dyDescent="0.2">
      <c r="A32" s="96"/>
      <c r="B32" s="100"/>
      <c r="C32" s="101"/>
      <c r="G32" s="102"/>
      <c r="H32" s="102"/>
    </row>
    <row r="33" spans="8:8" x14ac:dyDescent="0.2">
      <c r="H33" s="103">
        <f>SUM(H16:H32)</f>
        <v>714000</v>
      </c>
    </row>
  </sheetData>
  <pageMargins left="0.13" right="0.13" top="0.22" bottom="0.32" header="0.2" footer="0.31496062992125984"/>
  <pageSetup paperSize="9" orientation="portrait"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791F-ECAC-4B4E-9AD0-7B7A159EF4D8}">
  <sheetPr codeName="Hoja4"/>
  <dimension ref="A1:H24"/>
  <sheetViews>
    <sheetView zoomScale="130" zoomScaleNormal="130" workbookViewId="0">
      <selection activeCell="E13" sqref="E13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968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45779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x14ac:dyDescent="0.2">
      <c r="A15" s="96"/>
      <c r="B15" s="100"/>
      <c r="C15" s="101"/>
      <c r="G15" s="102"/>
      <c r="H15" s="102"/>
    </row>
    <row r="16" spans="1:8" x14ac:dyDescent="0.2">
      <c r="A16" s="96">
        <v>1</v>
      </c>
      <c r="B16" s="100" t="s">
        <v>14</v>
      </c>
      <c r="C16" s="101" t="s">
        <v>850</v>
      </c>
      <c r="G16" s="102">
        <v>21000</v>
      </c>
      <c r="H16" s="102">
        <f t="shared" ref="H16" si="0">PRODUCT(G16*A16)</f>
        <v>21000</v>
      </c>
    </row>
    <row r="17" spans="1:8" x14ac:dyDescent="0.2">
      <c r="A17" s="96"/>
      <c r="B17" s="100"/>
      <c r="C17" s="101"/>
      <c r="G17" s="102"/>
      <c r="H17" s="102"/>
    </row>
    <row r="18" spans="1:8" x14ac:dyDescent="0.2">
      <c r="A18" s="96"/>
      <c r="B18" s="100"/>
      <c r="C18" s="101"/>
      <c r="G18" s="102"/>
      <c r="H18" s="102"/>
    </row>
    <row r="19" spans="1:8" x14ac:dyDescent="0.2">
      <c r="A19" s="96"/>
      <c r="B19" s="100"/>
      <c r="C19" s="101"/>
      <c r="G19" s="102"/>
      <c r="H19" s="102"/>
    </row>
    <row r="21" spans="1:8" x14ac:dyDescent="0.2">
      <c r="H21" s="103"/>
    </row>
    <row r="24" spans="1:8" x14ac:dyDescent="0.2">
      <c r="H24" s="103">
        <f>SUM(H15:H23)</f>
        <v>21000</v>
      </c>
    </row>
  </sheetData>
  <pageMargins left="0.13" right="0.13" top="0.22" bottom="0.32" header="0.2" footer="0.31496062992125984"/>
  <pageSetup paperSize="9" orientation="portrait"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2D881-7F4C-4A59-AF85-6EB0BB1B9FBC}">
  <sheetPr codeName="Hoja5"/>
  <dimension ref="A1:H24"/>
  <sheetViews>
    <sheetView zoomScale="130" zoomScaleNormal="130" workbookViewId="0">
      <selection activeCell="D20" sqref="D20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967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45777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x14ac:dyDescent="0.2">
      <c r="A15" s="96">
        <v>1</v>
      </c>
      <c r="B15" s="100" t="s">
        <v>14</v>
      </c>
      <c r="C15" s="101" t="s">
        <v>852</v>
      </c>
      <c r="G15" s="102">
        <v>21000</v>
      </c>
      <c r="H15" s="102">
        <f t="shared" ref="H15:H16" si="0">PRODUCT(G15*A15)</f>
        <v>21000</v>
      </c>
    </row>
    <row r="16" spans="1:8" x14ac:dyDescent="0.2">
      <c r="A16" s="96">
        <v>1</v>
      </c>
      <c r="B16" s="100" t="s">
        <v>14</v>
      </c>
      <c r="C16" s="101" t="s">
        <v>850</v>
      </c>
      <c r="G16" s="102">
        <v>21000</v>
      </c>
      <c r="H16" s="102">
        <f t="shared" si="0"/>
        <v>21000</v>
      </c>
    </row>
    <row r="17" spans="1:8" x14ac:dyDescent="0.2">
      <c r="A17" s="96"/>
      <c r="B17" s="100"/>
      <c r="C17" s="101"/>
      <c r="G17" s="102"/>
      <c r="H17" s="102"/>
    </row>
    <row r="18" spans="1:8" x14ac:dyDescent="0.2">
      <c r="A18" s="96"/>
      <c r="B18" s="100"/>
      <c r="C18" s="101"/>
      <c r="G18" s="102"/>
      <c r="H18" s="102"/>
    </row>
    <row r="19" spans="1:8" x14ac:dyDescent="0.2">
      <c r="A19" s="96"/>
      <c r="B19" s="100"/>
      <c r="C19" s="101"/>
      <c r="G19" s="102"/>
      <c r="H19" s="102"/>
    </row>
    <row r="21" spans="1:8" x14ac:dyDescent="0.2">
      <c r="H21" s="103"/>
    </row>
    <row r="24" spans="1:8" x14ac:dyDescent="0.2">
      <c r="H24" s="103">
        <f>SUM(H15:H23)</f>
        <v>42000</v>
      </c>
    </row>
  </sheetData>
  <pageMargins left="0.13" right="0.13" top="0.22" bottom="0.32" header="0.2" footer="0.31496062992125984"/>
  <pageSetup paperSize="9" orientation="portrait"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6879-8AEA-4005-BCBA-225971496BC5}">
  <sheetPr codeName="Hoja6"/>
  <dimension ref="A1:H28"/>
  <sheetViews>
    <sheetView topLeftCell="A10" zoomScale="130" zoomScaleNormal="130" workbookViewId="0">
      <selection activeCell="A23" sqref="A23:H23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962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45776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x14ac:dyDescent="0.2">
      <c r="A15" s="96">
        <v>1</v>
      </c>
      <c r="B15" s="100" t="s">
        <v>14</v>
      </c>
      <c r="C15" s="101" t="s">
        <v>963</v>
      </c>
      <c r="G15" s="102">
        <v>21000</v>
      </c>
      <c r="H15" s="102">
        <f t="shared" ref="H15:H21" si="0">PRODUCT(G15*A15)</f>
        <v>21000</v>
      </c>
    </row>
    <row r="16" spans="1:8" x14ac:dyDescent="0.2">
      <c r="A16" s="96">
        <v>1</v>
      </c>
      <c r="B16" s="100" t="s">
        <v>14</v>
      </c>
      <c r="C16" s="101" t="s">
        <v>890</v>
      </c>
      <c r="G16" s="102">
        <v>21000</v>
      </c>
      <c r="H16" s="102">
        <f t="shared" ref="H16:H20" si="1">PRODUCT(G16*A16)</f>
        <v>21000</v>
      </c>
    </row>
    <row r="17" spans="1:8" x14ac:dyDescent="0.2">
      <c r="A17" s="96">
        <v>3</v>
      </c>
      <c r="B17" s="100" t="s">
        <v>14</v>
      </c>
      <c r="C17" s="101" t="s">
        <v>850</v>
      </c>
      <c r="G17" s="102">
        <v>21000</v>
      </c>
      <c r="H17" s="102">
        <f t="shared" si="1"/>
        <v>63000</v>
      </c>
    </row>
    <row r="18" spans="1:8" x14ac:dyDescent="0.2">
      <c r="A18" s="96">
        <v>1</v>
      </c>
      <c r="B18" s="100" t="s">
        <v>14</v>
      </c>
      <c r="C18" s="101" t="s">
        <v>848</v>
      </c>
      <c r="G18" s="102">
        <v>21000</v>
      </c>
      <c r="H18" s="102">
        <f t="shared" si="1"/>
        <v>21000</v>
      </c>
    </row>
    <row r="19" spans="1:8" x14ac:dyDescent="0.2">
      <c r="A19" s="96">
        <v>1</v>
      </c>
      <c r="B19" s="100" t="s">
        <v>14</v>
      </c>
      <c r="C19" s="101" t="s">
        <v>416</v>
      </c>
      <c r="G19" s="102">
        <v>21000</v>
      </c>
      <c r="H19" s="102">
        <f t="shared" si="1"/>
        <v>21000</v>
      </c>
    </row>
    <row r="20" spans="1:8" x14ac:dyDescent="0.2">
      <c r="A20" s="96">
        <v>1</v>
      </c>
      <c r="B20" s="100" t="s">
        <v>14</v>
      </c>
      <c r="C20" s="101" t="s">
        <v>448</v>
      </c>
      <c r="G20" s="102">
        <v>21000</v>
      </c>
      <c r="H20" s="102">
        <f t="shared" si="1"/>
        <v>21000</v>
      </c>
    </row>
    <row r="21" spans="1:8" x14ac:dyDescent="0.2">
      <c r="A21" s="96">
        <v>1</v>
      </c>
      <c r="B21" s="100" t="s">
        <v>33</v>
      </c>
      <c r="C21" s="101" t="s">
        <v>964</v>
      </c>
      <c r="G21" s="102">
        <v>14850</v>
      </c>
      <c r="H21" s="102">
        <f t="shared" si="0"/>
        <v>14850</v>
      </c>
    </row>
    <row r="22" spans="1:8" x14ac:dyDescent="0.2">
      <c r="A22" s="96">
        <v>1</v>
      </c>
      <c r="B22" s="100" t="s">
        <v>60</v>
      </c>
      <c r="C22" s="101" t="s">
        <v>965</v>
      </c>
      <c r="G22" s="102">
        <v>14850</v>
      </c>
      <c r="H22" s="102">
        <f>PRODUCT(G22*A22)</f>
        <v>14850</v>
      </c>
    </row>
    <row r="23" spans="1:8" x14ac:dyDescent="0.2">
      <c r="A23" s="96">
        <v>1</v>
      </c>
      <c r="B23" s="100" t="s">
        <v>60</v>
      </c>
      <c r="C23" s="101" t="s">
        <v>966</v>
      </c>
      <c r="G23" s="102">
        <v>14850</v>
      </c>
      <c r="H23" s="102">
        <f>PRODUCT(G23*A23)</f>
        <v>14850</v>
      </c>
    </row>
    <row r="25" spans="1:8" x14ac:dyDescent="0.2">
      <c r="H25" s="103"/>
    </row>
    <row r="28" spans="1:8" x14ac:dyDescent="0.2">
      <c r="H28" s="103">
        <f>SUM(H15:H27)</f>
        <v>212550</v>
      </c>
    </row>
  </sheetData>
  <pageMargins left="0.13" right="0.13" top="0.22" bottom="0.32" header="0.2" footer="0.31496062992125984"/>
  <pageSetup paperSize="9" orientation="portrait"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5A37-6143-4F16-B9B1-E521442706DB}">
  <sheetPr codeName="Hoja7"/>
  <dimension ref="A1:H23"/>
  <sheetViews>
    <sheetView zoomScale="130" zoomScaleNormal="130" workbookViewId="0">
      <selection activeCell="E13" sqref="E13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960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45772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x14ac:dyDescent="0.2">
      <c r="A15" s="96">
        <v>1</v>
      </c>
      <c r="B15" s="100" t="s">
        <v>14</v>
      </c>
      <c r="C15" s="101" t="s">
        <v>867</v>
      </c>
      <c r="G15" s="102">
        <v>21000</v>
      </c>
      <c r="H15" s="102">
        <f t="shared" ref="H15:H16" si="0">PRODUCT(G15*A15)</f>
        <v>21000</v>
      </c>
    </row>
    <row r="16" spans="1:8" x14ac:dyDescent="0.2">
      <c r="A16" s="96">
        <v>1</v>
      </c>
      <c r="B16" s="100" t="s">
        <v>33</v>
      </c>
      <c r="C16" s="101" t="s">
        <v>961</v>
      </c>
      <c r="G16" s="102">
        <v>14850</v>
      </c>
      <c r="H16" s="102">
        <f t="shared" si="0"/>
        <v>14850</v>
      </c>
    </row>
    <row r="17" spans="1:8" x14ac:dyDescent="0.2">
      <c r="A17" s="96"/>
      <c r="B17" s="100"/>
      <c r="C17" s="101"/>
      <c r="G17" s="102"/>
      <c r="H17" s="102"/>
    </row>
    <row r="18" spans="1:8" x14ac:dyDescent="0.2">
      <c r="A18" s="96"/>
      <c r="B18" s="100"/>
      <c r="C18" s="101"/>
      <c r="G18" s="102"/>
      <c r="H18" s="102"/>
    </row>
    <row r="20" spans="1:8" x14ac:dyDescent="0.2">
      <c r="H20" s="103"/>
    </row>
    <row r="23" spans="1:8" x14ac:dyDescent="0.2">
      <c r="H23" s="103">
        <f>SUM(H15:H22)</f>
        <v>35850</v>
      </c>
    </row>
  </sheetData>
  <pageMargins left="0.13" right="0.13" top="0.22" bottom="0.32" header="0.2" footer="0.31496062992125984"/>
  <pageSetup paperSize="9" orientation="portrait"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9CD0-8029-49E2-8D1A-8F2B793D49B0}">
  <sheetPr codeName="Hoja8"/>
  <dimension ref="A1:H23"/>
  <sheetViews>
    <sheetView zoomScale="130" zoomScaleNormal="130" workbookViewId="0">
      <selection activeCell="A5" sqref="A5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959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45770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x14ac:dyDescent="0.2">
      <c r="A15" s="96">
        <v>1</v>
      </c>
      <c r="B15" s="100" t="s">
        <v>14</v>
      </c>
      <c r="C15" s="101" t="s">
        <v>871</v>
      </c>
      <c r="G15" s="102">
        <v>21000</v>
      </c>
      <c r="H15" s="102">
        <f t="shared" ref="H15" si="0">PRODUCT(G15*A15)</f>
        <v>21000</v>
      </c>
    </row>
    <row r="16" spans="1:8" x14ac:dyDescent="0.2">
      <c r="A16" s="96">
        <v>1</v>
      </c>
      <c r="B16" s="100" t="s">
        <v>14</v>
      </c>
      <c r="C16" s="101" t="s">
        <v>868</v>
      </c>
      <c r="G16" s="102">
        <v>21000</v>
      </c>
      <c r="H16" s="102">
        <f t="shared" ref="H16:H18" si="1">PRODUCT(G16*A16)</f>
        <v>21000</v>
      </c>
    </row>
    <row r="17" spans="1:8" x14ac:dyDescent="0.2">
      <c r="A17" s="96">
        <v>1</v>
      </c>
      <c r="B17" s="100" t="s">
        <v>14</v>
      </c>
      <c r="C17" s="101" t="s">
        <v>850</v>
      </c>
      <c r="G17" s="102">
        <v>21000</v>
      </c>
      <c r="H17" s="102">
        <f t="shared" si="1"/>
        <v>21000</v>
      </c>
    </row>
    <row r="18" spans="1:8" x14ac:dyDescent="0.2">
      <c r="A18" s="96">
        <v>1</v>
      </c>
      <c r="B18" s="100" t="s">
        <v>14</v>
      </c>
      <c r="C18" s="101" t="s">
        <v>930</v>
      </c>
      <c r="G18" s="102">
        <v>21000</v>
      </c>
      <c r="H18" s="102">
        <f t="shared" si="1"/>
        <v>21000</v>
      </c>
    </row>
    <row r="20" spans="1:8" x14ac:dyDescent="0.2">
      <c r="H20" s="103"/>
    </row>
    <row r="23" spans="1:8" x14ac:dyDescent="0.2">
      <c r="H23" s="103">
        <f>SUM(H15:H22)</f>
        <v>84000</v>
      </c>
    </row>
  </sheetData>
  <pageMargins left="0.13" right="0.13" top="0.22" bottom="0.32" header="0.2" footer="0.31496062992125984"/>
  <pageSetup paperSize="9" orientation="portrait"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BDC9-2875-489B-BE24-F6E424583036}">
  <sheetPr codeName="Hoja9"/>
  <dimension ref="A1:H20"/>
  <sheetViews>
    <sheetView zoomScale="130" zoomScaleNormal="130" workbookViewId="0">
      <selection activeCell="E7" sqref="E7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958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45769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x14ac:dyDescent="0.2">
      <c r="A15" s="96">
        <v>2</v>
      </c>
      <c r="B15" s="100" t="s">
        <v>14</v>
      </c>
      <c r="C15" s="101" t="s">
        <v>850</v>
      </c>
      <c r="G15" s="102">
        <v>21000</v>
      </c>
      <c r="H15" s="102">
        <f t="shared" ref="H15" si="0">PRODUCT(G15*A15)</f>
        <v>42000</v>
      </c>
    </row>
    <row r="16" spans="1:8" x14ac:dyDescent="0.2">
      <c r="A16" s="93"/>
    </row>
    <row r="20" spans="8:8" x14ac:dyDescent="0.2">
      <c r="H20" s="103">
        <f>SUM(H15:H19)</f>
        <v>42000</v>
      </c>
    </row>
  </sheetData>
  <pageMargins left="0.13" right="0.13" top="0.22" bottom="0.32" header="0.2" footer="0.31496062992125984"/>
  <pageSetup paperSize="9" orientation="portrait"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B318-A8B7-4A03-8E27-2313C39444F9}">
  <sheetPr codeName="Hoja10"/>
  <dimension ref="A1:H31"/>
  <sheetViews>
    <sheetView topLeftCell="A10" zoomScale="130" zoomScaleNormal="130" workbookViewId="0">
      <selection activeCell="A23" sqref="A23:H23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954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45768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s="94" customFormat="1" x14ac:dyDescent="0.2">
      <c r="A15" s="96">
        <v>1</v>
      </c>
      <c r="B15" s="100" t="s">
        <v>14</v>
      </c>
      <c r="C15" s="101" t="s">
        <v>848</v>
      </c>
      <c r="D15" s="93"/>
      <c r="E15" s="93"/>
      <c r="F15" s="93"/>
      <c r="G15" s="102">
        <v>21000</v>
      </c>
      <c r="H15" s="102">
        <f>PRODUCT(G15*A15)</f>
        <v>21000</v>
      </c>
    </row>
    <row r="16" spans="1:8" s="94" customFormat="1" x14ac:dyDescent="0.2">
      <c r="A16" s="96">
        <v>1</v>
      </c>
      <c r="B16" s="100" t="s">
        <v>14</v>
      </c>
      <c r="C16" s="101" t="s">
        <v>852</v>
      </c>
      <c r="D16" s="93"/>
      <c r="E16" s="93"/>
      <c r="F16" s="93"/>
      <c r="G16" s="102">
        <v>21000</v>
      </c>
      <c r="H16" s="102">
        <f t="shared" ref="H16:H19" si="0">PRODUCT(G16*A16)</f>
        <v>21000</v>
      </c>
    </row>
    <row r="17" spans="1:8" s="94" customFormat="1" x14ac:dyDescent="0.2">
      <c r="A17" s="96">
        <v>2</v>
      </c>
      <c r="B17" s="100" t="s">
        <v>14</v>
      </c>
      <c r="C17" s="101" t="s">
        <v>928</v>
      </c>
      <c r="D17" s="93"/>
      <c r="E17" s="93"/>
      <c r="F17" s="93"/>
      <c r="G17" s="102">
        <v>21000</v>
      </c>
      <c r="H17" s="102">
        <f t="shared" si="0"/>
        <v>42000</v>
      </c>
    </row>
    <row r="18" spans="1:8" x14ac:dyDescent="0.2">
      <c r="A18" s="96">
        <v>1</v>
      </c>
      <c r="B18" s="100" t="s">
        <v>14</v>
      </c>
      <c r="C18" s="101" t="s">
        <v>868</v>
      </c>
      <c r="G18" s="102">
        <v>21000</v>
      </c>
      <c r="H18" s="102">
        <f t="shared" si="0"/>
        <v>21000</v>
      </c>
    </row>
    <row r="19" spans="1:8" x14ac:dyDescent="0.2">
      <c r="A19" s="96">
        <v>1</v>
      </c>
      <c r="B19" s="100" t="s">
        <v>14</v>
      </c>
      <c r="C19" s="101" t="s">
        <v>882</v>
      </c>
      <c r="G19" s="102">
        <v>21000</v>
      </c>
      <c r="H19" s="102">
        <f t="shared" si="0"/>
        <v>21000</v>
      </c>
    </row>
    <row r="20" spans="1:8" x14ac:dyDescent="0.2">
      <c r="A20" s="96">
        <v>1</v>
      </c>
      <c r="B20" s="100" t="s">
        <v>14</v>
      </c>
      <c r="C20" s="101" t="s">
        <v>849</v>
      </c>
      <c r="G20" s="102">
        <v>21000</v>
      </c>
      <c r="H20" s="102">
        <f t="shared" ref="H20:H21" si="1">PRODUCT(G20*A20)</f>
        <v>21000</v>
      </c>
    </row>
    <row r="21" spans="1:8" x14ac:dyDescent="0.2">
      <c r="A21" s="96">
        <v>1</v>
      </c>
      <c r="B21" s="100" t="s">
        <v>14</v>
      </c>
      <c r="C21" s="101" t="s">
        <v>890</v>
      </c>
      <c r="G21" s="102">
        <v>21000</v>
      </c>
      <c r="H21" s="102">
        <f t="shared" si="1"/>
        <v>21000</v>
      </c>
    </row>
    <row r="22" spans="1:8" x14ac:dyDescent="0.2">
      <c r="A22" s="96">
        <v>1</v>
      </c>
      <c r="B22" s="100" t="s">
        <v>14</v>
      </c>
      <c r="C22" s="101" t="s">
        <v>850</v>
      </c>
      <c r="G22" s="102">
        <v>21000</v>
      </c>
      <c r="H22" s="102">
        <f t="shared" ref="H22" si="2">PRODUCT(G22*A22)</f>
        <v>21000</v>
      </c>
    </row>
    <row r="23" spans="1:8" x14ac:dyDescent="0.2">
      <c r="A23" s="96">
        <v>1</v>
      </c>
      <c r="B23" s="100" t="s">
        <v>60</v>
      </c>
      <c r="C23" s="101" t="s">
        <v>957</v>
      </c>
      <c r="G23" s="102">
        <v>14850</v>
      </c>
      <c r="H23" s="102">
        <f>PRODUCT(G23*A23)</f>
        <v>14850</v>
      </c>
    </row>
    <row r="24" spans="1:8" x14ac:dyDescent="0.2">
      <c r="A24" s="96">
        <v>1</v>
      </c>
      <c r="B24" s="100" t="s">
        <v>14</v>
      </c>
      <c r="C24" s="101" t="s">
        <v>955</v>
      </c>
      <c r="G24" s="102">
        <v>21000</v>
      </c>
      <c r="H24" s="102">
        <f t="shared" ref="H24:H26" si="3">PRODUCT(G24*A24)</f>
        <v>21000</v>
      </c>
    </row>
    <row r="25" spans="1:8" x14ac:dyDescent="0.2">
      <c r="A25" s="96">
        <v>2</v>
      </c>
      <c r="B25" s="100" t="s">
        <v>14</v>
      </c>
      <c r="C25" s="101" t="s">
        <v>862</v>
      </c>
      <c r="G25" s="102">
        <v>21000</v>
      </c>
      <c r="H25" s="102">
        <f t="shared" si="3"/>
        <v>42000</v>
      </c>
    </row>
    <row r="26" spans="1:8" x14ac:dyDescent="0.2">
      <c r="A26" s="96">
        <v>1</v>
      </c>
      <c r="B26" s="100" t="s">
        <v>14</v>
      </c>
      <c r="C26" s="101" t="s">
        <v>956</v>
      </c>
      <c r="G26" s="102">
        <v>21000</v>
      </c>
      <c r="H26" s="102">
        <f t="shared" si="3"/>
        <v>21000</v>
      </c>
    </row>
    <row r="27" spans="1:8" x14ac:dyDescent="0.2">
      <c r="A27" s="93"/>
    </row>
    <row r="31" spans="1:8" x14ac:dyDescent="0.2">
      <c r="H31" s="103">
        <f>SUM(H15:H30)</f>
        <v>287850</v>
      </c>
    </row>
  </sheetData>
  <pageMargins left="0.13" right="0.13" top="0.22" bottom="0.32" header="0.2" footer="0.31496062992125984"/>
  <pageSetup paperSize="9" orientation="portrait"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C7969-264D-4CE4-BD8F-462C2BE83916}">
  <sheetPr codeName="Hoja11"/>
  <dimension ref="A1:H26"/>
  <sheetViews>
    <sheetView zoomScale="130" zoomScaleNormal="130" workbookViewId="0">
      <selection activeCell="E9" sqref="E9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952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45763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s="94" customFormat="1" x14ac:dyDescent="0.2">
      <c r="A15" s="96">
        <v>1</v>
      </c>
      <c r="B15" s="100" t="s">
        <v>14</v>
      </c>
      <c r="C15" s="101" t="s">
        <v>848</v>
      </c>
      <c r="D15" s="93"/>
      <c r="E15" s="93"/>
      <c r="F15" s="93"/>
      <c r="G15" s="102">
        <v>21000</v>
      </c>
      <c r="H15" s="102">
        <f>PRODUCT(G15*A15)</f>
        <v>21000</v>
      </c>
    </row>
    <row r="16" spans="1:8" s="94" customFormat="1" x14ac:dyDescent="0.2">
      <c r="A16" s="96">
        <v>1</v>
      </c>
      <c r="B16" s="100" t="s">
        <v>14</v>
      </c>
      <c r="C16" s="101" t="s">
        <v>953</v>
      </c>
      <c r="D16" s="93"/>
      <c r="E16" s="93"/>
      <c r="F16" s="93"/>
      <c r="G16" s="102">
        <v>21000</v>
      </c>
      <c r="H16" s="102">
        <f t="shared" ref="H16:H19" si="0">PRODUCT(G16*A16)</f>
        <v>21000</v>
      </c>
    </row>
    <row r="17" spans="1:8" s="94" customFormat="1" x14ac:dyDescent="0.2">
      <c r="A17" s="96">
        <v>1</v>
      </c>
      <c r="B17" s="100" t="s">
        <v>14</v>
      </c>
      <c r="C17" s="101" t="s">
        <v>928</v>
      </c>
      <c r="D17" s="93"/>
      <c r="E17" s="93"/>
      <c r="F17" s="93"/>
      <c r="G17" s="102">
        <v>21000</v>
      </c>
      <c r="H17" s="102">
        <f t="shared" si="0"/>
        <v>21000</v>
      </c>
    </row>
    <row r="18" spans="1:8" x14ac:dyDescent="0.2">
      <c r="A18" s="96">
        <v>1</v>
      </c>
      <c r="B18" s="100" t="s">
        <v>14</v>
      </c>
      <c r="C18" s="101" t="s">
        <v>867</v>
      </c>
      <c r="G18" s="102">
        <v>21000</v>
      </c>
      <c r="H18" s="102">
        <f t="shared" si="0"/>
        <v>21000</v>
      </c>
    </row>
    <row r="19" spans="1:8" x14ac:dyDescent="0.2">
      <c r="A19" s="96">
        <v>1</v>
      </c>
      <c r="B19" s="100" t="s">
        <v>14</v>
      </c>
      <c r="C19" s="101" t="s">
        <v>885</v>
      </c>
      <c r="G19" s="102">
        <v>21000</v>
      </c>
      <c r="H19" s="102">
        <f t="shared" si="0"/>
        <v>21000</v>
      </c>
    </row>
    <row r="20" spans="1:8" x14ac:dyDescent="0.2">
      <c r="A20" s="96"/>
      <c r="B20" s="100"/>
      <c r="C20" s="101"/>
      <c r="G20" s="102"/>
      <c r="H20" s="102"/>
    </row>
    <row r="21" spans="1:8" x14ac:dyDescent="0.2">
      <c r="A21" s="96"/>
      <c r="B21" s="100"/>
      <c r="C21" s="101"/>
      <c r="G21" s="102"/>
      <c r="H21" s="102"/>
    </row>
    <row r="22" spans="1:8" x14ac:dyDescent="0.2">
      <c r="A22" s="96"/>
      <c r="B22" s="100"/>
      <c r="C22" s="101"/>
      <c r="G22" s="102"/>
      <c r="H22" s="102"/>
    </row>
    <row r="23" spans="1:8" x14ac:dyDescent="0.2">
      <c r="A23" s="96"/>
      <c r="B23" s="100"/>
      <c r="C23" s="101"/>
      <c r="G23" s="102"/>
      <c r="H23" s="102"/>
    </row>
    <row r="24" spans="1:8" x14ac:dyDescent="0.2">
      <c r="A24" s="96"/>
      <c r="B24" s="100"/>
      <c r="C24" s="101"/>
      <c r="G24" s="102"/>
      <c r="H24" s="102"/>
    </row>
    <row r="25" spans="1:8" x14ac:dyDescent="0.2">
      <c r="A25" s="96"/>
      <c r="B25" s="100"/>
      <c r="C25" s="101"/>
      <c r="G25" s="102"/>
      <c r="H25" s="102"/>
    </row>
    <row r="26" spans="1:8" x14ac:dyDescent="0.2">
      <c r="H26" s="103">
        <f>SUM(H15:H25)</f>
        <v>105000</v>
      </c>
    </row>
  </sheetData>
  <pageMargins left="0.13" right="0.13" top="0.22" bottom="0.32" header="0.2" footer="0.31496062992125984"/>
  <pageSetup paperSize="9" orientation="portrait"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95A83-DB4D-4D5D-B9A8-3E76775C0721}">
  <sheetPr codeName="Hoja12"/>
  <dimension ref="A1:H26"/>
  <sheetViews>
    <sheetView topLeftCell="A7" zoomScale="130" zoomScaleNormal="130" workbookViewId="0">
      <selection activeCell="A23" sqref="A23:H23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950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45762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s="94" customFormat="1" x14ac:dyDescent="0.2">
      <c r="A15" s="96">
        <v>1</v>
      </c>
      <c r="B15" s="100" t="s">
        <v>14</v>
      </c>
      <c r="C15" s="101" t="s">
        <v>848</v>
      </c>
      <c r="D15" s="93"/>
      <c r="E15" s="93"/>
      <c r="F15" s="93"/>
      <c r="G15" s="102">
        <v>21000</v>
      </c>
      <c r="H15" s="102">
        <f>PRODUCT(G15*A15)</f>
        <v>21000</v>
      </c>
    </row>
    <row r="16" spans="1:8" s="94" customFormat="1" x14ac:dyDescent="0.2">
      <c r="A16" s="96">
        <v>1</v>
      </c>
      <c r="B16" s="100" t="s">
        <v>14</v>
      </c>
      <c r="C16" s="101" t="s">
        <v>951</v>
      </c>
      <c r="D16" s="93"/>
      <c r="E16" s="93"/>
      <c r="F16" s="93"/>
      <c r="G16" s="102">
        <v>21000</v>
      </c>
      <c r="H16" s="102">
        <f t="shared" ref="H16" si="0">PRODUCT(G16*A16)</f>
        <v>21000</v>
      </c>
    </row>
    <row r="17" spans="1:8" s="94" customFormat="1" x14ac:dyDescent="0.2">
      <c r="A17" s="96">
        <v>1</v>
      </c>
      <c r="B17" s="100" t="s">
        <v>14</v>
      </c>
      <c r="C17" s="101" t="s">
        <v>890</v>
      </c>
      <c r="D17" s="93"/>
      <c r="E17" s="93"/>
      <c r="F17" s="93"/>
      <c r="G17" s="102">
        <v>21000</v>
      </c>
      <c r="H17" s="102">
        <f t="shared" ref="H17:H23" si="1">PRODUCT(G17*A17)</f>
        <v>21000</v>
      </c>
    </row>
    <row r="18" spans="1:8" x14ac:dyDescent="0.2">
      <c r="A18" s="96">
        <v>1</v>
      </c>
      <c r="B18" s="100" t="s">
        <v>14</v>
      </c>
      <c r="C18" s="101" t="s">
        <v>853</v>
      </c>
      <c r="G18" s="102">
        <v>21000</v>
      </c>
      <c r="H18" s="102">
        <f t="shared" si="1"/>
        <v>21000</v>
      </c>
    </row>
    <row r="19" spans="1:8" x14ac:dyDescent="0.2">
      <c r="A19" s="96">
        <v>2</v>
      </c>
      <c r="B19" s="100" t="s">
        <v>14</v>
      </c>
      <c r="C19" s="101" t="s">
        <v>868</v>
      </c>
      <c r="G19" s="102">
        <v>21000</v>
      </c>
      <c r="H19" s="102">
        <f t="shared" si="1"/>
        <v>42000</v>
      </c>
    </row>
    <row r="20" spans="1:8" x14ac:dyDescent="0.2">
      <c r="A20" s="96">
        <v>1</v>
      </c>
      <c r="B20" s="100" t="s">
        <v>14</v>
      </c>
      <c r="C20" s="101" t="s">
        <v>849</v>
      </c>
      <c r="G20" s="102">
        <v>21000</v>
      </c>
      <c r="H20" s="102">
        <f t="shared" si="1"/>
        <v>21000</v>
      </c>
    </row>
    <row r="21" spans="1:8" x14ac:dyDescent="0.2">
      <c r="A21" s="96">
        <v>1</v>
      </c>
      <c r="B21" s="100" t="s">
        <v>14</v>
      </c>
      <c r="C21" s="101" t="s">
        <v>850</v>
      </c>
      <c r="G21" s="102">
        <v>21000</v>
      </c>
      <c r="H21" s="102">
        <f t="shared" si="1"/>
        <v>21000</v>
      </c>
    </row>
    <row r="22" spans="1:8" x14ac:dyDescent="0.2">
      <c r="A22" s="96">
        <v>1</v>
      </c>
      <c r="B22" s="100" t="s">
        <v>60</v>
      </c>
      <c r="C22" s="101" t="s">
        <v>896</v>
      </c>
      <c r="G22" s="102">
        <v>14850</v>
      </c>
      <c r="H22" s="102">
        <f t="shared" si="1"/>
        <v>14850</v>
      </c>
    </row>
    <row r="23" spans="1:8" x14ac:dyDescent="0.2">
      <c r="A23" s="96">
        <v>2</v>
      </c>
      <c r="B23" s="100" t="s">
        <v>60</v>
      </c>
      <c r="C23" s="101" t="s">
        <v>880</v>
      </c>
      <c r="G23" s="102">
        <v>14850</v>
      </c>
      <c r="H23" s="102">
        <f t="shared" si="1"/>
        <v>29700</v>
      </c>
    </row>
    <row r="24" spans="1:8" x14ac:dyDescent="0.2">
      <c r="A24" s="96"/>
      <c r="B24" s="100"/>
      <c r="C24" s="101"/>
      <c r="G24" s="102"/>
      <c r="H24" s="102"/>
    </row>
    <row r="25" spans="1:8" x14ac:dyDescent="0.2">
      <c r="A25" s="96"/>
      <c r="B25" s="100"/>
      <c r="C25" s="101"/>
      <c r="G25" s="102"/>
      <c r="H25" s="102"/>
    </row>
    <row r="26" spans="1:8" x14ac:dyDescent="0.2">
      <c r="H26" s="103">
        <f>SUM(H15:H25)</f>
        <v>212550</v>
      </c>
    </row>
  </sheetData>
  <pageMargins left="0.13" right="0.13" top="0.22" bottom="0.32" header="0.2" footer="0.31496062992125984"/>
  <pageSetup paperSize="9" orientation="portrait"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F2F8-D135-411D-A7C5-E706B3AC3BCE}">
  <sheetPr codeName="Hoja13"/>
  <dimension ref="A1:H26"/>
  <sheetViews>
    <sheetView zoomScale="130" zoomScaleNormal="130" workbookViewId="0">
      <selection activeCell="E19" sqref="E19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948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45756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s="94" customFormat="1" x14ac:dyDescent="0.2">
      <c r="A15" s="96">
        <v>1</v>
      </c>
      <c r="B15" s="100" t="s">
        <v>14</v>
      </c>
      <c r="C15" s="101" t="s">
        <v>850</v>
      </c>
      <c r="D15" s="93"/>
      <c r="E15" s="93"/>
      <c r="F15" s="93"/>
      <c r="G15" s="102">
        <v>21000</v>
      </c>
      <c r="H15" s="102">
        <f>PRODUCT(G15*A15)</f>
        <v>21000</v>
      </c>
    </row>
    <row r="16" spans="1:8" s="94" customFormat="1" x14ac:dyDescent="0.2">
      <c r="A16" s="96">
        <v>1</v>
      </c>
      <c r="B16" s="100" t="s">
        <v>14</v>
      </c>
      <c r="C16" s="101" t="s">
        <v>949</v>
      </c>
      <c r="D16" s="93"/>
      <c r="E16" s="93"/>
      <c r="F16" s="93"/>
      <c r="G16" s="102">
        <v>21000</v>
      </c>
      <c r="H16" s="102">
        <f t="shared" ref="H16" si="0">PRODUCT(G16*A16)</f>
        <v>21000</v>
      </c>
    </row>
    <row r="17" spans="1:8" s="94" customFormat="1" x14ac:dyDescent="0.2">
      <c r="A17" s="96"/>
      <c r="B17" s="100"/>
      <c r="C17" s="101"/>
      <c r="D17" s="93"/>
      <c r="E17" s="93"/>
      <c r="F17" s="93"/>
      <c r="G17" s="102"/>
      <c r="H17" s="102"/>
    </row>
    <row r="18" spans="1:8" x14ac:dyDescent="0.2">
      <c r="A18" s="96"/>
      <c r="B18" s="100"/>
      <c r="C18" s="101"/>
      <c r="G18" s="102"/>
      <c r="H18" s="102"/>
    </row>
    <row r="19" spans="1:8" x14ac:dyDescent="0.2">
      <c r="A19" s="96"/>
      <c r="B19" s="100"/>
      <c r="C19" s="101"/>
      <c r="G19" s="102"/>
      <c r="H19" s="102"/>
    </row>
    <row r="20" spans="1:8" x14ac:dyDescent="0.2">
      <c r="A20" s="96"/>
      <c r="B20" s="100"/>
      <c r="C20" s="101"/>
      <c r="G20" s="102"/>
      <c r="H20" s="102"/>
    </row>
    <row r="21" spans="1:8" x14ac:dyDescent="0.2">
      <c r="A21" s="93"/>
    </row>
    <row r="22" spans="1:8" x14ac:dyDescent="0.2">
      <c r="A22" s="93"/>
    </row>
    <row r="23" spans="1:8" x14ac:dyDescent="0.2">
      <c r="A23" s="96"/>
      <c r="B23" s="100"/>
      <c r="C23" s="101"/>
      <c r="G23" s="102"/>
      <c r="H23" s="102"/>
    </row>
    <row r="24" spans="1:8" x14ac:dyDescent="0.2">
      <c r="A24" s="96"/>
      <c r="B24" s="100"/>
      <c r="C24" s="101"/>
      <c r="G24" s="102"/>
      <c r="H24" s="102"/>
    </row>
    <row r="25" spans="1:8" x14ac:dyDescent="0.2">
      <c r="A25" s="96"/>
      <c r="B25" s="100"/>
      <c r="C25" s="101"/>
      <c r="G25" s="102"/>
      <c r="H25" s="102"/>
    </row>
    <row r="26" spans="1:8" x14ac:dyDescent="0.2">
      <c r="H26" s="103">
        <f>SUM(H15:H25)</f>
        <v>42000</v>
      </c>
    </row>
  </sheetData>
  <pageMargins left="0.13" right="0.13" top="0.22" bottom="0.32" header="0.2" footer="0.31496062992125984"/>
  <pageSetup paperSize="9" orientation="portrait"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C8B6-D303-48CE-A7B7-80B34297A7E8}">
  <sheetPr codeName="Hoja14"/>
  <dimension ref="A1:H26"/>
  <sheetViews>
    <sheetView zoomScale="130" zoomScaleNormal="130" workbookViewId="0">
      <selection activeCell="E11" sqref="E11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945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45755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s="94" customFormat="1" x14ac:dyDescent="0.2">
      <c r="A15" s="96">
        <v>1</v>
      </c>
      <c r="B15" s="100" t="s">
        <v>14</v>
      </c>
      <c r="C15" s="101" t="s">
        <v>853</v>
      </c>
      <c r="D15" s="93"/>
      <c r="E15" s="93"/>
      <c r="F15" s="93"/>
      <c r="G15" s="102">
        <v>21000</v>
      </c>
      <c r="H15" s="102">
        <f>PRODUCT(G15*A15)</f>
        <v>21000</v>
      </c>
    </row>
    <row r="16" spans="1:8" s="94" customFormat="1" x14ac:dyDescent="0.2">
      <c r="A16" s="96">
        <v>2</v>
      </c>
      <c r="B16" s="100" t="s">
        <v>14</v>
      </c>
      <c r="C16" s="101" t="s">
        <v>849</v>
      </c>
      <c r="D16" s="93"/>
      <c r="E16" s="93"/>
      <c r="F16" s="93"/>
      <c r="G16" s="102">
        <v>21000</v>
      </c>
      <c r="H16" s="102">
        <f t="shared" ref="H16:H20" si="0">PRODUCT(G16*A16)</f>
        <v>42000</v>
      </c>
    </row>
    <row r="17" spans="1:8" s="94" customFormat="1" x14ac:dyDescent="0.2">
      <c r="A17" s="96">
        <v>1</v>
      </c>
      <c r="B17" s="100" t="s">
        <v>14</v>
      </c>
      <c r="C17" s="101" t="s">
        <v>912</v>
      </c>
      <c r="D17" s="93"/>
      <c r="E17" s="93"/>
      <c r="F17" s="93"/>
      <c r="G17" s="102">
        <v>21000</v>
      </c>
      <c r="H17" s="102">
        <f>PRODUCT(G17*A17)</f>
        <v>21000</v>
      </c>
    </row>
    <row r="18" spans="1:8" x14ac:dyDescent="0.2">
      <c r="A18" s="96">
        <v>1</v>
      </c>
      <c r="B18" s="100" t="s">
        <v>14</v>
      </c>
      <c r="C18" s="101" t="s">
        <v>916</v>
      </c>
      <c r="G18" s="102">
        <v>21000</v>
      </c>
      <c r="H18" s="102">
        <f>PRODUCT(G18*A18)</f>
        <v>21000</v>
      </c>
    </row>
    <row r="19" spans="1:8" x14ac:dyDescent="0.2">
      <c r="A19" s="96">
        <v>1</v>
      </c>
      <c r="B19" s="100" t="s">
        <v>14</v>
      </c>
      <c r="C19" s="101" t="s">
        <v>946</v>
      </c>
      <c r="G19" s="102">
        <v>21000</v>
      </c>
      <c r="H19" s="102">
        <f t="shared" si="0"/>
        <v>21000</v>
      </c>
    </row>
    <row r="20" spans="1:8" x14ac:dyDescent="0.2">
      <c r="A20" s="96">
        <v>1</v>
      </c>
      <c r="B20" s="100" t="s">
        <v>14</v>
      </c>
      <c r="C20" s="101" t="s">
        <v>947</v>
      </c>
      <c r="G20" s="102">
        <v>21000</v>
      </c>
      <c r="H20" s="102">
        <f t="shared" si="0"/>
        <v>21000</v>
      </c>
    </row>
    <row r="21" spans="1:8" x14ac:dyDescent="0.2">
      <c r="A21" s="93"/>
    </row>
    <row r="22" spans="1:8" x14ac:dyDescent="0.2">
      <c r="A22" s="93"/>
    </row>
    <row r="23" spans="1:8" x14ac:dyDescent="0.2">
      <c r="A23" s="96"/>
      <c r="B23" s="100"/>
      <c r="C23" s="101"/>
      <c r="G23" s="102"/>
      <c r="H23" s="102"/>
    </row>
    <row r="24" spans="1:8" x14ac:dyDescent="0.2">
      <c r="A24" s="96"/>
      <c r="B24" s="100"/>
      <c r="C24" s="101"/>
      <c r="G24" s="102"/>
      <c r="H24" s="102"/>
    </row>
    <row r="25" spans="1:8" x14ac:dyDescent="0.2">
      <c r="A25" s="96"/>
      <c r="B25" s="100"/>
      <c r="C25" s="101"/>
      <c r="G25" s="102"/>
      <c r="H25" s="102"/>
    </row>
    <row r="26" spans="1:8" x14ac:dyDescent="0.2">
      <c r="H26" s="103">
        <f>SUM(H15:H25)</f>
        <v>147000</v>
      </c>
    </row>
  </sheetData>
  <pageMargins left="0.13" right="0.13" top="0.22" bottom="0.32" header="0.2" footer="0.31496062992125984"/>
  <pageSetup paperSize="9" orientation="portrait"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431C9-B24A-461E-8EE5-0C760EA53835}">
  <sheetPr codeName="Hoja15"/>
  <dimension ref="A1:H34"/>
  <sheetViews>
    <sheetView zoomScale="130" zoomScaleNormal="130" workbookViewId="0">
      <selection activeCell="E9" sqref="E9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936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45754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s="94" customFormat="1" x14ac:dyDescent="0.2">
      <c r="A15" s="96">
        <v>1</v>
      </c>
      <c r="B15" s="100" t="s">
        <v>14</v>
      </c>
      <c r="C15" s="101" t="s">
        <v>927</v>
      </c>
      <c r="D15" s="93"/>
      <c r="E15" s="93"/>
      <c r="F15" s="93"/>
      <c r="G15" s="102">
        <v>21000</v>
      </c>
      <c r="H15" s="102">
        <f>PRODUCT(G15*A15)</f>
        <v>21000</v>
      </c>
    </row>
    <row r="16" spans="1:8" s="94" customFormat="1" x14ac:dyDescent="0.2">
      <c r="A16" s="96">
        <v>1</v>
      </c>
      <c r="B16" s="100" t="s">
        <v>14</v>
      </c>
      <c r="C16" s="101" t="s">
        <v>849</v>
      </c>
      <c r="D16" s="93"/>
      <c r="E16" s="93"/>
      <c r="F16" s="93"/>
      <c r="G16" s="102">
        <v>21000</v>
      </c>
      <c r="H16" s="102">
        <f t="shared" ref="H16:H22" si="0">PRODUCT(G16*A16)</f>
        <v>21000</v>
      </c>
    </row>
    <row r="17" spans="1:8" s="94" customFormat="1" x14ac:dyDescent="0.2">
      <c r="A17" s="96">
        <v>1</v>
      </c>
      <c r="B17" s="100" t="s">
        <v>14</v>
      </c>
      <c r="C17" s="101" t="s">
        <v>937</v>
      </c>
      <c r="D17" s="93"/>
      <c r="E17" s="93"/>
      <c r="F17" s="93"/>
      <c r="G17" s="102">
        <v>21000</v>
      </c>
      <c r="H17" s="102">
        <f>PRODUCT(G17*A17)</f>
        <v>21000</v>
      </c>
    </row>
    <row r="18" spans="1:8" x14ac:dyDescent="0.2">
      <c r="A18" s="96">
        <v>1</v>
      </c>
      <c r="B18" s="100" t="s">
        <v>60</v>
      </c>
      <c r="C18" s="101" t="s">
        <v>896</v>
      </c>
      <c r="G18" s="102">
        <v>14850</v>
      </c>
      <c r="H18" s="102">
        <f>PRODUCT(G18*A18)</f>
        <v>14850</v>
      </c>
    </row>
    <row r="19" spans="1:8" x14ac:dyDescent="0.2">
      <c r="A19" s="96">
        <v>1</v>
      </c>
      <c r="B19" s="100" t="s">
        <v>14</v>
      </c>
      <c r="C19" s="101" t="s">
        <v>938</v>
      </c>
      <c r="G19" s="102">
        <v>21000</v>
      </c>
      <c r="H19" s="102">
        <f>PRODUCT(G19*A19)</f>
        <v>21000</v>
      </c>
    </row>
    <row r="20" spans="1:8" x14ac:dyDescent="0.2">
      <c r="A20" s="96">
        <v>1</v>
      </c>
      <c r="B20" s="100" t="s">
        <v>14</v>
      </c>
      <c r="C20" s="101" t="s">
        <v>939</v>
      </c>
      <c r="G20" s="102">
        <v>21000</v>
      </c>
      <c r="H20" s="102">
        <f t="shared" ref="H20" si="1">PRODUCT(G20*A20)</f>
        <v>21000</v>
      </c>
    </row>
    <row r="21" spans="1:8" x14ac:dyDescent="0.2">
      <c r="A21" s="96">
        <v>1</v>
      </c>
      <c r="B21" s="100" t="s">
        <v>14</v>
      </c>
      <c r="C21" s="101" t="s">
        <v>387</v>
      </c>
      <c r="G21" s="102">
        <v>21000</v>
      </c>
      <c r="H21" s="102">
        <f t="shared" ref="H21" si="2">PRODUCT(G21*A21)</f>
        <v>21000</v>
      </c>
    </row>
    <row r="22" spans="1:8" x14ac:dyDescent="0.2">
      <c r="A22" s="96">
        <v>1</v>
      </c>
      <c r="B22" s="100" t="s">
        <v>14</v>
      </c>
      <c r="C22" s="101" t="s">
        <v>940</v>
      </c>
      <c r="G22" s="102">
        <v>21000</v>
      </c>
      <c r="H22" s="102">
        <f t="shared" si="0"/>
        <v>21000</v>
      </c>
    </row>
    <row r="23" spans="1:8" x14ac:dyDescent="0.2">
      <c r="A23" s="96">
        <v>1</v>
      </c>
      <c r="B23" s="100" t="s">
        <v>14</v>
      </c>
      <c r="C23" s="101" t="s">
        <v>941</v>
      </c>
      <c r="G23" s="102">
        <v>21000</v>
      </c>
      <c r="H23" s="102">
        <f t="shared" ref="H23:H26" si="3">PRODUCT(G23*A23)</f>
        <v>21000</v>
      </c>
    </row>
    <row r="24" spans="1:8" x14ac:dyDescent="0.2">
      <c r="A24" s="96">
        <v>1</v>
      </c>
      <c r="B24" s="100" t="s">
        <v>14</v>
      </c>
      <c r="C24" s="101" t="s">
        <v>942</v>
      </c>
      <c r="G24" s="102">
        <v>21000</v>
      </c>
      <c r="H24" s="102">
        <f t="shared" si="3"/>
        <v>21000</v>
      </c>
    </row>
    <row r="25" spans="1:8" x14ac:dyDescent="0.2">
      <c r="A25" s="96">
        <v>1</v>
      </c>
      <c r="B25" s="100" t="s">
        <v>14</v>
      </c>
      <c r="C25" s="101" t="s">
        <v>943</v>
      </c>
      <c r="G25" s="102">
        <v>21000</v>
      </c>
      <c r="H25" s="102">
        <f t="shared" si="3"/>
        <v>21000</v>
      </c>
    </row>
    <row r="26" spans="1:8" x14ac:dyDescent="0.2">
      <c r="A26" s="96">
        <v>1</v>
      </c>
      <c r="B26" s="100" t="s">
        <v>14</v>
      </c>
      <c r="C26" s="101" t="s">
        <v>944</v>
      </c>
      <c r="G26" s="102">
        <v>21000</v>
      </c>
      <c r="H26" s="102">
        <f t="shared" si="3"/>
        <v>21000</v>
      </c>
    </row>
    <row r="27" spans="1:8" x14ac:dyDescent="0.2">
      <c r="A27" s="93"/>
    </row>
    <row r="28" spans="1:8" x14ac:dyDescent="0.2">
      <c r="A28" s="93"/>
    </row>
    <row r="29" spans="1:8" x14ac:dyDescent="0.2">
      <c r="A29" s="96"/>
      <c r="B29" s="100"/>
      <c r="C29" s="101"/>
      <c r="G29" s="102"/>
      <c r="H29" s="102"/>
    </row>
    <row r="30" spans="1:8" x14ac:dyDescent="0.2">
      <c r="A30" s="96"/>
      <c r="B30" s="100"/>
      <c r="C30" s="101"/>
      <c r="G30" s="102"/>
      <c r="H30" s="102"/>
    </row>
    <row r="31" spans="1:8" x14ac:dyDescent="0.2">
      <c r="A31" s="96"/>
      <c r="B31" s="100"/>
      <c r="C31" s="101"/>
      <c r="G31" s="102"/>
      <c r="H31" s="102"/>
    </row>
    <row r="32" spans="1:8" x14ac:dyDescent="0.2">
      <c r="A32" s="96"/>
      <c r="B32" s="100"/>
      <c r="C32" s="101"/>
      <c r="G32" s="102"/>
      <c r="H32" s="102"/>
    </row>
    <row r="33" spans="1:8" x14ac:dyDescent="0.2">
      <c r="A33" s="96"/>
      <c r="B33" s="100"/>
      <c r="C33" s="101"/>
      <c r="G33" s="102"/>
      <c r="H33" s="102"/>
    </row>
    <row r="34" spans="1:8" x14ac:dyDescent="0.2">
      <c r="H34" s="103">
        <f>SUM(H15:H33)</f>
        <v>245850</v>
      </c>
    </row>
  </sheetData>
  <pageMargins left="0.13" right="0.13" top="0.22" bottom="0.32" header="0.2" footer="0.31496062992125984"/>
  <pageSetup paperSize="9" orientation="portrait"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FA4B7-4B68-4C65-B478-B80E7AF502D4}">
  <sheetPr codeName="Hoja16"/>
  <dimension ref="A1:H24"/>
  <sheetViews>
    <sheetView zoomScale="130" zoomScaleNormal="130" workbookViewId="0">
      <selection activeCell="E8" sqref="E8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934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45748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s="94" customFormat="1" x14ac:dyDescent="0.2">
      <c r="A15" s="96">
        <v>1</v>
      </c>
      <c r="B15" s="100" t="s">
        <v>14</v>
      </c>
      <c r="C15" s="101" t="s">
        <v>928</v>
      </c>
      <c r="D15" s="93"/>
      <c r="E15" s="93"/>
      <c r="F15" s="93"/>
      <c r="G15" s="102">
        <v>21000</v>
      </c>
      <c r="H15" s="102">
        <f t="shared" ref="H15:H18" si="0">PRODUCT(G15*A15)</f>
        <v>21000</v>
      </c>
    </row>
    <row r="16" spans="1:8" s="94" customFormat="1" x14ac:dyDescent="0.2">
      <c r="A16" s="96">
        <v>2</v>
      </c>
      <c r="B16" s="100" t="s">
        <v>14</v>
      </c>
      <c r="C16" s="101" t="s">
        <v>850</v>
      </c>
      <c r="D16" s="93"/>
      <c r="E16" s="93"/>
      <c r="F16" s="93"/>
      <c r="G16" s="102">
        <v>21000</v>
      </c>
      <c r="H16" s="102">
        <f t="shared" si="0"/>
        <v>42000</v>
      </c>
    </row>
    <row r="17" spans="1:8" x14ac:dyDescent="0.2">
      <c r="A17" s="96">
        <v>1</v>
      </c>
      <c r="B17" s="100" t="s">
        <v>14</v>
      </c>
      <c r="C17" s="101" t="s">
        <v>898</v>
      </c>
      <c r="G17" s="102">
        <v>21000</v>
      </c>
      <c r="H17" s="102">
        <f t="shared" si="0"/>
        <v>21000</v>
      </c>
    </row>
    <row r="18" spans="1:8" x14ac:dyDescent="0.2">
      <c r="A18" s="96">
        <v>1</v>
      </c>
      <c r="B18" s="100" t="s">
        <v>14</v>
      </c>
      <c r="C18" s="101" t="s">
        <v>935</v>
      </c>
      <c r="G18" s="102">
        <v>21000</v>
      </c>
      <c r="H18" s="102">
        <f t="shared" si="0"/>
        <v>21000</v>
      </c>
    </row>
    <row r="19" spans="1:8" x14ac:dyDescent="0.2">
      <c r="A19" s="96"/>
      <c r="B19" s="100"/>
      <c r="C19" s="101"/>
      <c r="G19" s="102"/>
      <c r="H19" s="102"/>
    </row>
    <row r="20" spans="1:8" x14ac:dyDescent="0.2">
      <c r="A20" s="96"/>
      <c r="B20" s="100"/>
      <c r="C20" s="101"/>
      <c r="G20" s="102"/>
      <c r="H20" s="102"/>
    </row>
    <row r="21" spans="1:8" x14ac:dyDescent="0.2">
      <c r="A21" s="96"/>
      <c r="B21" s="100"/>
      <c r="C21" s="101"/>
      <c r="G21" s="102"/>
      <c r="H21" s="102"/>
    </row>
    <row r="22" spans="1:8" x14ac:dyDescent="0.2">
      <c r="A22" s="96"/>
      <c r="B22" s="100"/>
      <c r="C22" s="101"/>
      <c r="G22" s="102"/>
      <c r="H22" s="102"/>
    </row>
    <row r="23" spans="1:8" x14ac:dyDescent="0.2">
      <c r="A23" s="96"/>
      <c r="B23" s="100"/>
      <c r="C23" s="101"/>
      <c r="G23" s="102"/>
      <c r="H23" s="102"/>
    </row>
    <row r="24" spans="1:8" x14ac:dyDescent="0.2">
      <c r="H24" s="103">
        <f>SUM(H15:H23)</f>
        <v>105000</v>
      </c>
    </row>
  </sheetData>
  <pageMargins left="0.13" right="0.13" top="0.22" bottom="0.32" header="0.2" footer="0.31496062992125984"/>
  <pageSetup paperSize="9" orientation="portrait"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09B2F-4EC5-46F9-A1A2-AA66083FFB31}">
  <sheetPr codeName="Hoja17"/>
  <dimension ref="A1:H39"/>
  <sheetViews>
    <sheetView topLeftCell="A16" zoomScale="130" zoomScaleNormal="130" workbookViewId="0">
      <selection activeCell="A31" sqref="A31:H31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925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45748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s="94" customFormat="1" x14ac:dyDescent="0.2">
      <c r="A15" s="96">
        <v>1</v>
      </c>
      <c r="B15" s="100" t="s">
        <v>14</v>
      </c>
      <c r="C15" s="101" t="s">
        <v>849</v>
      </c>
      <c r="D15" s="93"/>
      <c r="E15" s="93"/>
      <c r="F15" s="93"/>
      <c r="G15" s="102">
        <v>21000</v>
      </c>
      <c r="H15" s="102">
        <f t="shared" ref="H15:H16" si="0">PRODUCT(G15*A15)</f>
        <v>21000</v>
      </c>
    </row>
    <row r="16" spans="1:8" s="94" customFormat="1" x14ac:dyDescent="0.2">
      <c r="A16" s="96">
        <v>21</v>
      </c>
      <c r="B16" s="100" t="s">
        <v>14</v>
      </c>
      <c r="C16" s="101" t="s">
        <v>928</v>
      </c>
      <c r="D16" s="93"/>
      <c r="E16" s="93"/>
      <c r="F16" s="93"/>
      <c r="G16" s="102">
        <v>21000</v>
      </c>
      <c r="H16" s="102">
        <f t="shared" si="0"/>
        <v>441000</v>
      </c>
    </row>
    <row r="17" spans="1:8" x14ac:dyDescent="0.2">
      <c r="A17" s="96">
        <v>1</v>
      </c>
      <c r="B17" s="100" t="s">
        <v>14</v>
      </c>
      <c r="C17" s="101" t="s">
        <v>848</v>
      </c>
      <c r="G17" s="102">
        <v>21000</v>
      </c>
      <c r="H17" s="102">
        <f t="shared" ref="H17:H20" si="1">PRODUCT(G17*A17)</f>
        <v>21000</v>
      </c>
    </row>
    <row r="18" spans="1:8" x14ac:dyDescent="0.2">
      <c r="A18" s="96">
        <v>1</v>
      </c>
      <c r="B18" s="100" t="s">
        <v>14</v>
      </c>
      <c r="C18" s="101" t="s">
        <v>882</v>
      </c>
      <c r="G18" s="102">
        <v>21000</v>
      </c>
      <c r="H18" s="102">
        <f t="shared" si="1"/>
        <v>21000</v>
      </c>
    </row>
    <row r="19" spans="1:8" x14ac:dyDescent="0.2">
      <c r="A19" s="96">
        <v>1</v>
      </c>
      <c r="B19" s="100" t="s">
        <v>14</v>
      </c>
      <c r="C19" s="101" t="s">
        <v>850</v>
      </c>
      <c r="G19" s="102">
        <v>21000</v>
      </c>
      <c r="H19" s="102">
        <f t="shared" si="1"/>
        <v>21000</v>
      </c>
    </row>
    <row r="20" spans="1:8" x14ac:dyDescent="0.2">
      <c r="A20" s="96">
        <v>1</v>
      </c>
      <c r="B20" s="100" t="s">
        <v>14</v>
      </c>
      <c r="C20" s="101" t="s">
        <v>927</v>
      </c>
      <c r="G20" s="102">
        <v>21000</v>
      </c>
      <c r="H20" s="102">
        <f t="shared" si="1"/>
        <v>21000</v>
      </c>
    </row>
    <row r="21" spans="1:8" x14ac:dyDescent="0.2">
      <c r="A21" s="96">
        <v>1</v>
      </c>
      <c r="B21" s="100" t="s">
        <v>14</v>
      </c>
      <c r="C21" s="101" t="s">
        <v>929</v>
      </c>
      <c r="G21" s="102">
        <v>21000</v>
      </c>
      <c r="H21" s="102">
        <f t="shared" ref="H21:H31" si="2">PRODUCT(G21*A21)</f>
        <v>21000</v>
      </c>
    </row>
    <row r="22" spans="1:8" x14ac:dyDescent="0.2">
      <c r="A22" s="96">
        <v>1</v>
      </c>
      <c r="B22" s="100" t="s">
        <v>14</v>
      </c>
      <c r="C22" s="101" t="s">
        <v>930</v>
      </c>
      <c r="G22" s="102">
        <v>21000</v>
      </c>
      <c r="H22" s="102">
        <f t="shared" si="2"/>
        <v>21000</v>
      </c>
    </row>
    <row r="23" spans="1:8" x14ac:dyDescent="0.2">
      <c r="A23" s="96">
        <v>1</v>
      </c>
      <c r="B23" s="100" t="s">
        <v>14</v>
      </c>
      <c r="C23" s="101" t="s">
        <v>882</v>
      </c>
      <c r="G23" s="102">
        <v>21000</v>
      </c>
      <c r="H23" s="102">
        <f t="shared" si="2"/>
        <v>21000</v>
      </c>
    </row>
    <row r="24" spans="1:8" x14ac:dyDescent="0.2">
      <c r="A24" s="96">
        <v>1</v>
      </c>
      <c r="B24" s="100" t="s">
        <v>14</v>
      </c>
      <c r="C24" s="101" t="s">
        <v>927</v>
      </c>
      <c r="G24" s="102">
        <v>21000</v>
      </c>
      <c r="H24" s="102">
        <f t="shared" si="2"/>
        <v>21000</v>
      </c>
    </row>
    <row r="25" spans="1:8" x14ac:dyDescent="0.2">
      <c r="A25" s="96">
        <v>1</v>
      </c>
      <c r="B25" s="100" t="s">
        <v>14</v>
      </c>
      <c r="C25" s="101" t="s">
        <v>853</v>
      </c>
      <c r="G25" s="102">
        <v>21000</v>
      </c>
      <c r="H25" s="102">
        <f t="shared" si="2"/>
        <v>21000</v>
      </c>
    </row>
    <row r="26" spans="1:8" x14ac:dyDescent="0.2">
      <c r="A26" s="96">
        <v>1</v>
      </c>
      <c r="B26" s="100" t="s">
        <v>14</v>
      </c>
      <c r="C26" s="101" t="s">
        <v>931</v>
      </c>
      <c r="G26" s="102">
        <v>21000</v>
      </c>
      <c r="H26" s="102">
        <f t="shared" si="2"/>
        <v>21000</v>
      </c>
    </row>
    <row r="27" spans="1:8" x14ac:dyDescent="0.2">
      <c r="A27" s="96">
        <v>1</v>
      </c>
      <c r="B27" s="100" t="s">
        <v>14</v>
      </c>
      <c r="C27" s="101" t="s">
        <v>932</v>
      </c>
      <c r="G27" s="102">
        <v>21000</v>
      </c>
      <c r="H27" s="102">
        <f t="shared" si="2"/>
        <v>21000</v>
      </c>
    </row>
    <row r="28" spans="1:8" x14ac:dyDescent="0.2">
      <c r="A28" s="96">
        <v>1</v>
      </c>
      <c r="B28" s="100" t="s">
        <v>14</v>
      </c>
      <c r="C28" s="101" t="s">
        <v>868</v>
      </c>
      <c r="G28" s="102">
        <v>21000</v>
      </c>
      <c r="H28" s="102">
        <f t="shared" si="2"/>
        <v>21000</v>
      </c>
    </row>
    <row r="29" spans="1:8" x14ac:dyDescent="0.2">
      <c r="A29" s="96">
        <v>1</v>
      </c>
      <c r="B29" s="100" t="s">
        <v>14</v>
      </c>
      <c r="C29" s="101" t="s">
        <v>855</v>
      </c>
      <c r="G29" s="102">
        <v>21000</v>
      </c>
      <c r="H29" s="102">
        <f t="shared" si="2"/>
        <v>21000</v>
      </c>
    </row>
    <row r="30" spans="1:8" x14ac:dyDescent="0.2">
      <c r="A30" s="96">
        <v>1</v>
      </c>
      <c r="B30" s="100" t="s">
        <v>14</v>
      </c>
      <c r="C30" s="101" t="s">
        <v>867</v>
      </c>
      <c r="G30" s="102">
        <v>21000</v>
      </c>
      <c r="H30" s="102">
        <f t="shared" si="2"/>
        <v>21000</v>
      </c>
    </row>
    <row r="31" spans="1:8" x14ac:dyDescent="0.2">
      <c r="A31" s="96">
        <v>1</v>
      </c>
      <c r="B31" s="100" t="s">
        <v>60</v>
      </c>
      <c r="C31" s="101" t="s">
        <v>926</v>
      </c>
      <c r="G31" s="102">
        <v>14850</v>
      </c>
      <c r="H31" s="102">
        <f t="shared" si="2"/>
        <v>14850</v>
      </c>
    </row>
    <row r="32" spans="1:8" x14ac:dyDescent="0.2">
      <c r="A32" s="96">
        <v>1</v>
      </c>
      <c r="B32" s="100" t="s">
        <v>237</v>
      </c>
      <c r="C32" s="101" t="s">
        <v>933</v>
      </c>
      <c r="G32" s="102" t="s">
        <v>52</v>
      </c>
      <c r="H32" s="102"/>
    </row>
    <row r="33" spans="1:8" x14ac:dyDescent="0.2">
      <c r="A33" s="96">
        <v>1</v>
      </c>
      <c r="B33" s="100" t="s">
        <v>33</v>
      </c>
      <c r="C33" s="101" t="s">
        <v>667</v>
      </c>
      <c r="G33" s="102" t="s">
        <v>52</v>
      </c>
      <c r="H33" s="102"/>
    </row>
    <row r="34" spans="1:8" x14ac:dyDescent="0.2">
      <c r="A34" s="96"/>
      <c r="B34" s="100"/>
      <c r="C34" s="101"/>
      <c r="G34" s="102"/>
      <c r="H34" s="102"/>
    </row>
    <row r="35" spans="1:8" x14ac:dyDescent="0.2">
      <c r="A35" s="96"/>
      <c r="B35" s="100"/>
      <c r="C35" s="101"/>
      <c r="G35" s="102"/>
      <c r="H35" s="102"/>
    </row>
    <row r="36" spans="1:8" x14ac:dyDescent="0.2">
      <c r="A36" s="96"/>
      <c r="B36" s="100"/>
      <c r="C36" s="101"/>
      <c r="G36" s="102"/>
      <c r="H36" s="102"/>
    </row>
    <row r="37" spans="1:8" x14ac:dyDescent="0.2">
      <c r="A37" s="96"/>
      <c r="B37" s="100"/>
      <c r="C37" s="101"/>
      <c r="G37" s="102"/>
      <c r="H37" s="102"/>
    </row>
    <row r="38" spans="1:8" x14ac:dyDescent="0.2">
      <c r="A38" s="96"/>
      <c r="B38" s="100"/>
      <c r="C38" s="101"/>
      <c r="G38" s="102"/>
      <c r="H38" s="102"/>
    </row>
    <row r="39" spans="1:8" x14ac:dyDescent="0.2">
      <c r="H39" s="103">
        <f>SUM(H15:H38)</f>
        <v>770850</v>
      </c>
    </row>
  </sheetData>
  <pageMargins left="0.13" right="0.13" top="0.22" bottom="0.32" header="0.2" footer="0.31496062992125984"/>
  <pageSetup paperSize="9" orientation="portrait"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B1417-DD2A-48CC-8758-09F380779AF1}">
  <sheetPr codeName="Hoja18"/>
  <dimension ref="A1:H25"/>
  <sheetViews>
    <sheetView topLeftCell="A7" zoomScale="130" zoomScaleNormal="130" workbookViewId="0">
      <selection activeCell="E22" sqref="E22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921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45747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s="94" customFormat="1" x14ac:dyDescent="0.2">
      <c r="A15" s="96"/>
      <c r="B15" s="100"/>
      <c r="C15" s="101"/>
      <c r="D15" s="93"/>
      <c r="E15" s="93"/>
      <c r="F15" s="93"/>
      <c r="G15" s="102"/>
      <c r="H15" s="102"/>
    </row>
    <row r="16" spans="1:8" x14ac:dyDescent="0.2">
      <c r="A16" s="96">
        <v>2</v>
      </c>
      <c r="B16" s="100" t="s">
        <v>14</v>
      </c>
      <c r="C16" s="101" t="s">
        <v>916</v>
      </c>
      <c r="G16" s="102">
        <v>21000</v>
      </c>
      <c r="H16" s="102">
        <f t="shared" ref="H16" si="0">PRODUCT(G16*A16)</f>
        <v>42000</v>
      </c>
    </row>
    <row r="17" spans="1:8" x14ac:dyDescent="0.2">
      <c r="A17" s="96">
        <v>1</v>
      </c>
      <c r="B17" s="100" t="s">
        <v>14</v>
      </c>
      <c r="C17" s="101" t="s">
        <v>912</v>
      </c>
      <c r="G17" s="102">
        <v>21000</v>
      </c>
      <c r="H17" s="102">
        <f t="shared" ref="H17:H20" si="1">PRODUCT(G17*A17)</f>
        <v>21000</v>
      </c>
    </row>
    <row r="18" spans="1:8" x14ac:dyDescent="0.2">
      <c r="A18" s="96">
        <v>1</v>
      </c>
      <c r="B18" s="100" t="s">
        <v>14</v>
      </c>
      <c r="C18" s="101" t="s">
        <v>922</v>
      </c>
      <c r="G18" s="102">
        <v>21000</v>
      </c>
      <c r="H18" s="102">
        <f t="shared" si="1"/>
        <v>21000</v>
      </c>
    </row>
    <row r="19" spans="1:8" x14ac:dyDescent="0.2">
      <c r="A19" s="96">
        <v>1</v>
      </c>
      <c r="B19" s="100" t="s">
        <v>14</v>
      </c>
      <c r="C19" s="101" t="s">
        <v>923</v>
      </c>
      <c r="G19" s="102">
        <v>21000</v>
      </c>
      <c r="H19" s="102">
        <f t="shared" si="1"/>
        <v>21000</v>
      </c>
    </row>
    <row r="20" spans="1:8" x14ac:dyDescent="0.2">
      <c r="A20" s="96">
        <v>1</v>
      </c>
      <c r="B20" s="100" t="s">
        <v>60</v>
      </c>
      <c r="C20" s="101" t="s">
        <v>924</v>
      </c>
      <c r="G20" s="102">
        <v>14850</v>
      </c>
      <c r="H20" s="102">
        <f t="shared" si="1"/>
        <v>14850</v>
      </c>
    </row>
    <row r="21" spans="1:8" x14ac:dyDescent="0.2">
      <c r="A21" s="96"/>
      <c r="B21" s="100"/>
      <c r="C21" s="101"/>
      <c r="G21" s="102"/>
      <c r="H21" s="102"/>
    </row>
    <row r="22" spans="1:8" x14ac:dyDescent="0.2">
      <c r="A22" s="96"/>
      <c r="B22" s="100"/>
      <c r="C22" s="101"/>
      <c r="G22" s="102"/>
      <c r="H22" s="102"/>
    </row>
    <row r="23" spans="1:8" x14ac:dyDescent="0.2">
      <c r="A23" s="96"/>
      <c r="B23" s="100"/>
      <c r="C23" s="101"/>
      <c r="G23" s="102"/>
      <c r="H23" s="102"/>
    </row>
    <row r="24" spans="1:8" x14ac:dyDescent="0.2">
      <c r="A24" s="96"/>
      <c r="B24" s="100"/>
      <c r="C24" s="101"/>
      <c r="G24" s="102"/>
      <c r="H24" s="102"/>
    </row>
    <row r="25" spans="1:8" x14ac:dyDescent="0.2">
      <c r="H25" s="103">
        <f>SUM(H16:H24)</f>
        <v>119850</v>
      </c>
    </row>
  </sheetData>
  <pageMargins left="0.13" right="0.13" top="0.22" bottom="0.32" header="0.2" footer="0.31496062992125984"/>
  <pageSetup paperSize="9" orientation="portrait"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6E0D-0767-421A-9646-1DEBD7992CCA}">
  <sheetPr codeName="Hoja19"/>
  <dimension ref="A1:H21"/>
  <sheetViews>
    <sheetView zoomScale="130" zoomScaleNormal="130" workbookViewId="0">
      <selection activeCell="E17" sqref="E17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920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45744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s="94" customFormat="1" x14ac:dyDescent="0.2">
      <c r="A15" s="96"/>
      <c r="B15" s="100"/>
      <c r="C15" s="101"/>
      <c r="D15" s="93"/>
      <c r="E15" s="93"/>
      <c r="F15" s="93"/>
      <c r="G15" s="102"/>
      <c r="H15" s="102"/>
    </row>
    <row r="16" spans="1:8" x14ac:dyDescent="0.2">
      <c r="A16" s="96">
        <v>1</v>
      </c>
      <c r="B16" s="100" t="s">
        <v>14</v>
      </c>
      <c r="C16" s="101" t="s">
        <v>900</v>
      </c>
      <c r="G16" s="102">
        <v>21000</v>
      </c>
      <c r="H16" s="102">
        <f t="shared" ref="H16" si="0">PRODUCT(G16*A16)</f>
        <v>21000</v>
      </c>
    </row>
    <row r="17" spans="1:8" x14ac:dyDescent="0.2">
      <c r="A17" s="96"/>
      <c r="B17" s="100"/>
      <c r="C17" s="101"/>
      <c r="G17" s="102"/>
      <c r="H17" s="102"/>
    </row>
    <row r="18" spans="1:8" x14ac:dyDescent="0.2">
      <c r="A18" s="96"/>
      <c r="B18" s="100"/>
      <c r="C18" s="101"/>
      <c r="G18" s="102"/>
      <c r="H18" s="102"/>
    </row>
    <row r="21" spans="1:8" x14ac:dyDescent="0.2">
      <c r="H21" s="103">
        <f>SUM(H16:H20)</f>
        <v>21000</v>
      </c>
    </row>
  </sheetData>
  <pageMargins left="0.13" right="0.13" top="0.22" bottom="0.32" header="0.2" footer="0.31496062992125984"/>
  <pageSetup paperSize="9" orientation="portrait"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68AA3-F8DF-4A67-8478-571C3C6FA12B}">
  <sheetPr codeName="Hoja20"/>
  <dimension ref="A1:H21"/>
  <sheetViews>
    <sheetView zoomScale="130" zoomScaleNormal="130" workbookViewId="0">
      <selection activeCell="E20" sqref="E20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918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45743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s="94" customFormat="1" x14ac:dyDescent="0.2">
      <c r="A15" s="96"/>
      <c r="B15" s="100"/>
      <c r="C15" s="101"/>
      <c r="D15" s="93"/>
      <c r="E15" s="93"/>
      <c r="F15" s="93"/>
      <c r="G15" s="102"/>
      <c r="H15" s="102"/>
    </row>
    <row r="16" spans="1:8" x14ac:dyDescent="0.2">
      <c r="A16" s="96">
        <v>1</v>
      </c>
      <c r="B16" s="100" t="s">
        <v>14</v>
      </c>
      <c r="C16" s="101" t="s">
        <v>895</v>
      </c>
      <c r="G16" s="102">
        <v>21000</v>
      </c>
      <c r="H16" s="102">
        <f t="shared" ref="H16" si="0">PRODUCT(G16*A16)</f>
        <v>21000</v>
      </c>
    </row>
    <row r="17" spans="1:8" x14ac:dyDescent="0.2">
      <c r="A17" s="96">
        <v>1</v>
      </c>
      <c r="B17" s="100" t="s">
        <v>14</v>
      </c>
      <c r="C17" s="101" t="s">
        <v>873</v>
      </c>
      <c r="G17" s="102">
        <v>21000</v>
      </c>
      <c r="H17" s="102">
        <f t="shared" ref="H17" si="1">PRODUCT(G17*A17)</f>
        <v>21000</v>
      </c>
    </row>
    <row r="18" spans="1:8" x14ac:dyDescent="0.2">
      <c r="A18" s="96">
        <v>1</v>
      </c>
      <c r="B18" s="100" t="s">
        <v>60</v>
      </c>
      <c r="C18" s="101" t="s">
        <v>919</v>
      </c>
      <c r="G18" s="102">
        <v>14850</v>
      </c>
      <c r="H18" s="102">
        <f t="shared" ref="H18" si="2">PRODUCT(G18*A18)</f>
        <v>14850</v>
      </c>
    </row>
    <row r="21" spans="1:8" x14ac:dyDescent="0.2">
      <c r="H21" s="103">
        <f>SUM(H16:H20)</f>
        <v>56850</v>
      </c>
    </row>
  </sheetData>
  <pageMargins left="0.13" right="0.13" top="0.22" bottom="0.32" header="0.2" footer="0.31496062992125984"/>
  <pageSetup paperSize="9" orientation="portrait"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10BC-28F1-48CD-B163-DAD94C2CDBDD}">
  <sheetPr codeName="Hoja21"/>
  <dimension ref="A1:H21"/>
  <sheetViews>
    <sheetView zoomScale="130" zoomScaleNormal="130" workbookViewId="0">
      <selection activeCell="E13" sqref="E13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917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45742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s="94" customFormat="1" x14ac:dyDescent="0.2">
      <c r="A15" s="96"/>
      <c r="B15" s="100"/>
      <c r="C15" s="101"/>
      <c r="D15" s="93"/>
      <c r="E15" s="93"/>
      <c r="F15" s="93"/>
      <c r="G15" s="102"/>
      <c r="H15" s="102"/>
    </row>
    <row r="16" spans="1:8" x14ac:dyDescent="0.2">
      <c r="A16" s="96"/>
      <c r="B16" s="100"/>
      <c r="C16" s="101"/>
      <c r="G16" s="102"/>
      <c r="H16" s="102"/>
    </row>
    <row r="17" spans="1:8" x14ac:dyDescent="0.2">
      <c r="A17" s="96">
        <v>1</v>
      </c>
      <c r="B17" s="100" t="s">
        <v>14</v>
      </c>
      <c r="C17" s="101" t="s">
        <v>898</v>
      </c>
      <c r="G17" s="102">
        <v>21000</v>
      </c>
      <c r="H17" s="102">
        <f t="shared" ref="H17" si="0">PRODUCT(G17*A17)</f>
        <v>21000</v>
      </c>
    </row>
    <row r="21" spans="1:8" x14ac:dyDescent="0.2">
      <c r="H21" s="103">
        <f>SUM(H17:H20)</f>
        <v>21000</v>
      </c>
    </row>
  </sheetData>
  <pageMargins left="0.13" right="0.13" top="0.22" bottom="0.32" header="0.2" footer="0.31496062992125984"/>
  <pageSetup paperSize="9" orientation="portrait"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DF92-778B-4DF9-9A9F-CC9C901AEA63}">
  <sheetPr codeName="Hoja22"/>
  <dimension ref="A1:H22"/>
  <sheetViews>
    <sheetView zoomScale="130" zoomScaleNormal="130" workbookViewId="0">
      <selection activeCell="E10" sqref="E10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915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45741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x14ac:dyDescent="0.2">
      <c r="A13" s="96"/>
      <c r="B13" s="100"/>
      <c r="C13" s="101"/>
      <c r="G13" s="102"/>
      <c r="H13" s="102"/>
    </row>
    <row r="14" spans="1:8" x14ac:dyDescent="0.2">
      <c r="A14" s="96">
        <v>1</v>
      </c>
      <c r="B14" s="100" t="s">
        <v>14</v>
      </c>
      <c r="C14" s="101" t="s">
        <v>916</v>
      </c>
      <c r="G14" s="102">
        <v>21000</v>
      </c>
      <c r="H14" s="102">
        <f>PRODUCT(G14*A14)</f>
        <v>21000</v>
      </c>
    </row>
    <row r="15" spans="1:8" x14ac:dyDescent="0.2">
      <c r="A15" s="96">
        <v>3</v>
      </c>
      <c r="B15" s="100" t="s">
        <v>14</v>
      </c>
      <c r="C15" s="101" t="s">
        <v>905</v>
      </c>
      <c r="G15" s="102">
        <v>21000</v>
      </c>
      <c r="H15" s="102">
        <f t="shared" ref="H15:H18" si="0">PRODUCT(G15*A15)</f>
        <v>63000</v>
      </c>
    </row>
    <row r="16" spans="1:8" x14ac:dyDescent="0.2">
      <c r="A16" s="96">
        <v>1</v>
      </c>
      <c r="B16" s="100" t="s">
        <v>14</v>
      </c>
      <c r="C16" s="101" t="s">
        <v>877</v>
      </c>
      <c r="G16" s="102">
        <v>21000</v>
      </c>
      <c r="H16" s="102">
        <f t="shared" si="0"/>
        <v>21000</v>
      </c>
    </row>
    <row r="17" spans="1:8" x14ac:dyDescent="0.2">
      <c r="A17" s="96">
        <v>1</v>
      </c>
      <c r="B17" s="100" t="s">
        <v>14</v>
      </c>
      <c r="C17" s="101" t="s">
        <v>906</v>
      </c>
      <c r="G17" s="102">
        <v>21000</v>
      </c>
      <c r="H17" s="102">
        <f t="shared" si="0"/>
        <v>21000</v>
      </c>
    </row>
    <row r="18" spans="1:8" x14ac:dyDescent="0.2">
      <c r="A18" s="96">
        <v>1</v>
      </c>
      <c r="B18" s="100" t="s">
        <v>14</v>
      </c>
      <c r="C18" s="101" t="s">
        <v>898</v>
      </c>
      <c r="G18" s="102">
        <v>21000</v>
      </c>
      <c r="H18" s="102">
        <f t="shared" si="0"/>
        <v>21000</v>
      </c>
    </row>
    <row r="22" spans="1:8" x14ac:dyDescent="0.2">
      <c r="H22" s="103">
        <f>SUM(H14:H21)</f>
        <v>147000</v>
      </c>
    </row>
  </sheetData>
  <pageMargins left="0.13" right="0.13" top="0.22" bottom="0.32" header="0.2" footer="0.31496062992125984"/>
  <pageSetup paperSize="9" orientation="portrait"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32E0-4A61-415B-B04A-49E9E280E75B}">
  <sheetPr codeName="Hoja23"/>
  <dimension ref="A1:H22"/>
  <sheetViews>
    <sheetView zoomScale="130" zoomScaleNormal="130" workbookViewId="0">
      <selection activeCell="E9" sqref="E9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911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45737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x14ac:dyDescent="0.2">
      <c r="A13" s="96"/>
      <c r="B13" s="100"/>
      <c r="C13" s="101"/>
      <c r="G13" s="102"/>
      <c r="H13" s="102"/>
    </row>
    <row r="14" spans="1:8" x14ac:dyDescent="0.2">
      <c r="A14" s="96">
        <v>1</v>
      </c>
      <c r="B14" s="100" t="s">
        <v>14</v>
      </c>
      <c r="C14" s="101" t="s">
        <v>912</v>
      </c>
      <c r="G14" s="102">
        <v>21000</v>
      </c>
      <c r="H14" s="102">
        <f>PRODUCT(G14*A14)</f>
        <v>21000</v>
      </c>
    </row>
    <row r="15" spans="1:8" x14ac:dyDescent="0.2">
      <c r="A15" s="96">
        <v>1</v>
      </c>
      <c r="B15" s="100" t="s">
        <v>14</v>
      </c>
      <c r="C15" s="101" t="s">
        <v>913</v>
      </c>
      <c r="G15" s="102">
        <v>21000</v>
      </c>
      <c r="H15" s="102">
        <f t="shared" ref="H15:H18" si="0">PRODUCT(G15*A15)</f>
        <v>21000</v>
      </c>
    </row>
    <row r="16" spans="1:8" x14ac:dyDescent="0.2">
      <c r="A16" s="96">
        <v>1</v>
      </c>
      <c r="B16" s="100" t="s">
        <v>14</v>
      </c>
      <c r="C16" s="101" t="s">
        <v>914</v>
      </c>
      <c r="G16" s="102">
        <v>21000</v>
      </c>
      <c r="H16" s="102">
        <f t="shared" si="0"/>
        <v>21000</v>
      </c>
    </row>
    <row r="17" spans="1:8" x14ac:dyDescent="0.2">
      <c r="A17" s="96">
        <v>1</v>
      </c>
      <c r="B17" s="100" t="s">
        <v>14</v>
      </c>
      <c r="C17" s="101" t="s">
        <v>873</v>
      </c>
      <c r="G17" s="102">
        <v>21000</v>
      </c>
      <c r="H17" s="102">
        <f t="shared" si="0"/>
        <v>21000</v>
      </c>
    </row>
    <row r="18" spans="1:8" x14ac:dyDescent="0.2">
      <c r="A18" s="96">
        <v>1</v>
      </c>
      <c r="B18" s="100" t="s">
        <v>14</v>
      </c>
      <c r="C18" s="101" t="s">
        <v>895</v>
      </c>
      <c r="G18" s="102">
        <v>21000</v>
      </c>
      <c r="H18" s="102">
        <f t="shared" si="0"/>
        <v>21000</v>
      </c>
    </row>
    <row r="22" spans="1:8" x14ac:dyDescent="0.2">
      <c r="H22" s="103">
        <f>SUM(H14:H21)</f>
        <v>105000</v>
      </c>
    </row>
  </sheetData>
  <pageMargins left="0.13" right="0.13" top="0.22" bottom="0.32" header="0.2" footer="0.31496062992125984"/>
  <pageSetup paperSize="9" orientation="portrait"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2A865-604F-4718-B3C9-B426EEF05BFA}">
  <sheetPr codeName="Hoja24"/>
  <dimension ref="A1:H22"/>
  <sheetViews>
    <sheetView zoomScale="130" zoomScaleNormal="130" workbookViewId="0">
      <selection activeCell="E17" sqref="E17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910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45736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x14ac:dyDescent="0.2">
      <c r="A13" s="96"/>
      <c r="B13" s="100"/>
      <c r="C13" s="101"/>
      <c r="G13" s="102"/>
      <c r="H13" s="102"/>
    </row>
    <row r="14" spans="1:8" x14ac:dyDescent="0.2">
      <c r="A14" s="96">
        <v>1</v>
      </c>
      <c r="B14" s="100" t="s">
        <v>14</v>
      </c>
      <c r="C14" s="101" t="s">
        <v>905</v>
      </c>
      <c r="G14" s="102">
        <v>21000</v>
      </c>
      <c r="H14" s="102">
        <f>PRODUCT(G14*A14)</f>
        <v>21000</v>
      </c>
    </row>
    <row r="15" spans="1:8" x14ac:dyDescent="0.2">
      <c r="A15" s="96"/>
      <c r="B15" s="100"/>
      <c r="C15" s="101"/>
      <c r="G15" s="102"/>
      <c r="H15" s="102"/>
    </row>
    <row r="16" spans="1:8" x14ac:dyDescent="0.2">
      <c r="A16" s="96"/>
      <c r="B16" s="100"/>
      <c r="C16" s="101"/>
      <c r="G16" s="102"/>
      <c r="H16" s="102"/>
    </row>
    <row r="17" spans="1:8" x14ac:dyDescent="0.2">
      <c r="A17" s="96"/>
      <c r="B17" s="100"/>
      <c r="C17" s="101"/>
      <c r="G17" s="102"/>
      <c r="H17" s="102"/>
    </row>
    <row r="18" spans="1:8" x14ac:dyDescent="0.2">
      <c r="A18" s="96"/>
      <c r="B18" s="100"/>
      <c r="C18" s="101"/>
      <c r="G18" s="102"/>
      <c r="H18" s="102"/>
    </row>
    <row r="22" spans="1:8" x14ac:dyDescent="0.2">
      <c r="H22" s="103">
        <f>SUM(H14:H21)</f>
        <v>21000</v>
      </c>
    </row>
  </sheetData>
  <pageMargins left="0.13" right="0.13" top="0.22" bottom="0.32" header="0.2" footer="0.31496062992125984"/>
  <pageSetup paperSize="9" orientation="portrait"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AFAB-BAD9-491D-B4C3-2D0AB4F6C256}">
  <sheetPr codeName="Hoja25"/>
  <dimension ref="A1:H22"/>
  <sheetViews>
    <sheetView zoomScale="130" zoomScaleNormal="130" workbookViewId="0">
      <selection activeCell="E10" sqref="E10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908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45735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  <c r="E8" s="93" t="s">
        <v>907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x14ac:dyDescent="0.2">
      <c r="A13" s="96"/>
      <c r="B13" s="100"/>
      <c r="C13" s="101"/>
      <c r="G13" s="102"/>
      <c r="H13" s="102"/>
    </row>
    <row r="14" spans="1:8" x14ac:dyDescent="0.2">
      <c r="A14" s="96">
        <v>4</v>
      </c>
      <c r="B14" s="100" t="s">
        <v>14</v>
      </c>
      <c r="C14" s="101" t="s">
        <v>905</v>
      </c>
      <c r="G14" s="102">
        <v>21000</v>
      </c>
      <c r="H14" s="102">
        <f>PRODUCT(G14*A14)</f>
        <v>84000</v>
      </c>
    </row>
    <row r="15" spans="1:8" x14ac:dyDescent="0.2">
      <c r="A15" s="96">
        <v>2</v>
      </c>
      <c r="B15" s="100" t="s">
        <v>14</v>
      </c>
      <c r="C15" s="101" t="s">
        <v>909</v>
      </c>
      <c r="G15" s="102">
        <v>21000</v>
      </c>
      <c r="H15" s="102">
        <f t="shared" ref="H15" si="0">PRODUCT(G15*A15)</f>
        <v>42000</v>
      </c>
    </row>
    <row r="16" spans="1:8" x14ac:dyDescent="0.2">
      <c r="A16" s="96"/>
      <c r="B16" s="100"/>
      <c r="C16" s="101"/>
      <c r="G16" s="102"/>
      <c r="H16" s="102"/>
    </row>
    <row r="17" spans="1:8" x14ac:dyDescent="0.2">
      <c r="A17" s="96"/>
      <c r="B17" s="100"/>
      <c r="C17" s="101"/>
      <c r="G17" s="102"/>
      <c r="H17" s="102"/>
    </row>
    <row r="18" spans="1:8" x14ac:dyDescent="0.2">
      <c r="A18" s="96"/>
      <c r="B18" s="100"/>
      <c r="C18" s="101"/>
      <c r="G18" s="102"/>
      <c r="H18" s="102"/>
    </row>
    <row r="22" spans="1:8" x14ac:dyDescent="0.2">
      <c r="H22" s="103">
        <f>SUM(H14:H21)</f>
        <v>126000</v>
      </c>
    </row>
  </sheetData>
  <pageMargins left="0.13" right="0.13" top="0.22" bottom="0.32" header="0.2" footer="0.31496062992125984"/>
  <pageSetup paperSize="9" orientation="portrait"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90316-1484-4E49-933E-71898DBC11FE}">
  <sheetPr codeName="Hoja26"/>
  <dimension ref="A1:H23"/>
  <sheetViews>
    <sheetView zoomScale="130" zoomScaleNormal="130" workbookViewId="0">
      <selection activeCell="E8" sqref="E8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903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45734</v>
      </c>
    </row>
    <row r="4" spans="1:8" x14ac:dyDescent="0.2">
      <c r="A4" s="93" t="s">
        <v>8</v>
      </c>
      <c r="F4" s="96" t="s">
        <v>9</v>
      </c>
      <c r="H4" s="93" t="s">
        <v>904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x14ac:dyDescent="0.2">
      <c r="A13" s="96"/>
      <c r="B13" s="100"/>
      <c r="C13" s="101"/>
      <c r="G13" s="102"/>
      <c r="H13" s="102"/>
    </row>
    <row r="14" spans="1:8" x14ac:dyDescent="0.2">
      <c r="A14" s="96">
        <v>1</v>
      </c>
      <c r="B14" s="100" t="s">
        <v>14</v>
      </c>
      <c r="C14" s="101" t="s">
        <v>905</v>
      </c>
      <c r="G14" s="102">
        <v>21000</v>
      </c>
      <c r="H14" s="102">
        <f>PRODUCT(G14*A14)</f>
        <v>21000</v>
      </c>
    </row>
    <row r="15" spans="1:8" x14ac:dyDescent="0.2">
      <c r="A15" s="96">
        <v>1</v>
      </c>
      <c r="B15" s="100" t="s">
        <v>14</v>
      </c>
      <c r="C15" s="101" t="s">
        <v>877</v>
      </c>
      <c r="G15" s="102">
        <v>21000</v>
      </c>
      <c r="H15" s="102">
        <f t="shared" ref="H15:H16" si="0">PRODUCT(G15*A15)</f>
        <v>21000</v>
      </c>
    </row>
    <row r="16" spans="1:8" x14ac:dyDescent="0.2">
      <c r="A16" s="96">
        <v>1</v>
      </c>
      <c r="B16" s="100" t="s">
        <v>14</v>
      </c>
      <c r="C16" s="101" t="s">
        <v>906</v>
      </c>
      <c r="G16" s="102">
        <v>21000</v>
      </c>
      <c r="H16" s="102">
        <f t="shared" si="0"/>
        <v>21000</v>
      </c>
    </row>
    <row r="17" spans="1:8" s="106" customFormat="1" x14ac:dyDescent="0.2">
      <c r="A17" s="96"/>
      <c r="B17" s="100"/>
      <c r="C17" s="101"/>
      <c r="D17" s="93"/>
      <c r="E17" s="93"/>
      <c r="F17" s="93"/>
      <c r="G17" s="102"/>
      <c r="H17" s="102"/>
    </row>
    <row r="18" spans="1:8" x14ac:dyDescent="0.2">
      <c r="A18" s="96"/>
      <c r="B18" s="100"/>
      <c r="C18" s="101"/>
      <c r="G18" s="102"/>
      <c r="H18" s="102"/>
    </row>
    <row r="19" spans="1:8" x14ac:dyDescent="0.2">
      <c r="A19" s="96"/>
      <c r="B19" s="100"/>
      <c r="C19" s="101"/>
      <c r="G19" s="102"/>
      <c r="H19" s="102"/>
    </row>
    <row r="23" spans="1:8" x14ac:dyDescent="0.2">
      <c r="H23" s="103">
        <f>SUM(H14:H22)</f>
        <v>63000</v>
      </c>
    </row>
  </sheetData>
  <pageMargins left="0.13" right="0.13" top="0.22" bottom="0.32" header="0.2" footer="0.31496062992125984"/>
  <pageSetup paperSize="9" orientation="portrait"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03BF-D249-462B-841E-3467F274320A}">
  <sheetPr codeName="Hoja27"/>
  <dimension ref="A1:H26"/>
  <sheetViews>
    <sheetView zoomScale="130" zoomScaleNormal="130" workbookViewId="0">
      <selection activeCell="E11" sqref="E11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899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45733</v>
      </c>
    </row>
    <row r="4" spans="1:8" x14ac:dyDescent="0.2">
      <c r="A4" s="93" t="s">
        <v>8</v>
      </c>
      <c r="F4" s="96" t="s">
        <v>9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1</v>
      </c>
      <c r="B15" s="100" t="s">
        <v>14</v>
      </c>
      <c r="C15" s="101" t="s">
        <v>898</v>
      </c>
      <c r="G15" s="102">
        <v>21000</v>
      </c>
      <c r="H15" s="102">
        <f>PRODUCT(G15*A15)</f>
        <v>21000</v>
      </c>
    </row>
    <row r="16" spans="1:8" x14ac:dyDescent="0.2">
      <c r="A16" s="96">
        <v>1</v>
      </c>
      <c r="B16" s="100" t="s">
        <v>14</v>
      </c>
      <c r="C16" s="101" t="s">
        <v>877</v>
      </c>
      <c r="G16" s="102">
        <v>21000</v>
      </c>
      <c r="H16" s="102">
        <f t="shared" ref="H16:H18" si="0">PRODUCT(G16*A16)</f>
        <v>21000</v>
      </c>
    </row>
    <row r="17" spans="1:8" x14ac:dyDescent="0.2">
      <c r="A17" s="96">
        <v>1</v>
      </c>
      <c r="B17" s="100" t="s">
        <v>14</v>
      </c>
      <c r="C17" s="101" t="s">
        <v>900</v>
      </c>
      <c r="G17" s="102">
        <v>21000</v>
      </c>
      <c r="H17" s="102">
        <f t="shared" si="0"/>
        <v>21000</v>
      </c>
    </row>
    <row r="18" spans="1:8" s="106" customFormat="1" x14ac:dyDescent="0.2">
      <c r="A18" s="96">
        <v>1</v>
      </c>
      <c r="B18" s="100" t="s">
        <v>14</v>
      </c>
      <c r="C18" s="101" t="s">
        <v>901</v>
      </c>
      <c r="D18" s="93"/>
      <c r="E18" s="93"/>
      <c r="F18" s="93"/>
      <c r="G18" s="102">
        <v>21000</v>
      </c>
      <c r="H18" s="102">
        <f t="shared" si="0"/>
        <v>21000</v>
      </c>
    </row>
    <row r="19" spans="1:8" x14ac:dyDescent="0.2">
      <c r="A19" s="96">
        <v>1</v>
      </c>
      <c r="B19" s="100" t="s">
        <v>60</v>
      </c>
      <c r="C19" s="101" t="s">
        <v>880</v>
      </c>
      <c r="G19" s="102">
        <v>14850</v>
      </c>
      <c r="H19" s="102">
        <f>PRODUCT(G19*A19)</f>
        <v>14850</v>
      </c>
    </row>
    <row r="20" spans="1:8" x14ac:dyDescent="0.2">
      <c r="A20" s="96">
        <v>1</v>
      </c>
      <c r="B20" s="100" t="s">
        <v>33</v>
      </c>
      <c r="C20" s="101" t="s">
        <v>902</v>
      </c>
      <c r="G20" s="102">
        <v>14850</v>
      </c>
      <c r="H20" s="102">
        <f>PRODUCT(G20*A20)</f>
        <v>14850</v>
      </c>
    </row>
    <row r="21" spans="1:8" x14ac:dyDescent="0.2">
      <c r="A21" s="96"/>
      <c r="B21" s="100"/>
      <c r="C21" s="101"/>
      <c r="G21" s="102"/>
      <c r="H21" s="102"/>
    </row>
    <row r="22" spans="1:8" x14ac:dyDescent="0.2">
      <c r="A22" s="96"/>
      <c r="B22" s="100"/>
      <c r="C22" s="101"/>
      <c r="G22" s="102"/>
      <c r="H22" s="102"/>
    </row>
    <row r="26" spans="1:8" x14ac:dyDescent="0.2">
      <c r="H26" s="103">
        <f>SUM(H15:H25)</f>
        <v>113700</v>
      </c>
    </row>
  </sheetData>
  <pageMargins left="0.13" right="0.13" top="0.22" bottom="0.32" header="0.2" footer="0.31496062992125984"/>
  <pageSetup paperSize="9" orientation="portrait"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7FD2D-E514-49FB-832D-F9862F8BFC04}">
  <sheetPr codeName="Hoja28"/>
  <dimension ref="A1:H26"/>
  <sheetViews>
    <sheetView zoomScale="130" zoomScaleNormal="130" workbookViewId="0">
      <selection activeCell="E18" sqref="E18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897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45730</v>
      </c>
    </row>
    <row r="4" spans="1:8" x14ac:dyDescent="0.2">
      <c r="A4" s="93" t="s">
        <v>8</v>
      </c>
      <c r="F4" s="96" t="s">
        <v>9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1</v>
      </c>
      <c r="B15" s="100" t="s">
        <v>14</v>
      </c>
      <c r="C15" s="101" t="s">
        <v>898</v>
      </c>
      <c r="G15" s="102">
        <v>21000</v>
      </c>
      <c r="H15" s="102">
        <f>PRODUCT(G15*A15)</f>
        <v>21000</v>
      </c>
    </row>
    <row r="16" spans="1:8" x14ac:dyDescent="0.2">
      <c r="A16" s="96"/>
      <c r="B16" s="100"/>
      <c r="C16" s="101"/>
      <c r="G16" s="102"/>
      <c r="H16" s="102"/>
    </row>
    <row r="17" spans="1:8" x14ac:dyDescent="0.2">
      <c r="A17" s="96"/>
      <c r="B17" s="100"/>
      <c r="C17" s="101"/>
      <c r="G17" s="102"/>
      <c r="H17" s="102"/>
    </row>
    <row r="18" spans="1:8" s="106" customFormat="1" x14ac:dyDescent="0.2">
      <c r="A18" s="107"/>
      <c r="B18" s="104"/>
      <c r="C18" s="105"/>
      <c r="G18" s="102"/>
      <c r="H18" s="102"/>
    </row>
    <row r="19" spans="1:8" x14ac:dyDescent="0.2">
      <c r="A19" s="96"/>
      <c r="B19" s="100"/>
      <c r="C19" s="101"/>
      <c r="G19" s="102"/>
      <c r="H19" s="102"/>
    </row>
    <row r="20" spans="1:8" x14ac:dyDescent="0.2">
      <c r="A20" s="96"/>
      <c r="B20" s="100"/>
      <c r="C20" s="101"/>
      <c r="G20" s="102"/>
      <c r="H20" s="102"/>
    </row>
    <row r="21" spans="1:8" x14ac:dyDescent="0.2">
      <c r="A21" s="96"/>
      <c r="B21" s="100"/>
      <c r="C21" s="101"/>
      <c r="G21" s="102"/>
      <c r="H21" s="102"/>
    </row>
    <row r="22" spans="1:8" x14ac:dyDescent="0.2">
      <c r="A22" s="96"/>
      <c r="B22" s="100"/>
      <c r="C22" s="101"/>
      <c r="G22" s="102"/>
      <c r="H22" s="102"/>
    </row>
    <row r="26" spans="1:8" x14ac:dyDescent="0.2">
      <c r="H26" s="103">
        <f>SUM(H15:H25)</f>
        <v>21000</v>
      </c>
    </row>
  </sheetData>
  <pageMargins left="0.13" right="0.13" top="0.22" bottom="0.32" header="0.2" footer="0.31496062992125984"/>
  <pageSetup paperSize="9" orientation="portrait"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8EA6-CDCB-4ABE-8BA8-142D90C4B12E}">
  <sheetPr codeName="Hoja29"/>
  <dimension ref="A1:H26"/>
  <sheetViews>
    <sheetView zoomScale="130" zoomScaleNormal="13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894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45729</v>
      </c>
    </row>
    <row r="4" spans="1:8" x14ac:dyDescent="0.2">
      <c r="A4" s="93" t="s">
        <v>8</v>
      </c>
      <c r="F4" s="96" t="s">
        <v>9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1</v>
      </c>
      <c r="B15" s="100" t="s">
        <v>14</v>
      </c>
      <c r="C15" s="101" t="s">
        <v>895</v>
      </c>
      <c r="G15" s="102">
        <v>21000</v>
      </c>
      <c r="H15" s="102">
        <f>PRODUCT(G15*A15)</f>
        <v>21000</v>
      </c>
    </row>
    <row r="16" spans="1:8" x14ac:dyDescent="0.2">
      <c r="A16" s="96">
        <v>1</v>
      </c>
      <c r="B16" s="100" t="s">
        <v>60</v>
      </c>
      <c r="C16" s="101" t="s">
        <v>896</v>
      </c>
      <c r="G16" s="102">
        <v>14850</v>
      </c>
      <c r="H16" s="102">
        <f>PRODUCT(G16*A16)</f>
        <v>14850</v>
      </c>
    </row>
    <row r="17" spans="1:8" x14ac:dyDescent="0.2">
      <c r="A17" s="96"/>
      <c r="B17" s="100"/>
      <c r="C17" s="101"/>
      <c r="G17" s="102"/>
      <c r="H17" s="102"/>
    </row>
    <row r="18" spans="1:8" s="106" customFormat="1" x14ac:dyDescent="0.2">
      <c r="A18" s="107"/>
      <c r="B18" s="104"/>
      <c r="C18" s="105"/>
      <c r="G18" s="102"/>
      <c r="H18" s="102"/>
    </row>
    <row r="19" spans="1:8" x14ac:dyDescent="0.2">
      <c r="A19" s="96"/>
      <c r="B19" s="100"/>
      <c r="C19" s="101"/>
      <c r="G19" s="102"/>
      <c r="H19" s="102"/>
    </row>
    <row r="20" spans="1:8" x14ac:dyDescent="0.2">
      <c r="A20" s="96"/>
      <c r="B20" s="100"/>
      <c r="C20" s="101"/>
      <c r="G20" s="102"/>
      <c r="H20" s="102"/>
    </row>
    <row r="21" spans="1:8" x14ac:dyDescent="0.2">
      <c r="A21" s="96"/>
      <c r="B21" s="100"/>
      <c r="C21" s="101"/>
      <c r="G21" s="102"/>
      <c r="H21" s="102"/>
    </row>
    <row r="22" spans="1:8" x14ac:dyDescent="0.2">
      <c r="A22" s="96"/>
      <c r="B22" s="100"/>
      <c r="C22" s="101"/>
      <c r="G22" s="102"/>
      <c r="H22" s="102"/>
    </row>
    <row r="26" spans="1:8" x14ac:dyDescent="0.2">
      <c r="H26" s="103">
        <f>SUM(H15:H25)</f>
        <v>35850</v>
      </c>
    </row>
  </sheetData>
  <pageMargins left="0.13" right="0.13" top="0.22" bottom="0.32" header="0.2" footer="0.31496062992125984"/>
  <pageSetup paperSize="9" orientation="portrait"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7155-8EFD-4B4A-9AAA-9FCAB699AE26}">
  <sheetPr codeName="Hoja30"/>
  <dimension ref="A1:H26"/>
  <sheetViews>
    <sheetView zoomScale="130" zoomScaleNormal="13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891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45729</v>
      </c>
    </row>
    <row r="4" spans="1:8" x14ac:dyDescent="0.2">
      <c r="A4" s="93" t="s">
        <v>8</v>
      </c>
      <c r="F4" s="96" t="s">
        <v>9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1</v>
      </c>
      <c r="B15" s="100" t="s">
        <v>14</v>
      </c>
      <c r="C15" s="101" t="s">
        <v>892</v>
      </c>
      <c r="G15" s="102">
        <v>21000</v>
      </c>
      <c r="H15" s="102">
        <f>PRODUCT(G15*A15)</f>
        <v>21000</v>
      </c>
    </row>
    <row r="16" spans="1:8" x14ac:dyDescent="0.2">
      <c r="A16" s="96">
        <v>1</v>
      </c>
      <c r="B16" s="100" t="s">
        <v>14</v>
      </c>
      <c r="C16" s="101" t="s">
        <v>893</v>
      </c>
      <c r="G16" s="102">
        <v>21000</v>
      </c>
      <c r="H16" s="102">
        <f>PRODUCT(G16*A16)</f>
        <v>21000</v>
      </c>
    </row>
    <row r="17" spans="1:8" x14ac:dyDescent="0.2">
      <c r="A17" s="96">
        <v>1</v>
      </c>
      <c r="B17" s="100" t="s">
        <v>14</v>
      </c>
      <c r="C17" s="101" t="s">
        <v>853</v>
      </c>
      <c r="G17" s="102">
        <v>21000</v>
      </c>
      <c r="H17" s="102">
        <f>PRODUCT(G17*A17)</f>
        <v>21000</v>
      </c>
    </row>
    <row r="18" spans="1:8" s="106" customFormat="1" x14ac:dyDescent="0.2">
      <c r="A18" s="107"/>
      <c r="B18" s="104"/>
      <c r="C18" s="105"/>
      <c r="G18" s="102"/>
      <c r="H18" s="102"/>
    </row>
    <row r="19" spans="1:8" x14ac:dyDescent="0.2">
      <c r="A19" s="96"/>
      <c r="B19" s="100"/>
      <c r="C19" s="101"/>
      <c r="G19" s="102"/>
      <c r="H19" s="102"/>
    </row>
    <row r="20" spans="1:8" x14ac:dyDescent="0.2">
      <c r="A20" s="96"/>
      <c r="B20" s="100"/>
      <c r="C20" s="101"/>
      <c r="G20" s="102"/>
      <c r="H20" s="102"/>
    </row>
    <row r="21" spans="1:8" x14ac:dyDescent="0.2">
      <c r="A21" s="96"/>
      <c r="B21" s="100"/>
      <c r="C21" s="101"/>
      <c r="G21" s="102"/>
      <c r="H21" s="102"/>
    </row>
    <row r="22" spans="1:8" x14ac:dyDescent="0.2">
      <c r="A22" s="96"/>
      <c r="B22" s="100"/>
      <c r="C22" s="101"/>
      <c r="G22" s="102"/>
      <c r="H22" s="102"/>
    </row>
    <row r="26" spans="1:8" x14ac:dyDescent="0.2">
      <c r="H26" s="103">
        <f>SUM(H15:H25)</f>
        <v>63000</v>
      </c>
    </row>
  </sheetData>
  <pageMargins left="0.13" right="0.13" top="0.22" bottom="0.32" header="0.2" footer="0.31496062992125984"/>
  <pageSetup paperSize="9" orientation="portrait"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2385F-4935-BF42-B79E-918564F64334}">
  <sheetPr codeName="Hoja31"/>
  <dimension ref="A1:H26"/>
  <sheetViews>
    <sheetView zoomScale="130" zoomScaleNormal="130" workbookViewId="0">
      <selection activeCell="E21" sqref="E21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887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45728</v>
      </c>
    </row>
    <row r="4" spans="1:8" x14ac:dyDescent="0.2">
      <c r="A4" s="93" t="s">
        <v>8</v>
      </c>
      <c r="F4" s="96" t="s">
        <v>9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1</v>
      </c>
      <c r="B15" s="100" t="s">
        <v>14</v>
      </c>
      <c r="C15" s="101" t="s">
        <v>888</v>
      </c>
      <c r="G15" s="102">
        <v>21000</v>
      </c>
      <c r="H15" s="102">
        <f>PRODUCT(G15*A15)</f>
        <v>21000</v>
      </c>
    </row>
    <row r="16" spans="1:8" x14ac:dyDescent="0.2">
      <c r="A16" s="96">
        <v>1</v>
      </c>
      <c r="B16" s="100" t="s">
        <v>14</v>
      </c>
      <c r="C16" s="101" t="s">
        <v>889</v>
      </c>
      <c r="G16" s="102">
        <v>21000</v>
      </c>
      <c r="H16" s="102">
        <f>PRODUCT(G16*A16)</f>
        <v>21000</v>
      </c>
    </row>
    <row r="17" spans="1:8" x14ac:dyDescent="0.2">
      <c r="A17" s="96">
        <v>1</v>
      </c>
      <c r="B17" s="100" t="s">
        <v>14</v>
      </c>
      <c r="C17" s="101" t="s">
        <v>890</v>
      </c>
      <c r="G17" s="102">
        <v>21000</v>
      </c>
      <c r="H17" s="102">
        <f>PRODUCT(G17*A17)</f>
        <v>21000</v>
      </c>
    </row>
    <row r="18" spans="1:8" s="106" customFormat="1" x14ac:dyDescent="0.2">
      <c r="A18" s="107"/>
      <c r="B18" s="104"/>
      <c r="C18" s="105"/>
      <c r="G18" s="102"/>
      <c r="H18" s="102"/>
    </row>
    <row r="19" spans="1:8" x14ac:dyDescent="0.2">
      <c r="A19" s="96"/>
      <c r="B19" s="100"/>
      <c r="C19" s="101"/>
      <c r="G19" s="102"/>
      <c r="H19" s="102"/>
    </row>
    <row r="20" spans="1:8" x14ac:dyDescent="0.2">
      <c r="A20" s="96"/>
      <c r="B20" s="100"/>
      <c r="C20" s="101"/>
      <c r="G20" s="102"/>
      <c r="H20" s="102"/>
    </row>
    <row r="21" spans="1:8" x14ac:dyDescent="0.2">
      <c r="A21" s="96"/>
      <c r="B21" s="100"/>
      <c r="C21" s="101"/>
      <c r="G21" s="102"/>
      <c r="H21" s="102"/>
    </row>
    <row r="22" spans="1:8" x14ac:dyDescent="0.2">
      <c r="A22" s="96"/>
      <c r="B22" s="100"/>
      <c r="C22" s="101"/>
      <c r="G22" s="102"/>
      <c r="H22" s="102"/>
    </row>
    <row r="26" spans="1:8" x14ac:dyDescent="0.2">
      <c r="H26" s="103">
        <f>SUM(H15:H25)</f>
        <v>63000</v>
      </c>
    </row>
  </sheetData>
  <pageMargins left="0.13" right="0.13" top="0.22" bottom="0.32" header="0.2" footer="0.31496062992125984"/>
  <pageSetup paperSize="9" orientation="portrait"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8810-9051-384B-A1A7-A2608A386D70}">
  <sheetPr codeName="Hoja32"/>
  <dimension ref="A1:H26"/>
  <sheetViews>
    <sheetView zoomScale="130" zoomScaleNormal="130" workbookViewId="0">
      <selection activeCell="G21" sqref="G21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883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 t="s">
        <v>884</v>
      </c>
    </row>
    <row r="4" spans="1:8" x14ac:dyDescent="0.2">
      <c r="A4" s="93" t="s">
        <v>8</v>
      </c>
      <c r="F4" s="96" t="s">
        <v>9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1</v>
      </c>
      <c r="B15" s="100" t="s">
        <v>14</v>
      </c>
      <c r="C15" s="101" t="s">
        <v>877</v>
      </c>
      <c r="G15" s="102">
        <v>21000</v>
      </c>
      <c r="H15" s="102">
        <f>PRODUCT(G15*A15)</f>
        <v>21000</v>
      </c>
    </row>
    <row r="16" spans="1:8" x14ac:dyDescent="0.2">
      <c r="A16" s="96">
        <v>1</v>
      </c>
      <c r="B16" s="100" t="s">
        <v>14</v>
      </c>
      <c r="C16" s="101" t="s">
        <v>885</v>
      </c>
      <c r="G16" s="102">
        <v>21000</v>
      </c>
      <c r="H16" s="102">
        <f>PRODUCT(G16*A16)</f>
        <v>21000</v>
      </c>
    </row>
    <row r="17" spans="1:8" x14ac:dyDescent="0.2">
      <c r="A17" s="96">
        <v>1</v>
      </c>
      <c r="B17" s="100" t="s">
        <v>60</v>
      </c>
      <c r="C17" s="101" t="s">
        <v>886</v>
      </c>
      <c r="G17" s="102">
        <v>14850</v>
      </c>
      <c r="H17" s="102">
        <f>PRODUCT(G17*A17)</f>
        <v>14850</v>
      </c>
    </row>
    <row r="18" spans="1:8" s="106" customFormat="1" x14ac:dyDescent="0.2">
      <c r="A18" s="107"/>
      <c r="B18" s="104"/>
      <c r="C18" s="105"/>
      <c r="G18" s="102"/>
      <c r="H18" s="102"/>
    </row>
    <row r="19" spans="1:8" x14ac:dyDescent="0.2">
      <c r="A19" s="96"/>
      <c r="B19" s="100"/>
      <c r="C19" s="101"/>
      <c r="G19" s="102"/>
      <c r="H19" s="102"/>
    </row>
    <row r="20" spans="1:8" x14ac:dyDescent="0.2">
      <c r="A20" s="96"/>
      <c r="B20" s="100"/>
      <c r="C20" s="101"/>
      <c r="G20" s="102"/>
      <c r="H20" s="102"/>
    </row>
    <row r="21" spans="1:8" x14ac:dyDescent="0.2">
      <c r="A21" s="96"/>
      <c r="B21" s="100"/>
      <c r="C21" s="101"/>
      <c r="G21" s="102"/>
      <c r="H21" s="102"/>
    </row>
    <row r="22" spans="1:8" x14ac:dyDescent="0.2">
      <c r="A22" s="96"/>
      <c r="B22" s="100"/>
      <c r="C22" s="101"/>
      <c r="G22" s="102"/>
      <c r="H22" s="102"/>
    </row>
    <row r="26" spans="1:8" x14ac:dyDescent="0.2">
      <c r="H26" s="103">
        <f>SUM(H15:H25)</f>
        <v>56850</v>
      </c>
    </row>
  </sheetData>
  <pageMargins left="0.13" right="0.13" top="0.22" bottom="0.32" header="0.2" footer="0.31496062992125984"/>
  <pageSetup paperSize="9" orientation="portrait"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960B-B408-4B90-83CB-59FC2E09F1B3}">
  <sheetPr codeName="Hoja33"/>
  <dimension ref="A1:H26"/>
  <sheetViews>
    <sheetView zoomScale="130" zoomScaleNormal="130" workbookViewId="0">
      <selection activeCell="A19" sqref="A19:H19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881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45726</v>
      </c>
    </row>
    <row r="4" spans="1:8" x14ac:dyDescent="0.2">
      <c r="A4" s="93" t="s">
        <v>8</v>
      </c>
      <c r="F4" s="96" t="s">
        <v>9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1</v>
      </c>
      <c r="B15" s="100" t="s">
        <v>14</v>
      </c>
      <c r="C15" s="101" t="s">
        <v>877</v>
      </c>
      <c r="G15" s="102">
        <v>21000</v>
      </c>
      <c r="H15" s="102">
        <f>PRODUCT(G15*A15)</f>
        <v>21000</v>
      </c>
    </row>
    <row r="16" spans="1:8" x14ac:dyDescent="0.2">
      <c r="A16" s="96">
        <v>1</v>
      </c>
      <c r="B16" s="100" t="s">
        <v>14</v>
      </c>
      <c r="C16" s="101" t="s">
        <v>882</v>
      </c>
      <c r="G16" s="102">
        <v>21000</v>
      </c>
      <c r="H16" s="102">
        <f>PRODUCT(G16*A16)</f>
        <v>21000</v>
      </c>
    </row>
    <row r="17" spans="1:8" x14ac:dyDescent="0.2">
      <c r="A17" s="96">
        <v>1</v>
      </c>
      <c r="B17" s="100" t="s">
        <v>14</v>
      </c>
      <c r="C17" s="101" t="s">
        <v>867</v>
      </c>
      <c r="G17" s="102">
        <v>21000</v>
      </c>
      <c r="H17" s="102">
        <f>PRODUCT(G17*A17)</f>
        <v>21000</v>
      </c>
    </row>
    <row r="18" spans="1:8" s="106" customFormat="1" x14ac:dyDescent="0.2">
      <c r="A18" s="107">
        <v>1</v>
      </c>
      <c r="B18" s="104" t="s">
        <v>14</v>
      </c>
      <c r="C18" s="105" t="s">
        <v>868</v>
      </c>
      <c r="G18" s="102">
        <v>21000</v>
      </c>
      <c r="H18" s="102">
        <f>PRODUCT(G18*A18)</f>
        <v>21000</v>
      </c>
    </row>
    <row r="19" spans="1:8" x14ac:dyDescent="0.2">
      <c r="A19" s="96">
        <v>1</v>
      </c>
      <c r="B19" s="100" t="s">
        <v>60</v>
      </c>
      <c r="C19" s="101" t="s">
        <v>880</v>
      </c>
      <c r="G19" s="102">
        <v>14850</v>
      </c>
      <c r="H19" s="102">
        <f>PRODUCT(G19*A19)</f>
        <v>14850</v>
      </c>
    </row>
    <row r="20" spans="1:8" x14ac:dyDescent="0.2">
      <c r="A20" s="96"/>
      <c r="B20" s="100"/>
      <c r="C20" s="101"/>
      <c r="G20" s="102"/>
      <c r="H20" s="102"/>
    </row>
    <row r="21" spans="1:8" x14ac:dyDescent="0.2">
      <c r="A21" s="96"/>
      <c r="B21" s="100"/>
      <c r="C21" s="101"/>
      <c r="G21" s="102"/>
      <c r="H21" s="102"/>
    </row>
    <row r="22" spans="1:8" x14ac:dyDescent="0.2">
      <c r="A22" s="96"/>
      <c r="B22" s="100"/>
      <c r="C22" s="101"/>
      <c r="G22" s="102"/>
      <c r="H22" s="102"/>
    </row>
    <row r="26" spans="1:8" x14ac:dyDescent="0.2">
      <c r="H26" s="103">
        <f>SUM(H15:H25)</f>
        <v>98850</v>
      </c>
    </row>
  </sheetData>
  <pageMargins left="0.13" right="0.13" top="0.22" bottom="0.32" header="0.2" footer="0.31496062992125984"/>
  <pageSetup paperSize="9" orientation="portrait"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5B4F-D3F8-4EDF-8BFF-7CE38767FB09}">
  <sheetPr codeName="Hoja34"/>
  <dimension ref="A1:H28"/>
  <sheetViews>
    <sheetView zoomScale="130" zoomScaleNormal="130" workbookViewId="0">
      <selection activeCell="E22" sqref="E22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876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45723</v>
      </c>
    </row>
    <row r="4" spans="1:8" x14ac:dyDescent="0.2">
      <c r="A4" s="93" t="s">
        <v>8</v>
      </c>
      <c r="F4" s="96" t="s">
        <v>9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1</v>
      </c>
      <c r="B15" s="100" t="s">
        <v>14</v>
      </c>
      <c r="C15" s="101" t="s">
        <v>877</v>
      </c>
      <c r="G15" s="102">
        <v>21000</v>
      </c>
      <c r="H15" s="102">
        <f t="shared" ref="H15:H23" si="0">PRODUCT(G15*A15)</f>
        <v>21000</v>
      </c>
    </row>
    <row r="16" spans="1:8" x14ac:dyDescent="0.2">
      <c r="A16" s="96">
        <v>2</v>
      </c>
      <c r="B16" s="100" t="s">
        <v>14</v>
      </c>
      <c r="C16" s="101" t="s">
        <v>850</v>
      </c>
      <c r="G16" s="102">
        <v>21000</v>
      </c>
      <c r="H16" s="102">
        <f t="shared" si="0"/>
        <v>42000</v>
      </c>
    </row>
    <row r="17" spans="1:8" x14ac:dyDescent="0.2">
      <c r="A17" s="96">
        <v>1</v>
      </c>
      <c r="B17" s="100" t="s">
        <v>14</v>
      </c>
      <c r="C17" s="101" t="s">
        <v>878</v>
      </c>
      <c r="G17" s="102">
        <v>21000</v>
      </c>
      <c r="H17" s="102">
        <f t="shared" si="0"/>
        <v>21000</v>
      </c>
    </row>
    <row r="18" spans="1:8" ht="12" customHeight="1" x14ac:dyDescent="0.2">
      <c r="A18" s="96">
        <v>1</v>
      </c>
      <c r="B18" s="100" t="s">
        <v>14</v>
      </c>
      <c r="C18" s="101" t="s">
        <v>879</v>
      </c>
      <c r="G18" s="102">
        <v>21000</v>
      </c>
      <c r="H18" s="102">
        <f t="shared" si="0"/>
        <v>21000</v>
      </c>
    </row>
    <row r="19" spans="1:8" x14ac:dyDescent="0.2">
      <c r="A19" s="96">
        <v>1</v>
      </c>
      <c r="B19" s="100" t="s">
        <v>14</v>
      </c>
      <c r="C19" s="101" t="s">
        <v>868</v>
      </c>
      <c r="G19" s="102">
        <v>21000</v>
      </c>
      <c r="H19" s="102">
        <f t="shared" si="0"/>
        <v>21000</v>
      </c>
    </row>
    <row r="20" spans="1:8" x14ac:dyDescent="0.2">
      <c r="A20" s="96">
        <v>1</v>
      </c>
      <c r="B20" s="100" t="s">
        <v>60</v>
      </c>
      <c r="C20" s="101" t="s">
        <v>880</v>
      </c>
      <c r="G20" s="102">
        <v>14850</v>
      </c>
      <c r="H20" s="102">
        <f t="shared" si="0"/>
        <v>14850</v>
      </c>
    </row>
    <row r="21" spans="1:8" x14ac:dyDescent="0.2">
      <c r="A21" s="96">
        <v>1</v>
      </c>
      <c r="B21" s="100" t="s">
        <v>14</v>
      </c>
      <c r="C21" s="101" t="s">
        <v>387</v>
      </c>
      <c r="G21" s="102">
        <v>21000</v>
      </c>
      <c r="H21" s="102">
        <f t="shared" si="0"/>
        <v>21000</v>
      </c>
    </row>
    <row r="22" spans="1:8" x14ac:dyDescent="0.2">
      <c r="A22" s="96">
        <v>1</v>
      </c>
      <c r="B22" s="100" t="s">
        <v>14</v>
      </c>
      <c r="C22" s="101" t="s">
        <v>392</v>
      </c>
      <c r="G22" s="102">
        <v>21000</v>
      </c>
      <c r="H22" s="102">
        <f t="shared" si="0"/>
        <v>21000</v>
      </c>
    </row>
    <row r="23" spans="1:8" x14ac:dyDescent="0.2">
      <c r="A23" s="96">
        <v>1</v>
      </c>
      <c r="B23" s="100" t="s">
        <v>14</v>
      </c>
      <c r="C23" s="101" t="s">
        <v>389</v>
      </c>
      <c r="G23" s="102">
        <v>21000</v>
      </c>
      <c r="H23" s="102">
        <f t="shared" si="0"/>
        <v>21000</v>
      </c>
    </row>
    <row r="24" spans="1:8" x14ac:dyDescent="0.2">
      <c r="A24" s="96"/>
      <c r="B24" s="100"/>
      <c r="C24" s="101"/>
      <c r="G24" s="102"/>
      <c r="H24" s="102"/>
    </row>
    <row r="28" spans="1:8" x14ac:dyDescent="0.2">
      <c r="H28" s="103">
        <f>SUM(H15:H27)</f>
        <v>203850</v>
      </c>
    </row>
  </sheetData>
  <pageMargins left="0.13" right="0.13" top="0.22" bottom="0.32" header="0.2" footer="0.31496062992125984"/>
  <pageSetup paperSize="9" orientation="portrait"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F2895-7E61-42B7-87E6-EC6A036BEA24}">
  <sheetPr codeName="Hoja35"/>
  <dimension ref="A1:H28"/>
  <sheetViews>
    <sheetView zoomScale="130" zoomScaleNormal="130" workbookViewId="0">
      <selection activeCell="E22" sqref="E22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872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45722</v>
      </c>
    </row>
    <row r="4" spans="1:8" x14ac:dyDescent="0.2">
      <c r="A4" s="93" t="s">
        <v>8</v>
      </c>
      <c r="F4" s="96" t="s">
        <v>9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1</v>
      </c>
      <c r="B15" s="100" t="s">
        <v>14</v>
      </c>
      <c r="C15" s="101" t="s">
        <v>873</v>
      </c>
      <c r="G15" s="102">
        <v>21000</v>
      </c>
      <c r="H15" s="102">
        <f t="shared" ref="H15:H20" si="0">PRODUCT(G15*A15)</f>
        <v>21000</v>
      </c>
    </row>
    <row r="16" spans="1:8" x14ac:dyDescent="0.2">
      <c r="A16" s="96">
        <v>3</v>
      </c>
      <c r="B16" s="100" t="s">
        <v>14</v>
      </c>
      <c r="C16" s="101" t="s">
        <v>850</v>
      </c>
      <c r="G16" s="102">
        <v>21000</v>
      </c>
      <c r="H16" s="102">
        <f t="shared" si="0"/>
        <v>63000</v>
      </c>
    </row>
    <row r="17" spans="1:8" x14ac:dyDescent="0.2">
      <c r="A17" s="96">
        <v>1</v>
      </c>
      <c r="B17" s="100" t="s">
        <v>14</v>
      </c>
      <c r="C17" s="101" t="s">
        <v>398</v>
      </c>
      <c r="G17" s="102">
        <v>21000</v>
      </c>
      <c r="H17" s="102">
        <f t="shared" si="0"/>
        <v>21000</v>
      </c>
    </row>
    <row r="18" spans="1:8" ht="12" customHeight="1" x14ac:dyDescent="0.2">
      <c r="A18" s="96">
        <v>1</v>
      </c>
      <c r="B18" s="100" t="s">
        <v>14</v>
      </c>
      <c r="C18" s="101" t="s">
        <v>406</v>
      </c>
      <c r="G18" s="102">
        <v>21000</v>
      </c>
      <c r="H18" s="102">
        <f t="shared" si="0"/>
        <v>21000</v>
      </c>
    </row>
    <row r="19" spans="1:8" x14ac:dyDescent="0.2">
      <c r="A19" s="96">
        <v>1</v>
      </c>
      <c r="B19" s="100" t="s">
        <v>14</v>
      </c>
      <c r="C19" s="101" t="s">
        <v>874</v>
      </c>
      <c r="G19" s="102">
        <v>21000</v>
      </c>
      <c r="H19" s="102">
        <f t="shared" si="0"/>
        <v>21000</v>
      </c>
    </row>
    <row r="20" spans="1:8" x14ac:dyDescent="0.2">
      <c r="A20" s="96">
        <v>1</v>
      </c>
      <c r="B20" s="100" t="s">
        <v>14</v>
      </c>
      <c r="C20" s="101" t="s">
        <v>875</v>
      </c>
      <c r="G20" s="102">
        <v>21000</v>
      </c>
      <c r="H20" s="102">
        <f t="shared" si="0"/>
        <v>21000</v>
      </c>
    </row>
    <row r="21" spans="1:8" x14ac:dyDescent="0.2">
      <c r="A21" s="96"/>
      <c r="B21" s="100"/>
      <c r="C21" s="101"/>
      <c r="G21" s="102"/>
      <c r="H21" s="102"/>
    </row>
    <row r="22" spans="1:8" x14ac:dyDescent="0.2">
      <c r="A22" s="96"/>
      <c r="B22" s="100"/>
      <c r="C22" s="101"/>
      <c r="G22" s="102"/>
      <c r="H22" s="102"/>
    </row>
    <row r="23" spans="1:8" x14ac:dyDescent="0.2">
      <c r="A23" s="96"/>
      <c r="B23" s="100"/>
      <c r="C23" s="101"/>
      <c r="G23" s="102"/>
      <c r="H23" s="102"/>
    </row>
    <row r="24" spans="1:8" x14ac:dyDescent="0.2">
      <c r="A24" s="96"/>
      <c r="B24" s="100"/>
      <c r="C24" s="101"/>
      <c r="G24" s="102"/>
      <c r="H24" s="102"/>
    </row>
    <row r="28" spans="1:8" x14ac:dyDescent="0.2">
      <c r="H28" s="103">
        <f>SUM(H15:H27)</f>
        <v>168000</v>
      </c>
    </row>
  </sheetData>
  <pageMargins left="0.13" right="0.13" top="0.22" bottom="0.32" header="0.2" footer="0.31496062992125984"/>
  <pageSetup paperSize="9" orientation="portrait"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69662-9227-40DD-9001-04B131C31E44}">
  <sheetPr codeName="Hoja36"/>
  <dimension ref="A1:H28"/>
  <sheetViews>
    <sheetView zoomScale="130" zoomScaleNormal="130" workbookViewId="0">
      <selection activeCell="E22" sqref="E22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870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45721</v>
      </c>
    </row>
    <row r="4" spans="1:8" x14ac:dyDescent="0.2">
      <c r="A4" s="93" t="s">
        <v>8</v>
      </c>
      <c r="F4" s="96" t="s">
        <v>9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1</v>
      </c>
      <c r="B15" s="100" t="s">
        <v>14</v>
      </c>
      <c r="C15" s="101" t="s">
        <v>871</v>
      </c>
      <c r="G15" s="102">
        <v>21000</v>
      </c>
      <c r="H15" s="102">
        <f>PRODUCT(G15*A15)</f>
        <v>21000</v>
      </c>
    </row>
    <row r="16" spans="1:8" x14ac:dyDescent="0.2">
      <c r="A16" s="96">
        <v>1</v>
      </c>
      <c r="B16" s="100" t="s">
        <v>14</v>
      </c>
      <c r="C16" s="101" t="s">
        <v>849</v>
      </c>
      <c r="G16" s="102">
        <v>21000</v>
      </c>
      <c r="H16" s="102">
        <f>PRODUCT(G16*A16)</f>
        <v>21000</v>
      </c>
    </row>
    <row r="17" spans="1:8" x14ac:dyDescent="0.2">
      <c r="A17" s="96">
        <v>1</v>
      </c>
      <c r="B17" s="100" t="s">
        <v>14</v>
      </c>
      <c r="C17" s="101" t="s">
        <v>868</v>
      </c>
      <c r="G17" s="102">
        <v>21000</v>
      </c>
      <c r="H17" s="102">
        <f>PRODUCT(G17*A17)</f>
        <v>21000</v>
      </c>
    </row>
    <row r="18" spans="1:8" ht="13.5" customHeight="1" x14ac:dyDescent="0.2">
      <c r="A18" s="96">
        <v>1</v>
      </c>
      <c r="B18" s="100" t="s">
        <v>60</v>
      </c>
      <c r="C18" s="101" t="s">
        <v>404</v>
      </c>
      <c r="G18" s="102">
        <v>14850</v>
      </c>
      <c r="H18" s="102">
        <f>PRODUCT(G18*A18)</f>
        <v>14850</v>
      </c>
    </row>
    <row r="19" spans="1:8" x14ac:dyDescent="0.2">
      <c r="A19" s="96"/>
      <c r="B19" s="100"/>
      <c r="C19" s="101"/>
      <c r="G19" s="102"/>
      <c r="H19" s="102"/>
    </row>
    <row r="20" spans="1:8" x14ac:dyDescent="0.2">
      <c r="A20" s="96"/>
      <c r="B20" s="100"/>
      <c r="C20" s="101"/>
      <c r="G20" s="102"/>
      <c r="H20" s="102"/>
    </row>
    <row r="21" spans="1:8" x14ac:dyDescent="0.2">
      <c r="A21" s="96"/>
      <c r="B21" s="100"/>
      <c r="C21" s="101"/>
      <c r="G21" s="102"/>
      <c r="H21" s="102"/>
    </row>
    <row r="22" spans="1:8" x14ac:dyDescent="0.2">
      <c r="A22" s="96"/>
      <c r="B22" s="100"/>
      <c r="C22" s="101"/>
      <c r="G22" s="102"/>
      <c r="H22" s="102"/>
    </row>
    <row r="23" spans="1:8" x14ac:dyDescent="0.2">
      <c r="A23" s="96"/>
      <c r="B23" s="100"/>
      <c r="C23" s="101"/>
      <c r="G23" s="102"/>
      <c r="H23" s="102"/>
    </row>
    <row r="24" spans="1:8" x14ac:dyDescent="0.2">
      <c r="A24" s="96"/>
      <c r="B24" s="100"/>
      <c r="C24" s="101"/>
      <c r="G24" s="102"/>
      <c r="H24" s="102"/>
    </row>
    <row r="28" spans="1:8" x14ac:dyDescent="0.2">
      <c r="H28" s="103">
        <f>SUM(H15:H27)</f>
        <v>77850</v>
      </c>
    </row>
  </sheetData>
  <pageMargins left="0.13" right="0.13" top="0.22" bottom="0.32" header="0.2" footer="0.31496062992125984"/>
  <pageSetup paperSize="9" orientation="portrait"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DC94-5F19-4B50-991D-30625920E972}">
  <sheetPr codeName="Hoja37"/>
  <dimension ref="A1:H30"/>
  <sheetViews>
    <sheetView zoomScale="130" zoomScaleNormal="130" workbookViewId="0">
      <selection activeCell="E22" sqref="E22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869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45715</v>
      </c>
    </row>
    <row r="4" spans="1:8" x14ac:dyDescent="0.2">
      <c r="A4" s="93" t="s">
        <v>8</v>
      </c>
      <c r="F4" s="96" t="s">
        <v>9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3</v>
      </c>
      <c r="B15" s="100" t="s">
        <v>14</v>
      </c>
      <c r="C15" s="101" t="s">
        <v>850</v>
      </c>
      <c r="G15" s="102">
        <v>21000</v>
      </c>
      <c r="H15" s="102">
        <f>PRODUCT(G15*A15)</f>
        <v>63000</v>
      </c>
    </row>
    <row r="16" spans="1:8" x14ac:dyDescent="0.2">
      <c r="A16" s="96">
        <v>1</v>
      </c>
      <c r="B16" s="100" t="s">
        <v>14</v>
      </c>
      <c r="C16" s="101" t="s">
        <v>849</v>
      </c>
      <c r="G16" s="102">
        <v>21000</v>
      </c>
      <c r="H16" s="102">
        <f>PRODUCT(G16*A16)</f>
        <v>21000</v>
      </c>
    </row>
    <row r="17" spans="1:8" x14ac:dyDescent="0.2">
      <c r="A17" s="96"/>
      <c r="B17" s="100"/>
      <c r="C17" s="101"/>
      <c r="G17" s="102"/>
      <c r="H17" s="102"/>
    </row>
    <row r="18" spans="1:8" ht="13.5" customHeight="1" x14ac:dyDescent="0.2">
      <c r="A18" s="96"/>
      <c r="B18" s="100"/>
      <c r="C18" s="101"/>
      <c r="G18" s="102"/>
      <c r="H18" s="102"/>
    </row>
    <row r="19" spans="1:8" x14ac:dyDescent="0.2">
      <c r="A19" s="96"/>
      <c r="B19" s="100"/>
      <c r="C19" s="101"/>
      <c r="G19" s="102"/>
      <c r="H19" s="102"/>
    </row>
    <row r="20" spans="1:8" x14ac:dyDescent="0.2">
      <c r="A20" s="96"/>
      <c r="B20" s="100"/>
      <c r="C20" s="101"/>
      <c r="G20" s="102"/>
      <c r="H20" s="102"/>
    </row>
    <row r="21" spans="1:8" x14ac:dyDescent="0.2">
      <c r="A21" s="96"/>
      <c r="B21" s="100"/>
      <c r="C21" s="101"/>
      <c r="G21" s="102"/>
      <c r="H21" s="102"/>
    </row>
    <row r="22" spans="1:8" x14ac:dyDescent="0.2">
      <c r="A22" s="96"/>
      <c r="B22" s="100"/>
      <c r="C22" s="101"/>
      <c r="G22" s="102"/>
      <c r="H22" s="102"/>
    </row>
    <row r="23" spans="1:8" x14ac:dyDescent="0.2">
      <c r="A23" s="96"/>
      <c r="B23" s="100"/>
      <c r="C23" s="101"/>
      <c r="G23" s="102"/>
      <c r="H23" s="102"/>
    </row>
    <row r="24" spans="1:8" x14ac:dyDescent="0.2">
      <c r="A24" s="96"/>
      <c r="B24" s="100"/>
      <c r="C24" s="101"/>
      <c r="G24" s="102"/>
      <c r="H24" s="102"/>
    </row>
    <row r="25" spans="1:8" x14ac:dyDescent="0.2">
      <c r="A25" s="96"/>
      <c r="B25" s="100"/>
      <c r="C25" s="101"/>
      <c r="G25" s="102"/>
      <c r="H25" s="102"/>
    </row>
    <row r="26" spans="1:8" x14ac:dyDescent="0.2">
      <c r="A26" s="96"/>
      <c r="B26" s="100"/>
      <c r="C26" s="101"/>
      <c r="G26" s="102"/>
      <c r="H26" s="102"/>
    </row>
    <row r="30" spans="1:8" x14ac:dyDescent="0.2">
      <c r="H30" s="103">
        <f>SUM(H15:H29)</f>
        <v>84000</v>
      </c>
    </row>
  </sheetData>
  <pageMargins left="0.13" right="0.13" top="0.22" bottom="0.32" header="0.2" footer="0.31496062992125984"/>
  <pageSetup paperSize="9" orientation="portrait"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4E97-9742-4594-888A-FD60CDE757BB}">
  <sheetPr codeName="Hoja38"/>
  <dimension ref="A1:H30"/>
  <sheetViews>
    <sheetView zoomScale="130" zoomScaleNormal="130" workbookViewId="0">
      <selection activeCell="E22" sqref="E22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866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45714</v>
      </c>
    </row>
    <row r="4" spans="1:8" x14ac:dyDescent="0.2">
      <c r="A4" s="93" t="s">
        <v>8</v>
      </c>
      <c r="F4" s="96" t="s">
        <v>9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1</v>
      </c>
      <c r="B15" s="100" t="s">
        <v>14</v>
      </c>
      <c r="C15" s="101" t="s">
        <v>850</v>
      </c>
      <c r="G15" s="102">
        <v>21000</v>
      </c>
      <c r="H15" s="102">
        <f>PRODUCT(G15*A15)</f>
        <v>21000</v>
      </c>
    </row>
    <row r="16" spans="1:8" x14ac:dyDescent="0.2">
      <c r="A16" s="96">
        <v>1</v>
      </c>
      <c r="B16" s="100" t="s">
        <v>14</v>
      </c>
      <c r="C16" s="101" t="s">
        <v>867</v>
      </c>
      <c r="G16" s="102">
        <v>21000</v>
      </c>
      <c r="H16" s="102">
        <f>PRODUCT(G16*A16)</f>
        <v>21000</v>
      </c>
    </row>
    <row r="17" spans="1:8" x14ac:dyDescent="0.2">
      <c r="A17" s="96">
        <v>1</v>
      </c>
      <c r="B17" s="100" t="s">
        <v>14</v>
      </c>
      <c r="C17" s="101" t="s">
        <v>868</v>
      </c>
      <c r="G17" s="102">
        <v>21000</v>
      </c>
      <c r="H17" s="102">
        <f>PRODUCT(G17*A17)</f>
        <v>21000</v>
      </c>
    </row>
    <row r="18" spans="1:8" ht="13.5" customHeight="1" x14ac:dyDescent="0.2">
      <c r="A18" s="96"/>
      <c r="B18" s="100"/>
      <c r="C18" s="101"/>
      <c r="G18" s="102"/>
      <c r="H18" s="102"/>
    </row>
    <row r="19" spans="1:8" x14ac:dyDescent="0.2">
      <c r="A19" s="96"/>
      <c r="B19" s="100"/>
      <c r="C19" s="101"/>
      <c r="G19" s="102"/>
      <c r="H19" s="102"/>
    </row>
    <row r="20" spans="1:8" x14ac:dyDescent="0.2">
      <c r="A20" s="96"/>
      <c r="B20" s="100"/>
      <c r="C20" s="101"/>
      <c r="G20" s="102"/>
      <c r="H20" s="102"/>
    </row>
    <row r="21" spans="1:8" x14ac:dyDescent="0.2">
      <c r="A21" s="96"/>
      <c r="B21" s="100"/>
      <c r="C21" s="101"/>
      <c r="G21" s="102"/>
      <c r="H21" s="102"/>
    </row>
    <row r="22" spans="1:8" x14ac:dyDescent="0.2">
      <c r="A22" s="96"/>
      <c r="B22" s="100"/>
      <c r="C22" s="101"/>
      <c r="G22" s="102"/>
      <c r="H22" s="102"/>
    </row>
    <row r="23" spans="1:8" x14ac:dyDescent="0.2">
      <c r="A23" s="96"/>
      <c r="B23" s="100"/>
      <c r="C23" s="101"/>
      <c r="G23" s="102"/>
      <c r="H23" s="102"/>
    </row>
    <row r="24" spans="1:8" x14ac:dyDescent="0.2">
      <c r="A24" s="96"/>
      <c r="B24" s="100"/>
      <c r="C24" s="101"/>
      <c r="G24" s="102"/>
      <c r="H24" s="102"/>
    </row>
    <row r="25" spans="1:8" x14ac:dyDescent="0.2">
      <c r="A25" s="96"/>
      <c r="B25" s="100"/>
      <c r="C25" s="101"/>
      <c r="G25" s="102"/>
      <c r="H25" s="102"/>
    </row>
    <row r="26" spans="1:8" x14ac:dyDescent="0.2">
      <c r="A26" s="96"/>
      <c r="B26" s="100"/>
      <c r="C26" s="101"/>
      <c r="G26" s="102"/>
      <c r="H26" s="102"/>
    </row>
    <row r="30" spans="1:8" x14ac:dyDescent="0.2">
      <c r="H30" s="103">
        <f>SUM(H15:H29)</f>
        <v>63000</v>
      </c>
    </row>
  </sheetData>
  <pageMargins left="0.13" right="0.13" top="0.22" bottom="0.32" header="0.2" footer="0.31496062992125984"/>
  <pageSetup paperSize="9" orientation="portrait"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DE0C-F3F1-CE49-A6C8-3395145F3570}">
  <sheetPr codeName="Hoja39"/>
  <dimension ref="A1:H30"/>
  <sheetViews>
    <sheetView zoomScale="130" zoomScaleNormal="130" workbookViewId="0">
      <selection activeCell="E22" sqref="E22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865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45713</v>
      </c>
    </row>
    <row r="4" spans="1:8" x14ac:dyDescent="0.2">
      <c r="A4" s="93" t="s">
        <v>8</v>
      </c>
      <c r="F4" s="96" t="s">
        <v>9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2</v>
      </c>
      <c r="B15" s="100" t="s">
        <v>14</v>
      </c>
      <c r="C15" s="101" t="s">
        <v>850</v>
      </c>
      <c r="G15" s="102">
        <v>21000</v>
      </c>
      <c r="H15" s="102">
        <f>PRODUCT(G15*A15)</f>
        <v>42000</v>
      </c>
    </row>
    <row r="16" spans="1:8" x14ac:dyDescent="0.2">
      <c r="A16" s="96">
        <v>1</v>
      </c>
      <c r="B16" s="100" t="s">
        <v>14</v>
      </c>
      <c r="C16" s="101" t="s">
        <v>849</v>
      </c>
      <c r="G16" s="102">
        <v>21000</v>
      </c>
      <c r="H16" s="102">
        <f>PRODUCT(G16*A16)</f>
        <v>21000</v>
      </c>
    </row>
    <row r="17" spans="1:8" x14ac:dyDescent="0.2">
      <c r="A17" s="96">
        <v>1</v>
      </c>
      <c r="B17" s="100" t="s">
        <v>14</v>
      </c>
      <c r="C17" s="101" t="s">
        <v>855</v>
      </c>
      <c r="G17" s="102">
        <v>21000</v>
      </c>
      <c r="H17" s="102">
        <f>PRODUCT(G17*A17)</f>
        <v>21000</v>
      </c>
    </row>
    <row r="18" spans="1:8" ht="13.5" customHeight="1" x14ac:dyDescent="0.2">
      <c r="A18" s="96"/>
      <c r="B18" s="100"/>
      <c r="C18" s="101"/>
      <c r="G18" s="102"/>
      <c r="H18" s="102"/>
    </row>
    <row r="19" spans="1:8" x14ac:dyDescent="0.2">
      <c r="A19" s="96"/>
      <c r="B19" s="100"/>
      <c r="C19" s="101"/>
      <c r="G19" s="102"/>
      <c r="H19" s="102"/>
    </row>
    <row r="20" spans="1:8" x14ac:dyDescent="0.2">
      <c r="A20" s="96"/>
      <c r="B20" s="100"/>
      <c r="C20" s="101"/>
      <c r="G20" s="102"/>
      <c r="H20" s="102"/>
    </row>
    <row r="21" spans="1:8" x14ac:dyDescent="0.2">
      <c r="A21" s="96"/>
      <c r="B21" s="100"/>
      <c r="C21" s="101"/>
      <c r="G21" s="102"/>
      <c r="H21" s="102"/>
    </row>
    <row r="22" spans="1:8" x14ac:dyDescent="0.2">
      <c r="A22" s="96"/>
      <c r="B22" s="100"/>
      <c r="C22" s="101"/>
      <c r="G22" s="102"/>
      <c r="H22" s="102"/>
    </row>
    <row r="23" spans="1:8" x14ac:dyDescent="0.2">
      <c r="A23" s="96"/>
      <c r="B23" s="100"/>
      <c r="C23" s="101"/>
      <c r="G23" s="102"/>
      <c r="H23" s="102"/>
    </row>
    <row r="24" spans="1:8" x14ac:dyDescent="0.2">
      <c r="A24" s="96"/>
      <c r="B24" s="100"/>
      <c r="C24" s="101"/>
      <c r="G24" s="102"/>
      <c r="H24" s="102"/>
    </row>
    <row r="25" spans="1:8" x14ac:dyDescent="0.2">
      <c r="A25" s="96"/>
      <c r="B25" s="100"/>
      <c r="C25" s="101"/>
      <c r="G25" s="102"/>
      <c r="H25" s="102"/>
    </row>
    <row r="26" spans="1:8" x14ac:dyDescent="0.2">
      <c r="A26" s="96"/>
      <c r="B26" s="100"/>
      <c r="C26" s="101"/>
      <c r="G26" s="102"/>
      <c r="H26" s="102"/>
    </row>
    <row r="30" spans="1:8" x14ac:dyDescent="0.2">
      <c r="H30" s="103">
        <f>SUM(H15:H29)</f>
        <v>84000</v>
      </c>
    </row>
  </sheetData>
  <pageMargins left="0.13" right="0.13" top="0.22" bottom="0.32" header="0.2" footer="0.31496062992125984"/>
  <pageSetup paperSize="9" orientation="portrait"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50F2-40E8-45D9-8EE9-6FF298934B49}">
  <sheetPr codeName="Hoja40"/>
  <dimension ref="A1:H30"/>
  <sheetViews>
    <sheetView zoomScale="130" zoomScaleNormal="13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859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45712</v>
      </c>
    </row>
    <row r="4" spans="1:8" x14ac:dyDescent="0.2">
      <c r="A4" s="93" t="s">
        <v>8</v>
      </c>
      <c r="F4" s="96" t="s">
        <v>9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2</v>
      </c>
      <c r="B15" s="100" t="s">
        <v>14</v>
      </c>
      <c r="C15" s="101" t="s">
        <v>850</v>
      </c>
      <c r="G15" s="102">
        <v>21000</v>
      </c>
      <c r="H15" s="102">
        <f t="shared" ref="H15:H26" si="0">PRODUCT(G15*A15)</f>
        <v>42000</v>
      </c>
    </row>
    <row r="16" spans="1:8" x14ac:dyDescent="0.2">
      <c r="A16" s="96">
        <v>1</v>
      </c>
      <c r="B16" s="100" t="s">
        <v>14</v>
      </c>
      <c r="C16" s="101" t="s">
        <v>849</v>
      </c>
      <c r="G16" s="102">
        <v>21000</v>
      </c>
      <c r="H16" s="102">
        <f t="shared" si="0"/>
        <v>21000</v>
      </c>
    </row>
    <row r="17" spans="1:8" x14ac:dyDescent="0.2">
      <c r="A17" s="96">
        <v>2</v>
      </c>
      <c r="B17" s="100" t="s">
        <v>14</v>
      </c>
      <c r="C17" s="101" t="s">
        <v>853</v>
      </c>
      <c r="G17" s="102">
        <v>21000</v>
      </c>
      <c r="H17" s="102">
        <f t="shared" si="0"/>
        <v>42000</v>
      </c>
    </row>
    <row r="18" spans="1:8" x14ac:dyDescent="0.2">
      <c r="A18" s="96">
        <v>1</v>
      </c>
      <c r="B18" s="100" t="s">
        <v>14</v>
      </c>
      <c r="C18" s="101" t="s">
        <v>860</v>
      </c>
      <c r="G18" s="102">
        <v>21000</v>
      </c>
      <c r="H18" s="102">
        <f t="shared" si="0"/>
        <v>21000</v>
      </c>
    </row>
    <row r="19" spans="1:8" x14ac:dyDescent="0.2">
      <c r="A19" s="96">
        <v>1</v>
      </c>
      <c r="B19" s="100" t="s">
        <v>14</v>
      </c>
      <c r="C19" s="101" t="s">
        <v>862</v>
      </c>
      <c r="G19" s="102">
        <v>21000</v>
      </c>
      <c r="H19" s="102">
        <f t="shared" si="0"/>
        <v>21000</v>
      </c>
    </row>
    <row r="20" spans="1:8" x14ac:dyDescent="0.2">
      <c r="A20" s="96">
        <v>1</v>
      </c>
      <c r="B20" s="100" t="s">
        <v>14</v>
      </c>
      <c r="C20" s="101" t="s">
        <v>861</v>
      </c>
      <c r="G20" s="102">
        <v>21000</v>
      </c>
      <c r="H20" s="102">
        <f t="shared" si="0"/>
        <v>21000</v>
      </c>
    </row>
    <row r="21" spans="1:8" x14ac:dyDescent="0.2">
      <c r="A21" s="96">
        <v>1</v>
      </c>
      <c r="B21" s="100" t="s">
        <v>14</v>
      </c>
      <c r="C21" s="101" t="s">
        <v>396</v>
      </c>
      <c r="G21" s="102">
        <v>21000</v>
      </c>
      <c r="H21" s="102">
        <f t="shared" si="0"/>
        <v>21000</v>
      </c>
    </row>
    <row r="22" spans="1:8" x14ac:dyDescent="0.2">
      <c r="A22" s="96">
        <v>1</v>
      </c>
      <c r="B22" s="100" t="s">
        <v>14</v>
      </c>
      <c r="C22" s="101" t="s">
        <v>387</v>
      </c>
      <c r="G22" s="102">
        <v>21000</v>
      </c>
      <c r="H22" s="102">
        <f t="shared" si="0"/>
        <v>21000</v>
      </c>
    </row>
    <row r="23" spans="1:8" x14ac:dyDescent="0.2">
      <c r="A23" s="96">
        <v>3</v>
      </c>
      <c r="B23" s="100" t="s">
        <v>60</v>
      </c>
      <c r="C23" s="101" t="s">
        <v>672</v>
      </c>
      <c r="G23" s="102">
        <v>14850</v>
      </c>
      <c r="H23" s="102">
        <f t="shared" si="0"/>
        <v>44550</v>
      </c>
    </row>
    <row r="24" spans="1:8" x14ac:dyDescent="0.2">
      <c r="A24" s="96">
        <v>2</v>
      </c>
      <c r="B24" s="100" t="s">
        <v>60</v>
      </c>
      <c r="C24" s="101" t="s">
        <v>401</v>
      </c>
      <c r="G24" s="102">
        <v>14850</v>
      </c>
      <c r="H24" s="102">
        <f t="shared" si="0"/>
        <v>29700</v>
      </c>
    </row>
    <row r="25" spans="1:8" x14ac:dyDescent="0.2">
      <c r="A25" s="96">
        <v>1</v>
      </c>
      <c r="B25" s="100" t="s">
        <v>60</v>
      </c>
      <c r="C25" s="101" t="s">
        <v>863</v>
      </c>
      <c r="G25" s="102">
        <v>14850</v>
      </c>
      <c r="H25" s="102">
        <f t="shared" si="0"/>
        <v>14850</v>
      </c>
    </row>
    <row r="26" spans="1:8" x14ac:dyDescent="0.2">
      <c r="A26" s="96">
        <v>1</v>
      </c>
      <c r="B26" s="100" t="s">
        <v>60</v>
      </c>
      <c r="C26" s="101" t="s">
        <v>864</v>
      </c>
      <c r="G26" s="102">
        <v>14850</v>
      </c>
      <c r="H26" s="102">
        <f t="shared" si="0"/>
        <v>14850</v>
      </c>
    </row>
    <row r="30" spans="1:8" x14ac:dyDescent="0.2">
      <c r="H30" s="103">
        <f>SUM(H15:H29)</f>
        <v>313950</v>
      </c>
    </row>
  </sheetData>
  <pageMargins left="0.13" right="0.13" top="0.22" bottom="0.32" header="0.2" footer="0.31496062992125984"/>
  <pageSetup paperSize="9" orientation="portrait"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04D68-ADCC-4020-91CA-76E6A5623AC2}">
  <sheetPr codeName="Hoja41"/>
  <dimension ref="A1:H24"/>
  <sheetViews>
    <sheetView zoomScale="130" zoomScaleNormal="13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55468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858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45709</v>
      </c>
    </row>
    <row r="4" spans="1:8" x14ac:dyDescent="0.2">
      <c r="A4" s="93" t="s">
        <v>8</v>
      </c>
      <c r="F4" s="96" t="s">
        <v>9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x14ac:dyDescent="0.2">
      <c r="A14" s="96"/>
      <c r="B14" s="100"/>
      <c r="C14" s="101"/>
      <c r="G14" s="102"/>
      <c r="H14" s="102"/>
    </row>
    <row r="15" spans="1:8" x14ac:dyDescent="0.2">
      <c r="A15" s="96">
        <v>1</v>
      </c>
      <c r="B15" s="100" t="s">
        <v>14</v>
      </c>
      <c r="C15" s="101" t="s">
        <v>850</v>
      </c>
      <c r="G15" s="102">
        <v>21000</v>
      </c>
      <c r="H15" s="102">
        <f>PRODUCT(G15*A15)</f>
        <v>21000</v>
      </c>
    </row>
    <row r="16" spans="1:8" x14ac:dyDescent="0.2">
      <c r="A16" s="96">
        <v>3</v>
      </c>
      <c r="B16" s="100" t="s">
        <v>14</v>
      </c>
      <c r="C16" s="101" t="s">
        <v>849</v>
      </c>
      <c r="G16" s="102">
        <v>21000</v>
      </c>
      <c r="H16" s="102">
        <f>PRODUCT(G16*A16)</f>
        <v>63000</v>
      </c>
    </row>
    <row r="17" spans="1:8" x14ac:dyDescent="0.2">
      <c r="A17" s="96"/>
      <c r="B17" s="100"/>
      <c r="C17" s="101"/>
      <c r="G17" s="102"/>
      <c r="H17" s="102"/>
    </row>
    <row r="18" spans="1:8" x14ac:dyDescent="0.2">
      <c r="A18" s="93"/>
    </row>
    <row r="19" spans="1:8" x14ac:dyDescent="0.2">
      <c r="A19" s="93"/>
    </row>
    <row r="20" spans="1:8" x14ac:dyDescent="0.2">
      <c r="A20" s="93"/>
    </row>
    <row r="21" spans="1:8" x14ac:dyDescent="0.2">
      <c r="A21" s="93"/>
    </row>
    <row r="22" spans="1:8" x14ac:dyDescent="0.2">
      <c r="A22" s="93"/>
    </row>
    <row r="24" spans="1:8" x14ac:dyDescent="0.2">
      <c r="H24" s="103">
        <f>SUM(H14:H23)</f>
        <v>84000</v>
      </c>
    </row>
  </sheetData>
  <pageMargins left="0.13" right="0.13" top="0.22" bottom="0.32" header="0.2" footer="0.31496062992125984"/>
  <pageSetup paperSize="9" orientation="portrait"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F4935-4D73-435D-8E73-719DA2F165CC}">
  <sheetPr codeName="Hoja42"/>
  <dimension ref="A1:H27"/>
  <sheetViews>
    <sheetView zoomScale="130" zoomScaleNormal="13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95" customWidth="1"/>
    <col min="2" max="2" width="6.6640625" style="93" customWidth="1"/>
    <col min="3" max="3" width="11.88671875" style="93" customWidth="1"/>
    <col min="4" max="4" width="11.44140625" style="93" bestFit="1" customWidth="1"/>
    <col min="5" max="5" width="18.77734375" style="93" customWidth="1"/>
    <col min="6" max="6" width="19.77734375" style="93" customWidth="1"/>
    <col min="7" max="7" width="7.5546875" style="93" customWidth="1"/>
    <col min="8" max="8" width="9" style="93" customWidth="1"/>
    <col min="9" max="16384" width="11.44140625" style="93"/>
  </cols>
  <sheetData>
    <row r="1" spans="1:8" x14ac:dyDescent="0.2">
      <c r="G1" s="93" t="s">
        <v>856</v>
      </c>
    </row>
    <row r="2" spans="1:8" x14ac:dyDescent="0.2">
      <c r="A2" s="93"/>
      <c r="B2" s="93" t="s">
        <v>7</v>
      </c>
    </row>
    <row r="3" spans="1:8" x14ac:dyDescent="0.2">
      <c r="A3" s="93"/>
      <c r="G3" s="96"/>
      <c r="H3" s="97">
        <v>45706</v>
      </c>
    </row>
    <row r="4" spans="1:8" x14ac:dyDescent="0.2">
      <c r="A4" s="93" t="s">
        <v>8</v>
      </c>
      <c r="F4" s="96" t="s">
        <v>9</v>
      </c>
    </row>
    <row r="5" spans="1:8" x14ac:dyDescent="0.2">
      <c r="A5" s="93" t="s">
        <v>11</v>
      </c>
      <c r="F5" s="98"/>
    </row>
    <row r="6" spans="1:8" x14ac:dyDescent="0.2">
      <c r="A6" s="93" t="s">
        <v>12</v>
      </c>
    </row>
    <row r="7" spans="1:8" x14ac:dyDescent="0.2">
      <c r="A7" s="93" t="s">
        <v>6</v>
      </c>
    </row>
    <row r="8" spans="1:8" ht="11.4" x14ac:dyDescent="0.25">
      <c r="A8" s="93" t="s">
        <v>16</v>
      </c>
      <c r="B8" s="99" t="s">
        <v>42</v>
      </c>
    </row>
    <row r="9" spans="1:8" x14ac:dyDescent="0.2">
      <c r="A9" s="93" t="s">
        <v>310</v>
      </c>
      <c r="G9" s="93" t="s">
        <v>5</v>
      </c>
    </row>
    <row r="11" spans="1:8" x14ac:dyDescent="0.2">
      <c r="A11" s="95" t="s">
        <v>4</v>
      </c>
      <c r="B11" s="93" t="s">
        <v>3</v>
      </c>
      <c r="D11" s="93" t="s">
        <v>2</v>
      </c>
      <c r="G11" s="93" t="s">
        <v>1</v>
      </c>
      <c r="H11" s="93" t="s">
        <v>0</v>
      </c>
    </row>
    <row r="12" spans="1:8" s="94" customFormat="1" x14ac:dyDescent="0.2">
      <c r="A12" s="96"/>
      <c r="B12" s="100"/>
      <c r="C12" s="101"/>
      <c r="D12" s="93"/>
      <c r="E12" s="93"/>
      <c r="F12" s="93"/>
      <c r="G12" s="102"/>
      <c r="H12" s="102"/>
    </row>
    <row r="13" spans="1:8" s="94" customFormat="1" x14ac:dyDescent="0.2">
      <c r="A13" s="96"/>
      <c r="B13" s="100"/>
      <c r="C13" s="101"/>
      <c r="D13" s="93"/>
      <c r="E13" s="93"/>
      <c r="F13" s="93"/>
      <c r="G13" s="102"/>
      <c r="H13" s="102"/>
    </row>
    <row r="14" spans="1:8" s="94" customFormat="1" x14ac:dyDescent="0.2">
      <c r="A14" s="96"/>
      <c r="B14" s="100"/>
      <c r="C14" s="101"/>
      <c r="D14" s="93"/>
      <c r="E14" s="93"/>
      <c r="F14" s="93"/>
      <c r="G14" s="102"/>
      <c r="H14" s="102"/>
    </row>
    <row r="15" spans="1:8" x14ac:dyDescent="0.2">
      <c r="A15" s="96"/>
      <c r="B15" s="100"/>
      <c r="C15" s="101"/>
      <c r="G15" s="102"/>
      <c r="H15" s="102"/>
    </row>
    <row r="16" spans="1:8" x14ac:dyDescent="0.2">
      <c r="A16" s="96">
        <v>3</v>
      </c>
      <c r="B16" s="100" t="s">
        <v>14</v>
      </c>
      <c r="C16" s="101" t="s">
        <v>850</v>
      </c>
      <c r="G16" s="102">
        <v>21000</v>
      </c>
      <c r="H16" s="102">
        <f>PRODUCT(G16*A16)</f>
        <v>63000</v>
      </c>
    </row>
    <row r="17" spans="1:8" x14ac:dyDescent="0.2">
      <c r="A17" s="96"/>
      <c r="B17" s="100"/>
      <c r="C17" s="101"/>
      <c r="G17" s="102"/>
      <c r="H17" s="102"/>
    </row>
    <row r="18" spans="1:8" x14ac:dyDescent="0.2">
      <c r="A18" s="96"/>
      <c r="B18" s="100"/>
      <c r="C18" s="101"/>
      <c r="G18" s="102"/>
      <c r="H18" s="102"/>
    </row>
    <row r="19" spans="1:8" x14ac:dyDescent="0.2">
      <c r="A19" s="96"/>
      <c r="B19" s="100"/>
      <c r="C19" s="101"/>
      <c r="G19" s="102"/>
      <c r="H19" s="102"/>
    </row>
    <row r="20" spans="1:8" x14ac:dyDescent="0.2">
      <c r="A20" s="93"/>
    </row>
    <row r="21" spans="1:8" x14ac:dyDescent="0.2">
      <c r="A21" s="93"/>
    </row>
    <row r="22" spans="1:8" x14ac:dyDescent="0.2">
      <c r="A22" s="93"/>
    </row>
    <row r="23" spans="1:8" x14ac:dyDescent="0.2">
      <c r="A23" s="93"/>
    </row>
    <row r="24" spans="1:8" x14ac:dyDescent="0.2">
      <c r="A24" s="93"/>
    </row>
    <row r="25" spans="1:8" x14ac:dyDescent="0.2">
      <c r="A25" s="93"/>
    </row>
    <row r="27" spans="1:8" x14ac:dyDescent="0.2">
      <c r="H27" s="103">
        <f>SUM(H15:H26)</f>
        <v>63000</v>
      </c>
    </row>
  </sheetData>
  <pageMargins left="0.13" right="0.13" top="0.22" bottom="0.32" header="0.2" footer="0.31496062992125984"/>
  <pageSetup paperSize="9" orientation="portrait"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94BB-14C9-4ECF-8313-6612F08CF19A}">
  <sheetPr codeName="Hoja43"/>
  <dimension ref="A1:H27"/>
  <sheetViews>
    <sheetView topLeftCell="F4" zoomScale="130" zoomScaleNormal="13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9.77734375" style="81" customWidth="1"/>
    <col min="7" max="7" width="7.5546875" style="81" customWidth="1"/>
    <col min="8" max="8" width="9" style="81" customWidth="1"/>
    <col min="9" max="16384" width="11.44140625" style="81"/>
  </cols>
  <sheetData>
    <row r="1" spans="1:8" x14ac:dyDescent="0.2">
      <c r="G1" s="54" t="s">
        <v>856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45706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/>
      <c r="B15" s="59"/>
      <c r="C15" s="60"/>
      <c r="G15" s="90"/>
      <c r="H15" s="90"/>
    </row>
    <row r="16" spans="1:8" x14ac:dyDescent="0.2">
      <c r="A16" s="84">
        <v>21</v>
      </c>
      <c r="B16" s="59" t="s">
        <v>14</v>
      </c>
      <c r="C16" s="60" t="s">
        <v>399</v>
      </c>
      <c r="G16" s="90">
        <v>21000</v>
      </c>
      <c r="H16" s="90">
        <f t="shared" ref="H16" si="0">PRODUCT(G16*A16)</f>
        <v>441000</v>
      </c>
    </row>
    <row r="17" spans="1:8" x14ac:dyDescent="0.2">
      <c r="A17" s="84">
        <v>1</v>
      </c>
      <c r="B17" s="59" t="s">
        <v>14</v>
      </c>
      <c r="C17" s="60" t="s">
        <v>857</v>
      </c>
      <c r="G17" s="90">
        <v>21000</v>
      </c>
      <c r="H17" s="90">
        <f>PRODUCT(G17*A17)</f>
        <v>21000</v>
      </c>
    </row>
    <row r="18" spans="1:8" x14ac:dyDescent="0.2">
      <c r="A18" s="84"/>
      <c r="B18" s="59"/>
      <c r="C18" s="60"/>
      <c r="G18" s="90"/>
      <c r="H18" s="90"/>
    </row>
    <row r="19" spans="1:8" x14ac:dyDescent="0.2">
      <c r="A19" s="84"/>
      <c r="B19" s="59"/>
      <c r="C19" s="60"/>
      <c r="G19" s="90"/>
      <c r="H19" s="90"/>
    </row>
    <row r="20" spans="1:8" x14ac:dyDescent="0.2">
      <c r="A20" s="81"/>
    </row>
    <row r="21" spans="1:8" x14ac:dyDescent="0.2">
      <c r="A21" s="81"/>
    </row>
    <row r="22" spans="1:8" x14ac:dyDescent="0.2">
      <c r="A22" s="81"/>
    </row>
    <row r="23" spans="1:8" x14ac:dyDescent="0.2">
      <c r="A23" s="81"/>
    </row>
    <row r="24" spans="1:8" x14ac:dyDescent="0.2">
      <c r="A24" s="81"/>
    </row>
    <row r="25" spans="1:8" x14ac:dyDescent="0.2">
      <c r="A25" s="81"/>
    </row>
    <row r="27" spans="1:8" x14ac:dyDescent="0.2">
      <c r="H27" s="91">
        <f>SUM(H15:H26)</f>
        <v>462000</v>
      </c>
    </row>
  </sheetData>
  <pageMargins left="0.13" right="0.13" top="0.22" bottom="0.32" header="0.2" footer="0.31496062992125984"/>
  <pageSetup paperSize="9" orientation="portrait"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8427-8EF9-4AAC-ACB9-FC1F1B437BF5}">
  <sheetPr codeName="Hoja44"/>
  <dimension ref="A1:H27"/>
  <sheetViews>
    <sheetView zoomScale="130" zoomScaleNormal="130" workbookViewId="0">
      <selection activeCell="E21" sqref="E21"/>
    </sheetView>
  </sheetViews>
  <sheetFormatPr baseColWidth="10" defaultColWidth="11.44140625" defaultRowHeight="10.199999999999999" x14ac:dyDescent="0.2"/>
  <cols>
    <col min="1" max="1" width="8.55468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9.77734375" style="81" customWidth="1"/>
    <col min="7" max="7" width="7.5546875" style="81" customWidth="1"/>
    <col min="8" max="8" width="9" style="81" customWidth="1"/>
    <col min="9" max="16384" width="11.44140625" style="81"/>
  </cols>
  <sheetData>
    <row r="1" spans="1:8" x14ac:dyDescent="0.2">
      <c r="G1" s="54" t="s">
        <v>851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45706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1</v>
      </c>
      <c r="B15" s="59" t="s">
        <v>14</v>
      </c>
      <c r="C15" s="60" t="s">
        <v>852</v>
      </c>
      <c r="G15" s="90">
        <v>21000</v>
      </c>
      <c r="H15" s="90">
        <f t="shared" ref="H15:H18" si="0">PRODUCT(G15*A15)</f>
        <v>21000</v>
      </c>
    </row>
    <row r="16" spans="1:8" x14ac:dyDescent="0.2">
      <c r="A16" s="84">
        <v>1</v>
      </c>
      <c r="B16" s="59" t="s">
        <v>14</v>
      </c>
      <c r="C16" s="60" t="s">
        <v>850</v>
      </c>
      <c r="G16" s="90">
        <v>21000</v>
      </c>
      <c r="H16" s="90">
        <f t="shared" si="0"/>
        <v>21000</v>
      </c>
    </row>
    <row r="17" spans="1:8" x14ac:dyDescent="0.2">
      <c r="A17" s="84">
        <v>1</v>
      </c>
      <c r="B17" s="59" t="s">
        <v>14</v>
      </c>
      <c r="C17" s="60" t="s">
        <v>853</v>
      </c>
      <c r="G17" s="90">
        <v>21000</v>
      </c>
      <c r="H17" s="90">
        <f t="shared" si="0"/>
        <v>21000</v>
      </c>
    </row>
    <row r="18" spans="1:8" x14ac:dyDescent="0.2">
      <c r="A18" s="84">
        <v>1</v>
      </c>
      <c r="B18" s="59" t="s">
        <v>14</v>
      </c>
      <c r="C18" s="60" t="s">
        <v>854</v>
      </c>
      <c r="G18" s="90">
        <v>21000</v>
      </c>
      <c r="H18" s="90">
        <f t="shared" si="0"/>
        <v>21000</v>
      </c>
    </row>
    <row r="19" spans="1:8" x14ac:dyDescent="0.2">
      <c r="A19" s="84">
        <v>1</v>
      </c>
      <c r="B19" s="59" t="s">
        <v>14</v>
      </c>
      <c r="C19" s="60" t="s">
        <v>855</v>
      </c>
      <c r="G19" s="90">
        <v>21000</v>
      </c>
      <c r="H19" s="90">
        <f t="shared" ref="H19" si="1">PRODUCT(G19*A19)</f>
        <v>21000</v>
      </c>
    </row>
    <row r="20" spans="1:8" x14ac:dyDescent="0.2">
      <c r="A20" s="81"/>
    </row>
    <row r="21" spans="1:8" x14ac:dyDescent="0.2">
      <c r="A21" s="81"/>
    </row>
    <row r="22" spans="1:8" x14ac:dyDescent="0.2">
      <c r="A22" s="81"/>
    </row>
    <row r="23" spans="1:8" x14ac:dyDescent="0.2">
      <c r="A23" s="81"/>
    </row>
    <row r="24" spans="1:8" x14ac:dyDescent="0.2">
      <c r="A24" s="81"/>
    </row>
    <row r="25" spans="1:8" x14ac:dyDescent="0.2">
      <c r="A25" s="81"/>
    </row>
    <row r="27" spans="1:8" x14ac:dyDescent="0.2">
      <c r="H27" s="91">
        <f>SUM(H15:H26)</f>
        <v>105000</v>
      </c>
    </row>
  </sheetData>
  <pageMargins left="0.13" right="0.13" top="0.22" bottom="0.32" header="0.2" footer="0.31496062992125984"/>
  <pageSetup paperSize="9" orientation="portrait"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6211B-0DCA-4E3B-952C-885AB1146AC2}">
  <sheetPr codeName="Hoja45"/>
  <dimension ref="A1:H27"/>
  <sheetViews>
    <sheetView zoomScale="130" zoomScaleNormal="13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9.77734375" style="81" customWidth="1"/>
    <col min="7" max="7" width="7.5546875" style="81" customWidth="1"/>
    <col min="8" max="8" width="9" style="81" customWidth="1"/>
    <col min="9" max="16384" width="11.44140625" style="81"/>
  </cols>
  <sheetData>
    <row r="1" spans="1:8" x14ac:dyDescent="0.2">
      <c r="G1" s="54" t="s">
        <v>846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45705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1</v>
      </c>
      <c r="B15" s="59" t="s">
        <v>14</v>
      </c>
      <c r="C15" s="60" t="s">
        <v>847</v>
      </c>
      <c r="G15" s="90">
        <v>21000</v>
      </c>
      <c r="H15" s="90">
        <f t="shared" ref="H15" si="0">PRODUCT(G15*A15)</f>
        <v>21000</v>
      </c>
    </row>
    <row r="16" spans="1:8" x14ac:dyDescent="0.2">
      <c r="A16" s="84">
        <v>3</v>
      </c>
      <c r="B16" s="59" t="s">
        <v>14</v>
      </c>
      <c r="C16" s="60" t="s">
        <v>850</v>
      </c>
      <c r="G16" s="90">
        <v>21000</v>
      </c>
      <c r="H16" s="90">
        <f t="shared" ref="H16:H18" si="1">PRODUCT(G16*A16)</f>
        <v>63000</v>
      </c>
    </row>
    <row r="17" spans="1:8" x14ac:dyDescent="0.2">
      <c r="A17" s="84">
        <v>1</v>
      </c>
      <c r="B17" s="59" t="s">
        <v>14</v>
      </c>
      <c r="C17" s="60" t="s">
        <v>848</v>
      </c>
      <c r="G17" s="90">
        <v>21000</v>
      </c>
      <c r="H17" s="90">
        <f t="shared" si="1"/>
        <v>21000</v>
      </c>
    </row>
    <row r="18" spans="1:8" x14ac:dyDescent="0.2">
      <c r="A18" s="84">
        <v>1</v>
      </c>
      <c r="B18" s="59" t="s">
        <v>14</v>
      </c>
      <c r="C18" s="60" t="s">
        <v>849</v>
      </c>
      <c r="G18" s="90">
        <v>21000</v>
      </c>
      <c r="H18" s="90">
        <f t="shared" si="1"/>
        <v>21000</v>
      </c>
    </row>
    <row r="19" spans="1:8" x14ac:dyDescent="0.2">
      <c r="A19" s="81"/>
    </row>
    <row r="20" spans="1:8" x14ac:dyDescent="0.2">
      <c r="A20" s="81"/>
    </row>
    <row r="21" spans="1:8" x14ac:dyDescent="0.2">
      <c r="A21" s="81"/>
    </row>
    <row r="22" spans="1:8" x14ac:dyDescent="0.2">
      <c r="A22" s="81"/>
    </row>
    <row r="23" spans="1:8" x14ac:dyDescent="0.2">
      <c r="A23" s="81"/>
    </row>
    <row r="24" spans="1:8" x14ac:dyDescent="0.2">
      <c r="A24" s="81"/>
    </row>
    <row r="25" spans="1:8" x14ac:dyDescent="0.2">
      <c r="A25" s="81"/>
    </row>
    <row r="27" spans="1:8" x14ac:dyDescent="0.2">
      <c r="H27" s="91">
        <f>SUM(H15:H26)</f>
        <v>126000</v>
      </c>
    </row>
  </sheetData>
  <pageMargins left="0.13" right="0.13" top="0.22" bottom="0.32" header="0.2" footer="0.31496062992125984"/>
  <pageSetup paperSize="9" orientation="portrait"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480E-915A-4CCA-B86D-9521EDC6CD2F}">
  <sheetPr codeName="Hoja46"/>
  <dimension ref="A1:H27"/>
  <sheetViews>
    <sheetView zoomScale="130" zoomScaleNormal="130" workbookViewId="0">
      <selection activeCell="E12" sqref="E12"/>
    </sheetView>
  </sheetViews>
  <sheetFormatPr baseColWidth="10" defaultColWidth="11.44140625" defaultRowHeight="10.199999999999999" x14ac:dyDescent="0.2"/>
  <cols>
    <col min="1" max="1" width="8.55468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9.77734375" style="81" customWidth="1"/>
    <col min="7" max="7" width="7.5546875" style="81" customWidth="1"/>
    <col min="8" max="8" width="9" style="81" customWidth="1"/>
    <col min="9" max="16384" width="11.44140625" style="81"/>
  </cols>
  <sheetData>
    <row r="1" spans="1:8" x14ac:dyDescent="0.2">
      <c r="G1" s="54" t="s">
        <v>844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45702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1</v>
      </c>
      <c r="B15" s="59" t="s">
        <v>14</v>
      </c>
      <c r="C15" s="60" t="s">
        <v>845</v>
      </c>
      <c r="G15" s="90">
        <v>21000</v>
      </c>
      <c r="H15" s="90">
        <f t="shared" ref="H15" si="0">PRODUCT(G15*A15)</f>
        <v>21000</v>
      </c>
    </row>
    <row r="16" spans="1:8" x14ac:dyDescent="0.2">
      <c r="A16" s="84"/>
      <c r="B16" s="59"/>
      <c r="C16" s="60"/>
      <c r="G16" s="90"/>
      <c r="H16" s="90"/>
    </row>
    <row r="17" spans="1:8" x14ac:dyDescent="0.2">
      <c r="A17" s="81"/>
    </row>
    <row r="18" spans="1:8" x14ac:dyDescent="0.2">
      <c r="A18" s="81"/>
    </row>
    <row r="19" spans="1:8" x14ac:dyDescent="0.2">
      <c r="A19" s="81"/>
    </row>
    <row r="20" spans="1:8" x14ac:dyDescent="0.2">
      <c r="A20" s="81"/>
    </row>
    <row r="21" spans="1:8" x14ac:dyDescent="0.2">
      <c r="A21" s="81"/>
    </row>
    <row r="22" spans="1:8" x14ac:dyDescent="0.2">
      <c r="A22" s="81"/>
    </row>
    <row r="23" spans="1:8" x14ac:dyDescent="0.2">
      <c r="A23" s="81"/>
    </row>
    <row r="24" spans="1:8" x14ac:dyDescent="0.2">
      <c r="A24" s="81"/>
    </row>
    <row r="25" spans="1:8" x14ac:dyDescent="0.2">
      <c r="A25" s="81"/>
    </row>
    <row r="27" spans="1:8" x14ac:dyDescent="0.2">
      <c r="H27" s="91">
        <f>SUM(H15:H26)</f>
        <v>21000</v>
      </c>
    </row>
  </sheetData>
  <pageMargins left="0.13" right="0.13" top="0.22" bottom="0.32" header="0.2" footer="0.31496062992125984"/>
  <pageSetup paperSize="9" orientation="portrait"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F42BF-D679-45C0-A81B-509F13F5C285}">
  <sheetPr codeName="Hoja47"/>
  <dimension ref="A1:H27"/>
  <sheetViews>
    <sheetView zoomScale="130" zoomScaleNormal="130" workbookViewId="0">
      <selection activeCell="E19" sqref="E19"/>
    </sheetView>
  </sheetViews>
  <sheetFormatPr baseColWidth="10" defaultColWidth="11.44140625" defaultRowHeight="10.199999999999999" x14ac:dyDescent="0.2"/>
  <cols>
    <col min="1" max="1" width="8.55468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9.77734375" style="81" customWidth="1"/>
    <col min="7" max="7" width="7.5546875" style="81" customWidth="1"/>
    <col min="8" max="8" width="9" style="81" customWidth="1"/>
    <col min="9" max="16384" width="11.44140625" style="81"/>
  </cols>
  <sheetData>
    <row r="1" spans="1:8" x14ac:dyDescent="0.2">
      <c r="G1" s="54" t="s">
        <v>842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45701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1</v>
      </c>
      <c r="B15" s="59" t="s">
        <v>14</v>
      </c>
      <c r="C15" s="60" t="s">
        <v>834</v>
      </c>
      <c r="G15" s="90">
        <v>21000</v>
      </c>
      <c r="H15" s="90">
        <f t="shared" ref="H15:H16" si="0">PRODUCT(G15*A15)</f>
        <v>21000</v>
      </c>
    </row>
    <row r="16" spans="1:8" x14ac:dyDescent="0.2">
      <c r="A16" s="84">
        <v>1</v>
      </c>
      <c r="B16" s="59" t="s">
        <v>14</v>
      </c>
      <c r="C16" s="60" t="s">
        <v>843</v>
      </c>
      <c r="G16" s="90">
        <v>21000</v>
      </c>
      <c r="H16" s="90">
        <f t="shared" si="0"/>
        <v>21000</v>
      </c>
    </row>
    <row r="17" spans="1:8" x14ac:dyDescent="0.2">
      <c r="A17" s="81"/>
    </row>
    <row r="18" spans="1:8" x14ac:dyDescent="0.2">
      <c r="A18" s="81"/>
    </row>
    <row r="19" spans="1:8" x14ac:dyDescent="0.2">
      <c r="A19" s="81"/>
    </row>
    <row r="20" spans="1:8" x14ac:dyDescent="0.2">
      <c r="A20" s="81"/>
    </row>
    <row r="21" spans="1:8" x14ac:dyDescent="0.2">
      <c r="A21" s="81"/>
    </row>
    <row r="22" spans="1:8" x14ac:dyDescent="0.2">
      <c r="A22" s="81"/>
    </row>
    <row r="23" spans="1:8" x14ac:dyDescent="0.2">
      <c r="A23" s="81"/>
    </row>
    <row r="24" spans="1:8" x14ac:dyDescent="0.2">
      <c r="A24" s="81"/>
    </row>
    <row r="25" spans="1:8" x14ac:dyDescent="0.2">
      <c r="A25" s="81"/>
    </row>
    <row r="27" spans="1:8" x14ac:dyDescent="0.2">
      <c r="H27" s="91">
        <f>SUM(H15:H26)</f>
        <v>42000</v>
      </c>
    </row>
  </sheetData>
  <pageMargins left="0.13" right="0.13" top="0.22" bottom="0.32" header="0.2" footer="0.31496062992125984"/>
  <pageSetup paperSize="9" orientation="portrait"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7FD4-608E-40DE-8737-00CF290A852C}">
  <sheetPr codeName="Hoja48"/>
  <dimension ref="A1:H30"/>
  <sheetViews>
    <sheetView zoomScale="150" zoomScaleNormal="150" workbookViewId="0">
      <selection activeCell="E10" sqref="E10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6" style="81" customWidth="1"/>
    <col min="7" max="8" width="8.44140625" style="81" customWidth="1"/>
    <col min="9" max="16384" width="11.44140625" style="81"/>
  </cols>
  <sheetData>
    <row r="1" spans="1:8" x14ac:dyDescent="0.2">
      <c r="G1" s="54" t="s">
        <v>839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45700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2</v>
      </c>
      <c r="B15" s="59" t="s">
        <v>14</v>
      </c>
      <c r="C15" s="60" t="s">
        <v>834</v>
      </c>
      <c r="G15" s="90">
        <v>21000</v>
      </c>
      <c r="H15" s="90">
        <f t="shared" ref="H15:H17" si="0">PRODUCT(G15*A15)</f>
        <v>42000</v>
      </c>
    </row>
    <row r="16" spans="1:8" x14ac:dyDescent="0.2">
      <c r="A16" s="84">
        <v>1</v>
      </c>
      <c r="B16" s="59" t="s">
        <v>14</v>
      </c>
      <c r="C16" s="60" t="s">
        <v>835</v>
      </c>
      <c r="G16" s="90">
        <v>21000</v>
      </c>
      <c r="H16" s="90">
        <f t="shared" si="0"/>
        <v>21000</v>
      </c>
    </row>
    <row r="17" spans="1:8" x14ac:dyDescent="0.2">
      <c r="A17" s="84">
        <v>1</v>
      </c>
      <c r="B17" s="59" t="s">
        <v>14</v>
      </c>
      <c r="C17" s="60" t="s">
        <v>838</v>
      </c>
      <c r="G17" s="90">
        <v>21000</v>
      </c>
      <c r="H17" s="90">
        <f t="shared" si="0"/>
        <v>21000</v>
      </c>
    </row>
    <row r="18" spans="1:8" x14ac:dyDescent="0.2">
      <c r="A18" s="84">
        <v>1</v>
      </c>
      <c r="B18" s="59" t="s">
        <v>14</v>
      </c>
      <c r="C18" s="60" t="s">
        <v>840</v>
      </c>
      <c r="G18" s="90">
        <v>21000</v>
      </c>
      <c r="H18" s="90">
        <f t="shared" ref="H18" si="1">PRODUCT(G18*A18)</f>
        <v>21000</v>
      </c>
    </row>
    <row r="19" spans="1:8" x14ac:dyDescent="0.2">
      <c r="A19" s="84">
        <v>1</v>
      </c>
      <c r="B19" s="59" t="s">
        <v>14</v>
      </c>
      <c r="C19" s="60" t="s">
        <v>734</v>
      </c>
      <c r="G19" s="90">
        <v>21000</v>
      </c>
      <c r="H19" s="90">
        <f t="shared" ref="H19:H27" si="2">PRODUCT(G19*A19)</f>
        <v>21000</v>
      </c>
    </row>
    <row r="20" spans="1:8" x14ac:dyDescent="0.2">
      <c r="A20" s="84">
        <v>1</v>
      </c>
      <c r="B20" s="59" t="s">
        <v>14</v>
      </c>
      <c r="C20" s="60" t="s">
        <v>704</v>
      </c>
      <c r="G20" s="90">
        <v>21000</v>
      </c>
      <c r="H20" s="90">
        <f t="shared" si="2"/>
        <v>21000</v>
      </c>
    </row>
    <row r="21" spans="1:8" x14ac:dyDescent="0.2">
      <c r="A21" s="84">
        <v>2</v>
      </c>
      <c r="B21" s="59" t="s">
        <v>14</v>
      </c>
      <c r="C21" s="60" t="s">
        <v>729</v>
      </c>
      <c r="G21" s="90">
        <v>21000</v>
      </c>
      <c r="H21" s="90">
        <f t="shared" si="2"/>
        <v>42000</v>
      </c>
    </row>
    <row r="22" spans="1:8" x14ac:dyDescent="0.2">
      <c r="A22" s="84">
        <v>1</v>
      </c>
      <c r="B22" s="59" t="s">
        <v>14</v>
      </c>
      <c r="C22" s="60" t="s">
        <v>713</v>
      </c>
      <c r="G22" s="90">
        <v>21000</v>
      </c>
      <c r="H22" s="90">
        <f t="shared" si="2"/>
        <v>21000</v>
      </c>
    </row>
    <row r="23" spans="1:8" x14ac:dyDescent="0.2">
      <c r="A23" s="84">
        <v>1</v>
      </c>
      <c r="B23" s="59" t="s">
        <v>14</v>
      </c>
      <c r="C23" s="60" t="s">
        <v>748</v>
      </c>
      <c r="G23" s="90">
        <v>21000</v>
      </c>
      <c r="H23" s="90">
        <f t="shared" si="2"/>
        <v>21000</v>
      </c>
    </row>
    <row r="24" spans="1:8" x14ac:dyDescent="0.2">
      <c r="A24" s="84">
        <v>1</v>
      </c>
      <c r="B24" s="59" t="s">
        <v>14</v>
      </c>
      <c r="C24" s="60" t="s">
        <v>749</v>
      </c>
      <c r="G24" s="90">
        <v>21000</v>
      </c>
      <c r="H24" s="90">
        <f t="shared" si="2"/>
        <v>21000</v>
      </c>
    </row>
    <row r="25" spans="1:8" x14ac:dyDescent="0.2">
      <c r="A25" s="84">
        <v>1</v>
      </c>
      <c r="B25" s="59" t="s">
        <v>14</v>
      </c>
      <c r="C25" s="60" t="s">
        <v>765</v>
      </c>
      <c r="G25" s="90">
        <v>21000</v>
      </c>
      <c r="H25" s="90">
        <f t="shared" si="2"/>
        <v>21000</v>
      </c>
    </row>
    <row r="26" spans="1:8" x14ac:dyDescent="0.2">
      <c r="A26" s="84">
        <v>1</v>
      </c>
      <c r="B26" s="59" t="s">
        <v>14</v>
      </c>
      <c r="C26" s="60" t="s">
        <v>721</v>
      </c>
      <c r="G26" s="90">
        <v>21000</v>
      </c>
      <c r="H26" s="90">
        <f t="shared" si="2"/>
        <v>21000</v>
      </c>
    </row>
    <row r="27" spans="1:8" x14ac:dyDescent="0.2">
      <c r="A27" s="84">
        <v>1</v>
      </c>
      <c r="B27" s="59" t="s">
        <v>14</v>
      </c>
      <c r="C27" s="60" t="s">
        <v>707</v>
      </c>
      <c r="G27" s="90">
        <v>21000</v>
      </c>
      <c r="H27" s="90">
        <f t="shared" si="2"/>
        <v>21000</v>
      </c>
    </row>
    <row r="28" spans="1:8" x14ac:dyDescent="0.2">
      <c r="A28" s="84">
        <v>1</v>
      </c>
      <c r="B28" s="59" t="s">
        <v>60</v>
      </c>
      <c r="C28" s="60" t="s">
        <v>841</v>
      </c>
      <c r="G28" s="90"/>
      <c r="H28" s="90"/>
    </row>
    <row r="30" spans="1:8" x14ac:dyDescent="0.2">
      <c r="H30" s="91">
        <f>SUM(H15:H29)</f>
        <v>315000</v>
      </c>
    </row>
  </sheetData>
  <pageMargins left="0.13" right="0.13" top="0.22" bottom="0.32" header="0.2" footer="0.31496062992125984"/>
  <pageSetup paperSize="9" orientation="portrait"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1CB4-8F1B-4D6F-A9AD-01FBFAD6A497}">
  <sheetPr codeName="Hoja49"/>
  <dimension ref="A1:H21"/>
  <sheetViews>
    <sheetView zoomScale="150" zoomScaleNormal="150" workbookViewId="0">
      <selection activeCell="E20" sqref="E20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6" style="81" customWidth="1"/>
    <col min="7" max="8" width="8.44140625" style="81" customWidth="1"/>
    <col min="9" max="16384" width="11.44140625" style="81"/>
  </cols>
  <sheetData>
    <row r="1" spans="1:8" x14ac:dyDescent="0.2">
      <c r="G1" s="54" t="s">
        <v>836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45699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1</v>
      </c>
      <c r="B15" s="59" t="s">
        <v>14</v>
      </c>
      <c r="C15" s="60" t="s">
        <v>834</v>
      </c>
      <c r="G15" s="90">
        <v>21000</v>
      </c>
      <c r="H15" s="90">
        <f t="shared" ref="H15:H16" si="0">PRODUCT(G15*A15)</f>
        <v>21000</v>
      </c>
    </row>
    <row r="16" spans="1:8" x14ac:dyDescent="0.2">
      <c r="A16" s="84">
        <v>1</v>
      </c>
      <c r="B16" s="59" t="s">
        <v>14</v>
      </c>
      <c r="C16" s="60" t="s">
        <v>835</v>
      </c>
      <c r="G16" s="90">
        <v>21000</v>
      </c>
      <c r="H16" s="90">
        <f t="shared" si="0"/>
        <v>21000</v>
      </c>
    </row>
    <row r="17" spans="1:8" x14ac:dyDescent="0.2">
      <c r="A17" s="84">
        <v>1</v>
      </c>
      <c r="B17" s="59" t="s">
        <v>14</v>
      </c>
      <c r="C17" s="60" t="s">
        <v>837</v>
      </c>
      <c r="G17" s="90">
        <v>21000</v>
      </c>
      <c r="H17" s="90">
        <f t="shared" ref="H17:H18" si="1">PRODUCT(G17*A17)</f>
        <v>21000</v>
      </c>
    </row>
    <row r="18" spans="1:8" x14ac:dyDescent="0.2">
      <c r="A18" s="84">
        <v>1</v>
      </c>
      <c r="B18" s="59" t="s">
        <v>14</v>
      </c>
      <c r="C18" s="60" t="s">
        <v>838</v>
      </c>
      <c r="G18" s="90">
        <v>21000</v>
      </c>
      <c r="H18" s="90">
        <f t="shared" si="1"/>
        <v>21000</v>
      </c>
    </row>
    <row r="21" spans="1:8" x14ac:dyDescent="0.2">
      <c r="H21" s="91">
        <f>SUM(H15:H20)</f>
        <v>84000</v>
      </c>
    </row>
  </sheetData>
  <pageMargins left="0.13" right="0.13" top="0.22" bottom="0.32" header="0.2" footer="0.31496062992125984"/>
  <pageSetup paperSize="9" orientation="portrait"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85F2-892E-4EC9-AC50-A8988DDD46B2}">
  <sheetPr codeName="Hoja50"/>
  <dimension ref="A1:H21"/>
  <sheetViews>
    <sheetView topLeftCell="A7" zoomScale="150" zoomScaleNormal="150" workbookViewId="0">
      <selection activeCell="E19" sqref="E19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54" t="s">
        <v>833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45698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3</v>
      </c>
      <c r="B15" s="59" t="s">
        <v>14</v>
      </c>
      <c r="C15" s="60" t="s">
        <v>834</v>
      </c>
      <c r="G15" s="90">
        <v>21000</v>
      </c>
      <c r="H15" s="90">
        <f t="shared" ref="H15" si="0">PRODUCT(G15*A15)</f>
        <v>63000</v>
      </c>
    </row>
    <row r="16" spans="1:8" x14ac:dyDescent="0.2">
      <c r="A16" s="84">
        <v>1</v>
      </c>
      <c r="B16" s="59" t="s">
        <v>14</v>
      </c>
      <c r="C16" s="60" t="s">
        <v>835</v>
      </c>
      <c r="G16" s="90">
        <v>21000</v>
      </c>
      <c r="H16" s="90">
        <f t="shared" ref="H16:H17" si="1">PRODUCT(G16*A16)</f>
        <v>21000</v>
      </c>
    </row>
    <row r="17" spans="1:8" x14ac:dyDescent="0.2">
      <c r="A17" s="84">
        <v>1</v>
      </c>
      <c r="B17" s="88" t="s">
        <v>60</v>
      </c>
      <c r="C17" s="60" t="s">
        <v>825</v>
      </c>
      <c r="G17" s="90">
        <v>14850</v>
      </c>
      <c r="H17" s="90">
        <f t="shared" si="1"/>
        <v>14850</v>
      </c>
    </row>
    <row r="18" spans="1:8" x14ac:dyDescent="0.2">
      <c r="A18" s="84"/>
      <c r="B18" s="59"/>
      <c r="C18" s="60"/>
      <c r="G18" s="61"/>
      <c r="H18" s="90"/>
    </row>
    <row r="21" spans="1:8" x14ac:dyDescent="0.2">
      <c r="H21" s="91">
        <f>SUM(H15:H20)</f>
        <v>98850</v>
      </c>
    </row>
  </sheetData>
  <pageMargins left="0.13" right="0.13" top="0.22" bottom="0.32" header="0.2" footer="0.31496062992125984"/>
  <pageSetup paperSize="9" orientation="portrait"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5F53-59CF-4BF6-9734-A276ADD7269D}">
  <sheetPr codeName="Hoja51"/>
  <dimension ref="A1:H21"/>
  <sheetViews>
    <sheetView zoomScale="150" zoomScaleNormal="150" workbookViewId="0">
      <selection activeCell="A15" sqref="A15:H15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54" t="s">
        <v>831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45695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1</v>
      </c>
      <c r="B15" s="88" t="s">
        <v>60</v>
      </c>
      <c r="C15" s="60" t="s">
        <v>832</v>
      </c>
      <c r="G15" s="90">
        <v>14850</v>
      </c>
      <c r="H15" s="90">
        <f t="shared" ref="H15" si="0">PRODUCT(G15*A15)</f>
        <v>14850</v>
      </c>
    </row>
    <row r="16" spans="1:8" x14ac:dyDescent="0.2">
      <c r="A16" s="84"/>
      <c r="B16" s="88"/>
      <c r="C16" s="60"/>
      <c r="G16" s="90"/>
      <c r="H16" s="90"/>
    </row>
    <row r="17" spans="1:8" x14ac:dyDescent="0.2">
      <c r="A17" s="84"/>
      <c r="B17" s="88"/>
      <c r="C17" s="60"/>
      <c r="G17" s="61"/>
      <c r="H17" s="90"/>
    </row>
    <row r="18" spans="1:8" x14ac:dyDescent="0.2">
      <c r="A18" s="84"/>
      <c r="B18" s="59"/>
      <c r="C18" s="60"/>
      <c r="G18" s="61"/>
      <c r="H18" s="90"/>
    </row>
    <row r="21" spans="1:8" x14ac:dyDescent="0.2">
      <c r="H21" s="91">
        <f>SUM(H15:H20)</f>
        <v>14850</v>
      </c>
    </row>
  </sheetData>
  <pageMargins left="0.13" right="0.13" top="0.22" bottom="0.32" header="0.2" footer="0.31496062992125984"/>
  <pageSetup paperSize="9" orientation="portrait"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E298B-8193-4138-8E2C-9EF494402AFB}">
  <sheetPr codeName="Hoja52"/>
  <dimension ref="A1:H23"/>
  <sheetViews>
    <sheetView topLeftCell="A7" zoomScale="150" zoomScaleNormal="150" workbookViewId="0">
      <selection activeCell="E21" sqref="E21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54" t="s">
        <v>824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45694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x14ac:dyDescent="0.2">
      <c r="A14" s="84">
        <v>1</v>
      </c>
      <c r="B14" s="88" t="s">
        <v>14</v>
      </c>
      <c r="C14" s="60" t="s">
        <v>828</v>
      </c>
      <c r="G14" s="90">
        <v>21000</v>
      </c>
      <c r="H14" s="90">
        <f t="shared" ref="H14:H18" si="0">PRODUCT(G14*A14)</f>
        <v>21000</v>
      </c>
    </row>
    <row r="15" spans="1:8" x14ac:dyDescent="0.2">
      <c r="A15" s="84">
        <v>1</v>
      </c>
      <c r="B15" s="88" t="s">
        <v>14</v>
      </c>
      <c r="C15" s="60" t="s">
        <v>827</v>
      </c>
      <c r="G15" s="90">
        <v>21000</v>
      </c>
      <c r="H15" s="90">
        <f t="shared" si="0"/>
        <v>21000</v>
      </c>
    </row>
    <row r="16" spans="1:8" x14ac:dyDescent="0.2">
      <c r="A16" s="84">
        <v>1</v>
      </c>
      <c r="B16" s="88" t="s">
        <v>14</v>
      </c>
      <c r="C16" s="60" t="s">
        <v>734</v>
      </c>
      <c r="G16" s="90">
        <v>21000</v>
      </c>
      <c r="H16" s="90">
        <f t="shared" si="0"/>
        <v>21000</v>
      </c>
    </row>
    <row r="17" spans="1:8" x14ac:dyDescent="0.2">
      <c r="A17" s="84">
        <v>1</v>
      </c>
      <c r="B17" s="88" t="s">
        <v>60</v>
      </c>
      <c r="C17" s="60" t="s">
        <v>829</v>
      </c>
      <c r="G17" s="90">
        <v>14850</v>
      </c>
      <c r="H17" s="90">
        <f t="shared" si="0"/>
        <v>14850</v>
      </c>
    </row>
    <row r="18" spans="1:8" x14ac:dyDescent="0.2">
      <c r="A18" s="84">
        <v>1</v>
      </c>
      <c r="B18" s="88" t="s">
        <v>60</v>
      </c>
      <c r="C18" s="60" t="s">
        <v>825</v>
      </c>
      <c r="G18" s="90">
        <v>14850</v>
      </c>
      <c r="H18" s="90">
        <f t="shared" si="0"/>
        <v>14850</v>
      </c>
    </row>
    <row r="19" spans="1:8" x14ac:dyDescent="0.2">
      <c r="A19" s="84">
        <v>1</v>
      </c>
      <c r="B19" s="88" t="s">
        <v>14</v>
      </c>
      <c r="C19" s="60" t="s">
        <v>830</v>
      </c>
      <c r="G19" s="61" t="s">
        <v>52</v>
      </c>
      <c r="H19" s="90"/>
    </row>
    <row r="20" spans="1:8" x14ac:dyDescent="0.2">
      <c r="A20" s="84">
        <v>1</v>
      </c>
      <c r="B20" s="59" t="s">
        <v>33</v>
      </c>
      <c r="C20" s="60" t="s">
        <v>826</v>
      </c>
      <c r="G20" s="61" t="s">
        <v>52</v>
      </c>
      <c r="H20" s="90"/>
    </row>
    <row r="23" spans="1:8" x14ac:dyDescent="0.2">
      <c r="H23" s="91">
        <f>SUM(H14:H22)</f>
        <v>92700</v>
      </c>
    </row>
  </sheetData>
  <pageMargins left="0.13" right="0.13" top="0.22" bottom="0.32" header="0.2" footer="0.31496062992125984"/>
  <pageSetup paperSize="9" orientation="portrait"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51B35-7032-48E4-B545-122B05A69797}">
  <sheetPr codeName="Hoja53"/>
  <dimension ref="A1:H23"/>
  <sheetViews>
    <sheetView zoomScale="150" zoomScaleNormal="150" workbookViewId="0">
      <selection activeCell="E20" sqref="E20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54" t="s">
        <v>823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45693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x14ac:dyDescent="0.2">
      <c r="A14" s="84">
        <v>2</v>
      </c>
      <c r="B14" s="88" t="s">
        <v>14</v>
      </c>
      <c r="C14" s="60" t="s">
        <v>708</v>
      </c>
      <c r="G14" s="90">
        <v>21000</v>
      </c>
      <c r="H14" s="90">
        <f t="shared" ref="H14" si="0">PRODUCT(G14*A14)</f>
        <v>42000</v>
      </c>
    </row>
    <row r="15" spans="1:8" x14ac:dyDescent="0.2">
      <c r="A15" s="84">
        <v>1</v>
      </c>
      <c r="B15" s="88" t="s">
        <v>14</v>
      </c>
      <c r="C15" s="60" t="s">
        <v>711</v>
      </c>
      <c r="G15" s="90">
        <v>21000</v>
      </c>
      <c r="H15" s="90">
        <f t="shared" ref="H15:H18" si="1">PRODUCT(G15*A15)</f>
        <v>21000</v>
      </c>
    </row>
    <row r="16" spans="1:8" x14ac:dyDescent="0.2">
      <c r="A16" s="84">
        <v>1</v>
      </c>
      <c r="B16" s="88" t="s">
        <v>14</v>
      </c>
      <c r="C16" s="60" t="s">
        <v>717</v>
      </c>
      <c r="G16" s="90">
        <v>21000</v>
      </c>
      <c r="H16" s="90">
        <f t="shared" si="1"/>
        <v>21000</v>
      </c>
    </row>
    <row r="17" spans="1:8" x14ac:dyDescent="0.2">
      <c r="A17" s="84">
        <v>1</v>
      </c>
      <c r="B17" s="88" t="s">
        <v>14</v>
      </c>
      <c r="C17" s="60" t="s">
        <v>718</v>
      </c>
      <c r="G17" s="90">
        <v>21000</v>
      </c>
      <c r="H17" s="90">
        <f t="shared" si="1"/>
        <v>21000</v>
      </c>
    </row>
    <row r="18" spans="1:8" x14ac:dyDescent="0.2">
      <c r="A18" s="84">
        <v>1</v>
      </c>
      <c r="B18" s="88" t="s">
        <v>33</v>
      </c>
      <c r="C18" s="60" t="s">
        <v>683</v>
      </c>
      <c r="G18" s="90">
        <v>14850</v>
      </c>
      <c r="H18" s="90">
        <f t="shared" si="1"/>
        <v>14850</v>
      </c>
    </row>
    <row r="19" spans="1:8" x14ac:dyDescent="0.2">
      <c r="A19" s="84"/>
      <c r="B19" s="88"/>
      <c r="C19" s="89"/>
      <c r="G19" s="90"/>
      <c r="H19" s="90"/>
    </row>
    <row r="23" spans="1:8" x14ac:dyDescent="0.2">
      <c r="H23" s="91">
        <f>SUM(H14:H22)</f>
        <v>119850</v>
      </c>
    </row>
  </sheetData>
  <pageMargins left="0.13" right="0.13" top="0.22" bottom="0.32" header="0.2" footer="0.31496062992125984"/>
  <pageSetup paperSize="9" orientation="portrait" r:id="rId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7778-023F-4937-B4BC-92E20C47A4C9}">
  <sheetPr codeName="Hoja54"/>
  <dimension ref="A1:H23"/>
  <sheetViews>
    <sheetView zoomScale="150" zoomScaleNormal="150" workbookViewId="0">
      <selection activeCell="E19" sqref="E19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54" t="s">
        <v>821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45688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x14ac:dyDescent="0.2">
      <c r="A14" s="84">
        <v>1</v>
      </c>
      <c r="B14" s="88" t="s">
        <v>14</v>
      </c>
      <c r="C14" s="60" t="s">
        <v>729</v>
      </c>
      <c r="G14" s="90">
        <v>21000</v>
      </c>
      <c r="H14" s="90">
        <f t="shared" ref="H14:H16" si="0">PRODUCT(G14*A14)</f>
        <v>21000</v>
      </c>
    </row>
    <row r="15" spans="1:8" x14ac:dyDescent="0.2">
      <c r="A15" s="84">
        <v>1</v>
      </c>
      <c r="B15" s="59" t="s">
        <v>14</v>
      </c>
      <c r="C15" s="60" t="s">
        <v>734</v>
      </c>
      <c r="G15" s="90">
        <v>21000</v>
      </c>
      <c r="H15" s="90">
        <f t="shared" si="0"/>
        <v>21000</v>
      </c>
    </row>
    <row r="16" spans="1:8" x14ac:dyDescent="0.2">
      <c r="A16" s="84">
        <v>1</v>
      </c>
      <c r="B16" s="88" t="s">
        <v>33</v>
      </c>
      <c r="C16" s="60" t="s">
        <v>822</v>
      </c>
      <c r="G16" s="90">
        <v>14850</v>
      </c>
      <c r="H16" s="90">
        <f t="shared" si="0"/>
        <v>14850</v>
      </c>
    </row>
    <row r="17" spans="1:8" x14ac:dyDescent="0.2">
      <c r="A17" s="84"/>
      <c r="B17" s="88"/>
      <c r="C17" s="89"/>
      <c r="G17" s="90"/>
      <c r="H17" s="90"/>
    </row>
    <row r="18" spans="1:8" x14ac:dyDescent="0.2">
      <c r="A18" s="84"/>
      <c r="B18" s="88"/>
      <c r="C18" s="89"/>
      <c r="G18" s="90"/>
      <c r="H18" s="90"/>
    </row>
    <row r="19" spans="1:8" x14ac:dyDescent="0.2">
      <c r="A19" s="84"/>
      <c r="B19" s="88"/>
      <c r="C19" s="89"/>
      <c r="G19" s="90"/>
      <c r="H19" s="90"/>
    </row>
    <row r="23" spans="1:8" x14ac:dyDescent="0.2">
      <c r="H23" s="91">
        <f>SUM(H14:H22)</f>
        <v>56850</v>
      </c>
    </row>
  </sheetData>
  <pageMargins left="0.13" right="0.13" top="0.22" bottom="0.32" header="0.2" footer="0.31496062992125984"/>
  <pageSetup paperSize="9" orientation="portrait"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E398-3766-4C05-9528-ED1DA8C93490}">
  <sheetPr codeName="Hoja55"/>
  <dimension ref="A1:H23"/>
  <sheetViews>
    <sheetView zoomScale="150" zoomScaleNormal="150" workbookViewId="0">
      <selection activeCell="E17" sqref="E17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54" t="s">
        <v>820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45686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x14ac:dyDescent="0.2">
      <c r="A14" s="84">
        <v>1</v>
      </c>
      <c r="B14" s="88" t="s">
        <v>14</v>
      </c>
      <c r="C14" s="60" t="s">
        <v>729</v>
      </c>
      <c r="G14" s="90">
        <v>21000</v>
      </c>
      <c r="H14" s="90">
        <f t="shared" ref="H14:H15" si="0">PRODUCT(G14*A14)</f>
        <v>21000</v>
      </c>
    </row>
    <row r="15" spans="1:8" x14ac:dyDescent="0.2">
      <c r="A15" s="84">
        <v>1</v>
      </c>
      <c r="B15" s="59" t="s">
        <v>14</v>
      </c>
      <c r="C15" s="60" t="s">
        <v>718</v>
      </c>
      <c r="G15" s="90">
        <v>21000</v>
      </c>
      <c r="H15" s="90">
        <f t="shared" si="0"/>
        <v>21000</v>
      </c>
    </row>
    <row r="16" spans="1:8" x14ac:dyDescent="0.2">
      <c r="A16" s="84"/>
      <c r="B16" s="88"/>
      <c r="C16" s="89"/>
      <c r="G16" s="90"/>
      <c r="H16" s="90"/>
    </row>
    <row r="17" spans="1:8" x14ac:dyDescent="0.2">
      <c r="A17" s="84"/>
      <c r="B17" s="88"/>
      <c r="C17" s="89"/>
      <c r="G17" s="90"/>
      <c r="H17" s="90"/>
    </row>
    <row r="18" spans="1:8" x14ac:dyDescent="0.2">
      <c r="A18" s="84"/>
      <c r="B18" s="88"/>
      <c r="C18" s="89"/>
      <c r="G18" s="90"/>
      <c r="H18" s="90"/>
    </row>
    <row r="19" spans="1:8" x14ac:dyDescent="0.2">
      <c r="A19" s="84"/>
      <c r="B19" s="88"/>
      <c r="C19" s="89"/>
      <c r="G19" s="90"/>
      <c r="H19" s="90"/>
    </row>
    <row r="23" spans="1:8" x14ac:dyDescent="0.2">
      <c r="H23" s="91">
        <f>SUM(H14:H22)</f>
        <v>42000</v>
      </c>
    </row>
  </sheetData>
  <pageMargins left="0.13" right="0.13" top="0.22" bottom="0.32" header="0.2" footer="0.31496062992125984"/>
  <pageSetup paperSize="9" orientation="portrait"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20628-D692-4E73-9573-FEE51EB89D3D}">
  <sheetPr codeName="Hoja56"/>
  <dimension ref="A1:H23"/>
  <sheetViews>
    <sheetView topLeftCell="A7" zoomScale="150" zoomScaleNormal="150" workbookViewId="0">
      <selection activeCell="A15" sqref="A15:H16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816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45685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x14ac:dyDescent="0.2">
      <c r="A14" s="84">
        <v>1</v>
      </c>
      <c r="B14" s="88" t="s">
        <v>14</v>
      </c>
      <c r="C14" s="89" t="s">
        <v>722</v>
      </c>
      <c r="G14" s="90">
        <v>21000</v>
      </c>
      <c r="H14" s="90">
        <f t="shared" ref="H14:H17" si="0">PRODUCT(G14*A14)</f>
        <v>21000</v>
      </c>
    </row>
    <row r="15" spans="1:8" x14ac:dyDescent="0.2">
      <c r="A15" s="84">
        <v>1</v>
      </c>
      <c r="B15" s="88" t="s">
        <v>60</v>
      </c>
      <c r="C15" s="89" t="s">
        <v>817</v>
      </c>
      <c r="G15" s="90">
        <v>14850</v>
      </c>
      <c r="H15" s="90">
        <f t="shared" si="0"/>
        <v>14850</v>
      </c>
    </row>
    <row r="16" spans="1:8" x14ac:dyDescent="0.2">
      <c r="A16" s="84">
        <v>1</v>
      </c>
      <c r="B16" s="88" t="s">
        <v>60</v>
      </c>
      <c r="C16" s="89" t="s">
        <v>726</v>
      </c>
      <c r="G16" s="90">
        <v>14850</v>
      </c>
      <c r="H16" s="90">
        <f t="shared" si="0"/>
        <v>14850</v>
      </c>
    </row>
    <row r="17" spans="1:8" x14ac:dyDescent="0.2">
      <c r="A17" s="84">
        <v>1</v>
      </c>
      <c r="B17" s="88" t="s">
        <v>60</v>
      </c>
      <c r="C17" s="89" t="s">
        <v>818</v>
      </c>
      <c r="G17" s="90">
        <v>14850</v>
      </c>
      <c r="H17" s="90">
        <f t="shared" si="0"/>
        <v>14850</v>
      </c>
    </row>
    <row r="18" spans="1:8" x14ac:dyDescent="0.2">
      <c r="A18" s="84">
        <v>1</v>
      </c>
      <c r="B18" s="88" t="s">
        <v>60</v>
      </c>
      <c r="C18" s="89" t="s">
        <v>819</v>
      </c>
      <c r="G18" s="90">
        <v>14850</v>
      </c>
      <c r="H18" s="90">
        <f t="shared" ref="H18" si="1">PRODUCT(G18*A18)</f>
        <v>14850</v>
      </c>
    </row>
    <row r="19" spans="1:8" x14ac:dyDescent="0.2">
      <c r="A19" s="84"/>
      <c r="B19" s="88"/>
      <c r="C19" s="89"/>
      <c r="G19" s="90"/>
      <c r="H19" s="90"/>
    </row>
    <row r="23" spans="1:8" x14ac:dyDescent="0.2">
      <c r="H23" s="91">
        <f>SUM(H14:H22)</f>
        <v>80400</v>
      </c>
    </row>
  </sheetData>
  <pageMargins left="0.13" right="0.13" top="0.22" bottom="0.32" header="0.2" footer="0.31496062992125984"/>
  <pageSetup paperSize="9" orientation="portrait" r:id="rId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2193-3807-473E-91CF-70BE1DD4C386}">
  <sheetPr codeName="Hoja57"/>
  <dimension ref="A1:H23"/>
  <sheetViews>
    <sheetView zoomScale="150" zoomScaleNormal="150" workbookViewId="0">
      <selection activeCell="E20" sqref="E20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815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45684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x14ac:dyDescent="0.2">
      <c r="A14" s="84">
        <v>1</v>
      </c>
      <c r="B14" s="88" t="s">
        <v>14</v>
      </c>
      <c r="C14" s="89" t="s">
        <v>808</v>
      </c>
      <c r="G14" s="90">
        <v>21000</v>
      </c>
      <c r="H14" s="90">
        <f t="shared" ref="H14:H17" si="0">PRODUCT(G14*A14)</f>
        <v>21000</v>
      </c>
    </row>
    <row r="15" spans="1:8" x14ac:dyDescent="0.2">
      <c r="A15" s="84">
        <v>1</v>
      </c>
      <c r="B15" s="88" t="s">
        <v>14</v>
      </c>
      <c r="C15" s="89" t="s">
        <v>713</v>
      </c>
      <c r="G15" s="90">
        <v>21000</v>
      </c>
      <c r="H15" s="90">
        <f t="shared" si="0"/>
        <v>21000</v>
      </c>
    </row>
    <row r="16" spans="1:8" x14ac:dyDescent="0.2">
      <c r="A16" s="84">
        <v>1</v>
      </c>
      <c r="B16" s="88" t="s">
        <v>14</v>
      </c>
      <c r="C16" s="89" t="s">
        <v>813</v>
      </c>
      <c r="G16" s="90">
        <v>21000</v>
      </c>
      <c r="H16" s="90">
        <f t="shared" si="0"/>
        <v>21000</v>
      </c>
    </row>
    <row r="17" spans="1:8" x14ac:dyDescent="0.2">
      <c r="A17" s="84">
        <v>2</v>
      </c>
      <c r="B17" s="88" t="s">
        <v>14</v>
      </c>
      <c r="C17" s="89" t="s">
        <v>729</v>
      </c>
      <c r="G17" s="90">
        <v>21000</v>
      </c>
      <c r="H17" s="90">
        <f t="shared" si="0"/>
        <v>42000</v>
      </c>
    </row>
    <row r="18" spans="1:8" x14ac:dyDescent="0.2">
      <c r="A18" s="84"/>
      <c r="B18" s="88"/>
      <c r="C18" s="89"/>
      <c r="G18" s="90"/>
      <c r="H18" s="90"/>
    </row>
    <row r="19" spans="1:8" x14ac:dyDescent="0.2">
      <c r="A19" s="84"/>
      <c r="B19" s="88"/>
      <c r="C19" s="89"/>
      <c r="G19" s="90"/>
      <c r="H19" s="90"/>
    </row>
    <row r="23" spans="1:8" x14ac:dyDescent="0.2">
      <c r="H23" s="91">
        <f>SUM(H14:H22)</f>
        <v>105000</v>
      </c>
    </row>
  </sheetData>
  <pageMargins left="0.13" right="0.13" top="0.22" bottom="0.32" header="0.2" footer="0.31496062992125984"/>
  <pageSetup paperSize="9" orientation="portrait"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7F66-B933-46A4-ACBE-9DDC608570DA}">
  <sheetPr codeName="Hoja58"/>
  <dimension ref="A1:H23"/>
  <sheetViews>
    <sheetView topLeftCell="A10" zoomScale="150" zoomScaleNormal="150" workbookViewId="0">
      <selection activeCell="E20" sqref="E20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812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45677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x14ac:dyDescent="0.2">
      <c r="A14" s="84">
        <v>1</v>
      </c>
      <c r="B14" s="88" t="s">
        <v>14</v>
      </c>
      <c r="C14" s="89" t="s">
        <v>722</v>
      </c>
      <c r="G14" s="90">
        <v>21000</v>
      </c>
      <c r="H14" s="90">
        <f t="shared" ref="H14:H18" si="0">PRODUCT(G14*A14)</f>
        <v>21000</v>
      </c>
    </row>
    <row r="15" spans="1:8" x14ac:dyDescent="0.2">
      <c r="A15" s="84">
        <v>1</v>
      </c>
      <c r="B15" s="88" t="s">
        <v>14</v>
      </c>
      <c r="C15" s="89" t="s">
        <v>713</v>
      </c>
      <c r="G15" s="90">
        <v>21000</v>
      </c>
      <c r="H15" s="90">
        <f t="shared" si="0"/>
        <v>21000</v>
      </c>
    </row>
    <row r="16" spans="1:8" x14ac:dyDescent="0.2">
      <c r="A16" s="84">
        <v>1</v>
      </c>
      <c r="B16" s="88" t="s">
        <v>14</v>
      </c>
      <c r="C16" s="89" t="s">
        <v>813</v>
      </c>
      <c r="G16" s="90">
        <v>21000</v>
      </c>
      <c r="H16" s="90">
        <f t="shared" si="0"/>
        <v>21000</v>
      </c>
    </row>
    <row r="17" spans="1:8" x14ac:dyDescent="0.2">
      <c r="A17" s="84">
        <v>1</v>
      </c>
      <c r="B17" s="88" t="s">
        <v>14</v>
      </c>
      <c r="C17" s="89" t="s">
        <v>729</v>
      </c>
      <c r="G17" s="90">
        <v>21000</v>
      </c>
      <c r="H17" s="90">
        <f t="shared" si="0"/>
        <v>21000</v>
      </c>
    </row>
    <row r="18" spans="1:8" x14ac:dyDescent="0.2">
      <c r="A18" s="84">
        <v>1</v>
      </c>
      <c r="B18" s="88" t="s">
        <v>60</v>
      </c>
      <c r="C18" s="89" t="s">
        <v>814</v>
      </c>
      <c r="G18" s="90">
        <v>14850</v>
      </c>
      <c r="H18" s="90">
        <f t="shared" si="0"/>
        <v>14850</v>
      </c>
    </row>
    <row r="19" spans="1:8" x14ac:dyDescent="0.2">
      <c r="A19" s="84"/>
      <c r="B19" s="88"/>
      <c r="C19" s="89"/>
      <c r="G19" s="90"/>
      <c r="H19" s="90"/>
    </row>
    <row r="23" spans="1:8" x14ac:dyDescent="0.2">
      <c r="H23" s="91">
        <f>SUM(H14:H22)</f>
        <v>98850</v>
      </c>
    </row>
  </sheetData>
  <pageMargins left="0.13" right="0.13" top="0.22" bottom="0.32" header="0.2" footer="0.31496062992125984"/>
  <pageSetup paperSize="9" orientation="portrait" r:id="rId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2B04-ED5B-4399-B3DF-DD70E79ED1AC}">
  <sheetPr codeName="Hoja59"/>
  <dimension ref="A1:H23"/>
  <sheetViews>
    <sheetView zoomScale="150" zoomScaleNormal="150" workbookViewId="0">
      <selection activeCell="E16" sqref="E16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811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45674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x14ac:dyDescent="0.2">
      <c r="A14" s="84">
        <v>1</v>
      </c>
      <c r="B14" s="88" t="s">
        <v>14</v>
      </c>
      <c r="C14" s="89" t="s">
        <v>717</v>
      </c>
      <c r="G14" s="90">
        <v>21000</v>
      </c>
      <c r="H14" s="90">
        <f t="shared" ref="H14" si="0">PRODUCT(G14*A14)</f>
        <v>21000</v>
      </c>
    </row>
    <row r="15" spans="1:8" x14ac:dyDescent="0.2">
      <c r="A15" s="84"/>
      <c r="B15" s="88"/>
      <c r="C15" s="89"/>
      <c r="G15" s="90"/>
      <c r="H15" s="90"/>
    </row>
    <row r="16" spans="1:8" x14ac:dyDescent="0.2">
      <c r="A16" s="84"/>
      <c r="B16" s="88"/>
      <c r="C16" s="89"/>
      <c r="G16" s="90"/>
      <c r="H16" s="90"/>
    </row>
    <row r="17" spans="1:8" x14ac:dyDescent="0.2">
      <c r="A17" s="84"/>
      <c r="B17" s="88"/>
      <c r="C17" s="89"/>
      <c r="G17" s="90"/>
      <c r="H17" s="90"/>
    </row>
    <row r="18" spans="1:8" x14ac:dyDescent="0.2">
      <c r="A18" s="84"/>
      <c r="B18" s="88"/>
      <c r="C18" s="89"/>
      <c r="G18" s="90"/>
      <c r="H18" s="90"/>
    </row>
    <row r="19" spans="1:8" x14ac:dyDescent="0.2">
      <c r="A19" s="84"/>
      <c r="B19" s="88"/>
      <c r="C19" s="89"/>
      <c r="G19" s="90"/>
      <c r="H19" s="90"/>
    </row>
    <row r="23" spans="1:8" x14ac:dyDescent="0.2">
      <c r="H23" s="91">
        <f>SUM(H14:H22)</f>
        <v>21000</v>
      </c>
    </row>
  </sheetData>
  <pageMargins left="0.13" right="0.13" top="0.22" bottom="0.32" header="0.2" footer="0.31496062992125984"/>
  <pageSetup paperSize="9" orientation="portrait"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63E6-D16A-4AED-8909-30FD96CF5CC1}">
  <sheetPr codeName="Hoja60"/>
  <dimension ref="A1:H23"/>
  <sheetViews>
    <sheetView zoomScale="150" zoomScaleNormal="150" workbookViewId="0">
      <selection activeCell="E16" sqref="E16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810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45671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x14ac:dyDescent="0.2">
      <c r="A14" s="84">
        <v>20</v>
      </c>
      <c r="B14" s="88" t="s">
        <v>14</v>
      </c>
      <c r="C14" s="89" t="s">
        <v>704</v>
      </c>
      <c r="G14" s="90">
        <v>19000</v>
      </c>
      <c r="H14" s="90">
        <f t="shared" ref="H14" si="0">PRODUCT(G14*A14)</f>
        <v>380000</v>
      </c>
    </row>
    <row r="15" spans="1:8" x14ac:dyDescent="0.2">
      <c r="A15" s="84"/>
      <c r="B15" s="88"/>
      <c r="C15" s="89"/>
      <c r="G15" s="90"/>
      <c r="H15" s="90"/>
    </row>
    <row r="16" spans="1:8" x14ac:dyDescent="0.2">
      <c r="A16" s="84"/>
      <c r="B16" s="88"/>
      <c r="C16" s="89"/>
      <c r="G16" s="90"/>
      <c r="H16" s="90"/>
    </row>
    <row r="17" spans="1:8" x14ac:dyDescent="0.2">
      <c r="A17" s="84"/>
      <c r="B17" s="88"/>
      <c r="C17" s="89"/>
      <c r="G17" s="90"/>
      <c r="H17" s="90"/>
    </row>
    <row r="18" spans="1:8" x14ac:dyDescent="0.2">
      <c r="A18" s="84"/>
      <c r="B18" s="88"/>
      <c r="C18" s="89"/>
      <c r="G18" s="90"/>
      <c r="H18" s="90"/>
    </row>
    <row r="19" spans="1:8" x14ac:dyDescent="0.2">
      <c r="A19" s="84"/>
      <c r="B19" s="88"/>
      <c r="C19" s="89"/>
      <c r="G19" s="90"/>
      <c r="H19" s="90"/>
    </row>
    <row r="23" spans="1:8" x14ac:dyDescent="0.2">
      <c r="H23" s="91">
        <f>SUM(H14:H22)</f>
        <v>380000</v>
      </c>
    </row>
  </sheetData>
  <pageMargins left="0.13" right="0.13" top="0.22" bottom="0.32" header="0.2" footer="0.31496062992125984"/>
  <pageSetup paperSize="9" orientation="portrait"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9351-C358-4A4F-BB92-DE4305AB80D6}">
  <sheetPr codeName="Hoja61"/>
  <dimension ref="A1:H23"/>
  <sheetViews>
    <sheetView zoomScale="150" zoomScaleNormal="150" workbookViewId="0">
      <selection activeCell="E16" sqref="E16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809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45670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x14ac:dyDescent="0.2">
      <c r="A14" s="84">
        <v>2</v>
      </c>
      <c r="B14" s="88" t="s">
        <v>14</v>
      </c>
      <c r="C14" s="89" t="s">
        <v>729</v>
      </c>
      <c r="G14" s="90">
        <v>19000</v>
      </c>
      <c r="H14" s="90">
        <f t="shared" ref="H14" si="0">PRODUCT(G14*A14)</f>
        <v>38000</v>
      </c>
    </row>
    <row r="15" spans="1:8" x14ac:dyDescent="0.2">
      <c r="A15" s="84"/>
      <c r="B15" s="88"/>
      <c r="C15" s="89"/>
      <c r="G15" s="90"/>
      <c r="H15" s="90"/>
    </row>
    <row r="16" spans="1:8" x14ac:dyDescent="0.2">
      <c r="A16" s="84"/>
      <c r="B16" s="88"/>
      <c r="C16" s="89"/>
      <c r="G16" s="90"/>
      <c r="H16" s="90"/>
    </row>
    <row r="17" spans="1:8" x14ac:dyDescent="0.2">
      <c r="A17" s="84"/>
      <c r="B17" s="88"/>
      <c r="C17" s="89"/>
      <c r="G17" s="90"/>
      <c r="H17" s="90"/>
    </row>
    <row r="18" spans="1:8" x14ac:dyDescent="0.2">
      <c r="A18" s="84"/>
      <c r="B18" s="88"/>
      <c r="C18" s="89"/>
      <c r="G18" s="90"/>
      <c r="H18" s="90"/>
    </row>
    <row r="19" spans="1:8" x14ac:dyDescent="0.2">
      <c r="A19" s="84"/>
      <c r="B19" s="88"/>
      <c r="C19" s="89"/>
      <c r="G19" s="90"/>
      <c r="H19" s="90"/>
    </row>
    <row r="23" spans="1:8" x14ac:dyDescent="0.2">
      <c r="H23" s="91">
        <f>SUM(H14:H22)</f>
        <v>38000</v>
      </c>
    </row>
  </sheetData>
  <pageMargins left="0.13" right="0.13" top="0.22" bottom="0.32" header="0.2" footer="0.31496062992125984"/>
  <pageSetup paperSize="9" orientation="portrait"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FDEA-AF8E-4DE6-B2CA-7FC81BD588BA}">
  <sheetPr codeName="Hoja62"/>
  <dimension ref="A1:H23"/>
  <sheetViews>
    <sheetView zoomScale="150" zoomScaleNormal="150" workbookViewId="0">
      <selection activeCell="D16" sqref="D16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807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45666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x14ac:dyDescent="0.2">
      <c r="A14" s="84">
        <v>1</v>
      </c>
      <c r="B14" s="88" t="s">
        <v>14</v>
      </c>
      <c r="C14" s="89" t="s">
        <v>808</v>
      </c>
      <c r="G14" s="90">
        <v>19000</v>
      </c>
      <c r="H14" s="90">
        <f t="shared" ref="H14" si="0">PRODUCT(G14*A14)</f>
        <v>19000</v>
      </c>
    </row>
    <row r="15" spans="1:8" x14ac:dyDescent="0.2">
      <c r="A15" s="84"/>
      <c r="B15" s="88"/>
      <c r="C15" s="89"/>
      <c r="G15" s="90"/>
      <c r="H15" s="90"/>
    </row>
    <row r="16" spans="1:8" x14ac:dyDescent="0.2">
      <c r="A16" s="84"/>
      <c r="B16" s="88"/>
      <c r="C16" s="89"/>
      <c r="G16" s="90"/>
      <c r="H16" s="90"/>
    </row>
    <row r="17" spans="1:8" x14ac:dyDescent="0.2">
      <c r="A17" s="84"/>
      <c r="B17" s="88"/>
      <c r="C17" s="89"/>
      <c r="G17" s="90"/>
      <c r="H17" s="90"/>
    </row>
    <row r="18" spans="1:8" x14ac:dyDescent="0.2">
      <c r="A18" s="84"/>
      <c r="B18" s="88"/>
      <c r="C18" s="89"/>
      <c r="G18" s="90"/>
      <c r="H18" s="90"/>
    </row>
    <row r="19" spans="1:8" x14ac:dyDescent="0.2">
      <c r="A19" s="84"/>
      <c r="B19" s="88"/>
      <c r="C19" s="89"/>
      <c r="G19" s="90"/>
      <c r="H19" s="90"/>
    </row>
    <row r="23" spans="1:8" x14ac:dyDescent="0.2">
      <c r="H23" s="91">
        <f>SUM(H14:H22)</f>
        <v>19000</v>
      </c>
    </row>
  </sheetData>
  <pageMargins left="0.13" right="0.13" top="0.22" bottom="0.32" header="0.2" footer="0.31496062992125984"/>
  <pageSetup paperSize="9" orientation="portrait" r:id="rId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7B8A-06C9-4F89-9A8C-0B0A8B7DA3A5}">
  <sheetPr codeName="Hoja63"/>
  <dimension ref="A1:H23"/>
  <sheetViews>
    <sheetView zoomScale="150" zoomScaleNormal="150" workbookViewId="0">
      <selection activeCell="E8" sqref="E8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805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45665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x14ac:dyDescent="0.2">
      <c r="A14" s="84">
        <v>1</v>
      </c>
      <c r="B14" s="88" t="s">
        <v>14</v>
      </c>
      <c r="C14" s="89" t="s">
        <v>707</v>
      </c>
      <c r="G14" s="90">
        <v>19000</v>
      </c>
      <c r="H14" s="90">
        <f t="shared" ref="H14:H16" si="0">PRODUCT(G14*A14)</f>
        <v>19000</v>
      </c>
    </row>
    <row r="15" spans="1:8" x14ac:dyDescent="0.2">
      <c r="A15" s="84">
        <v>1</v>
      </c>
      <c r="B15" s="88" t="s">
        <v>14</v>
      </c>
      <c r="C15" s="89" t="s">
        <v>704</v>
      </c>
      <c r="G15" s="90">
        <v>19000</v>
      </c>
      <c r="H15" s="90">
        <f t="shared" si="0"/>
        <v>19000</v>
      </c>
    </row>
    <row r="16" spans="1:8" x14ac:dyDescent="0.2">
      <c r="A16" s="84">
        <v>1</v>
      </c>
      <c r="B16" s="88" t="s">
        <v>14</v>
      </c>
      <c r="C16" s="89" t="s">
        <v>721</v>
      </c>
      <c r="G16" s="90">
        <v>19000</v>
      </c>
      <c r="H16" s="90">
        <f t="shared" si="0"/>
        <v>19000</v>
      </c>
    </row>
    <row r="17" spans="1:8" x14ac:dyDescent="0.2">
      <c r="A17" s="84">
        <v>1</v>
      </c>
      <c r="B17" s="88" t="s">
        <v>14</v>
      </c>
      <c r="C17" s="89" t="s">
        <v>806</v>
      </c>
      <c r="G17" s="90">
        <v>19000</v>
      </c>
      <c r="H17" s="90">
        <f t="shared" ref="H17" si="1">PRODUCT(G17*A17)</f>
        <v>19000</v>
      </c>
    </row>
    <row r="18" spans="1:8" x14ac:dyDescent="0.2">
      <c r="A18" s="84"/>
      <c r="B18" s="88"/>
      <c r="C18" s="89"/>
      <c r="G18" s="90"/>
      <c r="H18" s="90"/>
    </row>
    <row r="19" spans="1:8" x14ac:dyDescent="0.2">
      <c r="A19" s="84"/>
      <c r="B19" s="88"/>
      <c r="C19" s="89"/>
      <c r="G19" s="90"/>
      <c r="H19" s="90"/>
    </row>
    <row r="23" spans="1:8" x14ac:dyDescent="0.2">
      <c r="H23" s="91">
        <f>SUM(H14:H22)</f>
        <v>76000</v>
      </c>
    </row>
  </sheetData>
  <pageMargins left="0.13" right="0.13" top="0.22" bottom="0.32" header="0.2" footer="0.31496062992125984"/>
  <pageSetup paperSize="9" orientation="portrait" r:id="rId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B46E-F900-43C8-9091-F05798918C1D}">
  <sheetPr codeName="Hoja64"/>
  <dimension ref="A1:H23"/>
  <sheetViews>
    <sheetView zoomScale="150" zoomScaleNormal="150" workbookViewId="0">
      <selection activeCell="A17" sqref="A17:H17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804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45664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x14ac:dyDescent="0.2">
      <c r="A14" s="84">
        <v>1</v>
      </c>
      <c r="B14" s="88" t="s">
        <v>14</v>
      </c>
      <c r="C14" s="89" t="s">
        <v>707</v>
      </c>
      <c r="G14" s="90">
        <v>19000</v>
      </c>
      <c r="H14" s="90">
        <f t="shared" ref="H14:H17" si="0">PRODUCT(G14*A14)</f>
        <v>19000</v>
      </c>
    </row>
    <row r="15" spans="1:8" x14ac:dyDescent="0.2">
      <c r="A15" s="84">
        <v>1</v>
      </c>
      <c r="B15" s="88" t="s">
        <v>14</v>
      </c>
      <c r="C15" s="89" t="s">
        <v>713</v>
      </c>
      <c r="G15" s="90">
        <v>19000</v>
      </c>
      <c r="H15" s="90">
        <f t="shared" si="0"/>
        <v>19000</v>
      </c>
    </row>
    <row r="16" spans="1:8" x14ac:dyDescent="0.2">
      <c r="A16" s="84">
        <v>1</v>
      </c>
      <c r="B16" s="88" t="s">
        <v>14</v>
      </c>
      <c r="C16" s="89" t="s">
        <v>729</v>
      </c>
      <c r="G16" s="90">
        <v>19000</v>
      </c>
      <c r="H16" s="90">
        <f t="shared" si="0"/>
        <v>19000</v>
      </c>
    </row>
    <row r="17" spans="1:8" x14ac:dyDescent="0.2">
      <c r="A17" s="84">
        <v>2</v>
      </c>
      <c r="B17" s="88" t="s">
        <v>60</v>
      </c>
      <c r="C17" s="89" t="s">
        <v>742</v>
      </c>
      <c r="G17" s="90">
        <v>13500</v>
      </c>
      <c r="H17" s="90">
        <f t="shared" si="0"/>
        <v>27000</v>
      </c>
    </row>
    <row r="18" spans="1:8" x14ac:dyDescent="0.2">
      <c r="A18" s="84"/>
      <c r="B18" s="88"/>
      <c r="C18" s="89"/>
      <c r="G18" s="90"/>
      <c r="H18" s="90"/>
    </row>
    <row r="19" spans="1:8" x14ac:dyDescent="0.2">
      <c r="A19" s="84"/>
      <c r="B19" s="88"/>
      <c r="C19" s="89"/>
      <c r="G19" s="90"/>
      <c r="H19" s="90"/>
    </row>
    <row r="23" spans="1:8" x14ac:dyDescent="0.2">
      <c r="H23" s="91">
        <f>SUM(H14:H22)</f>
        <v>84000</v>
      </c>
    </row>
  </sheetData>
  <pageMargins left="0.13" right="0.13" top="0.22" bottom="0.32" header="0.2" footer="0.31496062992125984"/>
  <pageSetup paperSize="9" orientation="portrait" r:id="rId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1FFB-29B7-4F9A-96B3-15C6CF7BD720}">
  <sheetPr codeName="Hoja65"/>
  <dimension ref="A1:H25"/>
  <sheetViews>
    <sheetView topLeftCell="A7" zoomScale="150" zoomScaleNormal="150" workbookViewId="0">
      <selection activeCell="E10" sqref="E10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803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45663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x14ac:dyDescent="0.2">
      <c r="A14" s="84">
        <v>1</v>
      </c>
      <c r="B14" s="88" t="s">
        <v>14</v>
      </c>
      <c r="C14" s="89" t="s">
        <v>734</v>
      </c>
      <c r="G14" s="90">
        <v>19000</v>
      </c>
      <c r="H14" s="90">
        <f t="shared" ref="H14:H19" si="0">PRODUCT(G14*A14)</f>
        <v>19000</v>
      </c>
    </row>
    <row r="15" spans="1:8" x14ac:dyDescent="0.2">
      <c r="A15" s="84">
        <v>1</v>
      </c>
      <c r="B15" s="88" t="s">
        <v>14</v>
      </c>
      <c r="C15" s="89" t="s">
        <v>789</v>
      </c>
      <c r="G15" s="90">
        <v>19000</v>
      </c>
      <c r="H15" s="90">
        <f t="shared" si="0"/>
        <v>19000</v>
      </c>
    </row>
    <row r="16" spans="1:8" x14ac:dyDescent="0.2">
      <c r="A16" s="84">
        <v>1</v>
      </c>
      <c r="B16" s="88" t="s">
        <v>14</v>
      </c>
      <c r="C16" s="89" t="s">
        <v>721</v>
      </c>
      <c r="G16" s="90">
        <v>19000</v>
      </c>
      <c r="H16" s="90">
        <f t="shared" si="0"/>
        <v>19000</v>
      </c>
    </row>
    <row r="17" spans="1:8" x14ac:dyDescent="0.2">
      <c r="A17" s="84">
        <v>1</v>
      </c>
      <c r="B17" s="88" t="s">
        <v>14</v>
      </c>
      <c r="C17" s="89" t="s">
        <v>718</v>
      </c>
      <c r="G17" s="90">
        <v>19000</v>
      </c>
      <c r="H17" s="90">
        <f t="shared" si="0"/>
        <v>19000</v>
      </c>
    </row>
    <row r="18" spans="1:8" x14ac:dyDescent="0.2">
      <c r="A18" s="84">
        <v>1</v>
      </c>
      <c r="B18" s="88" t="s">
        <v>14</v>
      </c>
      <c r="C18" s="89" t="s">
        <v>765</v>
      </c>
      <c r="G18" s="90">
        <v>19000</v>
      </c>
      <c r="H18" s="90">
        <f t="shared" ref="H18" si="1">PRODUCT(G18*A18)</f>
        <v>19000</v>
      </c>
    </row>
    <row r="19" spans="1:8" x14ac:dyDescent="0.2">
      <c r="A19" s="84">
        <v>1</v>
      </c>
      <c r="B19" s="88" t="s">
        <v>60</v>
      </c>
      <c r="C19" s="89" t="s">
        <v>743</v>
      </c>
      <c r="G19" s="90">
        <v>13500</v>
      </c>
      <c r="H19" s="90">
        <f t="shared" si="0"/>
        <v>13500</v>
      </c>
    </row>
    <row r="20" spans="1:8" x14ac:dyDescent="0.2">
      <c r="A20" s="84"/>
      <c r="B20" s="88"/>
      <c r="C20" s="89"/>
      <c r="G20" s="90"/>
      <c r="H20" s="90"/>
    </row>
    <row r="21" spans="1:8" x14ac:dyDescent="0.2">
      <c r="A21" s="84"/>
      <c r="B21" s="88"/>
      <c r="C21" s="89"/>
      <c r="G21" s="90"/>
      <c r="H21" s="90"/>
    </row>
    <row r="25" spans="1:8" x14ac:dyDescent="0.2">
      <c r="H25" s="91">
        <f>SUM(H14:H24)</f>
        <v>108500</v>
      </c>
    </row>
  </sheetData>
  <pageMargins left="0.13" right="0.13" top="0.22" bottom="0.32" header="0.2" footer="0.31496062992125984"/>
  <pageSetup paperSize="9" orientation="portrait" r:id="rId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64AC-470F-42E8-B01C-1291EC73CCD6}">
  <sheetPr codeName="Hoja66"/>
  <dimension ref="A1:H24"/>
  <sheetViews>
    <sheetView topLeftCell="A7" zoomScale="150" zoomScaleNormal="150" workbookViewId="0">
      <selection activeCell="A20" sqref="A20:H20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800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45660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x14ac:dyDescent="0.2">
      <c r="A14" s="84">
        <v>1</v>
      </c>
      <c r="B14" s="88" t="s">
        <v>14</v>
      </c>
      <c r="C14" s="89" t="s">
        <v>801</v>
      </c>
      <c r="G14" s="90">
        <v>19000</v>
      </c>
      <c r="H14" s="90">
        <f t="shared" ref="H14:H20" si="0">PRODUCT(G14*A14)</f>
        <v>19000</v>
      </c>
    </row>
    <row r="15" spans="1:8" x14ac:dyDescent="0.2">
      <c r="A15" s="84">
        <v>1</v>
      </c>
      <c r="B15" s="88" t="s">
        <v>14</v>
      </c>
      <c r="C15" s="89" t="s">
        <v>789</v>
      </c>
      <c r="G15" s="90">
        <v>19000</v>
      </c>
      <c r="H15" s="90">
        <f t="shared" si="0"/>
        <v>19000</v>
      </c>
    </row>
    <row r="16" spans="1:8" x14ac:dyDescent="0.2">
      <c r="A16" s="84">
        <v>1</v>
      </c>
      <c r="B16" s="88" t="s">
        <v>14</v>
      </c>
      <c r="C16" s="89" t="s">
        <v>713</v>
      </c>
      <c r="G16" s="90">
        <v>19000</v>
      </c>
      <c r="H16" s="90">
        <f t="shared" si="0"/>
        <v>19000</v>
      </c>
    </row>
    <row r="17" spans="1:8" x14ac:dyDescent="0.2">
      <c r="A17" s="84">
        <v>1</v>
      </c>
      <c r="B17" s="88" t="s">
        <v>14</v>
      </c>
      <c r="C17" s="89" t="s">
        <v>749</v>
      </c>
      <c r="G17" s="90">
        <v>19000</v>
      </c>
      <c r="H17" s="90">
        <f t="shared" si="0"/>
        <v>19000</v>
      </c>
    </row>
    <row r="18" spans="1:8" x14ac:dyDescent="0.2">
      <c r="A18" s="84">
        <v>2</v>
      </c>
      <c r="B18" s="88" t="s">
        <v>60</v>
      </c>
      <c r="C18" s="89" t="s">
        <v>725</v>
      </c>
      <c r="G18" s="90">
        <v>13500</v>
      </c>
      <c r="H18" s="90">
        <f t="shared" si="0"/>
        <v>27000</v>
      </c>
    </row>
    <row r="19" spans="1:8" x14ac:dyDescent="0.2">
      <c r="A19" s="84">
        <v>1</v>
      </c>
      <c r="B19" s="88" t="s">
        <v>60</v>
      </c>
      <c r="C19" s="89" t="s">
        <v>742</v>
      </c>
      <c r="G19" s="90">
        <v>13500</v>
      </c>
      <c r="H19" s="90">
        <f t="shared" si="0"/>
        <v>13500</v>
      </c>
    </row>
    <row r="20" spans="1:8" x14ac:dyDescent="0.2">
      <c r="A20" s="84">
        <v>1</v>
      </c>
      <c r="B20" s="88" t="s">
        <v>33</v>
      </c>
      <c r="C20" s="89" t="s">
        <v>802</v>
      </c>
      <c r="G20" s="90">
        <v>13500</v>
      </c>
      <c r="H20" s="90">
        <f t="shared" si="0"/>
        <v>13500</v>
      </c>
    </row>
    <row r="24" spans="1:8" x14ac:dyDescent="0.2">
      <c r="H24" s="91">
        <f>SUM(H14:H23)</f>
        <v>130000</v>
      </c>
    </row>
  </sheetData>
  <pageMargins left="0.13" right="0.13" top="0.22" bottom="0.32" header="0.2" footer="0.31496062992125984"/>
  <pageSetup paperSize="9" orientation="portrait" r:id="rId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DCC0-E9BE-48C8-BD88-FEF151E9A240}">
  <sheetPr codeName="Hoja67"/>
  <dimension ref="A1:H25"/>
  <sheetViews>
    <sheetView zoomScale="150" zoomScaleNormal="150" workbookViewId="0">
      <selection activeCell="E12" sqref="E12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798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45653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x14ac:dyDescent="0.2">
      <c r="A14" s="84">
        <v>2</v>
      </c>
      <c r="B14" s="88" t="s">
        <v>14</v>
      </c>
      <c r="C14" s="89" t="s">
        <v>717</v>
      </c>
      <c r="G14" s="90">
        <v>19000</v>
      </c>
      <c r="H14" s="90">
        <f t="shared" ref="H14:H19" si="0">PRODUCT(G14*A14)</f>
        <v>38000</v>
      </c>
    </row>
    <row r="15" spans="1:8" x14ac:dyDescent="0.2">
      <c r="A15" s="84">
        <v>1</v>
      </c>
      <c r="B15" s="88" t="s">
        <v>14</v>
      </c>
      <c r="C15" s="89" t="s">
        <v>789</v>
      </c>
      <c r="G15" s="90">
        <v>19000</v>
      </c>
      <c r="H15" s="90">
        <f t="shared" si="0"/>
        <v>19000</v>
      </c>
    </row>
    <row r="16" spans="1:8" x14ac:dyDescent="0.2">
      <c r="A16" s="84">
        <v>3</v>
      </c>
      <c r="B16" s="88" t="s">
        <v>14</v>
      </c>
      <c r="C16" s="89" t="s">
        <v>729</v>
      </c>
      <c r="G16" s="90">
        <v>19000</v>
      </c>
      <c r="H16" s="90">
        <f t="shared" si="0"/>
        <v>57000</v>
      </c>
    </row>
    <row r="17" spans="1:8" x14ac:dyDescent="0.2">
      <c r="A17" s="84">
        <v>2</v>
      </c>
      <c r="B17" s="88" t="s">
        <v>14</v>
      </c>
      <c r="C17" s="89" t="s">
        <v>750</v>
      </c>
      <c r="G17" s="90">
        <v>19000</v>
      </c>
      <c r="H17" s="90">
        <f t="shared" ref="H17:H18" si="1">PRODUCT(G17*A17)</f>
        <v>38000</v>
      </c>
    </row>
    <row r="18" spans="1:8" x14ac:dyDescent="0.2">
      <c r="A18" s="84">
        <v>2</v>
      </c>
      <c r="B18" s="88" t="s">
        <v>14</v>
      </c>
      <c r="C18" s="89" t="s">
        <v>705</v>
      </c>
      <c r="G18" s="90">
        <v>19000</v>
      </c>
      <c r="H18" s="90">
        <f t="shared" si="1"/>
        <v>38000</v>
      </c>
    </row>
    <row r="19" spans="1:8" x14ac:dyDescent="0.2">
      <c r="A19" s="84">
        <v>1</v>
      </c>
      <c r="B19" s="88" t="s">
        <v>60</v>
      </c>
      <c r="C19" s="89" t="s">
        <v>799</v>
      </c>
      <c r="G19" s="90">
        <v>13500</v>
      </c>
      <c r="H19" s="90">
        <f t="shared" si="0"/>
        <v>13500</v>
      </c>
    </row>
    <row r="20" spans="1:8" x14ac:dyDescent="0.2">
      <c r="A20" s="84">
        <v>1</v>
      </c>
      <c r="B20" s="88" t="s">
        <v>60</v>
      </c>
      <c r="C20" s="89" t="s">
        <v>731</v>
      </c>
      <c r="G20" s="90">
        <v>13500</v>
      </c>
      <c r="H20" s="90">
        <f t="shared" ref="H20:H21" si="2">PRODUCT(G20*A20)</f>
        <v>13500</v>
      </c>
    </row>
    <row r="21" spans="1:8" x14ac:dyDescent="0.2">
      <c r="A21" s="84">
        <v>1</v>
      </c>
      <c r="B21" s="88" t="s">
        <v>60</v>
      </c>
      <c r="C21" s="89" t="s">
        <v>753</v>
      </c>
      <c r="G21" s="90">
        <v>13500</v>
      </c>
      <c r="H21" s="90">
        <f t="shared" si="2"/>
        <v>13500</v>
      </c>
    </row>
    <row r="25" spans="1:8" x14ac:dyDescent="0.2">
      <c r="H25" s="91">
        <f>SUM(H14:H24)</f>
        <v>230500</v>
      </c>
    </row>
  </sheetData>
  <pageMargins left="0.13" right="0.13" top="0.22" bottom="0.32" header="0.2" footer="0.31496062992125984"/>
  <pageSetup paperSize="9" orientation="portrait" r:id="rId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838A1-B753-4BBD-8E8B-89C9A1A12CD9}">
  <sheetPr codeName="Hoja68"/>
  <dimension ref="A1:H23"/>
  <sheetViews>
    <sheetView topLeftCell="A7" zoomScale="150" zoomScaleNormal="150" workbookViewId="0">
      <selection activeCell="E19" sqref="E19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797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45645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x14ac:dyDescent="0.2">
      <c r="A14" s="84">
        <v>3</v>
      </c>
      <c r="B14" s="88" t="s">
        <v>14</v>
      </c>
      <c r="C14" s="89" t="s">
        <v>704</v>
      </c>
      <c r="G14" s="90">
        <v>19000</v>
      </c>
      <c r="H14" s="90">
        <f t="shared" ref="H14:H17" si="0">PRODUCT(G14*A14)</f>
        <v>57000</v>
      </c>
    </row>
    <row r="15" spans="1:8" x14ac:dyDescent="0.2">
      <c r="A15" s="84">
        <v>2</v>
      </c>
      <c r="B15" s="88" t="s">
        <v>14</v>
      </c>
      <c r="C15" s="89" t="s">
        <v>765</v>
      </c>
      <c r="G15" s="90">
        <v>19000</v>
      </c>
      <c r="H15" s="90">
        <f t="shared" si="0"/>
        <v>38000</v>
      </c>
    </row>
    <row r="16" spans="1:8" x14ac:dyDescent="0.2">
      <c r="A16" s="84">
        <v>1</v>
      </c>
      <c r="B16" s="88" t="s">
        <v>14</v>
      </c>
      <c r="C16" s="89" t="s">
        <v>708</v>
      </c>
      <c r="G16" s="90">
        <v>19000</v>
      </c>
      <c r="H16" s="90">
        <f t="shared" si="0"/>
        <v>19000</v>
      </c>
    </row>
    <row r="17" spans="1:8" x14ac:dyDescent="0.2">
      <c r="A17" s="84">
        <v>1</v>
      </c>
      <c r="B17" s="88" t="s">
        <v>60</v>
      </c>
      <c r="C17" s="89" t="s">
        <v>741</v>
      </c>
      <c r="G17" s="90">
        <v>13500</v>
      </c>
      <c r="H17" s="90">
        <f t="shared" si="0"/>
        <v>13500</v>
      </c>
    </row>
    <row r="18" spans="1:8" x14ac:dyDescent="0.2">
      <c r="A18" s="84"/>
      <c r="B18" s="88"/>
      <c r="C18" s="89"/>
      <c r="G18" s="90"/>
      <c r="H18" s="90"/>
    </row>
    <row r="19" spans="1:8" x14ac:dyDescent="0.2">
      <c r="A19" s="84"/>
      <c r="B19" s="88"/>
      <c r="C19" s="89"/>
      <c r="G19" s="90"/>
      <c r="H19" s="90"/>
    </row>
    <row r="23" spans="1:8" x14ac:dyDescent="0.2">
      <c r="H23" s="91">
        <f>SUM(H14:H22)</f>
        <v>127500</v>
      </c>
    </row>
  </sheetData>
  <pageMargins left="0.13" right="0.13" top="0.22" bottom="0.32" header="0.2" footer="0.31496062992125984"/>
  <pageSetup paperSize="9" orientation="portrait" r:id="rId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2819-9493-45A6-989E-7284E6F733BD}">
  <sheetPr codeName="Hoja69"/>
  <dimension ref="A1:H24"/>
  <sheetViews>
    <sheetView zoomScale="150" zoomScaleNormal="150" workbookViewId="0">
      <selection activeCell="E20" sqref="E20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795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45632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x14ac:dyDescent="0.2">
      <c r="A14" s="84">
        <v>3</v>
      </c>
      <c r="B14" s="88" t="s">
        <v>14</v>
      </c>
      <c r="C14" s="89" t="s">
        <v>796</v>
      </c>
      <c r="G14" s="90">
        <v>19000</v>
      </c>
      <c r="H14" s="90">
        <f t="shared" ref="H14:H17" si="0">PRODUCT(G14*A14)</f>
        <v>57000</v>
      </c>
    </row>
    <row r="15" spans="1:8" x14ac:dyDescent="0.2">
      <c r="A15" s="84">
        <v>1</v>
      </c>
      <c r="B15" s="88" t="s">
        <v>14</v>
      </c>
      <c r="C15" s="89" t="s">
        <v>713</v>
      </c>
      <c r="G15" s="90">
        <v>19000</v>
      </c>
      <c r="H15" s="90">
        <f t="shared" si="0"/>
        <v>19000</v>
      </c>
    </row>
    <row r="16" spans="1:8" x14ac:dyDescent="0.2">
      <c r="A16" s="84">
        <v>1</v>
      </c>
      <c r="B16" s="88" t="s">
        <v>14</v>
      </c>
      <c r="C16" s="89" t="s">
        <v>765</v>
      </c>
      <c r="G16" s="90">
        <v>19000</v>
      </c>
      <c r="H16" s="90">
        <f t="shared" si="0"/>
        <v>19000</v>
      </c>
    </row>
    <row r="17" spans="1:8" x14ac:dyDescent="0.2">
      <c r="A17" s="84">
        <v>1</v>
      </c>
      <c r="B17" s="88" t="s">
        <v>14</v>
      </c>
      <c r="C17" s="89" t="s">
        <v>729</v>
      </c>
      <c r="G17" s="90">
        <v>19000</v>
      </c>
      <c r="H17" s="90">
        <f t="shared" si="0"/>
        <v>19000</v>
      </c>
    </row>
    <row r="18" spans="1:8" x14ac:dyDescent="0.2">
      <c r="A18" s="84">
        <v>3</v>
      </c>
      <c r="B18" s="88" t="s">
        <v>14</v>
      </c>
      <c r="C18" s="89" t="s">
        <v>718</v>
      </c>
      <c r="G18" s="90">
        <v>19000</v>
      </c>
      <c r="H18" s="90">
        <f t="shared" ref="H18" si="1">PRODUCT(G18*A18)</f>
        <v>57000</v>
      </c>
    </row>
    <row r="19" spans="1:8" x14ac:dyDescent="0.2">
      <c r="A19" s="84"/>
      <c r="B19" s="88"/>
      <c r="C19" s="89"/>
      <c r="G19" s="90"/>
      <c r="H19" s="90"/>
    </row>
    <row r="20" spans="1:8" x14ac:dyDescent="0.2">
      <c r="A20" s="84"/>
      <c r="B20" s="88"/>
      <c r="C20" s="89"/>
      <c r="G20" s="90"/>
      <c r="H20" s="90"/>
    </row>
    <row r="24" spans="1:8" x14ac:dyDescent="0.2">
      <c r="H24" s="91">
        <f>SUM(H14:H23)</f>
        <v>171000</v>
      </c>
    </row>
  </sheetData>
  <pageMargins left="0.13" right="0.13" top="0.22" bottom="0.32" header="0.2" footer="0.31496062992125984"/>
  <pageSetup paperSize="9" orientation="portrait" r:id="rId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AABE-D889-4D59-BA65-BBE54BD70C9C}">
  <sheetPr codeName="Hoja70"/>
  <dimension ref="A1:H24"/>
  <sheetViews>
    <sheetView zoomScale="150" zoomScaleNormal="150" workbookViewId="0">
      <selection activeCell="D20" sqref="D20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794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45628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x14ac:dyDescent="0.2">
      <c r="A14" s="84">
        <v>4</v>
      </c>
      <c r="B14" s="88" t="s">
        <v>14</v>
      </c>
      <c r="C14" s="89" t="s">
        <v>713</v>
      </c>
      <c r="G14" s="90">
        <v>19000</v>
      </c>
      <c r="H14" s="90">
        <f t="shared" ref="H14:H17" si="0">PRODUCT(G14*A14)</f>
        <v>76000</v>
      </c>
    </row>
    <row r="15" spans="1:8" x14ac:dyDescent="0.2">
      <c r="A15" s="84">
        <v>2</v>
      </c>
      <c r="B15" s="88" t="s">
        <v>14</v>
      </c>
      <c r="C15" s="89" t="s">
        <v>748</v>
      </c>
      <c r="G15" s="90">
        <v>19000</v>
      </c>
      <c r="H15" s="90">
        <f t="shared" si="0"/>
        <v>38000</v>
      </c>
    </row>
    <row r="16" spans="1:8" x14ac:dyDescent="0.2">
      <c r="A16" s="84">
        <v>2</v>
      </c>
      <c r="B16" s="88" t="s">
        <v>14</v>
      </c>
      <c r="C16" s="89" t="s">
        <v>765</v>
      </c>
      <c r="G16" s="90">
        <v>19000</v>
      </c>
      <c r="H16" s="90">
        <f t="shared" si="0"/>
        <v>38000</v>
      </c>
    </row>
    <row r="17" spans="1:8" x14ac:dyDescent="0.2">
      <c r="A17" s="84">
        <v>1</v>
      </c>
      <c r="B17" s="88" t="s">
        <v>14</v>
      </c>
      <c r="C17" s="89" t="s">
        <v>705</v>
      </c>
      <c r="G17" s="90">
        <v>19000</v>
      </c>
      <c r="H17" s="90">
        <f t="shared" si="0"/>
        <v>19000</v>
      </c>
    </row>
    <row r="18" spans="1:8" x14ac:dyDescent="0.2">
      <c r="A18" s="84"/>
      <c r="B18" s="88"/>
      <c r="C18" s="89"/>
      <c r="G18" s="90"/>
      <c r="H18" s="90"/>
    </row>
    <row r="19" spans="1:8" x14ac:dyDescent="0.2">
      <c r="A19" s="84"/>
      <c r="B19" s="88"/>
      <c r="C19" s="89"/>
      <c r="G19" s="90"/>
      <c r="H19" s="90"/>
    </row>
    <row r="20" spans="1:8" x14ac:dyDescent="0.2">
      <c r="A20" s="84"/>
      <c r="B20" s="88"/>
      <c r="C20" s="89"/>
      <c r="G20" s="90"/>
      <c r="H20" s="90"/>
    </row>
    <row r="24" spans="1:8" x14ac:dyDescent="0.2">
      <c r="H24" s="91">
        <f>SUM(H14:H23)</f>
        <v>171000</v>
      </c>
    </row>
  </sheetData>
  <pageMargins left="0.13" right="0.13" top="0.22" bottom="0.32" header="0.2" footer="0.31496062992125984"/>
  <pageSetup paperSize="9" orientation="portrait" r:id="rId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86EA-2695-409E-8F1E-0166EF720A2D}">
  <sheetPr codeName="Hoja71"/>
  <dimension ref="A1:H25"/>
  <sheetViews>
    <sheetView topLeftCell="A7" zoomScale="150" zoomScaleNormal="150" workbookViewId="0">
      <selection activeCell="A19" sqref="A19:H19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793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45625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x14ac:dyDescent="0.2">
      <c r="A14" s="84">
        <v>4</v>
      </c>
      <c r="B14" s="88" t="s">
        <v>14</v>
      </c>
      <c r="C14" s="89" t="s">
        <v>713</v>
      </c>
      <c r="G14" s="90">
        <v>19000</v>
      </c>
      <c r="H14" s="90">
        <f t="shared" ref="H14" si="0">PRODUCT(G14*A14)</f>
        <v>76000</v>
      </c>
    </row>
    <row r="15" spans="1:8" x14ac:dyDescent="0.2">
      <c r="A15" s="84">
        <v>2</v>
      </c>
      <c r="B15" s="88" t="s">
        <v>14</v>
      </c>
      <c r="C15" s="89" t="s">
        <v>748</v>
      </c>
      <c r="G15" s="90">
        <v>19000</v>
      </c>
      <c r="H15" s="90">
        <f t="shared" ref="H15:H19" si="1">PRODUCT(G15*A15)</f>
        <v>38000</v>
      </c>
    </row>
    <row r="16" spans="1:8" x14ac:dyDescent="0.2">
      <c r="A16" s="84">
        <v>1</v>
      </c>
      <c r="B16" s="88" t="s">
        <v>14</v>
      </c>
      <c r="C16" s="89" t="s">
        <v>737</v>
      </c>
      <c r="G16" s="90">
        <v>19000</v>
      </c>
      <c r="H16" s="90">
        <f t="shared" si="1"/>
        <v>19000</v>
      </c>
    </row>
    <row r="17" spans="1:8" x14ac:dyDescent="0.2">
      <c r="A17" s="84">
        <v>1</v>
      </c>
      <c r="B17" s="88" t="s">
        <v>14</v>
      </c>
      <c r="C17" s="89" t="s">
        <v>775</v>
      </c>
      <c r="G17" s="90">
        <v>19000</v>
      </c>
      <c r="H17" s="90">
        <f t="shared" si="1"/>
        <v>19000</v>
      </c>
    </row>
    <row r="18" spans="1:8" x14ac:dyDescent="0.2">
      <c r="A18" s="84">
        <v>1</v>
      </c>
      <c r="B18" s="88" t="s">
        <v>14</v>
      </c>
      <c r="C18" s="89" t="s">
        <v>764</v>
      </c>
      <c r="G18" s="90">
        <v>19000</v>
      </c>
      <c r="H18" s="90">
        <f t="shared" si="1"/>
        <v>19000</v>
      </c>
    </row>
    <row r="19" spans="1:8" x14ac:dyDescent="0.2">
      <c r="A19" s="84">
        <v>2</v>
      </c>
      <c r="B19" s="88" t="s">
        <v>60</v>
      </c>
      <c r="C19" s="89" t="s">
        <v>725</v>
      </c>
      <c r="G19" s="90">
        <v>13500</v>
      </c>
      <c r="H19" s="90">
        <f t="shared" si="1"/>
        <v>27000</v>
      </c>
    </row>
    <row r="20" spans="1:8" x14ac:dyDescent="0.2">
      <c r="A20" s="84">
        <v>1</v>
      </c>
      <c r="B20" s="88" t="s">
        <v>33</v>
      </c>
      <c r="C20" s="89" t="s">
        <v>790</v>
      </c>
      <c r="G20" s="90" t="s">
        <v>525</v>
      </c>
      <c r="H20" s="90"/>
    </row>
    <row r="21" spans="1:8" x14ac:dyDescent="0.2">
      <c r="A21" s="84">
        <v>1</v>
      </c>
      <c r="B21" s="88" t="s">
        <v>33</v>
      </c>
      <c r="C21" s="89" t="s">
        <v>762</v>
      </c>
      <c r="G21" s="90" t="s">
        <v>525</v>
      </c>
      <c r="H21" s="90"/>
    </row>
    <row r="25" spans="1:8" x14ac:dyDescent="0.2">
      <c r="H25" s="91">
        <f>SUM(H14:H24)</f>
        <v>198000</v>
      </c>
    </row>
  </sheetData>
  <pageMargins left="0.13" right="0.13" top="0.22" bottom="0.32" header="0.2" footer="0.31496062992125984"/>
  <pageSetup paperSize="9" orientation="portrait" r:id="rId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E439-0BA7-49F4-8A0F-12CF9396FF6B}">
  <sheetPr codeName="Hoja72"/>
  <dimension ref="A1:H27"/>
  <sheetViews>
    <sheetView topLeftCell="A10" zoomScale="150" zoomScaleNormal="150" workbookViewId="0">
      <selection activeCell="D25" sqref="D25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791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45615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3</v>
      </c>
      <c r="B15" s="88" t="s">
        <v>14</v>
      </c>
      <c r="C15" s="89" t="s">
        <v>721</v>
      </c>
      <c r="G15" s="90">
        <v>19000</v>
      </c>
      <c r="H15" s="90">
        <f t="shared" ref="H15:H23" si="0">PRODUCT(G15*A15)</f>
        <v>57000</v>
      </c>
    </row>
    <row r="16" spans="1:8" x14ac:dyDescent="0.2">
      <c r="A16" s="84">
        <v>2</v>
      </c>
      <c r="B16" s="88" t="s">
        <v>14</v>
      </c>
      <c r="C16" s="89" t="s">
        <v>749</v>
      </c>
      <c r="G16" s="90">
        <v>19000</v>
      </c>
      <c r="H16" s="90">
        <f t="shared" si="0"/>
        <v>38000</v>
      </c>
    </row>
    <row r="17" spans="1:8" x14ac:dyDescent="0.2">
      <c r="A17" s="84">
        <v>3</v>
      </c>
      <c r="B17" s="88" t="s">
        <v>14</v>
      </c>
      <c r="C17" s="89" t="s">
        <v>718</v>
      </c>
      <c r="G17" s="90">
        <v>19000</v>
      </c>
      <c r="H17" s="90">
        <f t="shared" si="0"/>
        <v>57000</v>
      </c>
    </row>
    <row r="18" spans="1:8" x14ac:dyDescent="0.2">
      <c r="A18" s="84">
        <v>1</v>
      </c>
      <c r="B18" s="88" t="s">
        <v>14</v>
      </c>
      <c r="C18" s="89" t="s">
        <v>733</v>
      </c>
      <c r="G18" s="90">
        <v>19000</v>
      </c>
      <c r="H18" s="90">
        <f t="shared" si="0"/>
        <v>19000</v>
      </c>
    </row>
    <row r="19" spans="1:8" x14ac:dyDescent="0.2">
      <c r="A19" s="84">
        <v>1</v>
      </c>
      <c r="B19" s="88" t="s">
        <v>14</v>
      </c>
      <c r="C19" s="89" t="s">
        <v>709</v>
      </c>
      <c r="G19" s="90">
        <v>19000</v>
      </c>
      <c r="H19" s="90">
        <f t="shared" si="0"/>
        <v>19000</v>
      </c>
    </row>
    <row r="20" spans="1:8" x14ac:dyDescent="0.2">
      <c r="A20" s="84">
        <v>1</v>
      </c>
      <c r="B20" s="88" t="s">
        <v>14</v>
      </c>
      <c r="C20" s="89" t="s">
        <v>789</v>
      </c>
      <c r="G20" s="90">
        <v>19000</v>
      </c>
      <c r="H20" s="90">
        <f t="shared" si="0"/>
        <v>19000</v>
      </c>
    </row>
    <row r="21" spans="1:8" x14ac:dyDescent="0.2">
      <c r="A21" s="84">
        <v>3</v>
      </c>
      <c r="B21" s="88" t="s">
        <v>14</v>
      </c>
      <c r="C21" s="89" t="s">
        <v>729</v>
      </c>
      <c r="G21" s="90">
        <v>19000</v>
      </c>
      <c r="H21" s="90">
        <f t="shared" ref="H21" si="1">PRODUCT(G21*A21)</f>
        <v>57000</v>
      </c>
    </row>
    <row r="22" spans="1:8" x14ac:dyDescent="0.2">
      <c r="A22" s="84">
        <v>1</v>
      </c>
      <c r="B22" s="88" t="s">
        <v>33</v>
      </c>
      <c r="C22" s="89" t="s">
        <v>790</v>
      </c>
      <c r="G22" s="90">
        <v>13500</v>
      </c>
      <c r="H22" s="90">
        <f t="shared" ref="H22" si="2">PRODUCT(G22*A22)</f>
        <v>13500</v>
      </c>
    </row>
    <row r="23" spans="1:8" x14ac:dyDescent="0.2">
      <c r="A23" s="84">
        <v>1</v>
      </c>
      <c r="B23" s="88" t="s">
        <v>33</v>
      </c>
      <c r="C23" s="89" t="s">
        <v>762</v>
      </c>
      <c r="G23" s="90">
        <v>13500</v>
      </c>
      <c r="H23" s="90">
        <f t="shared" si="0"/>
        <v>13500</v>
      </c>
    </row>
    <row r="27" spans="1:8" x14ac:dyDescent="0.2">
      <c r="H27" s="91">
        <f>SUM(H15:H25)</f>
        <v>293000</v>
      </c>
    </row>
  </sheetData>
  <pageMargins left="0.13" right="0.13" top="0.22" bottom="0.32" header="0.2" footer="0.31496062992125984"/>
  <pageSetup paperSize="9" orientation="portrait"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C703-A351-43F5-8C08-2D4EFE943A17}">
  <sheetPr codeName="Hoja73"/>
  <dimension ref="A1:H27"/>
  <sheetViews>
    <sheetView zoomScale="150" zoomScaleNormal="150" workbookViewId="0">
      <selection activeCell="E8" sqref="E8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788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45610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2</v>
      </c>
      <c r="B15" s="88" t="s">
        <v>14</v>
      </c>
      <c r="C15" s="89" t="s">
        <v>729</v>
      </c>
      <c r="G15" s="90" t="s">
        <v>52</v>
      </c>
      <c r="H15" s="90"/>
    </row>
    <row r="16" spans="1:8" x14ac:dyDescent="0.2">
      <c r="A16" s="84">
        <v>3</v>
      </c>
      <c r="B16" s="88" t="s">
        <v>14</v>
      </c>
      <c r="C16" s="89" t="s">
        <v>705</v>
      </c>
      <c r="G16" s="90" t="s">
        <v>52</v>
      </c>
      <c r="H16" s="90"/>
    </row>
    <row r="17" spans="1:8" x14ac:dyDescent="0.2">
      <c r="A17" s="84">
        <v>2</v>
      </c>
      <c r="B17" s="88" t="s">
        <v>14</v>
      </c>
      <c r="C17" s="89" t="s">
        <v>709</v>
      </c>
      <c r="G17" s="90" t="s">
        <v>52</v>
      </c>
      <c r="H17" s="90"/>
    </row>
    <row r="18" spans="1:8" x14ac:dyDescent="0.2">
      <c r="A18" s="84"/>
      <c r="B18" s="88"/>
      <c r="C18" s="89"/>
      <c r="G18" s="90"/>
      <c r="H18" s="90"/>
    </row>
    <row r="19" spans="1:8" x14ac:dyDescent="0.2">
      <c r="A19" s="84"/>
      <c r="B19" s="88"/>
      <c r="C19" s="89"/>
      <c r="D19" s="81" t="s">
        <v>792</v>
      </c>
      <c r="G19" s="90"/>
      <c r="H19" s="90"/>
    </row>
    <row r="20" spans="1:8" x14ac:dyDescent="0.2">
      <c r="A20" s="84"/>
      <c r="B20" s="88"/>
      <c r="C20" s="89"/>
      <c r="G20" s="90"/>
      <c r="H20" s="90"/>
    </row>
    <row r="21" spans="1:8" x14ac:dyDescent="0.2">
      <c r="A21" s="84"/>
      <c r="B21" s="88"/>
      <c r="C21" s="89"/>
      <c r="G21" s="90"/>
      <c r="H21" s="90"/>
    </row>
    <row r="22" spans="1:8" x14ac:dyDescent="0.2">
      <c r="A22" s="84"/>
      <c r="B22" s="88"/>
      <c r="C22" s="89"/>
      <c r="G22" s="90"/>
      <c r="H22" s="90"/>
    </row>
    <row r="23" spans="1:8" x14ac:dyDescent="0.2">
      <c r="A23" s="84"/>
      <c r="B23" s="88"/>
      <c r="C23" s="89"/>
      <c r="G23" s="90"/>
      <c r="H23" s="90"/>
    </row>
    <row r="27" spans="1:8" x14ac:dyDescent="0.2">
      <c r="H27" s="91">
        <f>SUM(H15:H26)</f>
        <v>0</v>
      </c>
    </row>
  </sheetData>
  <pageMargins left="0.13" right="0.13" top="0.22" bottom="0.32" header="0.2" footer="0.31496062992125984"/>
  <pageSetup paperSize="9" orientation="portrait" r:id="rId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193A-540F-46A7-8E26-90B1C9A6D352}">
  <sheetPr codeName="Hoja74"/>
  <dimension ref="A1:H27"/>
  <sheetViews>
    <sheetView topLeftCell="A7" zoomScale="150" zoomScaleNormal="150" workbookViewId="0">
      <selection activeCell="A22" sqref="A22:H22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785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45609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3</v>
      </c>
      <c r="B15" s="88" t="s">
        <v>14</v>
      </c>
      <c r="C15" s="89" t="s">
        <v>750</v>
      </c>
      <c r="G15" s="90">
        <v>19000</v>
      </c>
      <c r="H15" s="90">
        <f t="shared" ref="H15" si="0">PRODUCT(G15*A15)</f>
        <v>57000</v>
      </c>
    </row>
    <row r="16" spans="1:8" x14ac:dyDescent="0.2">
      <c r="A16" s="84">
        <v>1</v>
      </c>
      <c r="B16" s="88" t="s">
        <v>14</v>
      </c>
      <c r="C16" s="89" t="s">
        <v>765</v>
      </c>
      <c r="G16" s="90">
        <v>19000</v>
      </c>
      <c r="H16" s="90">
        <f t="shared" ref="H16:H23" si="1">PRODUCT(G16*A16)</f>
        <v>19000</v>
      </c>
    </row>
    <row r="17" spans="1:8" x14ac:dyDescent="0.2">
      <c r="A17" s="84">
        <v>2</v>
      </c>
      <c r="B17" s="88" t="s">
        <v>14</v>
      </c>
      <c r="C17" s="89" t="s">
        <v>709</v>
      </c>
      <c r="G17" s="90">
        <v>19000</v>
      </c>
      <c r="H17" s="90">
        <f t="shared" si="1"/>
        <v>38000</v>
      </c>
    </row>
    <row r="18" spans="1:8" x14ac:dyDescent="0.2">
      <c r="A18" s="84">
        <v>1</v>
      </c>
      <c r="B18" s="88" t="s">
        <v>14</v>
      </c>
      <c r="C18" s="89" t="s">
        <v>711</v>
      </c>
      <c r="G18" s="90">
        <v>19000</v>
      </c>
      <c r="H18" s="90">
        <f t="shared" si="1"/>
        <v>19000</v>
      </c>
    </row>
    <row r="19" spans="1:8" x14ac:dyDescent="0.2">
      <c r="A19" s="84">
        <v>1</v>
      </c>
      <c r="B19" s="88" t="s">
        <v>14</v>
      </c>
      <c r="C19" s="89" t="s">
        <v>786</v>
      </c>
      <c r="G19" s="90">
        <v>19000</v>
      </c>
      <c r="H19" s="90">
        <f t="shared" si="1"/>
        <v>19000</v>
      </c>
    </row>
    <row r="20" spans="1:8" x14ac:dyDescent="0.2">
      <c r="A20" s="84">
        <v>3</v>
      </c>
      <c r="B20" s="88" t="s">
        <v>14</v>
      </c>
      <c r="C20" s="89" t="s">
        <v>712</v>
      </c>
      <c r="G20" s="90">
        <v>19000</v>
      </c>
      <c r="H20" s="90">
        <f t="shared" si="1"/>
        <v>57000</v>
      </c>
    </row>
    <row r="21" spans="1:8" x14ac:dyDescent="0.2">
      <c r="A21" s="84">
        <v>4</v>
      </c>
      <c r="B21" s="88" t="s">
        <v>14</v>
      </c>
      <c r="C21" s="89" t="s">
        <v>712</v>
      </c>
      <c r="G21" s="90">
        <v>19000</v>
      </c>
      <c r="H21" s="90">
        <f t="shared" si="1"/>
        <v>76000</v>
      </c>
    </row>
    <row r="22" spans="1:8" x14ac:dyDescent="0.2">
      <c r="A22" s="84">
        <v>2</v>
      </c>
      <c r="B22" s="88" t="s">
        <v>60</v>
      </c>
      <c r="C22" s="89" t="s">
        <v>753</v>
      </c>
      <c r="G22" s="90">
        <v>13500</v>
      </c>
      <c r="H22" s="90">
        <f t="shared" si="1"/>
        <v>27000</v>
      </c>
    </row>
    <row r="23" spans="1:8" x14ac:dyDescent="0.2">
      <c r="A23" s="84">
        <v>3</v>
      </c>
      <c r="B23" s="88" t="s">
        <v>33</v>
      </c>
      <c r="C23" s="89" t="s">
        <v>787</v>
      </c>
      <c r="G23" s="90">
        <v>13500</v>
      </c>
      <c r="H23" s="90">
        <f t="shared" si="1"/>
        <v>40500</v>
      </c>
    </row>
    <row r="27" spans="1:8" x14ac:dyDescent="0.2">
      <c r="H27" s="91">
        <f>SUM(H15:H26)</f>
        <v>352500</v>
      </c>
    </row>
  </sheetData>
  <pageMargins left="0.13" right="0.13" top="0.22" bottom="0.32" header="0.2" footer="0.31496062992125984"/>
  <pageSetup paperSize="9" orientation="portrait" r:id="rId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D09A3-B13E-4B89-AEDB-81AD14F7F34B}">
  <sheetPr codeName="Hoja75"/>
  <dimension ref="A1:H23"/>
  <sheetViews>
    <sheetView zoomScale="150" zoomScaleNormal="150" workbookViewId="0">
      <selection activeCell="E18" sqref="E18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784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45603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4</v>
      </c>
      <c r="B15" s="88" t="s">
        <v>14</v>
      </c>
      <c r="C15" s="89" t="s">
        <v>713</v>
      </c>
      <c r="G15" s="90">
        <v>19000</v>
      </c>
      <c r="H15" s="90">
        <f t="shared" ref="H15" si="0">PRODUCT(G15*A15)</f>
        <v>76000</v>
      </c>
    </row>
    <row r="16" spans="1:8" x14ac:dyDescent="0.2">
      <c r="A16" s="84"/>
      <c r="B16" s="88"/>
      <c r="C16" s="89"/>
      <c r="G16" s="90"/>
      <c r="H16" s="90"/>
    </row>
    <row r="17" spans="1:8" x14ac:dyDescent="0.2">
      <c r="A17" s="84"/>
      <c r="B17" s="88"/>
      <c r="C17" s="89"/>
      <c r="G17" s="90"/>
      <c r="H17" s="90"/>
    </row>
    <row r="18" spans="1:8" x14ac:dyDescent="0.2">
      <c r="A18" s="84"/>
      <c r="B18" s="88"/>
      <c r="C18" s="89"/>
      <c r="G18" s="90"/>
      <c r="H18" s="90"/>
    </row>
    <row r="19" spans="1:8" x14ac:dyDescent="0.2">
      <c r="A19" s="84"/>
      <c r="B19" s="88"/>
      <c r="C19" s="89"/>
      <c r="G19" s="90"/>
      <c r="H19" s="90"/>
    </row>
    <row r="20" spans="1:8" x14ac:dyDescent="0.2">
      <c r="A20" s="84"/>
      <c r="B20" s="88"/>
      <c r="C20" s="89"/>
      <c r="G20" s="90"/>
      <c r="H20" s="90"/>
    </row>
    <row r="23" spans="1:8" x14ac:dyDescent="0.2">
      <c r="H23" s="91">
        <f>SUM(H15:H22)</f>
        <v>76000</v>
      </c>
    </row>
  </sheetData>
  <pageMargins left="0.13" right="0.13" top="0.22" bottom="0.32" header="0.2" footer="0.31496062992125984"/>
  <pageSetup paperSize="9" orientation="portrait" r:id="rId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C2E9-B04B-45CC-AB79-072AA5D621FF}">
  <sheetPr codeName="Hoja76"/>
  <dimension ref="A1:H28"/>
  <sheetViews>
    <sheetView topLeftCell="A10" zoomScale="150" zoomScaleNormal="150" workbookViewId="0">
      <selection activeCell="A23" sqref="A23:H23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783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45597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4</v>
      </c>
      <c r="B15" s="88" t="s">
        <v>14</v>
      </c>
      <c r="C15" s="89" t="s">
        <v>713</v>
      </c>
      <c r="G15" s="90">
        <v>19000</v>
      </c>
      <c r="H15" s="90">
        <f t="shared" ref="H15:H23" si="0">PRODUCT(G15*A15)</f>
        <v>76000</v>
      </c>
    </row>
    <row r="16" spans="1:8" x14ac:dyDescent="0.2">
      <c r="A16" s="84">
        <v>1</v>
      </c>
      <c r="B16" s="88" t="s">
        <v>14</v>
      </c>
      <c r="C16" s="89" t="s">
        <v>734</v>
      </c>
      <c r="G16" s="90">
        <v>19000</v>
      </c>
      <c r="H16" s="90">
        <f t="shared" si="0"/>
        <v>19000</v>
      </c>
    </row>
    <row r="17" spans="1:8" x14ac:dyDescent="0.2">
      <c r="A17" s="84">
        <v>3</v>
      </c>
      <c r="B17" s="88" t="s">
        <v>14</v>
      </c>
      <c r="C17" s="89" t="s">
        <v>722</v>
      </c>
      <c r="G17" s="90">
        <v>19000</v>
      </c>
      <c r="H17" s="90">
        <f t="shared" si="0"/>
        <v>57000</v>
      </c>
    </row>
    <row r="18" spans="1:8" x14ac:dyDescent="0.2">
      <c r="A18" s="84">
        <v>1</v>
      </c>
      <c r="B18" s="88" t="s">
        <v>14</v>
      </c>
      <c r="C18" s="89" t="s">
        <v>704</v>
      </c>
      <c r="G18" s="90">
        <v>19000</v>
      </c>
      <c r="H18" s="90">
        <f t="shared" si="0"/>
        <v>19000</v>
      </c>
    </row>
    <row r="19" spans="1:8" x14ac:dyDescent="0.2">
      <c r="A19" s="84">
        <v>2</v>
      </c>
      <c r="B19" s="88" t="s">
        <v>14</v>
      </c>
      <c r="C19" s="89" t="s">
        <v>750</v>
      </c>
      <c r="G19" s="90">
        <v>19000</v>
      </c>
      <c r="H19" s="90">
        <f t="shared" si="0"/>
        <v>38000</v>
      </c>
    </row>
    <row r="20" spans="1:8" x14ac:dyDescent="0.2">
      <c r="A20" s="84">
        <v>1</v>
      </c>
      <c r="B20" s="88" t="s">
        <v>14</v>
      </c>
      <c r="C20" s="89" t="s">
        <v>709</v>
      </c>
      <c r="G20" s="90">
        <v>19000</v>
      </c>
      <c r="H20" s="90">
        <f t="shared" ref="H20:H22" si="1">PRODUCT(G20*A20)</f>
        <v>19000</v>
      </c>
    </row>
    <row r="21" spans="1:8" x14ac:dyDescent="0.2">
      <c r="A21" s="84">
        <v>1</v>
      </c>
      <c r="B21" s="88" t="s">
        <v>14</v>
      </c>
      <c r="C21" s="89" t="s">
        <v>718</v>
      </c>
      <c r="G21" s="90">
        <v>19000</v>
      </c>
      <c r="H21" s="90">
        <f t="shared" si="1"/>
        <v>19000</v>
      </c>
    </row>
    <row r="22" spans="1:8" x14ac:dyDescent="0.2">
      <c r="A22" s="84">
        <v>3</v>
      </c>
      <c r="B22" s="88" t="s">
        <v>14</v>
      </c>
      <c r="C22" s="89" t="s">
        <v>729</v>
      </c>
      <c r="G22" s="90">
        <v>19000</v>
      </c>
      <c r="H22" s="90">
        <f t="shared" si="1"/>
        <v>57000</v>
      </c>
    </row>
    <row r="23" spans="1:8" x14ac:dyDescent="0.2">
      <c r="A23" s="84">
        <v>4</v>
      </c>
      <c r="B23" s="88" t="s">
        <v>60</v>
      </c>
      <c r="C23" s="89" t="s">
        <v>725</v>
      </c>
      <c r="G23" s="90">
        <v>13500</v>
      </c>
      <c r="H23" s="90">
        <f t="shared" si="0"/>
        <v>54000</v>
      </c>
    </row>
    <row r="24" spans="1:8" x14ac:dyDescent="0.2">
      <c r="A24" s="84"/>
      <c r="B24" s="88"/>
      <c r="C24" s="89"/>
      <c r="G24" s="90"/>
      <c r="H24" s="90"/>
    </row>
    <row r="25" spans="1:8" x14ac:dyDescent="0.2">
      <c r="A25" s="84"/>
      <c r="B25" s="88"/>
      <c r="C25" s="89"/>
      <c r="G25" s="90"/>
      <c r="H25" s="90"/>
    </row>
    <row r="28" spans="1:8" x14ac:dyDescent="0.2">
      <c r="H28" s="91">
        <f>SUM(H15:H27)</f>
        <v>358000</v>
      </c>
    </row>
  </sheetData>
  <pageMargins left="0.13" right="0.13" top="0.22" bottom="0.32" header="0.2" footer="0.31496062992125984"/>
  <pageSetup paperSize="9" orientation="portrait" r:id="rId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CA50-0FA9-427C-B4FE-BF6161D110E2}">
  <sheetPr codeName="Hoja77"/>
  <dimension ref="A1:H27"/>
  <sheetViews>
    <sheetView topLeftCell="A10" zoomScale="150" zoomScaleNormal="150" workbookViewId="0">
      <selection activeCell="E26" sqref="E26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779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45588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3</v>
      </c>
      <c r="B15" s="88" t="s">
        <v>14</v>
      </c>
      <c r="C15" s="89" t="s">
        <v>707</v>
      </c>
      <c r="G15" s="90">
        <v>19000</v>
      </c>
      <c r="H15" s="90">
        <f t="shared" ref="H15" si="0">PRODUCT(G15*A15)</f>
        <v>57000</v>
      </c>
    </row>
    <row r="16" spans="1:8" x14ac:dyDescent="0.2">
      <c r="A16" s="84">
        <v>3</v>
      </c>
      <c r="B16" s="88" t="s">
        <v>14</v>
      </c>
      <c r="C16" s="89" t="s">
        <v>729</v>
      </c>
      <c r="G16" s="90">
        <v>19000</v>
      </c>
      <c r="H16" s="90">
        <f t="shared" ref="H16:H24" si="1">PRODUCT(G16*A16)</f>
        <v>57000</v>
      </c>
    </row>
    <row r="17" spans="1:8" x14ac:dyDescent="0.2">
      <c r="A17" s="84">
        <v>1</v>
      </c>
      <c r="B17" s="88" t="s">
        <v>14</v>
      </c>
      <c r="C17" s="89" t="s">
        <v>748</v>
      </c>
      <c r="G17" s="90">
        <v>19000</v>
      </c>
      <c r="H17" s="90">
        <f t="shared" si="1"/>
        <v>19000</v>
      </c>
    </row>
    <row r="18" spans="1:8" x14ac:dyDescent="0.2">
      <c r="A18" s="84">
        <v>1</v>
      </c>
      <c r="B18" s="88" t="s">
        <v>14</v>
      </c>
      <c r="C18" s="89" t="s">
        <v>780</v>
      </c>
      <c r="G18" s="90">
        <v>19000</v>
      </c>
      <c r="H18" s="90">
        <f t="shared" si="1"/>
        <v>19000</v>
      </c>
    </row>
    <row r="19" spans="1:8" x14ac:dyDescent="0.2">
      <c r="A19" s="84">
        <v>1</v>
      </c>
      <c r="B19" s="88" t="s">
        <v>14</v>
      </c>
      <c r="C19" s="89" t="s">
        <v>781</v>
      </c>
      <c r="G19" s="90">
        <v>19000</v>
      </c>
      <c r="H19" s="90">
        <f t="shared" si="1"/>
        <v>19000</v>
      </c>
    </row>
    <row r="20" spans="1:8" x14ac:dyDescent="0.2">
      <c r="A20" s="84">
        <v>1</v>
      </c>
      <c r="B20" s="88" t="s">
        <v>60</v>
      </c>
      <c r="C20" s="89" t="s">
        <v>725</v>
      </c>
      <c r="G20" s="90">
        <v>13500</v>
      </c>
      <c r="H20" s="90">
        <f t="shared" si="1"/>
        <v>13500</v>
      </c>
    </row>
    <row r="21" spans="1:8" x14ac:dyDescent="0.2">
      <c r="A21" s="84">
        <v>1</v>
      </c>
      <c r="B21" s="88" t="s">
        <v>60</v>
      </c>
      <c r="C21" s="89" t="s">
        <v>724</v>
      </c>
      <c r="G21" s="90">
        <v>13500</v>
      </c>
      <c r="H21" s="90">
        <f t="shared" si="1"/>
        <v>13500</v>
      </c>
    </row>
    <row r="22" spans="1:8" x14ac:dyDescent="0.2">
      <c r="A22" s="84">
        <v>1</v>
      </c>
      <c r="B22" s="88" t="s">
        <v>60</v>
      </c>
      <c r="C22" s="89" t="s">
        <v>768</v>
      </c>
      <c r="G22" s="90">
        <v>13500</v>
      </c>
      <c r="H22" s="90">
        <f t="shared" si="1"/>
        <v>13500</v>
      </c>
    </row>
    <row r="23" spans="1:8" x14ac:dyDescent="0.2">
      <c r="A23" s="84">
        <v>2</v>
      </c>
      <c r="B23" s="88" t="s">
        <v>60</v>
      </c>
      <c r="C23" s="89" t="s">
        <v>782</v>
      </c>
      <c r="G23" s="90">
        <v>13500</v>
      </c>
      <c r="H23" s="90">
        <f t="shared" si="1"/>
        <v>27000</v>
      </c>
    </row>
    <row r="24" spans="1:8" x14ac:dyDescent="0.2">
      <c r="A24" s="84">
        <v>1</v>
      </c>
      <c r="B24" s="88" t="s">
        <v>60</v>
      </c>
      <c r="C24" s="89" t="s">
        <v>755</v>
      </c>
      <c r="G24" s="90">
        <v>13500</v>
      </c>
      <c r="H24" s="90">
        <f t="shared" si="1"/>
        <v>13500</v>
      </c>
    </row>
    <row r="27" spans="1:8" x14ac:dyDescent="0.2">
      <c r="H27" s="91">
        <f>SUM(H15:H26)</f>
        <v>252000</v>
      </c>
    </row>
  </sheetData>
  <pageMargins left="0.13" right="0.13" top="0.22" bottom="0.32" header="0.2" footer="0.31496062992125984"/>
  <pageSetup paperSize="9" orientation="portrait" r:id="rId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F408-A462-46A8-8228-AEDE234B9D86}">
  <sheetPr codeName="Hoja78"/>
  <dimension ref="A1:H24"/>
  <sheetViews>
    <sheetView zoomScale="150" zoomScaleNormal="150" workbookViewId="0">
      <selection activeCell="E18" sqref="E18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778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45582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2</v>
      </c>
      <c r="B15" s="88" t="s">
        <v>14</v>
      </c>
      <c r="C15" s="89" t="s">
        <v>734</v>
      </c>
      <c r="G15" s="90">
        <v>19000</v>
      </c>
      <c r="H15" s="90">
        <f t="shared" ref="H15" si="0">PRODUCT(G15*A15)</f>
        <v>38000</v>
      </c>
    </row>
    <row r="16" spans="1:8" x14ac:dyDescent="0.2">
      <c r="A16" s="84"/>
      <c r="B16" s="88"/>
      <c r="C16" s="89"/>
      <c r="G16" s="90"/>
      <c r="H16" s="90"/>
    </row>
    <row r="17" spans="1:8" x14ac:dyDescent="0.2">
      <c r="A17" s="84"/>
      <c r="B17" s="88"/>
      <c r="C17" s="89"/>
      <c r="G17" s="90"/>
      <c r="H17" s="90"/>
    </row>
    <row r="18" spans="1:8" x14ac:dyDescent="0.2">
      <c r="A18" s="84"/>
      <c r="B18" s="88"/>
      <c r="C18" s="89"/>
      <c r="G18" s="90"/>
      <c r="H18" s="90"/>
    </row>
    <row r="19" spans="1:8" x14ac:dyDescent="0.2">
      <c r="A19" s="84"/>
      <c r="B19" s="88"/>
      <c r="C19" s="89"/>
      <c r="G19" s="90"/>
      <c r="H19" s="90"/>
    </row>
    <row r="20" spans="1:8" x14ac:dyDescent="0.2">
      <c r="A20" s="84"/>
      <c r="B20" s="88"/>
      <c r="C20" s="89"/>
      <c r="G20" s="90"/>
      <c r="H20" s="90"/>
    </row>
    <row r="21" spans="1:8" x14ac:dyDescent="0.2">
      <c r="A21" s="84"/>
      <c r="B21" s="88"/>
      <c r="C21" s="89"/>
      <c r="G21" s="90"/>
      <c r="H21" s="90"/>
    </row>
    <row r="22" spans="1:8" x14ac:dyDescent="0.2">
      <c r="A22" s="84"/>
      <c r="B22" s="88"/>
      <c r="C22" s="89"/>
      <c r="G22" s="90"/>
      <c r="H22" s="90"/>
    </row>
    <row r="23" spans="1:8" x14ac:dyDescent="0.2">
      <c r="A23" s="84"/>
      <c r="B23" s="88"/>
      <c r="C23" s="89"/>
      <c r="G23" s="90"/>
      <c r="H23" s="90"/>
    </row>
    <row r="24" spans="1:8" x14ac:dyDescent="0.2">
      <c r="H24" s="91">
        <f>SUM(H15:H23)</f>
        <v>38000</v>
      </c>
    </row>
  </sheetData>
  <pageMargins left="0.13" right="0.13" top="0.22" bottom="0.32" header="0.2" footer="0.31496062992125984"/>
  <pageSetup paperSize="9" orientation="portrait" r:id="rId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E916-BE1D-4950-A85B-F0231D3F4620}">
  <sheetPr codeName="Hoja79"/>
  <dimension ref="A1:H24"/>
  <sheetViews>
    <sheetView topLeftCell="A7" zoomScale="150" zoomScaleNormal="150" workbookViewId="0">
      <selection activeCell="E9" sqref="E9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777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45562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4</v>
      </c>
      <c r="B15" s="88" t="s">
        <v>14</v>
      </c>
      <c r="C15" s="89" t="s">
        <v>704</v>
      </c>
      <c r="G15" s="90">
        <v>19000</v>
      </c>
      <c r="H15" s="90">
        <f t="shared" ref="H15:H20" si="0">PRODUCT(G15*A15)</f>
        <v>76000</v>
      </c>
    </row>
    <row r="16" spans="1:8" x14ac:dyDescent="0.2">
      <c r="A16" s="84">
        <v>3</v>
      </c>
      <c r="B16" s="88" t="s">
        <v>14</v>
      </c>
      <c r="C16" s="89" t="s">
        <v>707</v>
      </c>
      <c r="G16" s="90">
        <v>19000</v>
      </c>
      <c r="H16" s="90">
        <f t="shared" si="0"/>
        <v>57000</v>
      </c>
    </row>
    <row r="17" spans="1:8" x14ac:dyDescent="0.2">
      <c r="A17" s="84">
        <v>3</v>
      </c>
      <c r="B17" s="88" t="s">
        <v>14</v>
      </c>
      <c r="C17" s="89" t="s">
        <v>708</v>
      </c>
      <c r="G17" s="90">
        <v>19000</v>
      </c>
      <c r="H17" s="90">
        <f t="shared" si="0"/>
        <v>57000</v>
      </c>
    </row>
    <row r="18" spans="1:8" x14ac:dyDescent="0.2">
      <c r="A18" s="84">
        <v>2</v>
      </c>
      <c r="B18" s="88" t="s">
        <v>14</v>
      </c>
      <c r="C18" s="89" t="s">
        <v>765</v>
      </c>
      <c r="G18" s="90">
        <v>19000</v>
      </c>
      <c r="H18" s="90">
        <f t="shared" si="0"/>
        <v>38000</v>
      </c>
    </row>
    <row r="19" spans="1:8" x14ac:dyDescent="0.2">
      <c r="A19" s="84">
        <v>3</v>
      </c>
      <c r="B19" s="88" t="s">
        <v>14</v>
      </c>
      <c r="C19" s="89" t="s">
        <v>750</v>
      </c>
      <c r="G19" s="90">
        <v>19000</v>
      </c>
      <c r="H19" s="90">
        <f t="shared" si="0"/>
        <v>57000</v>
      </c>
    </row>
    <row r="20" spans="1:8" x14ac:dyDescent="0.2">
      <c r="A20" s="84">
        <v>3</v>
      </c>
      <c r="B20" s="88" t="s">
        <v>14</v>
      </c>
      <c r="C20" s="89" t="s">
        <v>721</v>
      </c>
      <c r="G20" s="90">
        <v>19000</v>
      </c>
      <c r="H20" s="90">
        <f t="shared" si="0"/>
        <v>57000</v>
      </c>
    </row>
    <row r="21" spans="1:8" x14ac:dyDescent="0.2">
      <c r="A21" s="84">
        <v>3</v>
      </c>
      <c r="B21" s="88" t="s">
        <v>14</v>
      </c>
      <c r="C21" s="89" t="s">
        <v>713</v>
      </c>
      <c r="G21" s="90">
        <v>19000</v>
      </c>
      <c r="H21" s="90">
        <f t="shared" ref="H21" si="1">PRODUCT(G21*A21)</f>
        <v>57000</v>
      </c>
    </row>
    <row r="22" spans="1:8" x14ac:dyDescent="0.2">
      <c r="A22" s="84"/>
      <c r="B22" s="88"/>
      <c r="C22" s="89"/>
      <c r="G22" s="90"/>
      <c r="H22" s="90"/>
    </row>
    <row r="23" spans="1:8" x14ac:dyDescent="0.2">
      <c r="A23" s="84"/>
      <c r="B23" s="88"/>
      <c r="C23" s="89"/>
      <c r="G23" s="90"/>
      <c r="H23" s="90"/>
    </row>
    <row r="24" spans="1:8" x14ac:dyDescent="0.2">
      <c r="H24" s="91">
        <f>SUM(H15:H23)</f>
        <v>399000</v>
      </c>
    </row>
  </sheetData>
  <pageMargins left="0.13" right="0.13" top="0.22" bottom="0.32" header="0.2" footer="0.31496062992125984"/>
  <pageSetup paperSize="9" orientation="portrait" r:id="rId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FF1F-6ADC-460D-9EED-FDC39B5BE49A}">
  <sheetPr codeName="Hoja80"/>
  <dimension ref="A1:H24"/>
  <sheetViews>
    <sheetView topLeftCell="A7" zoomScale="150" zoomScaleNormal="150" workbookViewId="0">
      <selection activeCell="A21" sqref="A21:H21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774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45553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1</v>
      </c>
      <c r="B15" s="88" t="s">
        <v>14</v>
      </c>
      <c r="C15" s="89" t="s">
        <v>775</v>
      </c>
      <c r="G15" s="90">
        <v>19000</v>
      </c>
      <c r="H15" s="90">
        <f t="shared" ref="H15" si="0">PRODUCT(G15*A15)</f>
        <v>19000</v>
      </c>
    </row>
    <row r="16" spans="1:8" x14ac:dyDescent="0.2">
      <c r="A16" s="84">
        <v>4</v>
      </c>
      <c r="B16" s="88" t="s">
        <v>14</v>
      </c>
      <c r="C16" s="89" t="s">
        <v>729</v>
      </c>
      <c r="G16" s="90">
        <v>19000</v>
      </c>
      <c r="H16" s="90">
        <f t="shared" ref="H16:H21" si="1">PRODUCT(G16*A16)</f>
        <v>76000</v>
      </c>
    </row>
    <row r="17" spans="1:8" x14ac:dyDescent="0.2">
      <c r="A17" s="84">
        <v>5</v>
      </c>
      <c r="B17" s="88" t="s">
        <v>14</v>
      </c>
      <c r="C17" s="89" t="s">
        <v>750</v>
      </c>
      <c r="G17" s="90">
        <v>19000</v>
      </c>
      <c r="H17" s="90">
        <f t="shared" si="1"/>
        <v>95000</v>
      </c>
    </row>
    <row r="18" spans="1:8" x14ac:dyDescent="0.2">
      <c r="A18" s="84">
        <v>1</v>
      </c>
      <c r="B18" s="88" t="s">
        <v>14</v>
      </c>
      <c r="C18" s="89" t="s">
        <v>718</v>
      </c>
      <c r="G18" s="90">
        <v>19000</v>
      </c>
      <c r="H18" s="90">
        <f t="shared" si="1"/>
        <v>19000</v>
      </c>
    </row>
    <row r="19" spans="1:8" x14ac:dyDescent="0.2">
      <c r="A19" s="84">
        <v>2</v>
      </c>
      <c r="B19" s="88" t="s">
        <v>14</v>
      </c>
      <c r="C19" s="89" t="s">
        <v>704</v>
      </c>
      <c r="G19" s="90">
        <v>19000</v>
      </c>
      <c r="H19" s="90">
        <f t="shared" si="1"/>
        <v>38000</v>
      </c>
    </row>
    <row r="20" spans="1:8" x14ac:dyDescent="0.2">
      <c r="A20" s="84">
        <v>2</v>
      </c>
      <c r="B20" s="88" t="s">
        <v>14</v>
      </c>
      <c r="C20" s="89" t="s">
        <v>713</v>
      </c>
      <c r="G20" s="90">
        <v>19000</v>
      </c>
      <c r="H20" s="90">
        <f t="shared" si="1"/>
        <v>38000</v>
      </c>
    </row>
    <row r="21" spans="1:8" x14ac:dyDescent="0.2">
      <c r="A21" s="84">
        <v>1</v>
      </c>
      <c r="B21" s="88" t="s">
        <v>33</v>
      </c>
      <c r="C21" s="89" t="s">
        <v>776</v>
      </c>
      <c r="G21" s="90">
        <v>13500</v>
      </c>
      <c r="H21" s="90">
        <f t="shared" si="1"/>
        <v>13500</v>
      </c>
    </row>
    <row r="22" spans="1:8" x14ac:dyDescent="0.2">
      <c r="A22" s="84"/>
      <c r="B22" s="88"/>
      <c r="C22" s="89"/>
      <c r="G22" s="90"/>
      <c r="H22" s="90"/>
    </row>
    <row r="23" spans="1:8" x14ac:dyDescent="0.2">
      <c r="A23" s="84"/>
      <c r="B23" s="88"/>
      <c r="C23" s="89"/>
      <c r="G23" s="90"/>
      <c r="H23" s="90"/>
    </row>
    <row r="24" spans="1:8" x14ac:dyDescent="0.2">
      <c r="H24" s="91">
        <f>SUM(H15:H23)</f>
        <v>298500</v>
      </c>
    </row>
  </sheetData>
  <pageMargins left="0.13" right="0.13" top="0.22" bottom="0.32" header="0.2" footer="0.31496062992125984"/>
  <pageSetup paperSize="9" orientation="portrait" r:id="rId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399A2-B085-49D6-8E3E-4886C012B330}">
  <sheetPr codeName="Hoja81"/>
  <dimension ref="A1:H22"/>
  <sheetViews>
    <sheetView zoomScale="150" zoomScaleNormal="150" workbookViewId="0">
      <selection activeCell="E21" sqref="E21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773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45547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4</v>
      </c>
      <c r="B15" s="88" t="s">
        <v>14</v>
      </c>
      <c r="C15" s="89" t="s">
        <v>729</v>
      </c>
      <c r="G15" s="90">
        <v>19000</v>
      </c>
      <c r="H15" s="90">
        <f t="shared" ref="H15:H16" si="0">PRODUCT(G15*A15)</f>
        <v>76000</v>
      </c>
    </row>
    <row r="16" spans="1:8" x14ac:dyDescent="0.2">
      <c r="A16" s="84">
        <v>2</v>
      </c>
      <c r="B16" s="88" t="s">
        <v>14</v>
      </c>
      <c r="C16" s="89" t="s">
        <v>711</v>
      </c>
      <c r="G16" s="90">
        <v>19000</v>
      </c>
      <c r="H16" s="90">
        <f t="shared" si="0"/>
        <v>38000</v>
      </c>
    </row>
    <row r="17" spans="1:8" x14ac:dyDescent="0.2">
      <c r="A17" s="84">
        <v>1</v>
      </c>
      <c r="B17" s="88" t="s">
        <v>33</v>
      </c>
      <c r="C17" s="89" t="s">
        <v>683</v>
      </c>
      <c r="G17" s="90">
        <v>13500</v>
      </c>
      <c r="H17" s="90">
        <f>PRODUCT(G17*A17)</f>
        <v>13500</v>
      </c>
    </row>
    <row r="18" spans="1:8" x14ac:dyDescent="0.2">
      <c r="A18" s="84"/>
      <c r="B18" s="88"/>
      <c r="C18" s="89"/>
      <c r="G18" s="90"/>
      <c r="H18" s="90"/>
    </row>
    <row r="20" spans="1:8" x14ac:dyDescent="0.2">
      <c r="A20" s="84"/>
      <c r="B20" s="88"/>
      <c r="C20" s="89"/>
      <c r="G20" s="90"/>
      <c r="H20" s="90"/>
    </row>
    <row r="21" spans="1:8" x14ac:dyDescent="0.2">
      <c r="A21" s="84"/>
      <c r="B21" s="88"/>
      <c r="C21" s="89"/>
      <c r="G21" s="90"/>
      <c r="H21" s="90"/>
    </row>
    <row r="22" spans="1:8" x14ac:dyDescent="0.2">
      <c r="H22" s="91">
        <f>SUM(H15:H21)</f>
        <v>127500</v>
      </c>
    </row>
  </sheetData>
  <pageMargins left="0.13" right="0.13" top="0.22" bottom="0.32" header="0.2" footer="0.31496062992125984"/>
  <pageSetup paperSize="9" orientation="portrait" r:id="rId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1AA6-F54D-41A5-AC13-77BAC4B428A3}">
  <sheetPr codeName="Hoja82"/>
  <dimension ref="A1:H24"/>
  <sheetViews>
    <sheetView topLeftCell="A7" zoomScale="150" zoomScaleNormal="150" workbookViewId="0">
      <selection activeCell="A20" sqref="A20:H20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771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45540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3</v>
      </c>
      <c r="B15" s="88" t="s">
        <v>14</v>
      </c>
      <c r="C15" s="89" t="s">
        <v>772</v>
      </c>
      <c r="G15" s="90">
        <v>19000</v>
      </c>
      <c r="H15" s="90">
        <f t="shared" ref="H15:H17" si="0">PRODUCT(G15*A15)</f>
        <v>57000</v>
      </c>
    </row>
    <row r="16" spans="1:8" x14ac:dyDescent="0.2">
      <c r="A16" s="84">
        <v>1</v>
      </c>
      <c r="B16" s="88" t="s">
        <v>14</v>
      </c>
      <c r="C16" s="89" t="s">
        <v>711</v>
      </c>
      <c r="G16" s="90">
        <v>19000</v>
      </c>
      <c r="H16" s="90">
        <f t="shared" si="0"/>
        <v>19000</v>
      </c>
    </row>
    <row r="17" spans="1:8" x14ac:dyDescent="0.2">
      <c r="A17" s="84">
        <v>2</v>
      </c>
      <c r="B17" s="88" t="s">
        <v>14</v>
      </c>
      <c r="C17" s="89" t="s">
        <v>710</v>
      </c>
      <c r="G17" s="90">
        <v>19000</v>
      </c>
      <c r="H17" s="90">
        <f t="shared" si="0"/>
        <v>38000</v>
      </c>
    </row>
    <row r="18" spans="1:8" x14ac:dyDescent="0.2">
      <c r="A18" s="84">
        <v>2</v>
      </c>
      <c r="B18" s="88" t="s">
        <v>14</v>
      </c>
      <c r="C18" s="89" t="s">
        <v>709</v>
      </c>
      <c r="G18" s="90">
        <v>19000</v>
      </c>
      <c r="H18" s="90">
        <f t="shared" ref="H18" si="1">PRODUCT(G18*A18)</f>
        <v>38000</v>
      </c>
    </row>
    <row r="19" spans="1:8" x14ac:dyDescent="0.2">
      <c r="A19" s="84">
        <v>3</v>
      </c>
      <c r="B19" s="88" t="s">
        <v>14</v>
      </c>
      <c r="C19" s="89" t="s">
        <v>718</v>
      </c>
      <c r="G19" s="90">
        <v>19000</v>
      </c>
      <c r="H19" s="90">
        <f t="shared" ref="H19:H21" si="2">PRODUCT(G19*A19)</f>
        <v>57000</v>
      </c>
    </row>
    <row r="20" spans="1:8" x14ac:dyDescent="0.2">
      <c r="A20" s="84">
        <v>1</v>
      </c>
      <c r="B20" s="88" t="s">
        <v>60</v>
      </c>
      <c r="C20" s="89" t="s">
        <v>724</v>
      </c>
      <c r="G20" s="90">
        <v>13500</v>
      </c>
      <c r="H20" s="90">
        <f t="shared" si="2"/>
        <v>13500</v>
      </c>
    </row>
    <row r="21" spans="1:8" x14ac:dyDescent="0.2">
      <c r="A21" s="84">
        <v>1</v>
      </c>
      <c r="B21" s="88" t="s">
        <v>33</v>
      </c>
      <c r="C21" s="89" t="s">
        <v>680</v>
      </c>
      <c r="G21" s="90">
        <v>13500</v>
      </c>
      <c r="H21" s="90">
        <f t="shared" si="2"/>
        <v>13500</v>
      </c>
    </row>
    <row r="22" spans="1:8" x14ac:dyDescent="0.2">
      <c r="A22" s="84"/>
      <c r="B22" s="88"/>
      <c r="C22" s="89"/>
      <c r="G22" s="90"/>
      <c r="H22" s="90"/>
    </row>
    <row r="23" spans="1:8" x14ac:dyDescent="0.2">
      <c r="A23" s="84"/>
      <c r="B23" s="88"/>
      <c r="C23" s="89"/>
      <c r="G23" s="90"/>
      <c r="H23" s="90"/>
    </row>
    <row r="24" spans="1:8" x14ac:dyDescent="0.2">
      <c r="H24" s="91">
        <f>SUM(H15:H23)</f>
        <v>236000</v>
      </c>
    </row>
  </sheetData>
  <pageMargins left="0.13" right="0.13" top="0.22" bottom="0.32" header="0.2" footer="0.31496062992125984"/>
  <pageSetup paperSize="9" orientation="portrait" r:id="rId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D6B9-17C1-4AAB-9432-5742B8CD1041}">
  <sheetPr codeName="Hoja83"/>
  <dimension ref="A1:H23"/>
  <sheetViews>
    <sheetView zoomScale="150" zoomScaleNormal="150" workbookViewId="0">
      <selection activeCell="E9" sqref="E9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770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45530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3</v>
      </c>
      <c r="B15" s="88" t="s">
        <v>14</v>
      </c>
      <c r="C15" s="89" t="s">
        <v>704</v>
      </c>
      <c r="G15" s="90">
        <v>19000</v>
      </c>
      <c r="H15" s="90">
        <f t="shared" ref="H15:H17" si="0">PRODUCT(G15*A15)</f>
        <v>57000</v>
      </c>
    </row>
    <row r="16" spans="1:8" x14ac:dyDescent="0.2">
      <c r="A16" s="84">
        <v>3</v>
      </c>
      <c r="B16" s="88" t="s">
        <v>14</v>
      </c>
      <c r="C16" s="89" t="s">
        <v>729</v>
      </c>
      <c r="G16" s="90">
        <v>19000</v>
      </c>
      <c r="H16" s="90">
        <f t="shared" si="0"/>
        <v>57000</v>
      </c>
    </row>
    <row r="17" spans="1:8" x14ac:dyDescent="0.2">
      <c r="A17" s="84">
        <v>3</v>
      </c>
      <c r="B17" s="88" t="s">
        <v>14</v>
      </c>
      <c r="C17" s="89" t="s">
        <v>765</v>
      </c>
      <c r="G17" s="90">
        <v>19000</v>
      </c>
      <c r="H17" s="90">
        <f t="shared" si="0"/>
        <v>57000</v>
      </c>
    </row>
    <row r="18" spans="1:8" x14ac:dyDescent="0.2">
      <c r="A18" s="84"/>
      <c r="B18" s="88"/>
      <c r="C18" s="89"/>
      <c r="G18" s="90"/>
      <c r="H18" s="90"/>
    </row>
    <row r="19" spans="1:8" x14ac:dyDescent="0.2">
      <c r="A19" s="84"/>
      <c r="B19" s="88"/>
      <c r="C19" s="89"/>
      <c r="G19" s="90"/>
      <c r="H19" s="90"/>
    </row>
    <row r="20" spans="1:8" x14ac:dyDescent="0.2">
      <c r="A20" s="84"/>
      <c r="B20" s="88"/>
      <c r="C20" s="89"/>
      <c r="G20" s="90"/>
      <c r="H20" s="90"/>
    </row>
    <row r="21" spans="1:8" x14ac:dyDescent="0.2">
      <c r="A21" s="84"/>
      <c r="B21" s="88"/>
      <c r="C21" s="89"/>
      <c r="G21" s="90"/>
      <c r="H21" s="90"/>
    </row>
    <row r="22" spans="1:8" x14ac:dyDescent="0.2">
      <c r="A22" s="84"/>
      <c r="B22" s="88"/>
      <c r="C22" s="89"/>
      <c r="G22" s="90"/>
      <c r="H22" s="90"/>
    </row>
    <row r="23" spans="1:8" x14ac:dyDescent="0.2">
      <c r="H23" s="91">
        <f>SUM(H15:H22)</f>
        <v>171000</v>
      </c>
    </row>
  </sheetData>
  <pageMargins left="0.13" right="0.13" top="0.22" bottom="0.32" header="0.2" footer="0.31496062992125984"/>
  <pageSetup paperSize="9" orientation="portrait" r:id="rId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E6FCC-CD12-4197-8286-E6D5F311DF38}">
  <sheetPr codeName="Hoja84"/>
  <dimension ref="A1:H27"/>
  <sheetViews>
    <sheetView topLeftCell="A10" zoomScale="150" zoomScaleNormal="150" workbookViewId="0">
      <selection activeCell="A23" sqref="A23:H24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766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45530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1</v>
      </c>
      <c r="B15" s="88" t="s">
        <v>14</v>
      </c>
      <c r="C15" s="89" t="s">
        <v>750</v>
      </c>
      <c r="G15" s="90">
        <v>19000</v>
      </c>
      <c r="H15" s="90">
        <f t="shared" ref="H15:H24" si="0">PRODUCT(G15*A15)</f>
        <v>19000</v>
      </c>
    </row>
    <row r="16" spans="1:8" x14ac:dyDescent="0.2">
      <c r="A16" s="84">
        <v>2</v>
      </c>
      <c r="B16" s="88" t="s">
        <v>14</v>
      </c>
      <c r="C16" s="89" t="s">
        <v>713</v>
      </c>
      <c r="G16" s="90">
        <v>19000</v>
      </c>
      <c r="H16" s="90">
        <f t="shared" si="0"/>
        <v>38000</v>
      </c>
    </row>
    <row r="17" spans="1:8" x14ac:dyDescent="0.2">
      <c r="A17" s="84">
        <v>1</v>
      </c>
      <c r="B17" s="88" t="s">
        <v>14</v>
      </c>
      <c r="C17" s="89" t="s">
        <v>705</v>
      </c>
      <c r="G17" s="90">
        <v>19000</v>
      </c>
      <c r="H17" s="90">
        <f t="shared" si="0"/>
        <v>19000</v>
      </c>
    </row>
    <row r="18" spans="1:8" x14ac:dyDescent="0.2">
      <c r="A18" s="84">
        <v>1</v>
      </c>
      <c r="B18" s="88" t="s">
        <v>14</v>
      </c>
      <c r="C18" s="89" t="s">
        <v>721</v>
      </c>
      <c r="G18" s="90">
        <v>19000</v>
      </c>
      <c r="H18" s="90">
        <f t="shared" si="0"/>
        <v>19000</v>
      </c>
    </row>
    <row r="19" spans="1:8" x14ac:dyDescent="0.2">
      <c r="A19" s="84">
        <v>1</v>
      </c>
      <c r="B19" s="88" t="s">
        <v>14</v>
      </c>
      <c r="C19" s="89" t="s">
        <v>764</v>
      </c>
      <c r="G19" s="90">
        <v>19000</v>
      </c>
      <c r="H19" s="90">
        <f t="shared" si="0"/>
        <v>19000</v>
      </c>
    </row>
    <row r="20" spans="1:8" x14ac:dyDescent="0.2">
      <c r="A20" s="84">
        <v>1</v>
      </c>
      <c r="B20" s="88" t="s">
        <v>60</v>
      </c>
      <c r="C20" s="89" t="s">
        <v>753</v>
      </c>
      <c r="G20" s="90">
        <v>13500</v>
      </c>
      <c r="H20" s="90">
        <f t="shared" si="0"/>
        <v>13500</v>
      </c>
    </row>
    <row r="21" spans="1:8" x14ac:dyDescent="0.2">
      <c r="A21" s="84">
        <v>1</v>
      </c>
      <c r="B21" s="88" t="s">
        <v>60</v>
      </c>
      <c r="C21" s="89" t="s">
        <v>767</v>
      </c>
      <c r="G21" s="90">
        <v>13500</v>
      </c>
      <c r="H21" s="90">
        <f t="shared" si="0"/>
        <v>13500</v>
      </c>
    </row>
    <row r="22" spans="1:8" x14ac:dyDescent="0.2">
      <c r="A22" s="84">
        <v>1</v>
      </c>
      <c r="B22" s="88" t="s">
        <v>60</v>
      </c>
      <c r="C22" s="89" t="s">
        <v>768</v>
      </c>
      <c r="G22" s="90">
        <v>13500</v>
      </c>
      <c r="H22" s="90">
        <f t="shared" si="0"/>
        <v>13500</v>
      </c>
    </row>
    <row r="23" spans="1:8" x14ac:dyDescent="0.2">
      <c r="A23" s="84">
        <v>1</v>
      </c>
      <c r="B23" s="88" t="s">
        <v>60</v>
      </c>
      <c r="C23" s="89" t="s">
        <v>769</v>
      </c>
      <c r="G23" s="90">
        <v>13500</v>
      </c>
      <c r="H23" s="90">
        <f t="shared" si="0"/>
        <v>13500</v>
      </c>
    </row>
    <row r="24" spans="1:8" x14ac:dyDescent="0.2">
      <c r="A24" s="84">
        <v>2</v>
      </c>
      <c r="B24" s="88" t="s">
        <v>33</v>
      </c>
      <c r="C24" s="89" t="s">
        <v>762</v>
      </c>
      <c r="G24" s="90">
        <v>13500</v>
      </c>
      <c r="H24" s="90">
        <f t="shared" si="0"/>
        <v>27000</v>
      </c>
    </row>
    <row r="25" spans="1:8" x14ac:dyDescent="0.2">
      <c r="A25" s="84"/>
      <c r="B25" s="88"/>
      <c r="C25" s="89"/>
      <c r="G25" s="90"/>
      <c r="H25" s="90"/>
    </row>
    <row r="26" spans="1:8" x14ac:dyDescent="0.2">
      <c r="A26" s="84"/>
      <c r="B26" s="88"/>
      <c r="C26" s="89"/>
      <c r="G26" s="90"/>
      <c r="H26" s="90"/>
    </row>
    <row r="27" spans="1:8" x14ac:dyDescent="0.2">
      <c r="H27" s="91">
        <f>SUM(H15:H26)</f>
        <v>195000</v>
      </c>
    </row>
  </sheetData>
  <pageMargins left="0.13" right="0.13" top="0.22" bottom="0.32" header="0.2" footer="0.31496062992125984"/>
  <pageSetup paperSize="9" orientation="portrait" r:id="rId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B53E-9456-43C4-ABAB-553D10362A88}">
  <sheetPr codeName="Hoja85"/>
  <dimension ref="A1:H26"/>
  <sheetViews>
    <sheetView zoomScale="150" zoomScaleNormal="150" workbookViewId="0">
      <selection activeCell="E8" sqref="E8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763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45523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1</v>
      </c>
      <c r="B15" s="88" t="s">
        <v>14</v>
      </c>
      <c r="C15" s="89" t="s">
        <v>750</v>
      </c>
      <c r="G15" s="90">
        <v>19000</v>
      </c>
      <c r="H15" s="90">
        <f t="shared" ref="H15:H17" si="0">PRODUCT(G15*A15)</f>
        <v>19000</v>
      </c>
    </row>
    <row r="16" spans="1:8" x14ac:dyDescent="0.2">
      <c r="A16" s="84">
        <v>1</v>
      </c>
      <c r="B16" s="88" t="s">
        <v>14</v>
      </c>
      <c r="C16" s="89" t="s">
        <v>729</v>
      </c>
      <c r="G16" s="90">
        <v>19000</v>
      </c>
      <c r="H16" s="90">
        <f t="shared" si="0"/>
        <v>19000</v>
      </c>
    </row>
    <row r="17" spans="1:8" x14ac:dyDescent="0.2">
      <c r="A17" s="84">
        <v>1</v>
      </c>
      <c r="B17" s="88" t="s">
        <v>14</v>
      </c>
      <c r="C17" s="89" t="s">
        <v>713</v>
      </c>
      <c r="G17" s="90">
        <v>19000</v>
      </c>
      <c r="H17" s="90">
        <f t="shared" si="0"/>
        <v>19000</v>
      </c>
    </row>
    <row r="18" spans="1:8" x14ac:dyDescent="0.2">
      <c r="A18" s="84">
        <v>1</v>
      </c>
      <c r="B18" s="88" t="s">
        <v>14</v>
      </c>
      <c r="C18" s="89" t="s">
        <v>705</v>
      </c>
      <c r="G18" s="90">
        <v>19000</v>
      </c>
      <c r="H18" s="90">
        <f t="shared" ref="H18:H19" si="1">PRODUCT(G18*A18)</f>
        <v>19000</v>
      </c>
    </row>
    <row r="19" spans="1:8" x14ac:dyDescent="0.2">
      <c r="A19" s="84">
        <v>1</v>
      </c>
      <c r="B19" s="88" t="s">
        <v>14</v>
      </c>
      <c r="C19" s="89" t="s">
        <v>721</v>
      </c>
      <c r="G19" s="90">
        <v>19000</v>
      </c>
      <c r="H19" s="90">
        <f t="shared" si="1"/>
        <v>19000</v>
      </c>
    </row>
    <row r="20" spans="1:8" x14ac:dyDescent="0.2">
      <c r="A20" s="84">
        <v>1</v>
      </c>
      <c r="B20" s="88" t="s">
        <v>14</v>
      </c>
      <c r="C20" s="89" t="s">
        <v>764</v>
      </c>
      <c r="G20" s="90">
        <v>19000</v>
      </c>
      <c r="H20" s="90">
        <f t="shared" ref="H20:H21" si="2">PRODUCT(G20*A20)</f>
        <v>19000</v>
      </c>
    </row>
    <row r="21" spans="1:8" x14ac:dyDescent="0.2">
      <c r="A21" s="84">
        <v>2</v>
      </c>
      <c r="B21" s="88" t="s">
        <v>14</v>
      </c>
      <c r="C21" s="89" t="s">
        <v>765</v>
      </c>
      <c r="G21" s="90">
        <v>19000</v>
      </c>
      <c r="H21" s="90">
        <f t="shared" si="2"/>
        <v>38000</v>
      </c>
    </row>
    <row r="22" spans="1:8" x14ac:dyDescent="0.2">
      <c r="A22" s="84"/>
      <c r="B22" s="88"/>
      <c r="C22" s="89"/>
      <c r="G22" s="90"/>
      <c r="H22" s="90"/>
    </row>
    <row r="23" spans="1:8" x14ac:dyDescent="0.2">
      <c r="A23" s="84"/>
      <c r="B23" s="88"/>
      <c r="C23" s="89"/>
      <c r="G23" s="90"/>
      <c r="H23" s="90"/>
    </row>
    <row r="24" spans="1:8" x14ac:dyDescent="0.2">
      <c r="A24" s="84"/>
      <c r="B24" s="88"/>
      <c r="C24" s="89"/>
      <c r="G24" s="90"/>
      <c r="H24" s="90"/>
    </row>
    <row r="25" spans="1:8" x14ac:dyDescent="0.2">
      <c r="A25" s="84"/>
      <c r="B25" s="88"/>
      <c r="C25" s="89"/>
      <c r="G25" s="90"/>
      <c r="H25" s="90"/>
    </row>
    <row r="26" spans="1:8" x14ac:dyDescent="0.2">
      <c r="H26" s="91">
        <f>SUM(H15:H25)</f>
        <v>152000</v>
      </c>
    </row>
  </sheetData>
  <pageMargins left="0.13" right="0.13" top="0.22" bottom="0.32" header="0.2" footer="0.31496062992125984"/>
  <pageSetup paperSize="9" orientation="portrait" r:id="rId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CABE-9868-4452-8F12-0403724EE388}">
  <sheetPr codeName="Hoja86"/>
  <dimension ref="A1:H22"/>
  <sheetViews>
    <sheetView topLeftCell="A7" zoomScale="150" zoomScaleNormal="150" workbookViewId="0">
      <selection activeCell="A18" sqref="A18:H18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760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45517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1</v>
      </c>
      <c r="B15" s="88" t="s">
        <v>14</v>
      </c>
      <c r="C15" s="89" t="s">
        <v>709</v>
      </c>
      <c r="G15" s="90">
        <v>19000</v>
      </c>
      <c r="H15" s="90">
        <f t="shared" ref="H15:H19" si="0">PRODUCT(G15*A15)</f>
        <v>19000</v>
      </c>
    </row>
    <row r="16" spans="1:8" x14ac:dyDescent="0.2">
      <c r="A16" s="84">
        <v>3</v>
      </c>
      <c r="B16" s="88" t="s">
        <v>14</v>
      </c>
      <c r="C16" s="89" t="s">
        <v>708</v>
      </c>
      <c r="G16" s="90">
        <v>19000</v>
      </c>
      <c r="H16" s="90">
        <f t="shared" si="0"/>
        <v>57000</v>
      </c>
    </row>
    <row r="17" spans="1:8" x14ac:dyDescent="0.2">
      <c r="A17" s="84">
        <v>2</v>
      </c>
      <c r="B17" s="88" t="s">
        <v>14</v>
      </c>
      <c r="C17" s="89" t="s">
        <v>707</v>
      </c>
      <c r="G17" s="90">
        <v>19000</v>
      </c>
      <c r="H17" s="90">
        <f t="shared" si="0"/>
        <v>38000</v>
      </c>
    </row>
    <row r="18" spans="1:8" x14ac:dyDescent="0.2">
      <c r="A18" s="84">
        <v>3</v>
      </c>
      <c r="B18" s="88" t="s">
        <v>60</v>
      </c>
      <c r="C18" s="89" t="s">
        <v>761</v>
      </c>
      <c r="G18" s="90">
        <v>13500</v>
      </c>
      <c r="H18" s="90">
        <f t="shared" si="0"/>
        <v>40500</v>
      </c>
    </row>
    <row r="19" spans="1:8" x14ac:dyDescent="0.2">
      <c r="A19" s="84">
        <v>1</v>
      </c>
      <c r="B19" s="88" t="s">
        <v>33</v>
      </c>
      <c r="C19" s="89" t="s">
        <v>762</v>
      </c>
      <c r="G19" s="90">
        <v>13500</v>
      </c>
      <c r="H19" s="90">
        <f t="shared" si="0"/>
        <v>13500</v>
      </c>
    </row>
    <row r="20" spans="1:8" x14ac:dyDescent="0.2">
      <c r="A20" s="84"/>
      <c r="B20" s="88"/>
      <c r="C20" s="89"/>
      <c r="G20" s="90"/>
      <c r="H20" s="90"/>
    </row>
    <row r="22" spans="1:8" x14ac:dyDescent="0.2">
      <c r="H22" s="91">
        <f>SUM(H15:H21)</f>
        <v>168000</v>
      </c>
    </row>
  </sheetData>
  <pageMargins left="0.13" right="0.13" top="0.22" bottom="0.32" header="0.2" footer="0.31496062992125984"/>
  <pageSetup paperSize="9" orientation="portrait" r:id="rId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99CB6-1DD6-4AD7-AE67-73EAF34EA5D7}">
  <sheetPr codeName="Hoja87"/>
  <dimension ref="A1:H22"/>
  <sheetViews>
    <sheetView zoomScale="150" zoomScaleNormal="150" workbookViewId="0">
      <selection activeCell="A16" sqref="A16:H16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758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45507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x14ac:dyDescent="0.2">
      <c r="A15" s="84">
        <v>2</v>
      </c>
      <c r="B15" s="88" t="s">
        <v>60</v>
      </c>
      <c r="C15" s="89" t="s">
        <v>753</v>
      </c>
      <c r="G15" s="90">
        <v>13500</v>
      </c>
      <c r="H15" s="90">
        <f t="shared" ref="H15:H16" si="0">PRODUCT(G15*A15)</f>
        <v>27000</v>
      </c>
    </row>
    <row r="16" spans="1:8" x14ac:dyDescent="0.2">
      <c r="A16" s="84">
        <v>1</v>
      </c>
      <c r="B16" s="88" t="s">
        <v>33</v>
      </c>
      <c r="C16" s="89" t="s">
        <v>759</v>
      </c>
      <c r="G16" s="90">
        <v>13500</v>
      </c>
      <c r="H16" s="90">
        <f t="shared" si="0"/>
        <v>13500</v>
      </c>
    </row>
    <row r="17" spans="1:8" x14ac:dyDescent="0.2">
      <c r="A17" s="84"/>
      <c r="B17" s="88"/>
      <c r="C17" s="89"/>
      <c r="G17" s="90"/>
      <c r="H17" s="90"/>
    </row>
    <row r="18" spans="1:8" x14ac:dyDescent="0.2">
      <c r="A18" s="84"/>
      <c r="B18" s="88"/>
      <c r="C18" s="89"/>
      <c r="G18" s="90"/>
      <c r="H18" s="90"/>
    </row>
    <row r="19" spans="1:8" x14ac:dyDescent="0.2">
      <c r="A19" s="84"/>
      <c r="B19" s="88"/>
      <c r="C19" s="89"/>
      <c r="G19" s="90"/>
      <c r="H19" s="90"/>
    </row>
    <row r="20" spans="1:8" x14ac:dyDescent="0.2">
      <c r="A20" s="84"/>
      <c r="B20" s="88"/>
      <c r="C20" s="89"/>
      <c r="G20" s="90"/>
      <c r="H20" s="90"/>
    </row>
    <row r="22" spans="1:8" x14ac:dyDescent="0.2">
      <c r="H22" s="91">
        <f>SUM(H15:H21)</f>
        <v>40500</v>
      </c>
    </row>
  </sheetData>
  <pageMargins left="0.13" right="0.13" top="0.22" bottom="0.32" header="0.2" footer="0.31496062992125984"/>
  <pageSetup paperSize="9" orientation="portrait" r:id="rId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5CC3-4203-423B-9839-50DD5A636725}">
  <sheetPr codeName="Hoja88"/>
  <dimension ref="A1:H33"/>
  <sheetViews>
    <sheetView zoomScale="150" zoomScaleNormal="150" workbookViewId="0">
      <selection activeCell="A15" sqref="A15:H15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747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45503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s="82" customFormat="1" x14ac:dyDescent="0.2">
      <c r="A15" s="84">
        <v>2</v>
      </c>
      <c r="B15" s="88" t="s">
        <v>14</v>
      </c>
      <c r="C15" s="89" t="s">
        <v>709</v>
      </c>
      <c r="D15" s="81"/>
      <c r="E15" s="81"/>
      <c r="F15" s="81"/>
      <c r="G15" s="90">
        <v>19000</v>
      </c>
      <c r="H15" s="90">
        <f t="shared" ref="H15:H20" si="0">PRODUCT(G15*A15)</f>
        <v>38000</v>
      </c>
    </row>
    <row r="16" spans="1:8" s="82" customFormat="1" x14ac:dyDescent="0.2">
      <c r="A16" s="84">
        <v>2</v>
      </c>
      <c r="B16" s="88" t="s">
        <v>14</v>
      </c>
      <c r="C16" s="89" t="s">
        <v>707</v>
      </c>
      <c r="D16" s="81"/>
      <c r="E16" s="81"/>
      <c r="F16" s="81"/>
      <c r="G16" s="90">
        <v>19000</v>
      </c>
      <c r="H16" s="90">
        <f t="shared" si="0"/>
        <v>38000</v>
      </c>
    </row>
    <row r="17" spans="1:8" s="82" customFormat="1" x14ac:dyDescent="0.2">
      <c r="A17" s="84">
        <v>2</v>
      </c>
      <c r="B17" s="88" t="s">
        <v>14</v>
      </c>
      <c r="C17" s="89" t="s">
        <v>729</v>
      </c>
      <c r="D17" s="81"/>
      <c r="E17" s="81"/>
      <c r="F17" s="81"/>
      <c r="G17" s="90">
        <v>19000</v>
      </c>
      <c r="H17" s="90">
        <f t="shared" si="0"/>
        <v>38000</v>
      </c>
    </row>
    <row r="18" spans="1:8" s="82" customFormat="1" x14ac:dyDescent="0.2">
      <c r="A18" s="84">
        <v>1</v>
      </c>
      <c r="B18" s="88" t="s">
        <v>14</v>
      </c>
      <c r="C18" s="89" t="s">
        <v>748</v>
      </c>
      <c r="D18" s="81"/>
      <c r="E18" s="81"/>
      <c r="F18" s="81"/>
      <c r="G18" s="90">
        <v>19000</v>
      </c>
      <c r="H18" s="90">
        <f t="shared" si="0"/>
        <v>19000</v>
      </c>
    </row>
    <row r="19" spans="1:8" s="82" customFormat="1" x14ac:dyDescent="0.2">
      <c r="A19" s="84">
        <v>1</v>
      </c>
      <c r="B19" s="88" t="s">
        <v>14</v>
      </c>
      <c r="C19" s="89" t="s">
        <v>749</v>
      </c>
      <c r="D19" s="81"/>
      <c r="E19" s="81"/>
      <c r="F19" s="81"/>
      <c r="G19" s="90">
        <v>19000</v>
      </c>
      <c r="H19" s="90">
        <f t="shared" si="0"/>
        <v>19000</v>
      </c>
    </row>
    <row r="20" spans="1:8" s="82" customFormat="1" x14ac:dyDescent="0.2">
      <c r="A20" s="84">
        <v>2</v>
      </c>
      <c r="B20" s="88" t="s">
        <v>14</v>
      </c>
      <c r="C20" s="89" t="s">
        <v>750</v>
      </c>
      <c r="D20" s="81"/>
      <c r="E20" s="81"/>
      <c r="F20" s="81"/>
      <c r="G20" s="90">
        <v>19000</v>
      </c>
      <c r="H20" s="90">
        <f t="shared" si="0"/>
        <v>38000</v>
      </c>
    </row>
    <row r="21" spans="1:8" x14ac:dyDescent="0.2">
      <c r="A21" s="84">
        <v>1</v>
      </c>
      <c r="B21" s="88" t="s">
        <v>14</v>
      </c>
      <c r="C21" s="89" t="s">
        <v>751</v>
      </c>
      <c r="G21" s="90">
        <v>19000</v>
      </c>
      <c r="H21" s="90">
        <f t="shared" ref="H21:H27" si="1">PRODUCT(G21*A21)</f>
        <v>19000</v>
      </c>
    </row>
    <row r="22" spans="1:8" x14ac:dyDescent="0.2">
      <c r="A22" s="84">
        <v>1</v>
      </c>
      <c r="B22" s="88" t="s">
        <v>14</v>
      </c>
      <c r="C22" s="89" t="s">
        <v>736</v>
      </c>
      <c r="G22" s="90">
        <v>19000</v>
      </c>
      <c r="H22" s="90">
        <f t="shared" si="1"/>
        <v>19000</v>
      </c>
    </row>
    <row r="23" spans="1:8" x14ac:dyDescent="0.2">
      <c r="A23" s="84">
        <v>1</v>
      </c>
      <c r="B23" s="88" t="s">
        <v>60</v>
      </c>
      <c r="C23" s="89" t="s">
        <v>753</v>
      </c>
      <c r="G23" s="90">
        <v>13500</v>
      </c>
      <c r="H23" s="90">
        <f t="shared" si="1"/>
        <v>13500</v>
      </c>
    </row>
    <row r="24" spans="1:8" x14ac:dyDescent="0.2">
      <c r="A24" s="84">
        <v>1</v>
      </c>
      <c r="B24" s="88" t="s">
        <v>60</v>
      </c>
      <c r="C24" s="89" t="s">
        <v>754</v>
      </c>
      <c r="G24" s="90">
        <v>13500</v>
      </c>
      <c r="H24" s="90">
        <f t="shared" si="1"/>
        <v>13500</v>
      </c>
    </row>
    <row r="25" spans="1:8" x14ac:dyDescent="0.2">
      <c r="A25" s="84">
        <v>1</v>
      </c>
      <c r="B25" s="88" t="s">
        <v>60</v>
      </c>
      <c r="C25" s="89" t="s">
        <v>755</v>
      </c>
      <c r="G25" s="90">
        <v>13500</v>
      </c>
      <c r="H25" s="90">
        <f t="shared" si="1"/>
        <v>13500</v>
      </c>
    </row>
    <row r="26" spans="1:8" x14ac:dyDescent="0.2">
      <c r="A26" s="84">
        <v>1</v>
      </c>
      <c r="B26" s="88" t="s">
        <v>60</v>
      </c>
      <c r="C26" s="89" t="s">
        <v>756</v>
      </c>
      <c r="G26" s="90">
        <v>13500</v>
      </c>
      <c r="H26" s="90">
        <f t="shared" si="1"/>
        <v>13500</v>
      </c>
    </row>
    <row r="27" spans="1:8" x14ac:dyDescent="0.2">
      <c r="A27" s="84">
        <v>1</v>
      </c>
      <c r="B27" s="88" t="s">
        <v>60</v>
      </c>
      <c r="C27" s="89" t="s">
        <v>757</v>
      </c>
      <c r="G27" s="90">
        <v>13500</v>
      </c>
      <c r="H27" s="90">
        <f t="shared" si="1"/>
        <v>13500</v>
      </c>
    </row>
    <row r="28" spans="1:8" x14ac:dyDescent="0.2">
      <c r="A28" s="84">
        <v>1</v>
      </c>
      <c r="B28" s="88" t="s">
        <v>60</v>
      </c>
      <c r="C28" s="89" t="s">
        <v>731</v>
      </c>
      <c r="G28" s="90">
        <v>13500</v>
      </c>
      <c r="H28" s="90">
        <f t="shared" ref="H28" si="2">PRODUCT(G28*A28)</f>
        <v>13500</v>
      </c>
    </row>
    <row r="29" spans="1:8" x14ac:dyDescent="0.2">
      <c r="A29" s="84">
        <v>2</v>
      </c>
      <c r="B29" s="88" t="s">
        <v>33</v>
      </c>
      <c r="C29" s="89" t="s">
        <v>752</v>
      </c>
      <c r="G29" s="90">
        <v>13500</v>
      </c>
      <c r="H29" s="90">
        <f t="shared" ref="H29" si="3">PRODUCT(G29*A29)</f>
        <v>27000</v>
      </c>
    </row>
    <row r="30" spans="1:8" x14ac:dyDescent="0.2">
      <c r="A30" s="84"/>
      <c r="B30" s="88"/>
      <c r="C30" s="89"/>
      <c r="G30" s="90"/>
      <c r="H30" s="90"/>
    </row>
    <row r="31" spans="1:8" x14ac:dyDescent="0.2">
      <c r="A31" s="84"/>
      <c r="B31" s="88"/>
      <c r="C31" s="89"/>
      <c r="G31" s="90"/>
      <c r="H31" s="90"/>
    </row>
    <row r="33" spans="8:8" x14ac:dyDescent="0.2">
      <c r="H33" s="91">
        <f>SUM(H15:H32)</f>
        <v>336000</v>
      </c>
    </row>
  </sheetData>
  <pageMargins left="0.13" right="0.13" top="0.22" bottom="0.32" header="0.2" footer="0.31496062992125984"/>
  <pageSetup paperSize="9" orientation="portrait" r:id="rId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FF1C2-EEF3-48CB-BEF2-FBDC4E2C74C5}">
  <sheetPr codeName="Hoja89"/>
  <dimension ref="A1:H24"/>
  <sheetViews>
    <sheetView topLeftCell="A10" zoomScale="150" zoomScaleNormal="150" workbookViewId="0">
      <selection activeCell="E22" sqref="E22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744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45490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s="82" customFormat="1" x14ac:dyDescent="0.2">
      <c r="A15" s="84">
        <v>1</v>
      </c>
      <c r="B15" s="88" t="s">
        <v>14</v>
      </c>
      <c r="C15" s="89" t="s">
        <v>707</v>
      </c>
      <c r="D15" s="81"/>
      <c r="E15" s="81"/>
      <c r="F15" s="81"/>
      <c r="G15" s="90">
        <v>19000</v>
      </c>
      <c r="H15" s="90">
        <f t="shared" ref="H15:H20" si="0">PRODUCT(G15*A15)</f>
        <v>19000</v>
      </c>
    </row>
    <row r="16" spans="1:8" s="82" customFormat="1" x14ac:dyDescent="0.2">
      <c r="A16" s="84">
        <v>3</v>
      </c>
      <c r="B16" s="88" t="s">
        <v>14</v>
      </c>
      <c r="C16" s="89" t="s">
        <v>718</v>
      </c>
      <c r="D16" s="81"/>
      <c r="E16" s="81"/>
      <c r="F16" s="81"/>
      <c r="G16" s="90">
        <v>19000</v>
      </c>
      <c r="H16" s="90">
        <f t="shared" si="0"/>
        <v>57000</v>
      </c>
    </row>
    <row r="17" spans="1:8" s="82" customFormat="1" x14ac:dyDescent="0.2">
      <c r="A17" s="84">
        <v>1</v>
      </c>
      <c r="B17" s="88" t="s">
        <v>14</v>
      </c>
      <c r="C17" s="89" t="s">
        <v>722</v>
      </c>
      <c r="D17" s="81"/>
      <c r="E17" s="81"/>
      <c r="F17" s="81"/>
      <c r="G17" s="90">
        <v>19000</v>
      </c>
      <c r="H17" s="90">
        <f t="shared" si="0"/>
        <v>19000</v>
      </c>
    </row>
    <row r="18" spans="1:8" s="82" customFormat="1" x14ac:dyDescent="0.2">
      <c r="A18" s="84">
        <v>1</v>
      </c>
      <c r="B18" s="88" t="s">
        <v>14</v>
      </c>
      <c r="C18" s="89" t="s">
        <v>745</v>
      </c>
      <c r="D18" s="81"/>
      <c r="E18" s="81"/>
      <c r="F18" s="81"/>
      <c r="G18" s="90">
        <v>19000</v>
      </c>
      <c r="H18" s="90">
        <f t="shared" si="0"/>
        <v>19000</v>
      </c>
    </row>
    <row r="19" spans="1:8" s="82" customFormat="1" x14ac:dyDescent="0.2">
      <c r="A19" s="84">
        <v>1</v>
      </c>
      <c r="B19" s="88" t="s">
        <v>14</v>
      </c>
      <c r="C19" s="89" t="s">
        <v>708</v>
      </c>
      <c r="D19" s="81"/>
      <c r="E19" s="81"/>
      <c r="F19" s="81"/>
      <c r="G19" s="90">
        <v>19000</v>
      </c>
      <c r="H19" s="90">
        <f t="shared" si="0"/>
        <v>19000</v>
      </c>
    </row>
    <row r="20" spans="1:8" s="82" customFormat="1" x14ac:dyDescent="0.2">
      <c r="A20" s="84">
        <v>2</v>
      </c>
      <c r="B20" s="88" t="s">
        <v>14</v>
      </c>
      <c r="C20" s="89" t="s">
        <v>746</v>
      </c>
      <c r="D20" s="81"/>
      <c r="E20" s="81"/>
      <c r="F20" s="81"/>
      <c r="G20" s="90">
        <v>19000</v>
      </c>
      <c r="H20" s="90">
        <f t="shared" si="0"/>
        <v>38000</v>
      </c>
    </row>
    <row r="21" spans="1:8" x14ac:dyDescent="0.2">
      <c r="A21" s="84"/>
      <c r="B21" s="88"/>
      <c r="C21" s="89"/>
      <c r="G21" s="90"/>
      <c r="H21" s="90"/>
    </row>
    <row r="24" spans="1:8" x14ac:dyDescent="0.2">
      <c r="H24" s="91">
        <f>SUM(H15:H23)</f>
        <v>171000</v>
      </c>
    </row>
  </sheetData>
  <pageMargins left="0.13" right="0.13" top="0.22" bottom="0.32" header="0.2" footer="0.31496062992125984"/>
  <pageSetup paperSize="9" orientation="portrait" r:id="rId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1E91-1991-49B9-802F-A43835BE14E6}">
  <sheetPr codeName="Hoja90"/>
  <dimension ref="A1:H24"/>
  <sheetViews>
    <sheetView topLeftCell="A10" zoomScale="150" zoomScaleNormal="150" workbookViewId="0">
      <selection activeCell="A20" sqref="A20:H20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740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45484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s="82" customFormat="1" x14ac:dyDescent="0.2">
      <c r="A15" s="84">
        <v>1</v>
      </c>
      <c r="B15" s="88" t="s">
        <v>14</v>
      </c>
      <c r="C15" s="89" t="s">
        <v>722</v>
      </c>
      <c r="D15" s="81"/>
      <c r="E15" s="81"/>
      <c r="F15" s="81"/>
      <c r="G15" s="90">
        <v>19000</v>
      </c>
      <c r="H15" s="90">
        <f t="shared" ref="H15:H18" si="0">PRODUCT(G15*A15)</f>
        <v>19000</v>
      </c>
    </row>
    <row r="16" spans="1:8" s="82" customFormat="1" x14ac:dyDescent="0.2">
      <c r="A16" s="84">
        <v>1</v>
      </c>
      <c r="B16" s="88" t="s">
        <v>14</v>
      </c>
      <c r="C16" s="89" t="s">
        <v>710</v>
      </c>
      <c r="D16" s="81"/>
      <c r="E16" s="81"/>
      <c r="F16" s="81"/>
      <c r="G16" s="90">
        <v>19000</v>
      </c>
      <c r="H16" s="90">
        <f t="shared" ref="H16:H17" si="1">PRODUCT(G16*A16)</f>
        <v>19000</v>
      </c>
    </row>
    <row r="17" spans="1:8" s="82" customFormat="1" x14ac:dyDescent="0.2">
      <c r="A17" s="84">
        <v>1</v>
      </c>
      <c r="B17" s="88" t="s">
        <v>14</v>
      </c>
      <c r="C17" s="89" t="s">
        <v>708</v>
      </c>
      <c r="D17" s="81"/>
      <c r="E17" s="81"/>
      <c r="F17" s="81"/>
      <c r="G17" s="90">
        <v>19000</v>
      </c>
      <c r="H17" s="90">
        <f t="shared" si="1"/>
        <v>19000</v>
      </c>
    </row>
    <row r="18" spans="1:8" s="82" customFormat="1" x14ac:dyDescent="0.2">
      <c r="A18" s="84">
        <v>2</v>
      </c>
      <c r="B18" s="88" t="s">
        <v>60</v>
      </c>
      <c r="C18" s="89" t="s">
        <v>741</v>
      </c>
      <c r="D18" s="81"/>
      <c r="E18" s="81"/>
      <c r="F18" s="81"/>
      <c r="G18" s="90">
        <v>13500</v>
      </c>
      <c r="H18" s="90">
        <f t="shared" si="0"/>
        <v>27000</v>
      </c>
    </row>
    <row r="19" spans="1:8" s="82" customFormat="1" x14ac:dyDescent="0.2">
      <c r="A19" s="84">
        <v>1</v>
      </c>
      <c r="B19" s="88" t="s">
        <v>60</v>
      </c>
      <c r="C19" s="89" t="s">
        <v>742</v>
      </c>
      <c r="D19" s="81"/>
      <c r="E19" s="81"/>
      <c r="F19" s="81"/>
      <c r="G19" s="90">
        <v>13500</v>
      </c>
      <c r="H19" s="90">
        <f t="shared" ref="H19:H20" si="2">PRODUCT(G19*A19)</f>
        <v>13500</v>
      </c>
    </row>
    <row r="20" spans="1:8" s="82" customFormat="1" x14ac:dyDescent="0.2">
      <c r="A20" s="84">
        <v>2</v>
      </c>
      <c r="B20" s="88" t="s">
        <v>60</v>
      </c>
      <c r="C20" s="89" t="s">
        <v>743</v>
      </c>
      <c r="D20" s="81"/>
      <c r="E20" s="81"/>
      <c r="F20" s="81"/>
      <c r="G20" s="90">
        <v>13500</v>
      </c>
      <c r="H20" s="90">
        <f t="shared" si="2"/>
        <v>27000</v>
      </c>
    </row>
    <row r="21" spans="1:8" x14ac:dyDescent="0.2">
      <c r="A21" s="84"/>
      <c r="B21" s="88"/>
      <c r="C21" s="89"/>
      <c r="G21" s="90"/>
      <c r="H21" s="90"/>
    </row>
    <row r="24" spans="1:8" x14ac:dyDescent="0.2">
      <c r="H24" s="91">
        <f>SUM(H15:H23)</f>
        <v>124500</v>
      </c>
    </row>
  </sheetData>
  <pageMargins left="0.13" right="0.13" top="0.22" bottom="0.32" header="0.2" footer="0.31496062992125984"/>
  <pageSetup paperSize="9" orientation="portrait" r:id="rId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41EDC-FC15-4EE1-B5B4-A1569074C999}">
  <sheetPr codeName="Hoja91"/>
  <dimension ref="A1:H22"/>
  <sheetViews>
    <sheetView zoomScale="150" zoomScaleNormal="150" workbookViewId="0">
      <selection activeCell="E13" sqref="E13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739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45470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s="82" customFormat="1" x14ac:dyDescent="0.2">
      <c r="A15" s="84">
        <v>2</v>
      </c>
      <c r="B15" s="88" t="s">
        <v>14</v>
      </c>
      <c r="C15" s="89" t="s">
        <v>708</v>
      </c>
      <c r="D15" s="81"/>
      <c r="E15" s="81"/>
      <c r="F15" s="81"/>
      <c r="G15" s="90">
        <v>18000</v>
      </c>
      <c r="H15" s="90">
        <f t="shared" ref="H15:H16" si="0">PRODUCT(G15*A15)</f>
        <v>36000</v>
      </c>
    </row>
    <row r="16" spans="1:8" s="82" customFormat="1" x14ac:dyDescent="0.2">
      <c r="A16" s="84">
        <v>1</v>
      </c>
      <c r="B16" s="88" t="s">
        <v>60</v>
      </c>
      <c r="C16" s="89" t="s">
        <v>726</v>
      </c>
      <c r="D16" s="81"/>
      <c r="E16" s="81"/>
      <c r="F16" s="81"/>
      <c r="G16" s="90">
        <v>12600</v>
      </c>
      <c r="H16" s="90">
        <f t="shared" si="0"/>
        <v>12600</v>
      </c>
    </row>
    <row r="17" spans="1:8" s="82" customFormat="1" x14ac:dyDescent="0.2">
      <c r="A17" s="84"/>
      <c r="B17" s="88"/>
      <c r="C17" s="89"/>
      <c r="D17" s="81"/>
      <c r="E17" s="81"/>
      <c r="F17" s="81"/>
      <c r="G17" s="90"/>
      <c r="H17" s="90"/>
    </row>
    <row r="18" spans="1:8" s="82" customFormat="1" x14ac:dyDescent="0.2">
      <c r="A18" s="84"/>
      <c r="B18" s="88"/>
      <c r="C18" s="89"/>
      <c r="D18" s="81"/>
      <c r="E18" s="81"/>
      <c r="F18" s="81"/>
      <c r="G18" s="90"/>
      <c r="H18" s="90"/>
    </row>
    <row r="19" spans="1:8" x14ac:dyDescent="0.2">
      <c r="A19" s="84"/>
      <c r="B19" s="88"/>
      <c r="C19" s="89"/>
      <c r="G19" s="90"/>
      <c r="H19" s="90"/>
    </row>
    <row r="22" spans="1:8" x14ac:dyDescent="0.2">
      <c r="H22" s="91">
        <f>SUM(H15:H21)</f>
        <v>48600</v>
      </c>
    </row>
  </sheetData>
  <pageMargins left="0.13" right="0.13" top="0.22" bottom="0.32" header="0.2" footer="0.31496062992125984"/>
  <pageSetup paperSize="9" orientation="portrait" r:id="rId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84B5-A8A0-4EEF-AE69-8B60496D98C1}">
  <sheetPr codeName="Hoja92"/>
  <dimension ref="A1:H22"/>
  <sheetViews>
    <sheetView zoomScale="150" zoomScaleNormal="150" workbookViewId="0">
      <selection activeCell="E13" sqref="E13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738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45468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s="82" customFormat="1" x14ac:dyDescent="0.2">
      <c r="A15" s="84">
        <v>1</v>
      </c>
      <c r="B15" s="88" t="s">
        <v>14</v>
      </c>
      <c r="C15" s="89" t="s">
        <v>733</v>
      </c>
      <c r="D15" s="81"/>
      <c r="E15" s="81"/>
      <c r="F15" s="81"/>
      <c r="G15" s="90">
        <v>18000</v>
      </c>
      <c r="H15" s="90">
        <f t="shared" ref="H15:H16" si="0">PRODUCT(G15*A15)</f>
        <v>18000</v>
      </c>
    </row>
    <row r="16" spans="1:8" s="82" customFormat="1" x14ac:dyDescent="0.2">
      <c r="A16" s="84">
        <v>1</v>
      </c>
      <c r="B16" s="88" t="s">
        <v>14</v>
      </c>
      <c r="C16" s="89" t="s">
        <v>722</v>
      </c>
      <c r="D16" s="81"/>
      <c r="E16" s="81"/>
      <c r="F16" s="81"/>
      <c r="G16" s="90">
        <v>18000</v>
      </c>
      <c r="H16" s="90">
        <f t="shared" si="0"/>
        <v>18000</v>
      </c>
    </row>
    <row r="17" spans="1:8" s="82" customFormat="1" x14ac:dyDescent="0.2">
      <c r="A17" s="84"/>
      <c r="B17" s="88"/>
      <c r="C17" s="89"/>
      <c r="D17" s="81"/>
      <c r="E17" s="81"/>
      <c r="F17" s="81"/>
      <c r="G17" s="90"/>
      <c r="H17" s="90"/>
    </row>
    <row r="18" spans="1:8" s="82" customFormat="1" x14ac:dyDescent="0.2">
      <c r="A18" s="84"/>
      <c r="B18" s="88"/>
      <c r="C18" s="89"/>
      <c r="D18" s="81"/>
      <c r="E18" s="81"/>
      <c r="F18" s="81"/>
      <c r="G18" s="90"/>
      <c r="H18" s="90"/>
    </row>
    <row r="19" spans="1:8" x14ac:dyDescent="0.2">
      <c r="A19" s="84"/>
      <c r="B19" s="88"/>
      <c r="C19" s="89"/>
      <c r="G19" s="90"/>
      <c r="H19" s="90"/>
    </row>
    <row r="22" spans="1:8" x14ac:dyDescent="0.2">
      <c r="H22" s="91">
        <f>SUM(H15:H21)</f>
        <v>36000</v>
      </c>
    </row>
  </sheetData>
  <pageMargins left="0.13" right="0.13" top="0.22" bottom="0.32" header="0.2" footer="0.31496062992125984"/>
  <pageSetup paperSize="9" orientation="portrait" r:id="rId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16D1-68AA-4B2E-B191-691CE878D2AD}">
  <sheetPr codeName="Hoja93"/>
  <dimension ref="A1:H23"/>
  <sheetViews>
    <sheetView topLeftCell="A10" zoomScale="150" zoomScaleNormal="150" workbookViewId="0">
      <selection activeCell="E21" sqref="E21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735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45467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s="82" customFormat="1" x14ac:dyDescent="0.2">
      <c r="A15" s="84">
        <v>1</v>
      </c>
      <c r="B15" s="88" t="s">
        <v>14</v>
      </c>
      <c r="C15" s="89" t="s">
        <v>736</v>
      </c>
      <c r="D15" s="81"/>
      <c r="E15" s="81"/>
      <c r="F15" s="81"/>
      <c r="G15" s="90">
        <v>18000</v>
      </c>
      <c r="H15" s="90">
        <f t="shared" ref="H15:H19" si="0">PRODUCT(G15*A15)</f>
        <v>18000</v>
      </c>
    </row>
    <row r="16" spans="1:8" s="82" customFormat="1" x14ac:dyDescent="0.2">
      <c r="A16" s="84">
        <v>1</v>
      </c>
      <c r="B16" s="88" t="s">
        <v>14</v>
      </c>
      <c r="C16" s="89" t="s">
        <v>722</v>
      </c>
      <c r="D16" s="81"/>
      <c r="E16" s="81"/>
      <c r="F16" s="81"/>
      <c r="G16" s="90">
        <v>18000</v>
      </c>
      <c r="H16" s="90">
        <f t="shared" si="0"/>
        <v>18000</v>
      </c>
    </row>
    <row r="17" spans="1:8" s="82" customFormat="1" x14ac:dyDescent="0.2">
      <c r="A17" s="84">
        <v>1</v>
      </c>
      <c r="B17" s="88" t="s">
        <v>14</v>
      </c>
      <c r="C17" s="89" t="s">
        <v>737</v>
      </c>
      <c r="D17" s="81"/>
      <c r="E17" s="81"/>
      <c r="F17" s="81"/>
      <c r="G17" s="90">
        <v>18000</v>
      </c>
      <c r="H17" s="90">
        <f t="shared" si="0"/>
        <v>18000</v>
      </c>
    </row>
    <row r="18" spans="1:8" s="82" customFormat="1" x14ac:dyDescent="0.2">
      <c r="A18" s="84">
        <v>1</v>
      </c>
      <c r="B18" s="88" t="s">
        <v>14</v>
      </c>
      <c r="C18" s="89" t="s">
        <v>730</v>
      </c>
      <c r="D18" s="81"/>
      <c r="E18" s="81"/>
      <c r="F18" s="81"/>
      <c r="G18" s="90">
        <v>18000</v>
      </c>
      <c r="H18" s="90">
        <f t="shared" si="0"/>
        <v>18000</v>
      </c>
    </row>
    <row r="19" spans="1:8" s="82" customFormat="1" x14ac:dyDescent="0.2">
      <c r="A19" s="84">
        <v>1</v>
      </c>
      <c r="B19" s="88" t="s">
        <v>14</v>
      </c>
      <c r="C19" s="89" t="s">
        <v>705</v>
      </c>
      <c r="D19" s="81"/>
      <c r="E19" s="81"/>
      <c r="F19" s="81"/>
      <c r="G19" s="90">
        <v>18000</v>
      </c>
      <c r="H19" s="90">
        <f t="shared" si="0"/>
        <v>18000</v>
      </c>
    </row>
    <row r="20" spans="1:8" x14ac:dyDescent="0.2">
      <c r="A20" s="84"/>
      <c r="B20" s="88"/>
      <c r="C20" s="89"/>
      <c r="G20" s="90"/>
      <c r="H20" s="90"/>
    </row>
    <row r="23" spans="1:8" x14ac:dyDescent="0.2">
      <c r="H23" s="91">
        <f>SUM(H15:H22)</f>
        <v>90000</v>
      </c>
    </row>
  </sheetData>
  <pageMargins left="0.13" right="0.13" top="0.22" bottom="0.32" header="0.2" footer="0.31496062992125984"/>
  <pageSetup paperSize="9" orientation="portrait" r:id="rId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D94A4-3D9A-421A-A607-2F05932176AF}">
  <sheetPr codeName="Hoja94"/>
  <dimension ref="A1:H23"/>
  <sheetViews>
    <sheetView topLeftCell="A10" zoomScale="150" zoomScaleNormal="150" workbookViewId="0">
      <selection activeCell="A20" sqref="A20:H20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732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45456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s="82" customFormat="1" x14ac:dyDescent="0.2">
      <c r="A15" s="84">
        <v>1</v>
      </c>
      <c r="B15" s="88" t="s">
        <v>14</v>
      </c>
      <c r="C15" s="89" t="s">
        <v>727</v>
      </c>
      <c r="D15" s="81"/>
      <c r="E15" s="81"/>
      <c r="F15" s="81"/>
      <c r="G15" s="90">
        <v>18000</v>
      </c>
      <c r="H15" s="90">
        <f t="shared" ref="H15:H20" si="0">PRODUCT(G15*A15)</f>
        <v>18000</v>
      </c>
    </row>
    <row r="16" spans="1:8" s="82" customFormat="1" x14ac:dyDescent="0.2">
      <c r="A16" s="84">
        <v>2</v>
      </c>
      <c r="B16" s="88" t="s">
        <v>14</v>
      </c>
      <c r="C16" s="89" t="s">
        <v>708</v>
      </c>
      <c r="D16" s="81"/>
      <c r="E16" s="81"/>
      <c r="F16" s="81"/>
      <c r="G16" s="90">
        <v>18000</v>
      </c>
      <c r="H16" s="90">
        <f t="shared" si="0"/>
        <v>36000</v>
      </c>
    </row>
    <row r="17" spans="1:8" s="82" customFormat="1" x14ac:dyDescent="0.2">
      <c r="A17" s="84">
        <v>1</v>
      </c>
      <c r="B17" s="88" t="s">
        <v>14</v>
      </c>
      <c r="C17" s="89" t="s">
        <v>733</v>
      </c>
      <c r="D17" s="81"/>
      <c r="E17" s="81"/>
      <c r="F17" s="81"/>
      <c r="G17" s="90">
        <v>18000</v>
      </c>
      <c r="H17" s="90">
        <f t="shared" si="0"/>
        <v>18000</v>
      </c>
    </row>
    <row r="18" spans="1:8" s="82" customFormat="1" x14ac:dyDescent="0.2">
      <c r="A18" s="84">
        <v>1</v>
      </c>
      <c r="B18" s="88" t="s">
        <v>14</v>
      </c>
      <c r="C18" s="89" t="s">
        <v>734</v>
      </c>
      <c r="D18" s="81"/>
      <c r="E18" s="81"/>
      <c r="F18" s="81"/>
      <c r="G18" s="90">
        <v>18000</v>
      </c>
      <c r="H18" s="90">
        <f t="shared" si="0"/>
        <v>18000</v>
      </c>
    </row>
    <row r="19" spans="1:8" s="82" customFormat="1" x14ac:dyDescent="0.2">
      <c r="A19" s="84">
        <v>1</v>
      </c>
      <c r="B19" s="88" t="s">
        <v>14</v>
      </c>
      <c r="C19" s="89" t="s">
        <v>707</v>
      </c>
      <c r="D19" s="81"/>
      <c r="E19" s="81"/>
      <c r="F19" s="81"/>
      <c r="G19" s="90">
        <v>18000</v>
      </c>
      <c r="H19" s="90">
        <f t="shared" si="0"/>
        <v>18000</v>
      </c>
    </row>
    <row r="20" spans="1:8" x14ac:dyDescent="0.2">
      <c r="A20" s="84">
        <v>1</v>
      </c>
      <c r="B20" s="88" t="s">
        <v>60</v>
      </c>
      <c r="C20" s="89" t="s">
        <v>724</v>
      </c>
      <c r="G20" s="90">
        <v>12600</v>
      </c>
      <c r="H20" s="90">
        <f t="shared" si="0"/>
        <v>12600</v>
      </c>
    </row>
    <row r="23" spans="1:8" x14ac:dyDescent="0.2">
      <c r="H23" s="91">
        <f>SUM(H15:H22)</f>
        <v>120600</v>
      </c>
    </row>
  </sheetData>
  <pageMargins left="0.13" right="0.13" top="0.22" bottom="0.32" header="0.2" footer="0.31496062992125984"/>
  <pageSetup paperSize="9" orientation="portrait" r:id="rId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2AFA3-5672-48F5-897F-3DD1902CF644}">
  <sheetPr codeName="Hoja95"/>
  <dimension ref="A1:H27"/>
  <sheetViews>
    <sheetView zoomScale="150" zoomScaleNormal="150" workbookViewId="0">
      <selection activeCell="E25" sqref="E25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728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45450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s="82" customFormat="1" x14ac:dyDescent="0.2">
      <c r="A15" s="84">
        <v>1</v>
      </c>
      <c r="B15" s="88" t="s">
        <v>14</v>
      </c>
      <c r="C15" s="89" t="s">
        <v>727</v>
      </c>
      <c r="D15" s="81"/>
      <c r="E15" s="81"/>
      <c r="F15" s="81"/>
      <c r="G15" s="90">
        <v>18000</v>
      </c>
      <c r="H15" s="90">
        <f t="shared" ref="H15:H23" si="0">PRODUCT(G15*A15)</f>
        <v>18000</v>
      </c>
    </row>
    <row r="16" spans="1:8" s="82" customFormat="1" x14ac:dyDescent="0.2">
      <c r="A16" s="84">
        <v>2</v>
      </c>
      <c r="B16" s="88" t="s">
        <v>14</v>
      </c>
      <c r="C16" s="89" t="s">
        <v>721</v>
      </c>
      <c r="D16" s="81"/>
      <c r="E16" s="81"/>
      <c r="F16" s="81"/>
      <c r="G16" s="90">
        <v>18000</v>
      </c>
      <c r="H16" s="90">
        <f t="shared" si="0"/>
        <v>36000</v>
      </c>
    </row>
    <row r="17" spans="1:8" s="82" customFormat="1" x14ac:dyDescent="0.2">
      <c r="A17" s="84">
        <v>2</v>
      </c>
      <c r="B17" s="88" t="s">
        <v>14</v>
      </c>
      <c r="C17" s="89" t="s">
        <v>704</v>
      </c>
      <c r="D17" s="81"/>
      <c r="E17" s="81"/>
      <c r="F17" s="81"/>
      <c r="G17" s="90">
        <v>18000</v>
      </c>
      <c r="H17" s="90">
        <f t="shared" si="0"/>
        <v>36000</v>
      </c>
    </row>
    <row r="18" spans="1:8" s="82" customFormat="1" x14ac:dyDescent="0.2">
      <c r="A18" s="84">
        <v>2</v>
      </c>
      <c r="B18" s="88" t="s">
        <v>14</v>
      </c>
      <c r="C18" s="89" t="s">
        <v>718</v>
      </c>
      <c r="D18" s="81"/>
      <c r="E18" s="81"/>
      <c r="F18" s="81"/>
      <c r="G18" s="90">
        <v>18000</v>
      </c>
      <c r="H18" s="90">
        <f t="shared" si="0"/>
        <v>36000</v>
      </c>
    </row>
    <row r="19" spans="1:8" s="82" customFormat="1" x14ac:dyDescent="0.2">
      <c r="A19" s="84">
        <v>2</v>
      </c>
      <c r="B19" s="88" t="s">
        <v>14</v>
      </c>
      <c r="C19" s="89" t="s">
        <v>705</v>
      </c>
      <c r="D19" s="81"/>
      <c r="E19" s="81"/>
      <c r="F19" s="81"/>
      <c r="G19" s="90">
        <v>18000</v>
      </c>
      <c r="H19" s="90">
        <f t="shared" si="0"/>
        <v>36000</v>
      </c>
    </row>
    <row r="20" spans="1:8" s="82" customFormat="1" x14ac:dyDescent="0.2">
      <c r="A20" s="84">
        <v>2</v>
      </c>
      <c r="B20" s="88" t="s">
        <v>14</v>
      </c>
      <c r="C20" s="89" t="s">
        <v>729</v>
      </c>
      <c r="D20" s="81"/>
      <c r="E20" s="81"/>
      <c r="F20" s="81"/>
      <c r="G20" s="90">
        <v>18000</v>
      </c>
      <c r="H20" s="90">
        <f t="shared" ref="H20:H21" si="1">PRODUCT(G20*A20)</f>
        <v>36000</v>
      </c>
    </row>
    <row r="21" spans="1:8" s="82" customFormat="1" x14ac:dyDescent="0.2">
      <c r="A21" s="84">
        <v>1</v>
      </c>
      <c r="B21" s="88" t="s">
        <v>14</v>
      </c>
      <c r="C21" s="89" t="s">
        <v>730</v>
      </c>
      <c r="D21" s="81"/>
      <c r="E21" s="81"/>
      <c r="F21" s="81"/>
      <c r="G21" s="90">
        <v>18000</v>
      </c>
      <c r="H21" s="90">
        <f t="shared" si="1"/>
        <v>18000</v>
      </c>
    </row>
    <row r="22" spans="1:8" x14ac:dyDescent="0.2">
      <c r="A22" s="84">
        <v>1</v>
      </c>
      <c r="B22" s="88" t="s">
        <v>60</v>
      </c>
      <c r="C22" s="89" t="s">
        <v>731</v>
      </c>
      <c r="G22" s="90">
        <v>12600</v>
      </c>
      <c r="H22" s="90">
        <f t="shared" si="0"/>
        <v>12600</v>
      </c>
    </row>
    <row r="23" spans="1:8" x14ac:dyDescent="0.2">
      <c r="A23" s="84">
        <v>1</v>
      </c>
      <c r="B23" s="88" t="s">
        <v>60</v>
      </c>
      <c r="C23" s="89" t="s">
        <v>726</v>
      </c>
      <c r="G23" s="90">
        <v>12600</v>
      </c>
      <c r="H23" s="90">
        <f t="shared" si="0"/>
        <v>12600</v>
      </c>
    </row>
    <row r="27" spans="1:8" x14ac:dyDescent="0.2">
      <c r="H27" s="91">
        <f>SUM(H15:H26)</f>
        <v>241200</v>
      </c>
    </row>
  </sheetData>
  <pageMargins left="0.13" right="0.13" top="0.22" bottom="0.32" header="0.2" footer="0.31496062992125984"/>
  <pageSetup paperSize="9" orientation="portrait" r:id="rId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691C-934F-42D7-BEC3-12A430F71324}">
  <sheetPr codeName="Hoja96"/>
  <dimension ref="A1:H27"/>
  <sheetViews>
    <sheetView topLeftCell="A10" zoomScale="150" zoomScaleNormal="150" workbookViewId="0">
      <selection activeCell="A22" sqref="A22:H22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719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45434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s="82" customFormat="1" x14ac:dyDescent="0.2">
      <c r="A15" s="84">
        <v>1</v>
      </c>
      <c r="B15" s="88" t="s">
        <v>14</v>
      </c>
      <c r="C15" s="89" t="s">
        <v>720</v>
      </c>
      <c r="D15" s="81"/>
      <c r="E15" s="81"/>
      <c r="F15" s="81"/>
      <c r="G15" s="90">
        <v>18000</v>
      </c>
      <c r="H15" s="90">
        <f t="shared" ref="H15:H16" si="0">PRODUCT(G15*A15)</f>
        <v>18000</v>
      </c>
    </row>
    <row r="16" spans="1:8" s="82" customFormat="1" x14ac:dyDescent="0.2">
      <c r="A16" s="84">
        <v>1</v>
      </c>
      <c r="B16" s="88" t="s">
        <v>14</v>
      </c>
      <c r="C16" s="89" t="s">
        <v>721</v>
      </c>
      <c r="D16" s="81"/>
      <c r="E16" s="81"/>
      <c r="F16" s="81"/>
      <c r="G16" s="90">
        <v>18000</v>
      </c>
      <c r="H16" s="90">
        <f t="shared" si="0"/>
        <v>18000</v>
      </c>
    </row>
    <row r="17" spans="1:8" s="82" customFormat="1" x14ac:dyDescent="0.2">
      <c r="A17" s="84">
        <v>1</v>
      </c>
      <c r="B17" s="88" t="s">
        <v>14</v>
      </c>
      <c r="C17" s="89" t="s">
        <v>704</v>
      </c>
      <c r="D17" s="81"/>
      <c r="E17" s="81"/>
      <c r="F17" s="81"/>
      <c r="G17" s="90">
        <v>18000</v>
      </c>
      <c r="H17" s="90">
        <f t="shared" ref="H17:H23" si="1">PRODUCT(G17*A17)</f>
        <v>18000</v>
      </c>
    </row>
    <row r="18" spans="1:8" s="82" customFormat="1" x14ac:dyDescent="0.2">
      <c r="A18" s="84">
        <v>1</v>
      </c>
      <c r="B18" s="88" t="s">
        <v>14</v>
      </c>
      <c r="C18" s="89" t="s">
        <v>722</v>
      </c>
      <c r="D18" s="81"/>
      <c r="E18" s="81"/>
      <c r="F18" s="81"/>
      <c r="G18" s="90">
        <v>18000</v>
      </c>
      <c r="H18" s="90">
        <f t="shared" si="1"/>
        <v>18000</v>
      </c>
    </row>
    <row r="19" spans="1:8" s="82" customFormat="1" x14ac:dyDescent="0.2">
      <c r="A19" s="84">
        <v>1</v>
      </c>
      <c r="B19" s="88" t="s">
        <v>14</v>
      </c>
      <c r="C19" s="89" t="s">
        <v>727</v>
      </c>
      <c r="D19" s="81"/>
      <c r="E19" s="81"/>
      <c r="F19" s="81"/>
      <c r="G19" s="90">
        <v>18000</v>
      </c>
      <c r="H19" s="90">
        <f t="shared" ref="H19" si="2">PRODUCT(G19*A19)</f>
        <v>18000</v>
      </c>
    </row>
    <row r="20" spans="1:8" x14ac:dyDescent="0.2">
      <c r="A20" s="84">
        <v>1</v>
      </c>
      <c r="B20" s="88" t="s">
        <v>60</v>
      </c>
      <c r="C20" s="89" t="s">
        <v>723</v>
      </c>
      <c r="G20" s="90">
        <v>12600</v>
      </c>
      <c r="H20" s="90">
        <f t="shared" si="1"/>
        <v>12600</v>
      </c>
    </row>
    <row r="21" spans="1:8" x14ac:dyDescent="0.2">
      <c r="A21" s="84">
        <v>1</v>
      </c>
      <c r="B21" s="88" t="s">
        <v>60</v>
      </c>
      <c r="C21" s="89" t="s">
        <v>724</v>
      </c>
      <c r="G21" s="90">
        <v>12600</v>
      </c>
      <c r="H21" s="90">
        <f t="shared" si="1"/>
        <v>12600</v>
      </c>
    </row>
    <row r="22" spans="1:8" x14ac:dyDescent="0.2">
      <c r="A22" s="84">
        <v>1</v>
      </c>
      <c r="B22" s="88" t="s">
        <v>60</v>
      </c>
      <c r="C22" s="89" t="s">
        <v>725</v>
      </c>
      <c r="G22" s="90">
        <v>12600</v>
      </c>
      <c r="H22" s="90">
        <f t="shared" si="1"/>
        <v>12600</v>
      </c>
    </row>
    <row r="23" spans="1:8" x14ac:dyDescent="0.2">
      <c r="A23" s="84">
        <v>1</v>
      </c>
      <c r="B23" s="88" t="s">
        <v>60</v>
      </c>
      <c r="C23" s="89" t="s">
        <v>726</v>
      </c>
      <c r="G23" s="90">
        <v>12600</v>
      </c>
      <c r="H23" s="90">
        <f t="shared" si="1"/>
        <v>12600</v>
      </c>
    </row>
    <row r="27" spans="1:8" x14ac:dyDescent="0.2">
      <c r="H27" s="91">
        <f>SUM(H15:H26)</f>
        <v>140400</v>
      </c>
    </row>
  </sheetData>
  <pageMargins left="0.13" right="0.13" top="0.22" bottom="0.32" header="0.2" footer="0.31496062992125984"/>
  <pageSetup paperSize="9" orientation="portrait" r:id="rId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6E0A-AC58-462C-BCCF-FA725C1AE436}">
  <sheetPr codeName="Hoja97"/>
  <dimension ref="A1:H21"/>
  <sheetViews>
    <sheetView topLeftCell="A4" zoomScale="150" zoomScaleNormal="150" workbookViewId="0">
      <selection activeCell="E18" sqref="E18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716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45408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s="82" customFormat="1" x14ac:dyDescent="0.2">
      <c r="A15" s="84">
        <v>1</v>
      </c>
      <c r="B15" s="88" t="s">
        <v>14</v>
      </c>
      <c r="C15" s="89" t="s">
        <v>717</v>
      </c>
      <c r="D15" s="81"/>
      <c r="E15" s="81"/>
      <c r="F15" s="81"/>
      <c r="G15" s="90">
        <v>18000</v>
      </c>
      <c r="H15" s="90">
        <f t="shared" ref="H15:H16" si="0">PRODUCT(G15*A15)</f>
        <v>18000</v>
      </c>
    </row>
    <row r="16" spans="1:8" s="82" customFormat="1" x14ac:dyDescent="0.2">
      <c r="A16" s="84">
        <v>2</v>
      </c>
      <c r="B16" s="88" t="s">
        <v>14</v>
      </c>
      <c r="C16" s="89" t="s">
        <v>718</v>
      </c>
      <c r="D16" s="81"/>
      <c r="E16" s="81"/>
      <c r="F16" s="81"/>
      <c r="G16" s="90">
        <v>18000</v>
      </c>
      <c r="H16" s="90">
        <f t="shared" si="0"/>
        <v>36000</v>
      </c>
    </row>
    <row r="17" spans="1:8" s="82" customFormat="1" x14ac:dyDescent="0.2">
      <c r="A17" s="84"/>
      <c r="B17" s="88"/>
      <c r="C17" s="89"/>
      <c r="D17" s="81"/>
      <c r="E17" s="81"/>
      <c r="F17" s="81"/>
      <c r="G17" s="90"/>
      <c r="H17" s="90"/>
    </row>
    <row r="18" spans="1:8" s="82" customFormat="1" x14ac:dyDescent="0.2">
      <c r="A18" s="84"/>
      <c r="B18" s="88"/>
      <c r="C18" s="89"/>
      <c r="D18" s="81"/>
      <c r="E18" s="81"/>
      <c r="F18" s="81"/>
      <c r="G18" s="90"/>
      <c r="H18" s="90"/>
    </row>
    <row r="19" spans="1:8" x14ac:dyDescent="0.2">
      <c r="C19" s="83"/>
    </row>
    <row r="20" spans="1:8" x14ac:dyDescent="0.2">
      <c r="C20" s="83"/>
    </row>
    <row r="21" spans="1:8" x14ac:dyDescent="0.2">
      <c r="C21" s="83"/>
      <c r="H21" s="91">
        <f>SUM(H15:H20)</f>
        <v>54000</v>
      </c>
    </row>
  </sheetData>
  <pageMargins left="0.13" right="0.13" top="0.22" bottom="0.32" header="0.2" footer="0.31496062992125984"/>
  <pageSetup paperSize="9" orientation="portrait" r:id="rId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4D28F-2AFC-43B6-8E5C-28C8AD6F7FD9}">
  <sheetPr codeName="Hoja98"/>
  <dimension ref="A1:H31"/>
  <sheetViews>
    <sheetView topLeftCell="A10" zoomScale="150" zoomScaleNormal="150" workbookViewId="0">
      <selection activeCell="A23" sqref="A23:H23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706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45397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s="82" customFormat="1" x14ac:dyDescent="0.2">
      <c r="A15" s="84">
        <v>2</v>
      </c>
      <c r="B15" s="88" t="s">
        <v>14</v>
      </c>
      <c r="C15" s="89" t="s">
        <v>704</v>
      </c>
      <c r="D15" s="81"/>
      <c r="E15" s="81"/>
      <c r="F15" s="81"/>
      <c r="G15" s="90">
        <v>18000</v>
      </c>
      <c r="H15" s="90">
        <f t="shared" ref="H15:H16" si="0">PRODUCT(G15*A15)</f>
        <v>36000</v>
      </c>
    </row>
    <row r="16" spans="1:8" s="82" customFormat="1" x14ac:dyDescent="0.2">
      <c r="A16" s="84">
        <v>2</v>
      </c>
      <c r="B16" s="88" t="s">
        <v>14</v>
      </c>
      <c r="C16" s="89" t="s">
        <v>707</v>
      </c>
      <c r="D16" s="81"/>
      <c r="E16" s="81"/>
      <c r="F16" s="81"/>
      <c r="G16" s="90">
        <v>18000</v>
      </c>
      <c r="H16" s="90">
        <f t="shared" si="0"/>
        <v>36000</v>
      </c>
    </row>
    <row r="17" spans="1:8" s="82" customFormat="1" x14ac:dyDescent="0.2">
      <c r="A17" s="84">
        <v>2</v>
      </c>
      <c r="B17" s="88" t="s">
        <v>14</v>
      </c>
      <c r="C17" s="89" t="s">
        <v>708</v>
      </c>
      <c r="D17" s="81"/>
      <c r="E17" s="81"/>
      <c r="F17" s="81"/>
      <c r="G17" s="90">
        <v>18000</v>
      </c>
      <c r="H17" s="90">
        <f t="shared" ref="H17:H23" si="1">PRODUCT(G17*A17)</f>
        <v>36000</v>
      </c>
    </row>
    <row r="18" spans="1:8" s="82" customFormat="1" x14ac:dyDescent="0.2">
      <c r="A18" s="84">
        <v>1</v>
      </c>
      <c r="B18" s="88" t="s">
        <v>14</v>
      </c>
      <c r="C18" s="89" t="s">
        <v>709</v>
      </c>
      <c r="D18" s="81"/>
      <c r="E18" s="81"/>
      <c r="F18" s="81"/>
      <c r="G18" s="90">
        <v>18000</v>
      </c>
      <c r="H18" s="90">
        <f t="shared" si="1"/>
        <v>18000</v>
      </c>
    </row>
    <row r="19" spans="1:8" s="82" customFormat="1" x14ac:dyDescent="0.2">
      <c r="A19" s="84">
        <v>1</v>
      </c>
      <c r="B19" s="88" t="s">
        <v>14</v>
      </c>
      <c r="C19" s="89" t="s">
        <v>710</v>
      </c>
      <c r="D19" s="81"/>
      <c r="E19" s="81"/>
      <c r="F19" s="81"/>
      <c r="G19" s="90">
        <v>18000</v>
      </c>
      <c r="H19" s="90">
        <f t="shared" si="1"/>
        <v>18000</v>
      </c>
    </row>
    <row r="20" spans="1:8" s="82" customFormat="1" x14ac:dyDescent="0.2">
      <c r="A20" s="84">
        <v>1</v>
      </c>
      <c r="B20" s="88" t="s">
        <v>14</v>
      </c>
      <c r="C20" s="89" t="s">
        <v>711</v>
      </c>
      <c r="D20" s="81"/>
      <c r="E20" s="81"/>
      <c r="F20" s="81"/>
      <c r="G20" s="90">
        <v>18000</v>
      </c>
      <c r="H20" s="90">
        <f t="shared" si="1"/>
        <v>18000</v>
      </c>
    </row>
    <row r="21" spans="1:8" s="82" customFormat="1" x14ac:dyDescent="0.2">
      <c r="A21" s="84">
        <v>1</v>
      </c>
      <c r="B21" s="88" t="s">
        <v>14</v>
      </c>
      <c r="C21" s="89" t="s">
        <v>712</v>
      </c>
      <c r="D21" s="81"/>
      <c r="E21" s="81"/>
      <c r="F21" s="81"/>
      <c r="G21" s="90">
        <v>18000</v>
      </c>
      <c r="H21" s="90">
        <f t="shared" si="1"/>
        <v>18000</v>
      </c>
    </row>
    <row r="22" spans="1:8" s="82" customFormat="1" x14ac:dyDescent="0.2">
      <c r="A22" s="84">
        <v>1</v>
      </c>
      <c r="B22" s="88" t="s">
        <v>14</v>
      </c>
      <c r="C22" s="89" t="s">
        <v>713</v>
      </c>
      <c r="D22" s="81"/>
      <c r="E22" s="81"/>
      <c r="F22" s="81"/>
      <c r="G22" s="90">
        <v>18000</v>
      </c>
      <c r="H22" s="90">
        <f t="shared" si="1"/>
        <v>18000</v>
      </c>
    </row>
    <row r="23" spans="1:8" s="82" customFormat="1" x14ac:dyDescent="0.2">
      <c r="A23" s="84">
        <v>1</v>
      </c>
      <c r="B23" s="88" t="s">
        <v>60</v>
      </c>
      <c r="C23" s="89" t="s">
        <v>714</v>
      </c>
      <c r="D23" s="81"/>
      <c r="E23" s="81"/>
      <c r="F23" s="81"/>
      <c r="G23" s="90">
        <v>12600</v>
      </c>
      <c r="H23" s="90">
        <f t="shared" si="1"/>
        <v>12600</v>
      </c>
    </row>
    <row r="24" spans="1:8" s="82" customFormat="1" x14ac:dyDescent="0.2">
      <c r="A24" s="84"/>
      <c r="B24" s="88"/>
      <c r="C24" s="89"/>
      <c r="D24" s="81"/>
      <c r="E24" s="81"/>
      <c r="F24" s="81"/>
      <c r="G24" s="90"/>
      <c r="H24" s="90"/>
    </row>
    <row r="25" spans="1:8" s="82" customFormat="1" x14ac:dyDescent="0.2">
      <c r="A25" s="84">
        <v>2</v>
      </c>
      <c r="B25" s="88" t="s">
        <v>14</v>
      </c>
      <c r="C25" s="89" t="s">
        <v>709</v>
      </c>
      <c r="D25" s="81"/>
      <c r="E25" s="81"/>
      <c r="F25" s="81"/>
      <c r="G25" s="90" t="s">
        <v>52</v>
      </c>
      <c r="H25" s="90"/>
    </row>
    <row r="26" spans="1:8" s="82" customFormat="1" x14ac:dyDescent="0.2">
      <c r="A26" s="84">
        <v>1</v>
      </c>
      <c r="B26" s="88" t="s">
        <v>14</v>
      </c>
      <c r="C26" s="89" t="s">
        <v>715</v>
      </c>
      <c r="D26" s="81"/>
      <c r="E26" s="81"/>
      <c r="F26" s="81"/>
      <c r="G26" s="90" t="s">
        <v>52</v>
      </c>
      <c r="H26" s="90"/>
    </row>
    <row r="27" spans="1:8" s="82" customFormat="1" x14ac:dyDescent="0.2">
      <c r="A27" s="84">
        <v>1</v>
      </c>
      <c r="B27" s="88" t="s">
        <v>14</v>
      </c>
      <c r="C27" s="89" t="s">
        <v>712</v>
      </c>
      <c r="D27" s="81"/>
      <c r="E27" s="81"/>
      <c r="F27" s="81"/>
      <c r="G27" s="90" t="s">
        <v>52</v>
      </c>
      <c r="H27" s="90"/>
    </row>
    <row r="28" spans="1:8" s="82" customFormat="1" x14ac:dyDescent="0.2">
      <c r="A28" s="84">
        <v>1</v>
      </c>
      <c r="B28" s="88" t="s">
        <v>33</v>
      </c>
      <c r="C28" s="89" t="s">
        <v>485</v>
      </c>
      <c r="D28" s="81"/>
      <c r="E28" s="81"/>
      <c r="F28" s="81"/>
      <c r="G28" s="90" t="s">
        <v>52</v>
      </c>
      <c r="H28" s="90"/>
    </row>
    <row r="29" spans="1:8" x14ac:dyDescent="0.2">
      <c r="C29" s="83"/>
    </row>
    <row r="30" spans="1:8" x14ac:dyDescent="0.2">
      <c r="C30" s="83"/>
    </row>
    <row r="31" spans="1:8" x14ac:dyDescent="0.2">
      <c r="C31" s="83"/>
      <c r="H31" s="91">
        <f>SUM(H15:H30)</f>
        <v>210600</v>
      </c>
    </row>
  </sheetData>
  <pageMargins left="0.13" right="0.13" top="0.22" bottom="0.32" header="0.2" footer="0.31496062992125984"/>
  <pageSetup paperSize="9" orientation="portrait" r:id="rId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B1B3-7645-4494-8B19-B59C2398769B}">
  <sheetPr codeName="Hoja99"/>
  <dimension ref="A1:H30"/>
  <sheetViews>
    <sheetView zoomScale="150" zoomScaleNormal="150" workbookViewId="0">
      <selection activeCell="E18" sqref="E18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703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45357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s="82" customFormat="1" x14ac:dyDescent="0.2">
      <c r="A15" s="84">
        <v>3</v>
      </c>
      <c r="B15" s="88" t="s">
        <v>14</v>
      </c>
      <c r="C15" s="89" t="s">
        <v>704</v>
      </c>
      <c r="D15" s="81"/>
      <c r="E15" s="81"/>
      <c r="F15" s="81"/>
      <c r="G15" s="90">
        <v>18000</v>
      </c>
      <c r="H15" s="90">
        <f t="shared" ref="H15" si="0">PRODUCT(G15*A15)</f>
        <v>54000</v>
      </c>
    </row>
    <row r="16" spans="1:8" s="82" customFormat="1" x14ac:dyDescent="0.2">
      <c r="A16" s="84">
        <v>1</v>
      </c>
      <c r="B16" s="88" t="s">
        <v>14</v>
      </c>
      <c r="C16" s="89" t="s">
        <v>705</v>
      </c>
      <c r="D16" s="81"/>
      <c r="E16" s="81"/>
      <c r="F16" s="81"/>
      <c r="G16" s="90">
        <v>18000</v>
      </c>
      <c r="H16" s="90">
        <f t="shared" ref="H16" si="1">PRODUCT(G16*A16)</f>
        <v>18000</v>
      </c>
    </row>
    <row r="17" spans="1:8" s="82" customFormat="1" x14ac:dyDescent="0.2">
      <c r="A17" s="84"/>
      <c r="B17" s="88"/>
      <c r="C17" s="89"/>
      <c r="D17" s="81"/>
      <c r="E17" s="81"/>
      <c r="F17" s="81"/>
      <c r="G17" s="90"/>
      <c r="H17" s="90"/>
    </row>
    <row r="18" spans="1:8" s="82" customFormat="1" x14ac:dyDescent="0.2">
      <c r="A18" s="84"/>
      <c r="B18" s="88"/>
      <c r="C18" s="89"/>
      <c r="D18" s="81"/>
      <c r="E18" s="81"/>
      <c r="F18" s="81"/>
      <c r="G18" s="90"/>
      <c r="H18" s="90"/>
    </row>
    <row r="19" spans="1:8" s="82" customFormat="1" x14ac:dyDescent="0.2">
      <c r="A19" s="84"/>
      <c r="B19" s="88"/>
      <c r="C19" s="89"/>
      <c r="D19" s="81"/>
      <c r="E19" s="81"/>
      <c r="F19" s="81"/>
      <c r="G19" s="90"/>
      <c r="H19" s="90"/>
    </row>
    <row r="20" spans="1:8" s="82" customFormat="1" x14ac:dyDescent="0.2">
      <c r="A20" s="84"/>
      <c r="B20" s="88"/>
      <c r="C20" s="89"/>
      <c r="D20" s="81"/>
      <c r="E20" s="81"/>
      <c r="F20" s="81"/>
      <c r="G20" s="90"/>
      <c r="H20" s="90"/>
    </row>
    <row r="21" spans="1:8" x14ac:dyDescent="0.2">
      <c r="C21" s="83"/>
      <c r="G21" s="81" t="s">
        <v>0</v>
      </c>
      <c r="H21" s="91">
        <f>SUM(H15:H20)</f>
        <v>72000</v>
      </c>
    </row>
    <row r="22" spans="1:8" x14ac:dyDescent="0.2">
      <c r="C22" s="83"/>
    </row>
    <row r="23" spans="1:8" x14ac:dyDescent="0.2">
      <c r="C23" s="83"/>
    </row>
    <row r="24" spans="1:8" x14ac:dyDescent="0.2">
      <c r="C24" s="83"/>
    </row>
    <row r="25" spans="1:8" x14ac:dyDescent="0.2">
      <c r="C25" s="83"/>
    </row>
    <row r="26" spans="1:8" x14ac:dyDescent="0.2">
      <c r="C26" s="83"/>
    </row>
    <row r="27" spans="1:8" x14ac:dyDescent="0.2">
      <c r="C27" s="83"/>
    </row>
    <row r="28" spans="1:8" x14ac:dyDescent="0.2">
      <c r="C28" s="83"/>
    </row>
    <row r="29" spans="1:8" x14ac:dyDescent="0.2">
      <c r="C29" s="83"/>
    </row>
    <row r="30" spans="1:8" x14ac:dyDescent="0.2">
      <c r="C30" s="83"/>
    </row>
  </sheetData>
  <pageMargins left="0.13" right="0.13" top="0.22" bottom="0.32" header="0.2" footer="0.31496062992125984"/>
  <pageSetup paperSize="9" orientation="portrait" r:id="rId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8CB1-0951-4AB2-A28B-7BA04C379466}">
  <sheetPr codeName="Hoja100"/>
  <dimension ref="A1:H30"/>
  <sheetViews>
    <sheetView zoomScale="150" zoomScaleNormal="150" workbookViewId="0">
      <selection activeCell="E19" sqref="E19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702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45352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s="82" customFormat="1" x14ac:dyDescent="0.2">
      <c r="A15" s="84">
        <v>4</v>
      </c>
      <c r="B15" s="88" t="s">
        <v>14</v>
      </c>
      <c r="C15" s="89" t="s">
        <v>699</v>
      </c>
      <c r="D15" s="81"/>
      <c r="E15" s="81"/>
      <c r="F15" s="81"/>
      <c r="G15" s="90">
        <v>16200</v>
      </c>
      <c r="H15" s="90">
        <f t="shared" ref="H15:H16" si="0">PRODUCT(G15*A15)</f>
        <v>64800</v>
      </c>
    </row>
    <row r="16" spans="1:8" s="82" customFormat="1" x14ac:dyDescent="0.2">
      <c r="A16" s="84">
        <v>4</v>
      </c>
      <c r="B16" s="88" t="s">
        <v>60</v>
      </c>
      <c r="C16" s="89" t="s">
        <v>698</v>
      </c>
      <c r="D16" s="81"/>
      <c r="E16" s="81"/>
      <c r="F16" s="81"/>
      <c r="G16" s="90">
        <v>11340</v>
      </c>
      <c r="H16" s="90">
        <f t="shared" si="0"/>
        <v>45360</v>
      </c>
    </row>
    <row r="17" spans="1:8" s="82" customFormat="1" x14ac:dyDescent="0.2">
      <c r="A17" s="84"/>
      <c r="B17" s="88"/>
      <c r="C17" s="89"/>
      <c r="D17" s="81"/>
      <c r="E17" s="81"/>
      <c r="F17" s="81"/>
      <c r="G17" s="90"/>
      <c r="H17" s="90"/>
    </row>
    <row r="18" spans="1:8" s="82" customFormat="1" x14ac:dyDescent="0.2">
      <c r="A18" s="84"/>
      <c r="B18" s="88"/>
      <c r="C18" s="89"/>
      <c r="D18" s="81"/>
      <c r="E18" s="81"/>
      <c r="F18" s="81"/>
      <c r="G18" s="90"/>
      <c r="H18" s="90"/>
    </row>
    <row r="19" spans="1:8" s="82" customFormat="1" x14ac:dyDescent="0.2">
      <c r="A19" s="84"/>
      <c r="B19" s="88"/>
      <c r="C19" s="89"/>
      <c r="D19" s="81"/>
      <c r="E19" s="81"/>
      <c r="F19" s="81"/>
      <c r="G19" s="90"/>
      <c r="H19" s="90"/>
    </row>
    <row r="20" spans="1:8" s="82" customFormat="1" x14ac:dyDescent="0.2">
      <c r="A20" s="84"/>
      <c r="B20" s="88"/>
      <c r="C20" s="89"/>
      <c r="D20" s="81"/>
      <c r="E20" s="81"/>
      <c r="F20" s="81"/>
      <c r="G20" s="90"/>
      <c r="H20" s="90"/>
    </row>
    <row r="21" spans="1:8" x14ac:dyDescent="0.2">
      <c r="C21" s="83"/>
      <c r="G21" s="81" t="s">
        <v>0</v>
      </c>
      <c r="H21" s="91">
        <f>SUM(H15:H20)</f>
        <v>110160</v>
      </c>
    </row>
    <row r="22" spans="1:8" x14ac:dyDescent="0.2">
      <c r="C22" s="83"/>
    </row>
    <row r="23" spans="1:8" x14ac:dyDescent="0.2">
      <c r="C23" s="83"/>
    </row>
    <row r="24" spans="1:8" x14ac:dyDescent="0.2">
      <c r="C24" s="83"/>
    </row>
    <row r="25" spans="1:8" x14ac:dyDescent="0.2">
      <c r="C25" s="83"/>
    </row>
    <row r="26" spans="1:8" x14ac:dyDescent="0.2">
      <c r="C26" s="83"/>
    </row>
    <row r="27" spans="1:8" x14ac:dyDescent="0.2">
      <c r="C27" s="83"/>
    </row>
    <row r="28" spans="1:8" x14ac:dyDescent="0.2">
      <c r="C28" s="83"/>
    </row>
    <row r="29" spans="1:8" x14ac:dyDescent="0.2">
      <c r="C29" s="83"/>
    </row>
    <row r="30" spans="1:8" x14ac:dyDescent="0.2">
      <c r="C30" s="83"/>
    </row>
  </sheetData>
  <pageMargins left="0.13" right="0.13" top="0.22" bottom="0.32" header="0.2" footer="0.31496062992125984"/>
  <pageSetup paperSize="9" orientation="portrait" r:id="rId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9276-75ED-9647-8AB3-042B7269FB57}">
  <sheetPr codeName="Hoja101"/>
  <dimension ref="A1:H30"/>
  <sheetViews>
    <sheetView zoomScale="150" zoomScaleNormal="150" workbookViewId="0">
      <selection activeCell="A15" sqref="A15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701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45325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s="82" customFormat="1" x14ac:dyDescent="0.2">
      <c r="A15" s="84">
        <v>6</v>
      </c>
      <c r="B15" s="88" t="s">
        <v>14</v>
      </c>
      <c r="C15" s="89" t="s">
        <v>699</v>
      </c>
      <c r="D15" s="81"/>
      <c r="E15" s="81"/>
      <c r="F15" s="81"/>
      <c r="G15" s="90">
        <v>16200</v>
      </c>
      <c r="H15" s="90">
        <f t="shared" ref="H15" si="0">PRODUCT(G15*A15)</f>
        <v>97200</v>
      </c>
    </row>
    <row r="16" spans="1:8" s="82" customFormat="1" x14ac:dyDescent="0.2">
      <c r="A16" s="84"/>
      <c r="B16" s="88"/>
      <c r="C16" s="89"/>
      <c r="D16" s="81"/>
      <c r="E16" s="81"/>
      <c r="F16" s="81"/>
      <c r="G16" s="90"/>
      <c r="H16" s="90"/>
    </row>
    <row r="17" spans="1:8" s="82" customFormat="1" x14ac:dyDescent="0.2">
      <c r="A17" s="84"/>
      <c r="B17" s="88"/>
      <c r="C17" s="89"/>
      <c r="D17" s="81"/>
      <c r="E17" s="81"/>
      <c r="F17" s="81"/>
      <c r="G17" s="90"/>
      <c r="H17" s="90"/>
    </row>
    <row r="18" spans="1:8" s="82" customFormat="1" x14ac:dyDescent="0.2">
      <c r="A18" s="84"/>
      <c r="B18" s="88"/>
      <c r="C18" s="89"/>
      <c r="D18" s="81"/>
      <c r="E18" s="81"/>
      <c r="F18" s="81"/>
      <c r="G18" s="90"/>
      <c r="H18" s="90"/>
    </row>
    <row r="19" spans="1:8" s="82" customFormat="1" x14ac:dyDescent="0.2">
      <c r="A19" s="84"/>
      <c r="B19" s="88"/>
      <c r="C19" s="89"/>
      <c r="D19" s="81"/>
      <c r="E19" s="81"/>
      <c r="F19" s="81"/>
      <c r="G19" s="90"/>
      <c r="H19" s="90"/>
    </row>
    <row r="20" spans="1:8" s="82" customFormat="1" x14ac:dyDescent="0.2">
      <c r="A20" s="84"/>
      <c r="B20" s="88"/>
      <c r="C20" s="89"/>
      <c r="D20" s="81"/>
      <c r="E20" s="81"/>
      <c r="F20" s="81"/>
      <c r="G20" s="90"/>
      <c r="H20" s="90"/>
    </row>
    <row r="21" spans="1:8" x14ac:dyDescent="0.2">
      <c r="C21" s="83"/>
      <c r="G21" s="81" t="s">
        <v>0</v>
      </c>
      <c r="H21" s="91">
        <f>SUM(H15:H20)</f>
        <v>97200</v>
      </c>
    </row>
    <row r="22" spans="1:8" x14ac:dyDescent="0.2">
      <c r="C22" s="83"/>
    </row>
    <row r="23" spans="1:8" x14ac:dyDescent="0.2">
      <c r="C23" s="83"/>
    </row>
    <row r="24" spans="1:8" x14ac:dyDescent="0.2">
      <c r="C24" s="83"/>
    </row>
    <row r="25" spans="1:8" x14ac:dyDescent="0.2">
      <c r="C25" s="83"/>
    </row>
    <row r="26" spans="1:8" x14ac:dyDescent="0.2">
      <c r="C26" s="83"/>
    </row>
    <row r="27" spans="1:8" x14ac:dyDescent="0.2">
      <c r="C27" s="83"/>
    </row>
    <row r="28" spans="1:8" x14ac:dyDescent="0.2">
      <c r="C28" s="83"/>
    </row>
    <row r="29" spans="1:8" x14ac:dyDescent="0.2">
      <c r="C29" s="83"/>
    </row>
    <row r="30" spans="1:8" x14ac:dyDescent="0.2">
      <c r="C30" s="83"/>
    </row>
  </sheetData>
  <pageMargins left="0.13" right="0.13" top="0.22" bottom="0.32" header="0.2" footer="0.31496062992125984"/>
  <pageSetup paperSize="9" orientation="portrait" r:id="rId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8BCC-8C56-B944-BC0E-7D5611519019}">
  <sheetPr codeName="Hoja102"/>
  <dimension ref="A1:H30"/>
  <sheetViews>
    <sheetView topLeftCell="A5" zoomScale="150" zoomScaleNormal="150" workbookViewId="0">
      <selection activeCell="C20" sqref="C20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700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45316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s="82" customFormat="1" x14ac:dyDescent="0.2">
      <c r="A15" s="84">
        <v>8</v>
      </c>
      <c r="B15" s="88" t="s">
        <v>14</v>
      </c>
      <c r="C15" s="89" t="s">
        <v>699</v>
      </c>
      <c r="D15" s="81"/>
      <c r="E15" s="81"/>
      <c r="F15" s="81"/>
      <c r="G15" s="90">
        <v>16200</v>
      </c>
      <c r="H15" s="90">
        <f t="shared" ref="H15" si="0">PRODUCT(G15*A15)</f>
        <v>129600</v>
      </c>
    </row>
    <row r="16" spans="1:8" s="82" customFormat="1" x14ac:dyDescent="0.2">
      <c r="A16" s="84"/>
      <c r="B16" s="88"/>
      <c r="C16" s="89"/>
      <c r="D16" s="81"/>
      <c r="E16" s="81"/>
      <c r="F16" s="81"/>
      <c r="G16" s="90"/>
      <c r="H16" s="90"/>
    </row>
    <row r="17" spans="1:8" s="82" customFormat="1" x14ac:dyDescent="0.2">
      <c r="A17" s="84"/>
      <c r="B17" s="88"/>
      <c r="C17" s="89"/>
      <c r="D17" s="81"/>
      <c r="E17" s="81"/>
      <c r="F17" s="81"/>
      <c r="G17" s="90"/>
      <c r="H17" s="90"/>
    </row>
    <row r="18" spans="1:8" s="82" customFormat="1" x14ac:dyDescent="0.2">
      <c r="A18" s="84"/>
      <c r="B18" s="88"/>
      <c r="C18" s="89"/>
      <c r="D18" s="81"/>
      <c r="E18" s="81"/>
      <c r="F18" s="81"/>
      <c r="G18" s="90"/>
      <c r="H18" s="90"/>
    </row>
    <row r="19" spans="1:8" s="82" customFormat="1" x14ac:dyDescent="0.2">
      <c r="A19" s="84"/>
      <c r="B19" s="88"/>
      <c r="C19" s="89"/>
      <c r="D19" s="81"/>
      <c r="E19" s="81"/>
      <c r="F19" s="81"/>
      <c r="G19" s="90"/>
      <c r="H19" s="90"/>
    </row>
    <row r="20" spans="1:8" s="82" customFormat="1" x14ac:dyDescent="0.2">
      <c r="A20" s="84"/>
      <c r="B20" s="88"/>
      <c r="C20" s="89"/>
      <c r="D20" s="81"/>
      <c r="E20" s="81"/>
      <c r="F20" s="81"/>
      <c r="G20" s="90"/>
      <c r="H20" s="90"/>
    </row>
    <row r="21" spans="1:8" x14ac:dyDescent="0.2">
      <c r="C21" s="83"/>
      <c r="G21" s="81" t="s">
        <v>0</v>
      </c>
      <c r="H21" s="91">
        <f>SUM(H15:H20)</f>
        <v>129600</v>
      </c>
    </row>
    <row r="22" spans="1:8" x14ac:dyDescent="0.2">
      <c r="C22" s="83"/>
    </row>
    <row r="23" spans="1:8" x14ac:dyDescent="0.2">
      <c r="C23" s="83"/>
    </row>
    <row r="24" spans="1:8" x14ac:dyDescent="0.2">
      <c r="C24" s="83"/>
    </row>
    <row r="25" spans="1:8" x14ac:dyDescent="0.2">
      <c r="C25" s="83"/>
    </row>
    <row r="26" spans="1:8" x14ac:dyDescent="0.2">
      <c r="C26" s="83"/>
    </row>
    <row r="27" spans="1:8" x14ac:dyDescent="0.2">
      <c r="C27" s="83"/>
    </row>
    <row r="28" spans="1:8" x14ac:dyDescent="0.2">
      <c r="C28" s="83"/>
    </row>
    <row r="29" spans="1:8" x14ac:dyDescent="0.2">
      <c r="C29" s="83"/>
    </row>
    <row r="30" spans="1:8" x14ac:dyDescent="0.2">
      <c r="C30" s="83"/>
    </row>
  </sheetData>
  <pageMargins left="0.13" right="0.13" top="0.22" bottom="0.32" header="0.2" footer="0.31496062992125984"/>
  <pageSetup paperSize="9" orientation="portrait" r:id="rId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03C79-32DF-CD42-9124-DA84D3FB1811}">
  <sheetPr codeName="Hoja103"/>
  <dimension ref="A1:H30"/>
  <sheetViews>
    <sheetView topLeftCell="A7" zoomScale="150" zoomScaleNormal="150" workbookViewId="0">
      <selection activeCell="A16" sqref="A16:H16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697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44935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s="82" customFormat="1" x14ac:dyDescent="0.2">
      <c r="A15" s="84">
        <v>16</v>
      </c>
      <c r="B15" s="88" t="s">
        <v>14</v>
      </c>
      <c r="C15" s="89" t="s">
        <v>699</v>
      </c>
      <c r="D15" s="81"/>
      <c r="E15" s="81"/>
      <c r="F15" s="81"/>
      <c r="G15" s="90">
        <v>16200</v>
      </c>
      <c r="H15" s="90">
        <f t="shared" ref="H15:H16" si="0">PRODUCT(G15*A15)</f>
        <v>259200</v>
      </c>
    </row>
    <row r="16" spans="1:8" s="82" customFormat="1" x14ac:dyDescent="0.2">
      <c r="A16" s="84">
        <v>1</v>
      </c>
      <c r="B16" s="88" t="s">
        <v>60</v>
      </c>
      <c r="C16" s="89" t="s">
        <v>698</v>
      </c>
      <c r="D16" s="81"/>
      <c r="E16" s="81"/>
      <c r="F16" s="81"/>
      <c r="G16" s="90">
        <v>11340</v>
      </c>
      <c r="H16" s="90">
        <f t="shared" si="0"/>
        <v>11340</v>
      </c>
    </row>
    <row r="17" spans="1:8" s="82" customFormat="1" x14ac:dyDescent="0.2">
      <c r="A17" s="84"/>
      <c r="B17" s="88"/>
      <c r="C17" s="89"/>
      <c r="D17" s="81"/>
      <c r="E17" s="81"/>
      <c r="F17" s="81"/>
      <c r="G17" s="90"/>
      <c r="H17" s="90"/>
    </row>
    <row r="18" spans="1:8" s="82" customFormat="1" x14ac:dyDescent="0.2">
      <c r="A18" s="84"/>
      <c r="B18" s="88"/>
      <c r="C18" s="89"/>
      <c r="D18" s="81"/>
      <c r="E18" s="81"/>
      <c r="F18" s="81"/>
      <c r="G18" s="90"/>
      <c r="H18" s="90"/>
    </row>
    <row r="19" spans="1:8" s="82" customFormat="1" x14ac:dyDescent="0.2">
      <c r="A19" s="84"/>
      <c r="B19" s="88"/>
      <c r="C19" s="89"/>
      <c r="D19" s="81"/>
      <c r="E19" s="81"/>
      <c r="F19" s="81"/>
      <c r="G19" s="90"/>
      <c r="H19" s="90"/>
    </row>
    <row r="20" spans="1:8" s="82" customFormat="1" x14ac:dyDescent="0.2">
      <c r="A20" s="84"/>
      <c r="B20" s="88"/>
      <c r="C20" s="89"/>
      <c r="D20" s="81"/>
      <c r="E20" s="81"/>
      <c r="F20" s="81"/>
      <c r="G20" s="90"/>
      <c r="H20" s="90"/>
    </row>
    <row r="21" spans="1:8" x14ac:dyDescent="0.2">
      <c r="C21" s="83"/>
      <c r="G21" s="81" t="s">
        <v>0</v>
      </c>
      <c r="H21" s="91">
        <f>SUM(H15:H20)</f>
        <v>270540</v>
      </c>
    </row>
    <row r="22" spans="1:8" x14ac:dyDescent="0.2">
      <c r="C22" s="83"/>
    </row>
    <row r="23" spans="1:8" x14ac:dyDescent="0.2">
      <c r="C23" s="83"/>
    </row>
    <row r="24" spans="1:8" x14ac:dyDescent="0.2">
      <c r="C24" s="83"/>
    </row>
    <row r="25" spans="1:8" x14ac:dyDescent="0.2">
      <c r="C25" s="83"/>
    </row>
    <row r="26" spans="1:8" x14ac:dyDescent="0.2">
      <c r="C26" s="83"/>
    </row>
    <row r="27" spans="1:8" x14ac:dyDescent="0.2">
      <c r="C27" s="83"/>
    </row>
    <row r="28" spans="1:8" x14ac:dyDescent="0.2">
      <c r="C28" s="83"/>
    </row>
    <row r="29" spans="1:8" x14ac:dyDescent="0.2">
      <c r="C29" s="83"/>
    </row>
    <row r="30" spans="1:8" x14ac:dyDescent="0.2">
      <c r="C30" s="83"/>
    </row>
  </sheetData>
  <pageMargins left="0.13" right="0.13" top="0.22" bottom="0.32" header="0.2" footer="0.31496062992125984"/>
  <pageSetup paperSize="9" orientation="portrait" r:id="rId1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C59C-8EE6-41C8-9EBE-DB4052F3B65F}">
  <sheetPr codeName="Hoja104"/>
  <dimension ref="A1:H30"/>
  <sheetViews>
    <sheetView zoomScale="150" zoomScaleNormal="150" workbookViewId="0">
      <selection activeCell="A19" sqref="A19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696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45260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s="82" customFormat="1" x14ac:dyDescent="0.2">
      <c r="A15" s="84">
        <v>2</v>
      </c>
      <c r="B15" s="88" t="s">
        <v>14</v>
      </c>
      <c r="C15" s="89" t="s">
        <v>392</v>
      </c>
      <c r="D15" s="81"/>
      <c r="E15" s="81"/>
      <c r="F15" s="81"/>
      <c r="G15" s="90">
        <v>9200</v>
      </c>
      <c r="H15" s="90">
        <f t="shared" ref="H15:H16" si="0">PRODUCT(G15*A15)</f>
        <v>18400</v>
      </c>
    </row>
    <row r="16" spans="1:8" s="82" customFormat="1" x14ac:dyDescent="0.2">
      <c r="A16" s="84">
        <v>2</v>
      </c>
      <c r="B16" s="88" t="s">
        <v>14</v>
      </c>
      <c r="C16" s="89" t="s">
        <v>402</v>
      </c>
      <c r="D16" s="81"/>
      <c r="E16" s="81"/>
      <c r="F16" s="81"/>
      <c r="G16" s="90">
        <v>9200</v>
      </c>
      <c r="H16" s="90">
        <f t="shared" si="0"/>
        <v>18400</v>
      </c>
    </row>
    <row r="17" spans="1:8" s="82" customFormat="1" x14ac:dyDescent="0.2">
      <c r="A17" s="84">
        <v>2</v>
      </c>
      <c r="B17" s="88" t="s">
        <v>14</v>
      </c>
      <c r="C17" s="89" t="s">
        <v>389</v>
      </c>
      <c r="D17" s="81"/>
      <c r="E17" s="81"/>
      <c r="F17" s="81"/>
      <c r="G17" s="90">
        <v>9200</v>
      </c>
      <c r="H17" s="90">
        <f t="shared" ref="H17:H18" si="1">PRODUCT(G17*A17)</f>
        <v>18400</v>
      </c>
    </row>
    <row r="18" spans="1:8" s="82" customFormat="1" x14ac:dyDescent="0.2">
      <c r="A18" s="84">
        <v>3</v>
      </c>
      <c r="B18" s="88" t="s">
        <v>14</v>
      </c>
      <c r="C18" s="89" t="s">
        <v>416</v>
      </c>
      <c r="D18" s="81"/>
      <c r="E18" s="81"/>
      <c r="F18" s="81"/>
      <c r="G18" s="90">
        <v>9200</v>
      </c>
      <c r="H18" s="90">
        <f t="shared" si="1"/>
        <v>27600</v>
      </c>
    </row>
    <row r="19" spans="1:8" s="82" customFormat="1" x14ac:dyDescent="0.2">
      <c r="A19" s="84"/>
      <c r="B19" s="88"/>
      <c r="C19" s="89"/>
      <c r="D19" s="81"/>
      <c r="E19" s="81"/>
      <c r="F19" s="81"/>
      <c r="G19" s="90"/>
      <c r="H19" s="90"/>
    </row>
    <row r="20" spans="1:8" s="82" customFormat="1" x14ac:dyDescent="0.2">
      <c r="A20" s="84"/>
      <c r="B20" s="88"/>
      <c r="C20" s="89"/>
      <c r="D20" s="81"/>
      <c r="E20" s="81"/>
      <c r="F20" s="81"/>
      <c r="G20" s="90"/>
      <c r="H20" s="90"/>
    </row>
    <row r="21" spans="1:8" x14ac:dyDescent="0.2">
      <c r="C21" s="83"/>
      <c r="G21" s="81" t="s">
        <v>0</v>
      </c>
      <c r="H21" s="91">
        <f>SUM(H15:H20)</f>
        <v>82800</v>
      </c>
    </row>
    <row r="22" spans="1:8" x14ac:dyDescent="0.2">
      <c r="C22" s="83"/>
    </row>
    <row r="23" spans="1:8" x14ac:dyDescent="0.2">
      <c r="C23" s="83"/>
    </row>
    <row r="24" spans="1:8" x14ac:dyDescent="0.2">
      <c r="C24" s="83"/>
    </row>
    <row r="25" spans="1:8" x14ac:dyDescent="0.2">
      <c r="C25" s="83"/>
    </row>
    <row r="26" spans="1:8" x14ac:dyDescent="0.2">
      <c r="C26" s="83"/>
    </row>
    <row r="27" spans="1:8" x14ac:dyDescent="0.2">
      <c r="C27" s="83"/>
    </row>
    <row r="28" spans="1:8" x14ac:dyDescent="0.2">
      <c r="C28" s="83"/>
    </row>
    <row r="29" spans="1:8" x14ac:dyDescent="0.2">
      <c r="C29" s="83"/>
    </row>
    <row r="30" spans="1:8" x14ac:dyDescent="0.2">
      <c r="C30" s="83"/>
    </row>
  </sheetData>
  <pageMargins left="0.13" right="0.13" top="0.22" bottom="0.32" header="0.2" footer="0.31496062992125984"/>
  <pageSetup paperSize="9" orientation="portrait" r:id="rId1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86F6B-ED55-A54A-85C0-949AFA73D855}">
  <sheetPr codeName="Hoja105"/>
  <dimension ref="A1:H30"/>
  <sheetViews>
    <sheetView zoomScale="150" zoomScaleNormal="150" workbookViewId="0">
      <selection activeCell="A17" sqref="A17:XFD17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694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45252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s="82" customFormat="1" x14ac:dyDescent="0.2">
      <c r="A15" s="84">
        <v>2</v>
      </c>
      <c r="B15" s="88" t="s">
        <v>14</v>
      </c>
      <c r="C15" s="89" t="s">
        <v>682</v>
      </c>
      <c r="D15" s="81"/>
      <c r="E15" s="81"/>
      <c r="F15" s="81"/>
      <c r="G15" s="90">
        <v>9200</v>
      </c>
      <c r="H15" s="90">
        <f t="shared" ref="H15:H17" si="0">PRODUCT(G15*A15)</f>
        <v>18400</v>
      </c>
    </row>
    <row r="16" spans="1:8" s="82" customFormat="1" x14ac:dyDescent="0.2">
      <c r="A16" s="84">
        <v>3</v>
      </c>
      <c r="B16" s="88" t="s">
        <v>14</v>
      </c>
      <c r="C16" s="89" t="s">
        <v>402</v>
      </c>
      <c r="D16" s="81"/>
      <c r="E16" s="81"/>
      <c r="F16" s="81"/>
      <c r="G16" s="90">
        <v>9200</v>
      </c>
      <c r="H16" s="90">
        <f t="shared" si="0"/>
        <v>27600</v>
      </c>
    </row>
    <row r="17" spans="1:8" s="82" customFormat="1" x14ac:dyDescent="0.2">
      <c r="A17" s="84">
        <v>2</v>
      </c>
      <c r="B17" s="88" t="s">
        <v>60</v>
      </c>
      <c r="C17" s="89" t="s">
        <v>695</v>
      </c>
      <c r="D17" s="81"/>
      <c r="E17" s="81"/>
      <c r="F17" s="81"/>
      <c r="G17" s="90">
        <v>6440</v>
      </c>
      <c r="H17" s="90">
        <f t="shared" si="0"/>
        <v>12880</v>
      </c>
    </row>
    <row r="18" spans="1:8" s="82" customFormat="1" x14ac:dyDescent="0.2">
      <c r="A18" s="84"/>
      <c r="B18" s="88"/>
      <c r="C18" s="89"/>
      <c r="D18" s="81"/>
      <c r="E18" s="81"/>
      <c r="F18" s="81"/>
      <c r="G18" s="90"/>
      <c r="H18" s="90"/>
    </row>
    <row r="19" spans="1:8" s="82" customFormat="1" x14ac:dyDescent="0.2">
      <c r="A19" s="84"/>
      <c r="B19" s="88"/>
      <c r="C19" s="89"/>
      <c r="D19" s="81"/>
      <c r="E19" s="81"/>
      <c r="F19" s="81"/>
      <c r="G19" s="90"/>
      <c r="H19" s="90"/>
    </row>
    <row r="20" spans="1:8" s="82" customFormat="1" x14ac:dyDescent="0.2">
      <c r="A20" s="84"/>
      <c r="B20" s="88"/>
      <c r="C20" s="89"/>
      <c r="D20" s="81"/>
      <c r="E20" s="81"/>
      <c r="F20" s="81"/>
      <c r="G20" s="90"/>
      <c r="H20" s="90"/>
    </row>
    <row r="21" spans="1:8" x14ac:dyDescent="0.2">
      <c r="C21" s="83"/>
      <c r="G21" s="81" t="s">
        <v>0</v>
      </c>
      <c r="H21" s="91">
        <f>SUM(H15:H20)</f>
        <v>58880</v>
      </c>
    </row>
    <row r="22" spans="1:8" x14ac:dyDescent="0.2">
      <c r="C22" s="83"/>
    </row>
    <row r="23" spans="1:8" x14ac:dyDescent="0.2">
      <c r="C23" s="83"/>
    </row>
    <row r="24" spans="1:8" x14ac:dyDescent="0.2">
      <c r="C24" s="83"/>
    </row>
    <row r="25" spans="1:8" x14ac:dyDescent="0.2">
      <c r="C25" s="83"/>
    </row>
    <row r="26" spans="1:8" x14ac:dyDescent="0.2">
      <c r="C26" s="83"/>
    </row>
    <row r="27" spans="1:8" x14ac:dyDescent="0.2">
      <c r="C27" s="83"/>
    </row>
    <row r="28" spans="1:8" x14ac:dyDescent="0.2">
      <c r="C28" s="83"/>
    </row>
    <row r="29" spans="1:8" x14ac:dyDescent="0.2">
      <c r="C29" s="83"/>
    </row>
    <row r="30" spans="1:8" x14ac:dyDescent="0.2">
      <c r="C30" s="83"/>
    </row>
  </sheetData>
  <pageMargins left="0.13" right="0.13" top="0.22" bottom="0.32" header="0.2" footer="0.31496062992125984"/>
  <pageSetup paperSize="9" orientation="portrait" r:id="rId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22D2-7E31-40F5-A6CC-929CFE5299E5}">
  <sheetPr codeName="Hoja106"/>
  <dimension ref="A1:H32"/>
  <sheetViews>
    <sheetView zoomScale="150" zoomScaleNormal="150" workbookViewId="0">
      <selection activeCell="E21" sqref="E21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693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45245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s="82" customFormat="1" x14ac:dyDescent="0.2">
      <c r="A15" s="84">
        <v>2</v>
      </c>
      <c r="B15" s="88" t="s">
        <v>14</v>
      </c>
      <c r="C15" s="89" t="s">
        <v>392</v>
      </c>
      <c r="D15" s="81"/>
      <c r="E15" s="81"/>
      <c r="F15" s="81"/>
      <c r="G15" s="90">
        <v>9200</v>
      </c>
      <c r="H15" s="90">
        <f t="shared" ref="H15:H17" si="0">PRODUCT(G15*A15)</f>
        <v>18400</v>
      </c>
    </row>
    <row r="16" spans="1:8" s="82" customFormat="1" x14ac:dyDescent="0.2">
      <c r="A16" s="84">
        <v>2</v>
      </c>
      <c r="B16" s="88" t="s">
        <v>14</v>
      </c>
      <c r="C16" s="89" t="s">
        <v>390</v>
      </c>
      <c r="D16" s="81"/>
      <c r="E16" s="81"/>
      <c r="F16" s="81"/>
      <c r="G16" s="90">
        <v>9200</v>
      </c>
      <c r="H16" s="90">
        <f t="shared" si="0"/>
        <v>18400</v>
      </c>
    </row>
    <row r="17" spans="1:8" s="82" customFormat="1" x14ac:dyDescent="0.2">
      <c r="A17" s="84">
        <v>1</v>
      </c>
      <c r="B17" s="88" t="s">
        <v>14</v>
      </c>
      <c r="C17" s="89" t="s">
        <v>416</v>
      </c>
      <c r="D17" s="81"/>
      <c r="E17" s="81"/>
      <c r="F17" s="81"/>
      <c r="G17" s="90">
        <v>9200</v>
      </c>
      <c r="H17" s="90">
        <f t="shared" si="0"/>
        <v>9200</v>
      </c>
    </row>
    <row r="18" spans="1:8" s="82" customFormat="1" x14ac:dyDescent="0.2">
      <c r="A18" s="84">
        <v>1</v>
      </c>
      <c r="B18" s="88" t="s">
        <v>14</v>
      </c>
      <c r="C18" s="89" t="s">
        <v>399</v>
      </c>
      <c r="D18" s="81"/>
      <c r="E18" s="81"/>
      <c r="F18" s="81"/>
      <c r="G18" s="90">
        <v>9200</v>
      </c>
      <c r="H18" s="90">
        <f t="shared" ref="H18:H19" si="1">PRODUCT(G18*A18)</f>
        <v>9200</v>
      </c>
    </row>
    <row r="19" spans="1:8" s="82" customFormat="1" x14ac:dyDescent="0.2">
      <c r="A19" s="84">
        <v>1</v>
      </c>
      <c r="B19" s="88" t="s">
        <v>60</v>
      </c>
      <c r="C19" s="89" t="s">
        <v>401</v>
      </c>
      <c r="D19" s="81"/>
      <c r="E19" s="81"/>
      <c r="F19" s="81"/>
      <c r="G19" s="90">
        <v>6440</v>
      </c>
      <c r="H19" s="90">
        <f t="shared" si="1"/>
        <v>6440</v>
      </c>
    </row>
    <row r="20" spans="1:8" s="82" customFormat="1" x14ac:dyDescent="0.2">
      <c r="A20" s="84"/>
      <c r="B20" s="88"/>
      <c r="C20" s="89"/>
      <c r="D20" s="81"/>
      <c r="E20" s="81"/>
      <c r="F20" s="81"/>
      <c r="G20" s="90"/>
      <c r="H20" s="90"/>
    </row>
    <row r="21" spans="1:8" s="82" customFormat="1" x14ac:dyDescent="0.2">
      <c r="A21" s="84"/>
      <c r="B21" s="88"/>
      <c r="C21" s="89"/>
      <c r="D21" s="81"/>
      <c r="E21" s="81"/>
      <c r="F21" s="81"/>
      <c r="G21" s="90"/>
      <c r="H21" s="90"/>
    </row>
    <row r="22" spans="1:8" s="82" customFormat="1" x14ac:dyDescent="0.2">
      <c r="A22" s="84"/>
      <c r="B22" s="88"/>
      <c r="C22" s="89"/>
      <c r="D22" s="81"/>
      <c r="E22" s="81"/>
      <c r="F22" s="81"/>
      <c r="G22" s="90"/>
      <c r="H22" s="90"/>
    </row>
    <row r="23" spans="1:8" x14ac:dyDescent="0.2">
      <c r="C23" s="83"/>
      <c r="G23" s="81" t="s">
        <v>0</v>
      </c>
      <c r="H23" s="91">
        <f>SUM(H15:H22)</f>
        <v>61640</v>
      </c>
    </row>
    <row r="24" spans="1:8" x14ac:dyDescent="0.2">
      <c r="C24" s="83"/>
    </row>
    <row r="25" spans="1:8" x14ac:dyDescent="0.2">
      <c r="C25" s="83"/>
    </row>
    <row r="26" spans="1:8" x14ac:dyDescent="0.2">
      <c r="C26" s="83"/>
    </row>
    <row r="27" spans="1:8" x14ac:dyDescent="0.2">
      <c r="C27" s="83"/>
    </row>
    <row r="28" spans="1:8" x14ac:dyDescent="0.2">
      <c r="C28" s="83"/>
    </row>
    <row r="29" spans="1:8" x14ac:dyDescent="0.2">
      <c r="C29" s="83"/>
    </row>
    <row r="30" spans="1:8" x14ac:dyDescent="0.2">
      <c r="C30" s="83"/>
    </row>
    <row r="31" spans="1:8" x14ac:dyDescent="0.2">
      <c r="C31" s="83"/>
    </row>
    <row r="32" spans="1:8" x14ac:dyDescent="0.2">
      <c r="C32" s="83"/>
    </row>
  </sheetData>
  <pageMargins left="0.13" right="0.13" top="0.22" bottom="0.32" header="0.2" footer="0.31496062992125984"/>
  <pageSetup paperSize="9" orientation="portrait" r:id="rId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355A-C8E0-41DA-8449-A45D1D84DFEC}">
  <sheetPr codeName="Hoja107"/>
  <dimension ref="A1:H32"/>
  <sheetViews>
    <sheetView zoomScale="150" zoomScaleNormal="150" workbookViewId="0">
      <selection activeCell="E20" sqref="E20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692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45239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/>
      <c r="B14" s="88"/>
      <c r="C14" s="89"/>
      <c r="D14" s="81"/>
      <c r="E14" s="81"/>
      <c r="F14" s="81"/>
      <c r="G14" s="90"/>
      <c r="H14" s="90"/>
    </row>
    <row r="15" spans="1:8" s="82" customFormat="1" x14ac:dyDescent="0.2">
      <c r="A15" s="84">
        <v>3</v>
      </c>
      <c r="B15" s="88" t="s">
        <v>14</v>
      </c>
      <c r="C15" s="89" t="s">
        <v>625</v>
      </c>
      <c r="D15" s="81"/>
      <c r="E15" s="81"/>
      <c r="F15" s="81"/>
      <c r="G15" s="90">
        <v>9200</v>
      </c>
      <c r="H15" s="90">
        <f t="shared" ref="H15:H17" si="0">PRODUCT(G15*A15)</f>
        <v>27600</v>
      </c>
    </row>
    <row r="16" spans="1:8" s="82" customFormat="1" x14ac:dyDescent="0.2">
      <c r="A16" s="84">
        <v>2</v>
      </c>
      <c r="B16" s="88" t="s">
        <v>14</v>
      </c>
      <c r="C16" s="89" t="s">
        <v>628</v>
      </c>
      <c r="D16" s="81"/>
      <c r="E16" s="81"/>
      <c r="F16" s="81"/>
      <c r="G16" s="90">
        <v>9200</v>
      </c>
      <c r="H16" s="90">
        <f t="shared" si="0"/>
        <v>18400</v>
      </c>
    </row>
    <row r="17" spans="1:8" s="82" customFormat="1" x14ac:dyDescent="0.2">
      <c r="A17" s="84">
        <v>2</v>
      </c>
      <c r="B17" s="88" t="s">
        <v>14</v>
      </c>
      <c r="C17" s="89" t="s">
        <v>397</v>
      </c>
      <c r="D17" s="81"/>
      <c r="E17" s="81"/>
      <c r="F17" s="81"/>
      <c r="G17" s="90">
        <v>9200</v>
      </c>
      <c r="H17" s="90">
        <f t="shared" si="0"/>
        <v>18400</v>
      </c>
    </row>
    <row r="18" spans="1:8" s="82" customFormat="1" x14ac:dyDescent="0.2">
      <c r="A18" s="84"/>
      <c r="B18" s="88"/>
      <c r="C18" s="89"/>
      <c r="D18" s="81"/>
      <c r="E18" s="81"/>
      <c r="F18" s="81"/>
      <c r="G18" s="90"/>
      <c r="H18" s="90"/>
    </row>
    <row r="19" spans="1:8" s="82" customFormat="1" x14ac:dyDescent="0.2">
      <c r="A19" s="84"/>
      <c r="B19" s="88"/>
      <c r="C19" s="89"/>
      <c r="D19" s="81"/>
      <c r="E19" s="81"/>
      <c r="F19" s="81"/>
      <c r="G19" s="90"/>
      <c r="H19" s="90"/>
    </row>
    <row r="20" spans="1:8" s="82" customFormat="1" x14ac:dyDescent="0.2">
      <c r="A20" s="84"/>
      <c r="B20" s="88"/>
      <c r="C20" s="89"/>
      <c r="D20" s="81"/>
      <c r="E20" s="81"/>
      <c r="F20" s="81"/>
      <c r="G20" s="90"/>
      <c r="H20" s="90"/>
    </row>
    <row r="21" spans="1:8" s="82" customFormat="1" x14ac:dyDescent="0.2">
      <c r="A21" s="84"/>
      <c r="B21" s="88"/>
      <c r="C21" s="89"/>
      <c r="D21" s="81"/>
      <c r="E21" s="81"/>
      <c r="F21" s="81"/>
      <c r="G21" s="90"/>
      <c r="H21" s="90"/>
    </row>
    <row r="22" spans="1:8" s="82" customFormat="1" x14ac:dyDescent="0.2">
      <c r="A22" s="84"/>
      <c r="B22" s="88"/>
      <c r="C22" s="89"/>
      <c r="D22" s="81"/>
      <c r="E22" s="81"/>
      <c r="F22" s="81"/>
      <c r="G22" s="90"/>
      <c r="H22" s="90"/>
    </row>
    <row r="23" spans="1:8" x14ac:dyDescent="0.2">
      <c r="C23" s="83"/>
      <c r="G23" s="81" t="s">
        <v>0</v>
      </c>
      <c r="H23" s="91">
        <f>SUM(H15:H22)</f>
        <v>64400</v>
      </c>
    </row>
    <row r="24" spans="1:8" x14ac:dyDescent="0.2">
      <c r="C24" s="83"/>
    </row>
    <row r="25" spans="1:8" x14ac:dyDescent="0.2">
      <c r="C25" s="83"/>
    </row>
    <row r="26" spans="1:8" x14ac:dyDescent="0.2">
      <c r="C26" s="83"/>
    </row>
    <row r="27" spans="1:8" x14ac:dyDescent="0.2">
      <c r="C27" s="83"/>
    </row>
    <row r="28" spans="1:8" x14ac:dyDescent="0.2">
      <c r="C28" s="83"/>
    </row>
    <row r="29" spans="1:8" x14ac:dyDescent="0.2">
      <c r="C29" s="83"/>
    </row>
    <row r="30" spans="1:8" x14ac:dyDescent="0.2">
      <c r="C30" s="83"/>
    </row>
    <row r="31" spans="1:8" x14ac:dyDescent="0.2">
      <c r="C31" s="83"/>
    </row>
    <row r="32" spans="1:8" x14ac:dyDescent="0.2">
      <c r="C32" s="83"/>
    </row>
  </sheetData>
  <pageMargins left="0.13" right="0.13" top="0.22" bottom="0.32" header="0.2" footer="0.31496062992125984"/>
  <pageSetup paperSize="9" orientation="portrait" r:id="rId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EFA4-B1BA-4056-A406-90A6537655A1}">
  <sheetPr codeName="Hoja108"/>
  <dimension ref="A1:H34"/>
  <sheetViews>
    <sheetView topLeftCell="A7" zoomScale="150" zoomScaleNormal="150" workbookViewId="0">
      <selection activeCell="A18" sqref="A18:H18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5546875" style="81" customWidth="1"/>
    <col min="7" max="7" width="8.44140625" style="81" customWidth="1"/>
    <col min="8" max="8" width="8.77734375" style="81" customWidth="1"/>
    <col min="9" max="16384" width="11.44140625" style="81"/>
  </cols>
  <sheetData>
    <row r="1" spans="1:8" x14ac:dyDescent="0.2">
      <c r="G1" s="81" t="s">
        <v>690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45231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>
        <v>4</v>
      </c>
      <c r="B14" s="88" t="s">
        <v>14</v>
      </c>
      <c r="C14" s="89" t="s">
        <v>416</v>
      </c>
      <c r="D14" s="81"/>
      <c r="E14" s="81"/>
      <c r="F14" s="81"/>
      <c r="G14" s="90">
        <v>8000</v>
      </c>
      <c r="H14" s="90">
        <f>PRODUCT(G14*A14)</f>
        <v>32000</v>
      </c>
    </row>
    <row r="15" spans="1:8" s="82" customFormat="1" x14ac:dyDescent="0.2">
      <c r="A15" s="84">
        <v>3</v>
      </c>
      <c r="B15" s="88" t="s">
        <v>14</v>
      </c>
      <c r="C15" s="89" t="s">
        <v>668</v>
      </c>
      <c r="D15" s="81"/>
      <c r="E15" s="81"/>
      <c r="F15" s="81"/>
      <c r="G15" s="90">
        <v>8000</v>
      </c>
      <c r="H15" s="90">
        <f t="shared" ref="H15" si="0">PRODUCT(G15*A15)</f>
        <v>24000</v>
      </c>
    </row>
    <row r="16" spans="1:8" s="82" customFormat="1" x14ac:dyDescent="0.2">
      <c r="A16" s="84">
        <v>2</v>
      </c>
      <c r="B16" s="88" t="s">
        <v>14</v>
      </c>
      <c r="C16" s="89" t="s">
        <v>665</v>
      </c>
      <c r="D16" s="81"/>
      <c r="E16" s="81"/>
      <c r="F16" s="81"/>
      <c r="G16" s="90">
        <v>8000</v>
      </c>
      <c r="H16" s="90">
        <f t="shared" ref="H16:H17" si="1">PRODUCT(G16*A16)</f>
        <v>16000</v>
      </c>
    </row>
    <row r="17" spans="1:8" s="82" customFormat="1" x14ac:dyDescent="0.2">
      <c r="A17" s="84">
        <v>2</v>
      </c>
      <c r="B17" s="88" t="s">
        <v>14</v>
      </c>
      <c r="C17" s="89" t="s">
        <v>402</v>
      </c>
      <c r="D17" s="81"/>
      <c r="E17" s="81"/>
      <c r="F17" s="81"/>
      <c r="G17" s="90">
        <v>8000</v>
      </c>
      <c r="H17" s="90">
        <f t="shared" si="1"/>
        <v>16000</v>
      </c>
    </row>
    <row r="18" spans="1:8" s="82" customFormat="1" x14ac:dyDescent="0.2">
      <c r="A18" s="84">
        <v>1</v>
      </c>
      <c r="B18" s="88" t="s">
        <v>60</v>
      </c>
      <c r="C18" s="89" t="s">
        <v>428</v>
      </c>
      <c r="D18" s="81"/>
      <c r="E18" s="81"/>
      <c r="F18" s="81"/>
      <c r="G18" s="90">
        <v>5550</v>
      </c>
      <c r="H18" s="90">
        <f t="shared" ref="H18:H19" si="2">PRODUCT(G18*A18)</f>
        <v>5550</v>
      </c>
    </row>
    <row r="19" spans="1:8" s="82" customFormat="1" x14ac:dyDescent="0.2">
      <c r="A19" s="84">
        <v>1</v>
      </c>
      <c r="B19" s="88" t="s">
        <v>60</v>
      </c>
      <c r="C19" s="89" t="s">
        <v>688</v>
      </c>
      <c r="D19" s="81"/>
      <c r="E19" s="81"/>
      <c r="F19" s="81"/>
      <c r="G19" s="90">
        <v>5550</v>
      </c>
      <c r="H19" s="90">
        <f t="shared" si="2"/>
        <v>5550</v>
      </c>
    </row>
    <row r="20" spans="1:8" s="82" customFormat="1" x14ac:dyDescent="0.2">
      <c r="A20" s="84">
        <v>1</v>
      </c>
      <c r="B20" s="88" t="s">
        <v>121</v>
      </c>
      <c r="C20" s="89" t="s">
        <v>691</v>
      </c>
      <c r="D20" s="81"/>
      <c r="E20" s="81"/>
      <c r="F20" s="81"/>
      <c r="G20" s="90" t="s">
        <v>52</v>
      </c>
      <c r="H20" s="90"/>
    </row>
    <row r="21" spans="1:8" s="82" customFormat="1" x14ac:dyDescent="0.2">
      <c r="A21" s="84"/>
      <c r="B21" s="88"/>
      <c r="C21" s="89"/>
      <c r="D21" s="81"/>
      <c r="E21" s="81"/>
      <c r="F21" s="81"/>
      <c r="G21" s="90"/>
      <c r="H21" s="90"/>
    </row>
    <row r="22" spans="1:8" s="82" customFormat="1" x14ac:dyDescent="0.2">
      <c r="A22" s="84"/>
      <c r="B22" s="88"/>
      <c r="C22" s="89"/>
      <c r="D22" s="81"/>
      <c r="E22" s="81"/>
      <c r="F22" s="81"/>
      <c r="G22" s="90"/>
      <c r="H22" s="90"/>
    </row>
    <row r="23" spans="1:8" s="82" customFormat="1" x14ac:dyDescent="0.2">
      <c r="A23" s="84"/>
      <c r="B23" s="88"/>
      <c r="C23" s="89"/>
      <c r="D23" s="81"/>
      <c r="E23" s="81"/>
      <c r="F23" s="81"/>
      <c r="G23" s="90"/>
      <c r="H23" s="90"/>
    </row>
    <row r="24" spans="1:8" s="82" customFormat="1" x14ac:dyDescent="0.2">
      <c r="A24" s="84"/>
      <c r="B24" s="88"/>
      <c r="C24" s="89"/>
      <c r="D24" s="81"/>
      <c r="E24" s="81"/>
      <c r="F24" s="81"/>
      <c r="G24" s="90"/>
      <c r="H24" s="90"/>
    </row>
    <row r="25" spans="1:8" x14ac:dyDescent="0.2">
      <c r="C25" s="83"/>
      <c r="G25" s="81" t="s">
        <v>0</v>
      </c>
      <c r="H25" s="91">
        <f>SUM(H14:H24)</f>
        <v>99100</v>
      </c>
    </row>
    <row r="26" spans="1:8" x14ac:dyDescent="0.2">
      <c r="C26" s="83"/>
    </row>
    <row r="27" spans="1:8" x14ac:dyDescent="0.2">
      <c r="C27" s="83"/>
    </row>
    <row r="28" spans="1:8" x14ac:dyDescent="0.2">
      <c r="C28" s="83"/>
    </row>
    <row r="29" spans="1:8" x14ac:dyDescent="0.2">
      <c r="C29" s="83"/>
    </row>
    <row r="30" spans="1:8" x14ac:dyDescent="0.2">
      <c r="C30" s="83"/>
    </row>
    <row r="31" spans="1:8" x14ac:dyDescent="0.2">
      <c r="C31" s="83"/>
    </row>
    <row r="32" spans="1:8" x14ac:dyDescent="0.2">
      <c r="C32" s="83"/>
    </row>
    <row r="33" spans="3:3" x14ac:dyDescent="0.2">
      <c r="C33" s="83"/>
    </row>
    <row r="34" spans="3:3" x14ac:dyDescent="0.2">
      <c r="C34" s="83"/>
    </row>
  </sheetData>
  <pageMargins left="0.13" right="0.13" top="0.22" bottom="0.32" header="0.2" footer="0.31496062992125984"/>
  <pageSetup paperSize="9" orientation="portrait" r:id="rId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ECF6E-20BF-4291-8AE1-099FB09E283D}">
  <sheetPr codeName="Hoja109"/>
  <dimension ref="A1:H40"/>
  <sheetViews>
    <sheetView zoomScale="150" zoomScaleNormal="150" workbookViewId="0">
      <selection activeCell="E24" sqref="E24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5.21875" style="81" customWidth="1"/>
    <col min="7" max="7" width="8.44140625" style="81" customWidth="1"/>
    <col min="8" max="8" width="9.44140625" style="81" customWidth="1"/>
    <col min="9" max="16384" width="11.44140625" style="81"/>
  </cols>
  <sheetData>
    <row r="1" spans="1:8" x14ac:dyDescent="0.2">
      <c r="G1" s="81" t="s">
        <v>684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45223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>
        <v>3</v>
      </c>
      <c r="B14" s="88" t="s">
        <v>14</v>
      </c>
      <c r="C14" s="89" t="s">
        <v>418</v>
      </c>
      <c r="D14" s="81"/>
      <c r="E14" s="81"/>
      <c r="F14" s="81"/>
      <c r="G14" s="90">
        <v>8000</v>
      </c>
      <c r="H14" s="90">
        <f>PRODUCT(G14*A14)</f>
        <v>24000</v>
      </c>
    </row>
    <row r="15" spans="1:8" s="82" customFormat="1" x14ac:dyDescent="0.2">
      <c r="A15" s="84">
        <v>2</v>
      </c>
      <c r="B15" s="88" t="s">
        <v>14</v>
      </c>
      <c r="C15" s="89" t="s">
        <v>416</v>
      </c>
      <c r="D15" s="81"/>
      <c r="E15" s="81"/>
      <c r="F15" s="81"/>
      <c r="G15" s="90">
        <v>8000</v>
      </c>
      <c r="H15" s="90">
        <f t="shared" ref="H15:H16" si="0">PRODUCT(G15*A15)</f>
        <v>16000</v>
      </c>
    </row>
    <row r="16" spans="1:8" s="82" customFormat="1" x14ac:dyDescent="0.2">
      <c r="A16" s="84">
        <v>1</v>
      </c>
      <c r="B16" s="88" t="s">
        <v>14</v>
      </c>
      <c r="C16" s="89" t="s">
        <v>685</v>
      </c>
      <c r="D16" s="81"/>
      <c r="E16" s="81"/>
      <c r="F16" s="81"/>
      <c r="G16" s="90">
        <v>8000</v>
      </c>
      <c r="H16" s="90">
        <f t="shared" si="0"/>
        <v>8000</v>
      </c>
    </row>
    <row r="17" spans="1:8" s="82" customFormat="1" x14ac:dyDescent="0.2">
      <c r="A17" s="84">
        <v>1</v>
      </c>
      <c r="B17" s="88" t="s">
        <v>14</v>
      </c>
      <c r="C17" s="89" t="s">
        <v>686</v>
      </c>
      <c r="D17" s="81"/>
      <c r="E17" s="81"/>
      <c r="F17" s="81"/>
      <c r="G17" s="90">
        <v>8000</v>
      </c>
      <c r="H17" s="90">
        <f t="shared" ref="H17:H20" si="1">PRODUCT(G17*A17)</f>
        <v>8000</v>
      </c>
    </row>
    <row r="18" spans="1:8" s="82" customFormat="1" x14ac:dyDescent="0.2">
      <c r="A18" s="84">
        <v>1</v>
      </c>
      <c r="B18" s="88" t="s">
        <v>14</v>
      </c>
      <c r="C18" s="89" t="s">
        <v>388</v>
      </c>
      <c r="D18" s="81"/>
      <c r="E18" s="81"/>
      <c r="F18" s="81"/>
      <c r="G18" s="90">
        <v>8000</v>
      </c>
      <c r="H18" s="90">
        <f t="shared" si="1"/>
        <v>8000</v>
      </c>
    </row>
    <row r="19" spans="1:8" s="82" customFormat="1" x14ac:dyDescent="0.2">
      <c r="A19" s="84">
        <v>1</v>
      </c>
      <c r="B19" s="88" t="s">
        <v>14</v>
      </c>
      <c r="C19" s="89" t="s">
        <v>392</v>
      </c>
      <c r="D19" s="81"/>
      <c r="E19" s="81"/>
      <c r="F19" s="81"/>
      <c r="G19" s="90">
        <v>8000</v>
      </c>
      <c r="H19" s="90">
        <f t="shared" si="1"/>
        <v>8000</v>
      </c>
    </row>
    <row r="20" spans="1:8" s="82" customFormat="1" x14ac:dyDescent="0.2">
      <c r="A20" s="84">
        <v>1</v>
      </c>
      <c r="B20" s="88" t="s">
        <v>14</v>
      </c>
      <c r="C20" s="89" t="s">
        <v>396</v>
      </c>
      <c r="D20" s="81"/>
      <c r="E20" s="81"/>
      <c r="F20" s="81"/>
      <c r="G20" s="90">
        <v>8000</v>
      </c>
      <c r="H20" s="90">
        <f t="shared" si="1"/>
        <v>8000</v>
      </c>
    </row>
    <row r="21" spans="1:8" s="82" customFormat="1" x14ac:dyDescent="0.2">
      <c r="A21" s="84">
        <v>1</v>
      </c>
      <c r="B21" s="88" t="s">
        <v>60</v>
      </c>
      <c r="C21" s="89" t="s">
        <v>428</v>
      </c>
      <c r="D21" s="81"/>
      <c r="E21" s="81"/>
      <c r="F21" s="81"/>
      <c r="G21" s="90">
        <v>5550</v>
      </c>
      <c r="H21" s="90">
        <f>PRODUCT(G21*A21)</f>
        <v>5550</v>
      </c>
    </row>
    <row r="22" spans="1:8" s="82" customFormat="1" x14ac:dyDescent="0.2">
      <c r="A22" s="84">
        <v>1</v>
      </c>
      <c r="B22" s="88" t="s">
        <v>60</v>
      </c>
      <c r="C22" s="89" t="s">
        <v>687</v>
      </c>
      <c r="D22" s="81"/>
      <c r="E22" s="81"/>
      <c r="F22" s="81"/>
      <c r="G22" s="90">
        <v>5550</v>
      </c>
      <c r="H22" s="90">
        <f t="shared" ref="H22:H26" si="2">PRODUCT(G22*A22)</f>
        <v>5550</v>
      </c>
    </row>
    <row r="23" spans="1:8" s="82" customFormat="1" x14ac:dyDescent="0.2">
      <c r="A23" s="84">
        <v>2</v>
      </c>
      <c r="B23" s="88" t="s">
        <v>60</v>
      </c>
      <c r="C23" s="89" t="s">
        <v>672</v>
      </c>
      <c r="D23" s="81"/>
      <c r="E23" s="81"/>
      <c r="F23" s="81"/>
      <c r="G23" s="90">
        <v>5550</v>
      </c>
      <c r="H23" s="90">
        <f t="shared" si="2"/>
        <v>11100</v>
      </c>
    </row>
    <row r="24" spans="1:8" s="82" customFormat="1" x14ac:dyDescent="0.2">
      <c r="A24" s="84">
        <v>2</v>
      </c>
      <c r="B24" s="88" t="s">
        <v>60</v>
      </c>
      <c r="C24" s="89" t="s">
        <v>401</v>
      </c>
      <c r="D24" s="81"/>
      <c r="E24" s="81"/>
      <c r="F24" s="81"/>
      <c r="G24" s="90">
        <v>5550</v>
      </c>
      <c r="H24" s="90">
        <f t="shared" si="2"/>
        <v>11100</v>
      </c>
    </row>
    <row r="25" spans="1:8" s="82" customFormat="1" x14ac:dyDescent="0.2">
      <c r="A25" s="84">
        <v>2</v>
      </c>
      <c r="B25" s="88" t="s">
        <v>60</v>
      </c>
      <c r="C25" s="89" t="s">
        <v>688</v>
      </c>
      <c r="D25" s="81"/>
      <c r="E25" s="81"/>
      <c r="F25" s="81"/>
      <c r="G25" s="90">
        <v>5550</v>
      </c>
      <c r="H25" s="90">
        <f t="shared" si="2"/>
        <v>11100</v>
      </c>
    </row>
    <row r="26" spans="1:8" s="82" customFormat="1" x14ac:dyDescent="0.2">
      <c r="A26" s="84">
        <v>1</v>
      </c>
      <c r="B26" s="88" t="s">
        <v>60</v>
      </c>
      <c r="C26" s="89" t="s">
        <v>400</v>
      </c>
      <c r="D26" s="81"/>
      <c r="E26" s="81"/>
      <c r="F26" s="81"/>
      <c r="G26" s="90">
        <v>5550</v>
      </c>
      <c r="H26" s="90">
        <f t="shared" si="2"/>
        <v>5550</v>
      </c>
    </row>
    <row r="27" spans="1:8" s="82" customFormat="1" x14ac:dyDescent="0.2">
      <c r="A27" s="84">
        <v>1</v>
      </c>
      <c r="B27" s="88" t="s">
        <v>33</v>
      </c>
      <c r="C27" s="89" t="s">
        <v>689</v>
      </c>
      <c r="D27" s="81"/>
      <c r="E27" s="81"/>
      <c r="F27" s="81"/>
      <c r="G27" s="90" t="s">
        <v>52</v>
      </c>
      <c r="H27" s="90"/>
    </row>
    <row r="28" spans="1:8" s="82" customFormat="1" x14ac:dyDescent="0.2">
      <c r="A28" s="84"/>
      <c r="B28" s="88"/>
      <c r="C28" s="89"/>
      <c r="D28" s="81"/>
      <c r="E28" s="81"/>
      <c r="F28" s="81"/>
      <c r="G28" s="90"/>
      <c r="H28" s="90"/>
    </row>
    <row r="29" spans="1:8" s="82" customFormat="1" x14ac:dyDescent="0.2">
      <c r="A29" s="84"/>
      <c r="B29" s="88"/>
      <c r="C29" s="89"/>
      <c r="D29" s="81"/>
      <c r="E29" s="81"/>
      <c r="F29" s="81"/>
      <c r="G29" s="90"/>
      <c r="H29" s="90"/>
    </row>
    <row r="30" spans="1:8" s="82" customFormat="1" x14ac:dyDescent="0.2">
      <c r="A30" s="84"/>
      <c r="B30" s="88"/>
      <c r="C30" s="89"/>
      <c r="D30" s="81"/>
      <c r="E30" s="81"/>
      <c r="F30" s="81"/>
      <c r="G30" s="90"/>
      <c r="H30" s="90"/>
    </row>
    <row r="31" spans="1:8" x14ac:dyDescent="0.2">
      <c r="C31" s="83"/>
      <c r="G31" s="81" t="s">
        <v>0</v>
      </c>
      <c r="H31" s="91">
        <f>SUM(H14:H30)</f>
        <v>129950</v>
      </c>
    </row>
    <row r="32" spans="1:8" x14ac:dyDescent="0.2">
      <c r="C32" s="83"/>
    </row>
    <row r="33" spans="3:3" x14ac:dyDescent="0.2">
      <c r="C33" s="83"/>
    </row>
    <row r="34" spans="3:3" x14ac:dyDescent="0.2">
      <c r="C34" s="83"/>
    </row>
    <row r="35" spans="3:3" x14ac:dyDescent="0.2">
      <c r="C35" s="83"/>
    </row>
    <row r="36" spans="3:3" x14ac:dyDescent="0.2">
      <c r="C36" s="83"/>
    </row>
    <row r="37" spans="3:3" x14ac:dyDescent="0.2">
      <c r="C37" s="83"/>
    </row>
    <row r="38" spans="3:3" x14ac:dyDescent="0.2">
      <c r="C38" s="83"/>
    </row>
    <row r="39" spans="3:3" x14ac:dyDescent="0.2">
      <c r="C39" s="83"/>
    </row>
    <row r="40" spans="3:3" x14ac:dyDescent="0.2">
      <c r="C40" s="83"/>
    </row>
  </sheetData>
  <pageMargins left="0.13" right="0.13" top="0.22" bottom="0.32" header="0.2" footer="0.31496062992125984"/>
  <pageSetup paperSize="9" orientation="portrait" r:id="rId1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5930-F25A-49CD-BC61-659B2EFD5BAC}">
  <sheetPr codeName="Hoja110"/>
  <dimension ref="A1:H32"/>
  <sheetViews>
    <sheetView zoomScale="150" zoomScaleNormal="150" workbookViewId="0">
      <selection activeCell="E20" sqref="E20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4.6640625" style="81" customWidth="1"/>
    <col min="7" max="7" width="8.44140625" style="81" customWidth="1"/>
    <col min="8" max="8" width="9.77734375" style="81" customWidth="1"/>
    <col min="9" max="16384" width="11.44140625" style="81"/>
  </cols>
  <sheetData>
    <row r="1" spans="1:8" x14ac:dyDescent="0.2">
      <c r="G1" s="81" t="s">
        <v>681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45217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>
        <v>3</v>
      </c>
      <c r="B14" s="88" t="s">
        <v>14</v>
      </c>
      <c r="C14" s="89" t="s">
        <v>682</v>
      </c>
      <c r="D14" s="81"/>
      <c r="E14" s="81"/>
      <c r="F14" s="81"/>
      <c r="G14" s="90">
        <v>8000</v>
      </c>
      <c r="H14" s="90">
        <f>PRODUCT(G14*A14)</f>
        <v>24000</v>
      </c>
    </row>
    <row r="15" spans="1:8" s="82" customFormat="1" x14ac:dyDescent="0.2">
      <c r="A15" s="84">
        <v>2</v>
      </c>
      <c r="B15" s="88" t="s">
        <v>14</v>
      </c>
      <c r="C15" s="89" t="s">
        <v>418</v>
      </c>
      <c r="D15" s="81"/>
      <c r="E15" s="81"/>
      <c r="F15" s="81"/>
      <c r="G15" s="90">
        <v>8000</v>
      </c>
      <c r="H15" s="90">
        <f t="shared" ref="H15:H16" si="0">PRODUCT(G15*A15)</f>
        <v>16000</v>
      </c>
    </row>
    <row r="16" spans="1:8" s="82" customFormat="1" x14ac:dyDescent="0.2">
      <c r="A16" s="84">
        <v>3</v>
      </c>
      <c r="B16" s="88" t="s">
        <v>14</v>
      </c>
      <c r="C16" s="89" t="s">
        <v>416</v>
      </c>
      <c r="D16" s="81"/>
      <c r="E16" s="81"/>
      <c r="F16" s="81"/>
      <c r="G16" s="90">
        <v>8000</v>
      </c>
      <c r="H16" s="90">
        <f t="shared" si="0"/>
        <v>24000</v>
      </c>
    </row>
    <row r="17" spans="1:8" s="82" customFormat="1" x14ac:dyDescent="0.2">
      <c r="A17" s="84">
        <v>1</v>
      </c>
      <c r="B17" s="88" t="s">
        <v>60</v>
      </c>
      <c r="C17" s="89" t="s">
        <v>404</v>
      </c>
      <c r="D17" s="81"/>
      <c r="E17" s="81"/>
      <c r="F17" s="81"/>
      <c r="G17" s="90">
        <v>5550</v>
      </c>
      <c r="H17" s="90">
        <f>PRODUCT(G17*A17)</f>
        <v>5550</v>
      </c>
    </row>
    <row r="18" spans="1:8" s="82" customFormat="1" x14ac:dyDescent="0.2">
      <c r="A18" s="84">
        <v>3</v>
      </c>
      <c r="B18" s="88" t="s">
        <v>33</v>
      </c>
      <c r="C18" s="89" t="s">
        <v>683</v>
      </c>
      <c r="D18" s="81"/>
      <c r="E18" s="81"/>
      <c r="F18" s="81"/>
      <c r="G18" s="90">
        <v>5550</v>
      </c>
      <c r="H18" s="90">
        <f>PRODUCT(G18*A18)</f>
        <v>16650</v>
      </c>
    </row>
    <row r="19" spans="1:8" s="82" customFormat="1" x14ac:dyDescent="0.2">
      <c r="A19" s="84"/>
      <c r="B19" s="88"/>
      <c r="C19" s="89"/>
      <c r="D19" s="81"/>
      <c r="E19" s="81"/>
      <c r="F19" s="81"/>
      <c r="G19" s="90"/>
      <c r="H19" s="90"/>
    </row>
    <row r="20" spans="1:8" s="82" customFormat="1" x14ac:dyDescent="0.2">
      <c r="A20" s="84"/>
      <c r="B20" s="88"/>
      <c r="C20" s="89"/>
      <c r="D20" s="81"/>
      <c r="E20" s="81"/>
      <c r="F20" s="81"/>
      <c r="G20" s="90"/>
      <c r="H20" s="90"/>
    </row>
    <row r="21" spans="1:8" s="82" customFormat="1" x14ac:dyDescent="0.2">
      <c r="A21" s="84"/>
      <c r="B21" s="88"/>
      <c r="C21" s="89"/>
      <c r="D21" s="81"/>
      <c r="E21" s="81"/>
      <c r="F21" s="81"/>
      <c r="G21" s="90"/>
      <c r="H21" s="90"/>
    </row>
    <row r="22" spans="1:8" s="82" customFormat="1" x14ac:dyDescent="0.2">
      <c r="A22" s="84"/>
      <c r="B22" s="88"/>
      <c r="C22" s="89"/>
      <c r="D22" s="81"/>
      <c r="E22" s="81"/>
      <c r="F22" s="81"/>
      <c r="G22" s="90"/>
      <c r="H22" s="90"/>
    </row>
    <row r="23" spans="1:8" x14ac:dyDescent="0.2">
      <c r="C23" s="83"/>
      <c r="G23" s="81" t="s">
        <v>0</v>
      </c>
      <c r="H23" s="91">
        <f>SUM(H14:H22)</f>
        <v>86200</v>
      </c>
    </row>
    <row r="24" spans="1:8" x14ac:dyDescent="0.2">
      <c r="C24" s="83"/>
    </row>
    <row r="25" spans="1:8" x14ac:dyDescent="0.2">
      <c r="C25" s="83"/>
    </row>
    <row r="26" spans="1:8" x14ac:dyDescent="0.2">
      <c r="C26" s="83"/>
    </row>
    <row r="27" spans="1:8" x14ac:dyDescent="0.2">
      <c r="C27" s="83"/>
    </row>
    <row r="28" spans="1:8" x14ac:dyDescent="0.2">
      <c r="C28" s="83"/>
    </row>
    <row r="29" spans="1:8" x14ac:dyDescent="0.2">
      <c r="C29" s="83"/>
    </row>
    <row r="30" spans="1:8" x14ac:dyDescent="0.2">
      <c r="C30" s="83"/>
    </row>
    <row r="31" spans="1:8" x14ac:dyDescent="0.2">
      <c r="C31" s="83"/>
    </row>
    <row r="32" spans="1:8" x14ac:dyDescent="0.2">
      <c r="C32" s="83"/>
    </row>
  </sheetData>
  <pageMargins left="0.13" right="0.13" top="0.22" bottom="0.32" header="0.2" footer="0.31496062992125984"/>
  <pageSetup paperSize="9" orientation="portrait" r:id="rId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A6CB-CAB7-4F2E-AB4D-B360B7D0A966}">
  <sheetPr codeName="Hoja111"/>
  <dimension ref="A1:H34"/>
  <sheetViews>
    <sheetView topLeftCell="A7" zoomScale="150" zoomScaleNormal="150" workbookViewId="0">
      <selection activeCell="A19" sqref="A19:D19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4.6640625" style="81" customWidth="1"/>
    <col min="7" max="7" width="8.44140625" style="81" customWidth="1"/>
    <col min="8" max="8" width="9.77734375" style="81" customWidth="1"/>
    <col min="9" max="16384" width="11.44140625" style="81"/>
  </cols>
  <sheetData>
    <row r="1" spans="1:8" x14ac:dyDescent="0.2">
      <c r="G1" s="81" t="s">
        <v>677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45209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>
        <v>1</v>
      </c>
      <c r="B14" s="88" t="s">
        <v>14</v>
      </c>
      <c r="C14" s="89" t="s">
        <v>628</v>
      </c>
      <c r="D14" s="81"/>
      <c r="E14" s="81"/>
      <c r="F14" s="81"/>
      <c r="G14" s="90">
        <v>7200</v>
      </c>
      <c r="H14" s="90">
        <f>PRODUCT(G14*A14)</f>
        <v>7200</v>
      </c>
    </row>
    <row r="15" spans="1:8" s="82" customFormat="1" x14ac:dyDescent="0.2">
      <c r="A15" s="84">
        <v>2</v>
      </c>
      <c r="B15" s="88" t="s">
        <v>14</v>
      </c>
      <c r="C15" s="89" t="s">
        <v>399</v>
      </c>
      <c r="D15" s="81"/>
      <c r="E15" s="81"/>
      <c r="F15" s="81"/>
      <c r="G15" s="90">
        <v>7200</v>
      </c>
      <c r="H15" s="90">
        <f t="shared" ref="H15:H16" si="0">PRODUCT(G15*A15)</f>
        <v>14400</v>
      </c>
    </row>
    <row r="16" spans="1:8" s="82" customFormat="1" x14ac:dyDescent="0.2">
      <c r="A16" s="84">
        <v>3</v>
      </c>
      <c r="B16" s="88" t="s">
        <v>14</v>
      </c>
      <c r="C16" s="89" t="s">
        <v>399</v>
      </c>
      <c r="D16" s="81"/>
      <c r="E16" s="81"/>
      <c r="F16" s="81"/>
      <c r="G16" s="90">
        <v>8000</v>
      </c>
      <c r="H16" s="90">
        <f t="shared" si="0"/>
        <v>24000</v>
      </c>
    </row>
    <row r="17" spans="1:8" s="82" customFormat="1" x14ac:dyDescent="0.2">
      <c r="A17" s="84">
        <v>1</v>
      </c>
      <c r="B17" s="88" t="s">
        <v>60</v>
      </c>
      <c r="C17" s="89" t="s">
        <v>679</v>
      </c>
      <c r="D17" s="81"/>
      <c r="E17" s="81"/>
      <c r="F17" s="81"/>
      <c r="G17" s="90">
        <v>5040</v>
      </c>
      <c r="H17" s="90">
        <f>PRODUCT(G17*A17)</f>
        <v>5040</v>
      </c>
    </row>
    <row r="18" spans="1:8" s="82" customFormat="1" x14ac:dyDescent="0.2">
      <c r="A18" s="84">
        <v>1</v>
      </c>
      <c r="B18" s="88" t="s">
        <v>60</v>
      </c>
      <c r="C18" s="89" t="s">
        <v>672</v>
      </c>
      <c r="D18" s="81"/>
      <c r="E18" s="81"/>
      <c r="F18" s="81"/>
      <c r="G18" s="90">
        <v>5040</v>
      </c>
      <c r="H18" s="90">
        <f>PRODUCT(G18*A18)</f>
        <v>5040</v>
      </c>
    </row>
    <row r="19" spans="1:8" s="82" customFormat="1" x14ac:dyDescent="0.2">
      <c r="A19" s="84">
        <v>1</v>
      </c>
      <c r="B19" s="88" t="s">
        <v>33</v>
      </c>
      <c r="C19" s="89" t="s">
        <v>680</v>
      </c>
      <c r="D19" s="81"/>
      <c r="E19" s="81"/>
      <c r="F19" s="81"/>
      <c r="G19" s="90" t="s">
        <v>52</v>
      </c>
      <c r="H19" s="90"/>
    </row>
    <row r="20" spans="1:8" s="82" customFormat="1" x14ac:dyDescent="0.2">
      <c r="A20" s="84">
        <v>1</v>
      </c>
      <c r="B20" s="88" t="s">
        <v>237</v>
      </c>
      <c r="C20" s="89" t="s">
        <v>678</v>
      </c>
      <c r="D20" s="81"/>
      <c r="E20" s="81"/>
      <c r="F20" s="81"/>
      <c r="G20" s="90">
        <v>7200</v>
      </c>
      <c r="H20" s="90">
        <f>PRODUCT(G20*A20)</f>
        <v>7200</v>
      </c>
    </row>
    <row r="21" spans="1:8" s="82" customFormat="1" x14ac:dyDescent="0.2">
      <c r="A21" s="84"/>
      <c r="B21" s="88"/>
      <c r="C21" s="89"/>
      <c r="D21" s="81"/>
      <c r="E21" s="81"/>
      <c r="F21" s="81"/>
      <c r="G21" s="90"/>
      <c r="H21" s="90"/>
    </row>
    <row r="22" spans="1:8" s="82" customFormat="1" x14ac:dyDescent="0.2">
      <c r="A22" s="84"/>
      <c r="B22" s="88"/>
      <c r="C22" s="89"/>
      <c r="D22" s="81"/>
      <c r="E22" s="81"/>
      <c r="F22" s="81"/>
      <c r="G22" s="90"/>
      <c r="H22" s="90"/>
    </row>
    <row r="23" spans="1:8" s="82" customFormat="1" x14ac:dyDescent="0.2">
      <c r="A23" s="84"/>
      <c r="B23" s="88"/>
      <c r="C23" s="89"/>
      <c r="D23" s="81"/>
      <c r="E23" s="81"/>
      <c r="F23" s="81"/>
      <c r="G23" s="90"/>
      <c r="H23" s="90"/>
    </row>
    <row r="24" spans="1:8" s="82" customFormat="1" x14ac:dyDescent="0.2">
      <c r="A24" s="84"/>
      <c r="B24" s="88"/>
      <c r="C24" s="89"/>
      <c r="D24" s="81"/>
      <c r="E24" s="81"/>
      <c r="F24" s="81"/>
      <c r="G24" s="90"/>
      <c r="H24" s="90"/>
    </row>
    <row r="25" spans="1:8" x14ac:dyDescent="0.2">
      <c r="C25" s="83"/>
      <c r="G25" s="81" t="s">
        <v>0</v>
      </c>
      <c r="H25" s="91">
        <f>SUM(H14:H24)</f>
        <v>62880</v>
      </c>
    </row>
    <row r="26" spans="1:8" x14ac:dyDescent="0.2">
      <c r="C26" s="83"/>
    </row>
    <row r="27" spans="1:8" x14ac:dyDescent="0.2">
      <c r="C27" s="83"/>
    </row>
    <row r="28" spans="1:8" x14ac:dyDescent="0.2">
      <c r="C28" s="83"/>
    </row>
    <row r="29" spans="1:8" x14ac:dyDescent="0.2">
      <c r="C29" s="83"/>
    </row>
    <row r="30" spans="1:8" x14ac:dyDescent="0.2">
      <c r="C30" s="83"/>
    </row>
    <row r="31" spans="1:8" x14ac:dyDescent="0.2">
      <c r="C31" s="83"/>
    </row>
    <row r="32" spans="1:8" x14ac:dyDescent="0.2">
      <c r="C32" s="83"/>
    </row>
    <row r="33" spans="3:3" x14ac:dyDescent="0.2">
      <c r="C33" s="83"/>
    </row>
    <row r="34" spans="3:3" x14ac:dyDescent="0.2">
      <c r="C34" s="83"/>
    </row>
  </sheetData>
  <pageMargins left="0.13" right="0.13" top="0.22" bottom="0.32" header="0.2" footer="0.31496062992125984"/>
  <pageSetup paperSize="9" orientation="portrait" r:id="rId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E00A2-F4B4-4F42-803C-5918CDF965E0}">
  <sheetPr codeName="Hoja112"/>
  <dimension ref="A1:H35"/>
  <sheetViews>
    <sheetView topLeftCell="A13" zoomScale="150" zoomScaleNormal="150" workbookViewId="0">
      <selection activeCell="D2" sqref="D2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4.6640625" style="81" customWidth="1"/>
    <col min="7" max="7" width="8.44140625" style="81" customWidth="1"/>
    <col min="8" max="8" width="9.77734375" style="81" customWidth="1"/>
    <col min="9" max="16384" width="11.44140625" style="81"/>
  </cols>
  <sheetData>
    <row r="1" spans="1:8" x14ac:dyDescent="0.2">
      <c r="G1" s="81" t="s">
        <v>675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45197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>
        <v>2</v>
      </c>
      <c r="B14" s="88" t="s">
        <v>14</v>
      </c>
      <c r="C14" s="89" t="s">
        <v>396</v>
      </c>
      <c r="D14" s="81"/>
      <c r="E14" s="81"/>
      <c r="F14" s="81"/>
      <c r="G14" s="90">
        <v>7200</v>
      </c>
      <c r="H14" s="90">
        <f>PRODUCT(G14*A14)</f>
        <v>14400</v>
      </c>
    </row>
    <row r="15" spans="1:8" s="82" customFormat="1" x14ac:dyDescent="0.2">
      <c r="A15" s="84">
        <v>1</v>
      </c>
      <c r="B15" s="88" t="s">
        <v>14</v>
      </c>
      <c r="C15" s="89" t="s">
        <v>451</v>
      </c>
      <c r="D15" s="81"/>
      <c r="E15" s="81"/>
      <c r="F15" s="81"/>
      <c r="G15" s="90">
        <v>7200</v>
      </c>
      <c r="H15" s="90">
        <f t="shared" ref="H15:H18" si="0">PRODUCT(G15*A15)</f>
        <v>7200</v>
      </c>
    </row>
    <row r="16" spans="1:8" s="82" customFormat="1" x14ac:dyDescent="0.2">
      <c r="A16" s="84">
        <v>2</v>
      </c>
      <c r="B16" s="88" t="s">
        <v>14</v>
      </c>
      <c r="C16" s="89" t="s">
        <v>418</v>
      </c>
      <c r="D16" s="81"/>
      <c r="E16" s="81"/>
      <c r="F16" s="81"/>
      <c r="G16" s="90">
        <v>7200</v>
      </c>
      <c r="H16" s="90">
        <f t="shared" si="0"/>
        <v>14400</v>
      </c>
    </row>
    <row r="17" spans="1:8" s="82" customFormat="1" x14ac:dyDescent="0.2">
      <c r="A17" s="84">
        <v>2</v>
      </c>
      <c r="B17" s="88" t="s">
        <v>14</v>
      </c>
      <c r="C17" s="89" t="s">
        <v>447</v>
      </c>
      <c r="D17" s="81"/>
      <c r="E17" s="81"/>
      <c r="F17" s="81"/>
      <c r="G17" s="90">
        <v>7200</v>
      </c>
      <c r="H17" s="90">
        <f t="shared" si="0"/>
        <v>14400</v>
      </c>
    </row>
    <row r="18" spans="1:8" s="82" customFormat="1" x14ac:dyDescent="0.2">
      <c r="A18" s="84">
        <v>3</v>
      </c>
      <c r="B18" s="88" t="s">
        <v>14</v>
      </c>
      <c r="C18" s="89" t="s">
        <v>398</v>
      </c>
      <c r="D18" s="81"/>
      <c r="E18" s="81"/>
      <c r="F18" s="81"/>
      <c r="G18" s="90">
        <v>7200</v>
      </c>
      <c r="H18" s="90">
        <f t="shared" si="0"/>
        <v>21600</v>
      </c>
    </row>
    <row r="19" spans="1:8" s="82" customFormat="1" x14ac:dyDescent="0.2">
      <c r="A19" s="84">
        <v>1</v>
      </c>
      <c r="B19" s="88" t="s">
        <v>60</v>
      </c>
      <c r="C19" s="89" t="s">
        <v>674</v>
      </c>
      <c r="D19" s="81"/>
      <c r="E19" s="81"/>
      <c r="F19" s="81"/>
      <c r="G19" s="90">
        <v>5040</v>
      </c>
      <c r="H19" s="90">
        <f>PRODUCT(G19*A19)</f>
        <v>5040</v>
      </c>
    </row>
    <row r="20" spans="1:8" s="82" customFormat="1" x14ac:dyDescent="0.2">
      <c r="A20" s="84">
        <v>1</v>
      </c>
      <c r="B20" s="88" t="s">
        <v>33</v>
      </c>
      <c r="C20" s="89" t="s">
        <v>676</v>
      </c>
      <c r="D20" s="81"/>
      <c r="E20" s="81"/>
      <c r="F20" s="81"/>
      <c r="G20" s="90">
        <v>5040</v>
      </c>
      <c r="H20" s="90">
        <f>PRODUCT(G20*A20)</f>
        <v>5040</v>
      </c>
    </row>
    <row r="21" spans="1:8" s="82" customFormat="1" x14ac:dyDescent="0.2">
      <c r="A21" s="84"/>
      <c r="B21" s="88"/>
      <c r="C21" s="89"/>
      <c r="D21" s="81"/>
      <c r="E21" s="81"/>
      <c r="F21" s="81"/>
      <c r="G21" s="90"/>
      <c r="H21" s="90"/>
    </row>
    <row r="22" spans="1:8" s="82" customFormat="1" x14ac:dyDescent="0.2">
      <c r="A22" s="84"/>
      <c r="B22" s="88"/>
      <c r="C22" s="89"/>
      <c r="D22" s="81"/>
      <c r="E22" s="81"/>
      <c r="F22" s="81"/>
      <c r="G22" s="90"/>
      <c r="H22" s="90"/>
    </row>
    <row r="23" spans="1:8" s="82" customFormat="1" x14ac:dyDescent="0.2">
      <c r="A23" s="84"/>
      <c r="B23" s="88"/>
      <c r="C23" s="89"/>
      <c r="D23" s="81"/>
      <c r="E23" s="81"/>
      <c r="F23" s="81"/>
      <c r="G23" s="90"/>
      <c r="H23" s="90"/>
    </row>
    <row r="24" spans="1:8" s="82" customFormat="1" x14ac:dyDescent="0.2">
      <c r="A24" s="84"/>
      <c r="B24" s="88"/>
      <c r="C24" s="89"/>
      <c r="D24" s="81"/>
      <c r="E24" s="81"/>
      <c r="F24" s="81"/>
      <c r="G24" s="90"/>
      <c r="H24" s="90"/>
    </row>
    <row r="25" spans="1:8" s="82" customFormat="1" x14ac:dyDescent="0.2">
      <c r="A25" s="84"/>
      <c r="B25" s="88"/>
      <c r="C25" s="89"/>
      <c r="D25" s="81"/>
      <c r="E25" s="81"/>
      <c r="F25" s="81"/>
      <c r="G25" s="90"/>
      <c r="H25" s="90"/>
    </row>
    <row r="26" spans="1:8" x14ac:dyDescent="0.2">
      <c r="C26" s="83"/>
      <c r="G26" s="81" t="s">
        <v>0</v>
      </c>
      <c r="H26" s="91">
        <f>SUM(H14:H25)</f>
        <v>82080</v>
      </c>
    </row>
    <row r="27" spans="1:8" x14ac:dyDescent="0.2">
      <c r="C27" s="83"/>
    </row>
    <row r="28" spans="1:8" x14ac:dyDescent="0.2">
      <c r="C28" s="83"/>
    </row>
    <row r="29" spans="1:8" x14ac:dyDescent="0.2">
      <c r="C29" s="83"/>
    </row>
    <row r="30" spans="1:8" x14ac:dyDescent="0.2">
      <c r="C30" s="83"/>
    </row>
    <row r="31" spans="1:8" x14ac:dyDescent="0.2">
      <c r="C31" s="83"/>
    </row>
    <row r="32" spans="1:8" x14ac:dyDescent="0.2">
      <c r="C32" s="83"/>
    </row>
    <row r="33" spans="3:3" x14ac:dyDescent="0.2">
      <c r="C33" s="83"/>
    </row>
    <row r="34" spans="3:3" x14ac:dyDescent="0.2">
      <c r="C34" s="83"/>
    </row>
    <row r="35" spans="3:3" x14ac:dyDescent="0.2">
      <c r="C35" s="83"/>
    </row>
  </sheetData>
  <pageMargins left="0.13" right="0.13" top="0.22" bottom="0.32" header="0.2" footer="0.31496062992125984"/>
  <pageSetup paperSize="9" orientation="portrait" r:id="rId1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F28E6-2145-4F83-980B-1D3BB17DF7B3}">
  <sheetPr codeName="Hoja113"/>
  <dimension ref="A1:H35"/>
  <sheetViews>
    <sheetView topLeftCell="A7" zoomScale="150" zoomScaleNormal="150" workbookViewId="0">
      <selection activeCell="E8" sqref="E8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4.6640625" style="81" customWidth="1"/>
    <col min="7" max="7" width="8.44140625" style="81" customWidth="1"/>
    <col min="8" max="8" width="9.77734375" style="81" customWidth="1"/>
    <col min="9" max="16384" width="11.44140625" style="81"/>
  </cols>
  <sheetData>
    <row r="1" spans="1:8" x14ac:dyDescent="0.2">
      <c r="G1" s="81" t="s">
        <v>670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45191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>
        <v>1</v>
      </c>
      <c r="B14" s="88" t="s">
        <v>14</v>
      </c>
      <c r="C14" s="89" t="s">
        <v>418</v>
      </c>
      <c r="D14" s="81"/>
      <c r="E14" s="81"/>
      <c r="F14" s="81"/>
      <c r="G14" s="90">
        <v>7200</v>
      </c>
      <c r="H14" s="90">
        <f>PRODUCT(G14*A14)</f>
        <v>7200</v>
      </c>
    </row>
    <row r="15" spans="1:8" s="82" customFormat="1" x14ac:dyDescent="0.2">
      <c r="A15" s="84">
        <v>3</v>
      </c>
      <c r="B15" s="88" t="s">
        <v>14</v>
      </c>
      <c r="C15" s="89" t="s">
        <v>416</v>
      </c>
      <c r="D15" s="81"/>
      <c r="E15" s="81"/>
      <c r="F15" s="81"/>
      <c r="G15" s="90">
        <v>7200</v>
      </c>
      <c r="H15" s="90">
        <f t="shared" ref="H15:H18" si="0">PRODUCT(G15*A15)</f>
        <v>21600</v>
      </c>
    </row>
    <row r="16" spans="1:8" s="82" customFormat="1" x14ac:dyDescent="0.2">
      <c r="A16" s="84">
        <v>3</v>
      </c>
      <c r="B16" s="88" t="s">
        <v>14</v>
      </c>
      <c r="C16" s="89" t="s">
        <v>388</v>
      </c>
      <c r="D16" s="81"/>
      <c r="E16" s="81"/>
      <c r="F16" s="81"/>
      <c r="G16" s="90">
        <v>7200</v>
      </c>
      <c r="H16" s="90">
        <f t="shared" si="0"/>
        <v>21600</v>
      </c>
    </row>
    <row r="17" spans="1:8" s="82" customFormat="1" x14ac:dyDescent="0.2">
      <c r="A17" s="84">
        <v>2</v>
      </c>
      <c r="B17" s="88" t="s">
        <v>14</v>
      </c>
      <c r="C17" s="89" t="s">
        <v>390</v>
      </c>
      <c r="D17" s="81"/>
      <c r="E17" s="81"/>
      <c r="F17" s="81"/>
      <c r="G17" s="90">
        <v>7200</v>
      </c>
      <c r="H17" s="90">
        <f t="shared" si="0"/>
        <v>14400</v>
      </c>
    </row>
    <row r="18" spans="1:8" s="82" customFormat="1" x14ac:dyDescent="0.2">
      <c r="A18" s="84">
        <v>1</v>
      </c>
      <c r="B18" s="88" t="s">
        <v>14</v>
      </c>
      <c r="C18" s="89" t="s">
        <v>409</v>
      </c>
      <c r="D18" s="81"/>
      <c r="E18" s="81"/>
      <c r="F18" s="81"/>
      <c r="G18" s="90">
        <v>7200</v>
      </c>
      <c r="H18" s="90">
        <f t="shared" si="0"/>
        <v>7200</v>
      </c>
    </row>
    <row r="19" spans="1:8" s="82" customFormat="1" x14ac:dyDescent="0.2">
      <c r="A19" s="84">
        <v>1</v>
      </c>
      <c r="B19" s="88" t="s">
        <v>60</v>
      </c>
      <c r="C19" s="89" t="s">
        <v>671</v>
      </c>
      <c r="D19" s="81"/>
      <c r="E19" s="81"/>
      <c r="F19" s="81"/>
      <c r="G19" s="90">
        <v>5040</v>
      </c>
      <c r="H19" s="90">
        <f>PRODUCT(G19*A19)</f>
        <v>5040</v>
      </c>
    </row>
    <row r="20" spans="1:8" s="82" customFormat="1" x14ac:dyDescent="0.2">
      <c r="A20" s="84">
        <v>2</v>
      </c>
      <c r="B20" s="88" t="s">
        <v>60</v>
      </c>
      <c r="C20" s="89" t="s">
        <v>672</v>
      </c>
      <c r="D20" s="81"/>
      <c r="E20" s="81"/>
      <c r="F20" s="81"/>
      <c r="G20" s="90">
        <v>5040</v>
      </c>
      <c r="H20" s="90">
        <f>PRODUCT(G20*A20)</f>
        <v>10080</v>
      </c>
    </row>
    <row r="21" spans="1:8" s="82" customFormat="1" x14ac:dyDescent="0.2">
      <c r="A21" s="84">
        <v>1</v>
      </c>
      <c r="B21" s="88" t="s">
        <v>60</v>
      </c>
      <c r="C21" s="89" t="s">
        <v>673</v>
      </c>
      <c r="D21" s="81"/>
      <c r="E21" s="81"/>
      <c r="F21" s="81"/>
      <c r="G21" s="90">
        <v>5040</v>
      </c>
      <c r="H21" s="90">
        <f>PRODUCT(G21*A21)</f>
        <v>5040</v>
      </c>
    </row>
    <row r="22" spans="1:8" s="82" customFormat="1" x14ac:dyDescent="0.2">
      <c r="A22" s="84">
        <v>1</v>
      </c>
      <c r="B22" s="88" t="s">
        <v>60</v>
      </c>
      <c r="C22" s="89" t="s">
        <v>674</v>
      </c>
      <c r="D22" s="81"/>
      <c r="E22" s="81"/>
      <c r="F22" s="81"/>
      <c r="G22" s="90">
        <v>5040</v>
      </c>
      <c r="H22" s="90">
        <f>PRODUCT(G22*A22)</f>
        <v>5040</v>
      </c>
    </row>
    <row r="23" spans="1:8" s="82" customFormat="1" x14ac:dyDescent="0.2">
      <c r="A23" s="84"/>
      <c r="B23" s="88"/>
      <c r="C23" s="89"/>
      <c r="D23" s="81"/>
      <c r="E23" s="81"/>
      <c r="F23" s="81"/>
      <c r="G23" s="90"/>
      <c r="H23" s="90"/>
    </row>
    <row r="24" spans="1:8" s="82" customFormat="1" x14ac:dyDescent="0.2">
      <c r="A24" s="84"/>
      <c r="B24" s="88"/>
      <c r="C24" s="89"/>
      <c r="D24" s="81"/>
      <c r="E24" s="81"/>
      <c r="F24" s="81"/>
      <c r="G24" s="90"/>
      <c r="H24" s="90"/>
    </row>
    <row r="25" spans="1:8" s="82" customFormat="1" x14ac:dyDescent="0.2">
      <c r="A25" s="84"/>
      <c r="B25" s="88"/>
      <c r="C25" s="89"/>
      <c r="D25" s="81"/>
      <c r="E25" s="81"/>
      <c r="F25" s="81"/>
      <c r="G25" s="90"/>
      <c r="H25" s="90"/>
    </row>
    <row r="26" spans="1:8" x14ac:dyDescent="0.2">
      <c r="C26" s="83"/>
      <c r="G26" s="81" t="s">
        <v>0</v>
      </c>
      <c r="H26" s="91">
        <f>SUM(H14:H25)</f>
        <v>97200</v>
      </c>
    </row>
    <row r="27" spans="1:8" x14ac:dyDescent="0.2">
      <c r="C27" s="83"/>
    </row>
    <row r="28" spans="1:8" x14ac:dyDescent="0.2">
      <c r="C28" s="83"/>
    </row>
    <row r="29" spans="1:8" x14ac:dyDescent="0.2">
      <c r="C29" s="83"/>
    </row>
    <row r="30" spans="1:8" x14ac:dyDescent="0.2">
      <c r="C30" s="83"/>
    </row>
    <row r="31" spans="1:8" x14ac:dyDescent="0.2">
      <c r="C31" s="83"/>
    </row>
    <row r="32" spans="1:8" x14ac:dyDescent="0.2">
      <c r="C32" s="83"/>
    </row>
    <row r="33" spans="3:3" x14ac:dyDescent="0.2">
      <c r="C33" s="83"/>
    </row>
    <row r="34" spans="3:3" x14ac:dyDescent="0.2">
      <c r="C34" s="83"/>
    </row>
    <row r="35" spans="3:3" x14ac:dyDescent="0.2">
      <c r="C35" s="83"/>
    </row>
  </sheetData>
  <pageMargins left="0.13" right="0.13" top="0.22" bottom="0.32" header="0.2" footer="0.31496062992125984"/>
  <pageSetup paperSize="9" orientation="portrait" r:id="rId1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049E-E16B-4202-8C12-89DB6BE1427D}">
  <sheetPr codeName="Hoja114"/>
  <dimension ref="A1:H33"/>
  <sheetViews>
    <sheetView topLeftCell="A4" zoomScale="150" zoomScaleNormal="150" workbookViewId="0">
      <selection activeCell="E20" sqref="E20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4.6640625" style="81" customWidth="1"/>
    <col min="7" max="7" width="8.44140625" style="81" customWidth="1"/>
    <col min="8" max="8" width="9.77734375" style="81" customWidth="1"/>
    <col min="9" max="16384" width="11.44140625" style="81"/>
  </cols>
  <sheetData>
    <row r="1" spans="1:8" x14ac:dyDescent="0.2">
      <c r="G1" s="81" t="s">
        <v>669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45183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>
        <v>1</v>
      </c>
      <c r="B14" s="88" t="s">
        <v>14</v>
      </c>
      <c r="C14" s="89" t="s">
        <v>411</v>
      </c>
      <c r="D14" s="81"/>
      <c r="E14" s="81"/>
      <c r="F14" s="81"/>
      <c r="G14" s="90">
        <v>6000</v>
      </c>
      <c r="H14" s="90">
        <f>PRODUCT(G14*A14)</f>
        <v>6000</v>
      </c>
    </row>
    <row r="15" spans="1:8" s="82" customFormat="1" x14ac:dyDescent="0.2">
      <c r="A15" s="84">
        <v>2</v>
      </c>
      <c r="B15" s="88" t="s">
        <v>14</v>
      </c>
      <c r="C15" s="89" t="s">
        <v>392</v>
      </c>
      <c r="D15" s="81"/>
      <c r="E15" s="81"/>
      <c r="F15" s="81"/>
      <c r="G15" s="90">
        <v>6000</v>
      </c>
      <c r="H15" s="90">
        <f t="shared" ref="H15:H18" si="0">PRODUCT(G15*A15)</f>
        <v>12000</v>
      </c>
    </row>
    <row r="16" spans="1:8" s="82" customFormat="1" x14ac:dyDescent="0.2">
      <c r="A16" s="84">
        <v>1</v>
      </c>
      <c r="B16" s="88" t="s">
        <v>14</v>
      </c>
      <c r="C16" s="89" t="s">
        <v>388</v>
      </c>
      <c r="D16" s="81"/>
      <c r="E16" s="81"/>
      <c r="F16" s="81"/>
      <c r="G16" s="90">
        <v>6000</v>
      </c>
      <c r="H16" s="90">
        <f t="shared" si="0"/>
        <v>6000</v>
      </c>
    </row>
    <row r="17" spans="1:8" s="82" customFormat="1" x14ac:dyDescent="0.2">
      <c r="A17" s="84">
        <v>2</v>
      </c>
      <c r="B17" s="88" t="s">
        <v>14</v>
      </c>
      <c r="C17" s="89" t="s">
        <v>402</v>
      </c>
      <c r="D17" s="81"/>
      <c r="E17" s="81"/>
      <c r="F17" s="81"/>
      <c r="G17" s="90">
        <v>6000</v>
      </c>
      <c r="H17" s="90">
        <f t="shared" si="0"/>
        <v>12000</v>
      </c>
    </row>
    <row r="18" spans="1:8" s="82" customFormat="1" x14ac:dyDescent="0.2">
      <c r="A18" s="84">
        <v>1</v>
      </c>
      <c r="B18" s="88" t="s">
        <v>14</v>
      </c>
      <c r="C18" s="89" t="s">
        <v>447</v>
      </c>
      <c r="D18" s="81"/>
      <c r="E18" s="81"/>
      <c r="F18" s="81"/>
      <c r="G18" s="90">
        <v>6000</v>
      </c>
      <c r="H18" s="90">
        <f t="shared" si="0"/>
        <v>6000</v>
      </c>
    </row>
    <row r="19" spans="1:8" s="82" customFormat="1" x14ac:dyDescent="0.2">
      <c r="A19" s="84"/>
      <c r="B19" s="88"/>
      <c r="C19" s="89"/>
      <c r="D19" s="81"/>
      <c r="E19" s="81"/>
      <c r="F19" s="81"/>
      <c r="G19" s="90"/>
      <c r="H19" s="90"/>
    </row>
    <row r="20" spans="1:8" s="82" customFormat="1" x14ac:dyDescent="0.2">
      <c r="A20" s="84"/>
      <c r="B20" s="88"/>
      <c r="C20" s="89"/>
      <c r="D20" s="81"/>
      <c r="E20" s="81"/>
      <c r="F20" s="81"/>
      <c r="G20" s="90"/>
      <c r="H20" s="90"/>
    </row>
    <row r="21" spans="1:8" s="82" customFormat="1" x14ac:dyDescent="0.2">
      <c r="A21" s="84"/>
      <c r="B21" s="88"/>
      <c r="C21" s="89"/>
      <c r="D21" s="81"/>
      <c r="E21" s="81"/>
      <c r="F21" s="81"/>
      <c r="G21" s="90"/>
      <c r="H21" s="90"/>
    </row>
    <row r="22" spans="1:8" s="82" customFormat="1" x14ac:dyDescent="0.2">
      <c r="A22" s="84"/>
      <c r="B22" s="88"/>
      <c r="C22" s="89"/>
      <c r="D22" s="81"/>
      <c r="E22" s="81"/>
      <c r="F22" s="81"/>
      <c r="G22" s="90"/>
      <c r="H22" s="90"/>
    </row>
    <row r="23" spans="1:8" s="82" customFormat="1" x14ac:dyDescent="0.2">
      <c r="A23" s="84"/>
      <c r="B23" s="88"/>
      <c r="C23" s="89"/>
      <c r="D23" s="81"/>
      <c r="E23" s="81"/>
      <c r="F23" s="81"/>
      <c r="G23" s="90"/>
      <c r="H23" s="90"/>
    </row>
    <row r="24" spans="1:8" x14ac:dyDescent="0.2">
      <c r="C24" s="83"/>
      <c r="G24" s="81" t="s">
        <v>0</v>
      </c>
      <c r="H24" s="91">
        <f>SUM(H14:H23)</f>
        <v>42000</v>
      </c>
    </row>
    <row r="25" spans="1:8" x14ac:dyDescent="0.2">
      <c r="C25" s="83"/>
    </row>
    <row r="26" spans="1:8" x14ac:dyDescent="0.2">
      <c r="C26" s="83"/>
    </row>
    <row r="27" spans="1:8" x14ac:dyDescent="0.2">
      <c r="C27" s="83"/>
    </row>
    <row r="28" spans="1:8" x14ac:dyDescent="0.2">
      <c r="C28" s="83"/>
    </row>
    <row r="29" spans="1:8" x14ac:dyDescent="0.2">
      <c r="C29" s="83"/>
    </row>
    <row r="30" spans="1:8" x14ac:dyDescent="0.2">
      <c r="C30" s="83"/>
    </row>
    <row r="31" spans="1:8" x14ac:dyDescent="0.2">
      <c r="C31" s="83"/>
    </row>
    <row r="32" spans="1:8" x14ac:dyDescent="0.2">
      <c r="C32" s="83"/>
    </row>
    <row r="33" spans="3:3" x14ac:dyDescent="0.2">
      <c r="C33" s="83"/>
    </row>
  </sheetData>
  <pageMargins left="0.13" right="0.13" top="0.22" bottom="0.32" header="0.2" footer="0.31496062992125984"/>
  <pageSetup paperSize="9" orientation="portrait" r:id="rId1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B157-06BE-496B-A4C5-7AF714140865}">
  <sheetPr codeName="Hoja115"/>
  <dimension ref="A1:H33"/>
  <sheetViews>
    <sheetView topLeftCell="A7" zoomScale="150" zoomScaleNormal="150" workbookViewId="0">
      <selection activeCell="A19" sqref="A19:H19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4.6640625" style="81" customWidth="1"/>
    <col min="7" max="7" width="8.44140625" style="81" customWidth="1"/>
    <col min="8" max="8" width="9.77734375" style="81" customWidth="1"/>
    <col min="9" max="16384" width="11.44140625" style="81"/>
  </cols>
  <sheetData>
    <row r="1" spans="1:8" x14ac:dyDescent="0.2">
      <c r="G1" s="81" t="s">
        <v>666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45167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>
        <v>3</v>
      </c>
      <c r="B14" s="88" t="s">
        <v>14</v>
      </c>
      <c r="C14" s="89" t="s">
        <v>388</v>
      </c>
      <c r="D14" s="81"/>
      <c r="E14" s="81"/>
      <c r="F14" s="81"/>
      <c r="G14" s="90">
        <v>6000</v>
      </c>
      <c r="H14" s="90">
        <f>PRODUCT(G14*A14)</f>
        <v>18000</v>
      </c>
    </row>
    <row r="15" spans="1:8" s="82" customFormat="1" x14ac:dyDescent="0.2">
      <c r="A15" s="84">
        <v>3</v>
      </c>
      <c r="B15" s="88" t="s">
        <v>14</v>
      </c>
      <c r="C15" s="89" t="s">
        <v>392</v>
      </c>
      <c r="D15" s="81"/>
      <c r="E15" s="81"/>
      <c r="F15" s="81"/>
      <c r="G15" s="90">
        <v>6000</v>
      </c>
      <c r="H15" s="90">
        <f t="shared" ref="H15:H18" si="0">PRODUCT(G15*A15)</f>
        <v>18000</v>
      </c>
    </row>
    <row r="16" spans="1:8" s="82" customFormat="1" x14ac:dyDescent="0.2">
      <c r="A16" s="84">
        <v>2</v>
      </c>
      <c r="B16" s="88" t="s">
        <v>14</v>
      </c>
      <c r="C16" s="89" t="s">
        <v>668</v>
      </c>
      <c r="D16" s="81"/>
      <c r="E16" s="81"/>
      <c r="F16" s="81"/>
      <c r="G16" s="90">
        <v>6000</v>
      </c>
      <c r="H16" s="90">
        <f t="shared" si="0"/>
        <v>12000</v>
      </c>
    </row>
    <row r="17" spans="1:8" s="82" customFormat="1" x14ac:dyDescent="0.2">
      <c r="A17" s="84">
        <v>1</v>
      </c>
      <c r="B17" s="88" t="s">
        <v>14</v>
      </c>
      <c r="C17" s="89" t="s">
        <v>447</v>
      </c>
      <c r="D17" s="81"/>
      <c r="E17" s="81"/>
      <c r="F17" s="81"/>
      <c r="G17" s="90">
        <v>6000</v>
      </c>
      <c r="H17" s="90">
        <f t="shared" si="0"/>
        <v>6000</v>
      </c>
    </row>
    <row r="18" spans="1:8" s="82" customFormat="1" x14ac:dyDescent="0.2">
      <c r="A18" s="84">
        <v>1</v>
      </c>
      <c r="B18" s="88" t="s">
        <v>14</v>
      </c>
      <c r="C18" s="89" t="s">
        <v>402</v>
      </c>
      <c r="D18" s="81"/>
      <c r="E18" s="81"/>
      <c r="F18" s="81"/>
      <c r="G18" s="90">
        <v>6000</v>
      </c>
      <c r="H18" s="90">
        <f t="shared" si="0"/>
        <v>6000</v>
      </c>
    </row>
    <row r="19" spans="1:8" s="82" customFormat="1" x14ac:dyDescent="0.2">
      <c r="A19" s="84">
        <v>3</v>
      </c>
      <c r="B19" s="88" t="s">
        <v>60</v>
      </c>
      <c r="C19" s="89" t="s">
        <v>401</v>
      </c>
      <c r="D19" s="81"/>
      <c r="E19" s="81"/>
      <c r="F19" s="81"/>
      <c r="G19" s="90">
        <v>4200</v>
      </c>
      <c r="H19" s="90">
        <f>PRODUCT(G19*A19)</f>
        <v>12600</v>
      </c>
    </row>
    <row r="20" spans="1:8" s="82" customFormat="1" x14ac:dyDescent="0.2">
      <c r="A20" s="84">
        <v>1</v>
      </c>
      <c r="B20" s="88" t="s">
        <v>33</v>
      </c>
      <c r="C20" s="89" t="s">
        <v>667</v>
      </c>
      <c r="D20" s="81"/>
      <c r="E20" s="81"/>
      <c r="F20" s="81"/>
      <c r="G20" s="90" t="s">
        <v>52</v>
      </c>
      <c r="H20" s="90"/>
    </row>
    <row r="21" spans="1:8" s="82" customFormat="1" x14ac:dyDescent="0.2">
      <c r="A21" s="84"/>
      <c r="B21" s="88"/>
      <c r="C21" s="89"/>
      <c r="D21" s="81"/>
      <c r="E21" s="81"/>
      <c r="F21" s="81"/>
      <c r="G21" s="90"/>
      <c r="H21" s="90"/>
    </row>
    <row r="22" spans="1:8" s="82" customFormat="1" x14ac:dyDescent="0.2">
      <c r="A22" s="84"/>
      <c r="B22" s="88"/>
      <c r="C22" s="89"/>
      <c r="D22" s="81"/>
      <c r="E22" s="81"/>
      <c r="F22" s="81"/>
      <c r="G22" s="90"/>
      <c r="H22" s="90"/>
    </row>
    <row r="23" spans="1:8" s="82" customFormat="1" x14ac:dyDescent="0.2">
      <c r="A23" s="84"/>
      <c r="B23" s="88"/>
      <c r="C23" s="89"/>
      <c r="D23" s="81"/>
      <c r="E23" s="81"/>
      <c r="F23" s="81"/>
      <c r="G23" s="90"/>
      <c r="H23" s="90"/>
    </row>
    <row r="24" spans="1:8" x14ac:dyDescent="0.2">
      <c r="C24" s="83"/>
      <c r="G24" s="81" t="s">
        <v>0</v>
      </c>
      <c r="H24" s="91">
        <f>SUM(H14:H23)</f>
        <v>72600</v>
      </c>
    </row>
    <row r="25" spans="1:8" x14ac:dyDescent="0.2">
      <c r="C25" s="83"/>
    </row>
    <row r="26" spans="1:8" x14ac:dyDescent="0.2">
      <c r="C26" s="83"/>
    </row>
    <row r="27" spans="1:8" x14ac:dyDescent="0.2">
      <c r="C27" s="83"/>
    </row>
    <row r="28" spans="1:8" x14ac:dyDescent="0.2">
      <c r="C28" s="83"/>
    </row>
    <row r="29" spans="1:8" x14ac:dyDescent="0.2">
      <c r="C29" s="83"/>
    </row>
    <row r="30" spans="1:8" x14ac:dyDescent="0.2">
      <c r="C30" s="83"/>
    </row>
    <row r="31" spans="1:8" x14ac:dyDescent="0.2">
      <c r="C31" s="83"/>
    </row>
    <row r="32" spans="1:8" x14ac:dyDescent="0.2">
      <c r="C32" s="83"/>
    </row>
    <row r="33" spans="3:3" x14ac:dyDescent="0.2">
      <c r="C33" s="83"/>
    </row>
  </sheetData>
  <pageMargins left="0.13" right="0.13" top="0.22" bottom="0.32" header="0.2" footer="0.31496062992125984"/>
  <pageSetup paperSize="9" orientation="portrait" r:id="rId1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749BC-4D43-44A5-BF42-65809652B5D7}">
  <sheetPr codeName="Hoja116"/>
  <dimension ref="A1:XFD40"/>
  <sheetViews>
    <sheetView topLeftCell="A10" zoomScale="150" zoomScaleNormal="150" workbookViewId="0">
      <selection activeCell="C26" sqref="C26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4.6640625" style="81" customWidth="1"/>
    <col min="7" max="7" width="8.44140625" style="81" customWidth="1"/>
    <col min="8" max="8" width="9.77734375" style="81" customWidth="1"/>
    <col min="9" max="16384" width="11.44140625" style="81"/>
  </cols>
  <sheetData>
    <row r="1" spans="1:8" x14ac:dyDescent="0.2">
      <c r="G1" s="81" t="s">
        <v>664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45155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>
        <v>2</v>
      </c>
      <c r="B14" s="88" t="s">
        <v>14</v>
      </c>
      <c r="C14" s="89" t="s">
        <v>447</v>
      </c>
      <c r="D14" s="81"/>
      <c r="E14" s="81"/>
      <c r="F14" s="81"/>
      <c r="G14" s="90">
        <v>5000</v>
      </c>
      <c r="H14" s="90">
        <f>PRODUCT(G14*A14)</f>
        <v>10000</v>
      </c>
    </row>
    <row r="15" spans="1:8" s="82" customFormat="1" x14ac:dyDescent="0.2">
      <c r="A15" s="84">
        <v>2</v>
      </c>
      <c r="B15" s="88" t="s">
        <v>14</v>
      </c>
      <c r="C15" s="89" t="s">
        <v>418</v>
      </c>
      <c r="D15" s="81"/>
      <c r="E15" s="81"/>
      <c r="F15" s="81"/>
      <c r="G15" s="90">
        <v>5000</v>
      </c>
      <c r="H15" s="90">
        <f t="shared" ref="H15:H19" si="0">PRODUCT(G15*A15)</f>
        <v>10000</v>
      </c>
    </row>
    <row r="16" spans="1:8" s="82" customFormat="1" x14ac:dyDescent="0.2">
      <c r="A16" s="84">
        <v>2</v>
      </c>
      <c r="B16" s="88" t="s">
        <v>14</v>
      </c>
      <c r="C16" s="89" t="s">
        <v>452</v>
      </c>
      <c r="D16" s="81"/>
      <c r="E16" s="81"/>
      <c r="F16" s="81"/>
      <c r="G16" s="90">
        <v>5000</v>
      </c>
      <c r="H16" s="90">
        <f t="shared" si="0"/>
        <v>10000</v>
      </c>
    </row>
    <row r="17" spans="1:16384" s="82" customFormat="1" x14ac:dyDescent="0.2">
      <c r="A17" s="84">
        <v>2</v>
      </c>
      <c r="B17" s="88" t="s">
        <v>14</v>
      </c>
      <c r="C17" s="89" t="s">
        <v>390</v>
      </c>
      <c r="D17" s="81"/>
      <c r="E17" s="81"/>
      <c r="F17" s="81"/>
      <c r="G17" s="90">
        <v>5000</v>
      </c>
      <c r="H17" s="90">
        <f t="shared" si="0"/>
        <v>10000</v>
      </c>
    </row>
    <row r="18" spans="1:16384" s="82" customFormat="1" x14ac:dyDescent="0.2">
      <c r="A18" s="84">
        <v>1</v>
      </c>
      <c r="B18" s="88" t="s">
        <v>14</v>
      </c>
      <c r="C18" s="89" t="s">
        <v>665</v>
      </c>
      <c r="D18" s="81"/>
      <c r="E18" s="81"/>
      <c r="F18" s="81"/>
      <c r="G18" s="90">
        <v>5000</v>
      </c>
      <c r="H18" s="90">
        <f t="shared" si="0"/>
        <v>5000</v>
      </c>
    </row>
    <row r="19" spans="1:16384" s="82" customFormat="1" x14ac:dyDescent="0.2">
      <c r="A19" s="84">
        <v>1</v>
      </c>
      <c r="B19" s="88" t="s">
        <v>14</v>
      </c>
      <c r="C19" s="89" t="s">
        <v>397</v>
      </c>
      <c r="D19" s="81"/>
      <c r="E19" s="81"/>
      <c r="F19" s="81"/>
      <c r="G19" s="90">
        <v>5000</v>
      </c>
      <c r="H19" s="90">
        <f t="shared" si="0"/>
        <v>5000</v>
      </c>
    </row>
    <row r="20" spans="1:16384" s="82" customFormat="1" x14ac:dyDescent="0.2">
      <c r="A20" s="84">
        <v>4</v>
      </c>
      <c r="B20" s="88" t="s">
        <v>14</v>
      </c>
      <c r="C20" s="89" t="s">
        <v>399</v>
      </c>
      <c r="D20" s="81"/>
      <c r="E20" s="81"/>
      <c r="F20" s="81"/>
      <c r="G20" s="90">
        <v>5000</v>
      </c>
      <c r="H20" s="90">
        <f t="shared" ref="H20:H24" si="1">PRODUCT(G20*A20)</f>
        <v>20000</v>
      </c>
    </row>
    <row r="21" spans="1:16384" s="82" customFormat="1" x14ac:dyDescent="0.2">
      <c r="A21" s="84">
        <v>1</v>
      </c>
      <c r="B21" s="88" t="s">
        <v>14</v>
      </c>
      <c r="C21" s="89" t="s">
        <v>628</v>
      </c>
      <c r="D21" s="81"/>
      <c r="E21" s="81"/>
      <c r="F21" s="81"/>
      <c r="G21" s="90">
        <v>5000</v>
      </c>
      <c r="H21" s="90">
        <f t="shared" si="1"/>
        <v>5000</v>
      </c>
    </row>
    <row r="22" spans="1:16384" s="82" customFormat="1" x14ac:dyDescent="0.2">
      <c r="A22" s="84">
        <v>3</v>
      </c>
      <c r="B22" s="88" t="s">
        <v>14</v>
      </c>
      <c r="C22" s="89" t="s">
        <v>398</v>
      </c>
      <c r="D22" s="81"/>
      <c r="E22" s="81"/>
      <c r="F22" s="81"/>
      <c r="G22" s="90">
        <v>5000</v>
      </c>
      <c r="H22" s="90">
        <f t="shared" si="1"/>
        <v>15000</v>
      </c>
    </row>
    <row r="23" spans="1:16384" s="82" customFormat="1" x14ac:dyDescent="0.2">
      <c r="A23" s="84">
        <v>1</v>
      </c>
      <c r="B23" s="88" t="s">
        <v>14</v>
      </c>
      <c r="C23" s="89" t="s">
        <v>624</v>
      </c>
      <c r="D23" s="81"/>
      <c r="E23" s="81"/>
      <c r="F23" s="81"/>
      <c r="G23" s="90">
        <v>5000</v>
      </c>
      <c r="H23" s="90">
        <f t="shared" si="1"/>
        <v>5000</v>
      </c>
    </row>
    <row r="24" spans="1:16384" s="82" customFormat="1" x14ac:dyDescent="0.2">
      <c r="A24" s="84">
        <v>1</v>
      </c>
      <c r="B24" s="88" t="s">
        <v>14</v>
      </c>
      <c r="C24" s="89" t="s">
        <v>627</v>
      </c>
      <c r="D24" s="81"/>
      <c r="E24" s="81"/>
      <c r="F24" s="81"/>
      <c r="G24" s="90">
        <v>5000</v>
      </c>
      <c r="H24" s="90">
        <f t="shared" si="1"/>
        <v>5000</v>
      </c>
    </row>
    <row r="25" spans="1:16384" s="82" customFormat="1" x14ac:dyDescent="0.2">
      <c r="A25" s="84">
        <v>3</v>
      </c>
      <c r="B25" s="88" t="s">
        <v>60</v>
      </c>
      <c r="C25" s="89" t="s">
        <v>401</v>
      </c>
      <c r="D25" s="81"/>
      <c r="E25" s="81"/>
      <c r="F25" s="81"/>
      <c r="G25" s="90">
        <v>3500</v>
      </c>
      <c r="H25" s="90">
        <f>PRODUCT(G25*A25)</f>
        <v>10500</v>
      </c>
      <c r="I25" s="84">
        <v>3</v>
      </c>
      <c r="J25" s="88" t="s">
        <v>60</v>
      </c>
      <c r="K25" s="89" t="s">
        <v>393</v>
      </c>
      <c r="L25" s="81"/>
      <c r="M25" s="81"/>
      <c r="N25" s="81"/>
      <c r="O25" s="90">
        <v>3135.83</v>
      </c>
      <c r="P25" s="90">
        <f>PRODUCT(O25*I25)</f>
        <v>9407.49</v>
      </c>
      <c r="Q25" s="84">
        <v>3</v>
      </c>
      <c r="R25" s="88" t="s">
        <v>60</v>
      </c>
      <c r="S25" s="89" t="s">
        <v>393</v>
      </c>
      <c r="T25" s="81"/>
      <c r="U25" s="81"/>
      <c r="V25" s="81"/>
      <c r="W25" s="90">
        <v>3135.83</v>
      </c>
      <c r="X25" s="90">
        <f>PRODUCT(W25*Q25)</f>
        <v>9407.49</v>
      </c>
      <c r="Y25" s="84">
        <v>3</v>
      </c>
      <c r="Z25" s="88" t="s">
        <v>60</v>
      </c>
      <c r="AA25" s="89" t="s">
        <v>393</v>
      </c>
      <c r="AB25" s="81"/>
      <c r="AC25" s="81"/>
      <c r="AD25" s="81"/>
      <c r="AE25" s="90">
        <v>3135.83</v>
      </c>
      <c r="AF25" s="90">
        <f>PRODUCT(AE25*Y25)</f>
        <v>9407.49</v>
      </c>
      <c r="AG25" s="84">
        <v>3</v>
      </c>
      <c r="AH25" s="88" t="s">
        <v>60</v>
      </c>
      <c r="AI25" s="89" t="s">
        <v>393</v>
      </c>
      <c r="AJ25" s="81"/>
      <c r="AK25" s="81"/>
      <c r="AL25" s="81"/>
      <c r="AM25" s="90">
        <v>3135.83</v>
      </c>
      <c r="AN25" s="90">
        <f>PRODUCT(AM25*AG25)</f>
        <v>9407.49</v>
      </c>
      <c r="AO25" s="84">
        <v>3</v>
      </c>
      <c r="AP25" s="88" t="s">
        <v>60</v>
      </c>
      <c r="AQ25" s="89" t="s">
        <v>393</v>
      </c>
      <c r="AR25" s="81"/>
      <c r="AS25" s="81"/>
      <c r="AT25" s="81"/>
      <c r="AU25" s="90">
        <v>3135.83</v>
      </c>
      <c r="AV25" s="90">
        <f>PRODUCT(AU25*AO25)</f>
        <v>9407.49</v>
      </c>
      <c r="AW25" s="84">
        <v>3</v>
      </c>
      <c r="AX25" s="88" t="s">
        <v>60</v>
      </c>
      <c r="AY25" s="89" t="s">
        <v>393</v>
      </c>
      <c r="AZ25" s="81"/>
      <c r="BA25" s="81"/>
      <c r="BB25" s="81"/>
      <c r="BC25" s="90">
        <v>3135.83</v>
      </c>
      <c r="BD25" s="90">
        <f>PRODUCT(BC25*AW25)</f>
        <v>9407.49</v>
      </c>
      <c r="BE25" s="84">
        <v>3</v>
      </c>
      <c r="BF25" s="88" t="s">
        <v>60</v>
      </c>
      <c r="BG25" s="89" t="s">
        <v>393</v>
      </c>
      <c r="BH25" s="81"/>
      <c r="BI25" s="81"/>
      <c r="BJ25" s="81"/>
      <c r="BK25" s="90">
        <v>3135.83</v>
      </c>
      <c r="BL25" s="90">
        <f>PRODUCT(BK25*BE25)</f>
        <v>9407.49</v>
      </c>
      <c r="BM25" s="84">
        <v>3</v>
      </c>
      <c r="BN25" s="88" t="s">
        <v>60</v>
      </c>
      <c r="BO25" s="89" t="s">
        <v>393</v>
      </c>
      <c r="BP25" s="81"/>
      <c r="BQ25" s="81"/>
      <c r="BR25" s="81"/>
      <c r="BS25" s="90">
        <v>3135.83</v>
      </c>
      <c r="BT25" s="90">
        <f>PRODUCT(BS25*BM25)</f>
        <v>9407.49</v>
      </c>
      <c r="BU25" s="84">
        <v>3</v>
      </c>
      <c r="BV25" s="88" t="s">
        <v>60</v>
      </c>
      <c r="BW25" s="89" t="s">
        <v>393</v>
      </c>
      <c r="BX25" s="81"/>
      <c r="BY25" s="81"/>
      <c r="BZ25" s="81"/>
      <c r="CA25" s="90">
        <v>3135.83</v>
      </c>
      <c r="CB25" s="90">
        <f>PRODUCT(CA25*BU25)</f>
        <v>9407.49</v>
      </c>
      <c r="CC25" s="84">
        <v>3</v>
      </c>
      <c r="CD25" s="88" t="s">
        <v>60</v>
      </c>
      <c r="CE25" s="89" t="s">
        <v>393</v>
      </c>
      <c r="CF25" s="81"/>
      <c r="CG25" s="81"/>
      <c r="CH25" s="81"/>
      <c r="CI25" s="90">
        <v>3135.83</v>
      </c>
      <c r="CJ25" s="90">
        <f>PRODUCT(CI25*CC25)</f>
        <v>9407.49</v>
      </c>
      <c r="CK25" s="84">
        <v>3</v>
      </c>
      <c r="CL25" s="88" t="s">
        <v>60</v>
      </c>
      <c r="CM25" s="89" t="s">
        <v>393</v>
      </c>
      <c r="CN25" s="81"/>
      <c r="CO25" s="81"/>
      <c r="CP25" s="81"/>
      <c r="CQ25" s="90">
        <v>3135.83</v>
      </c>
      <c r="CR25" s="90">
        <f>PRODUCT(CQ25*CK25)</f>
        <v>9407.49</v>
      </c>
      <c r="CS25" s="84">
        <v>3</v>
      </c>
      <c r="CT25" s="88" t="s">
        <v>60</v>
      </c>
      <c r="CU25" s="89" t="s">
        <v>393</v>
      </c>
      <c r="CV25" s="81"/>
      <c r="CW25" s="81"/>
      <c r="CX25" s="81"/>
      <c r="CY25" s="90">
        <v>3135.83</v>
      </c>
      <c r="CZ25" s="90">
        <f>PRODUCT(CY25*CS25)</f>
        <v>9407.49</v>
      </c>
      <c r="DA25" s="84">
        <v>3</v>
      </c>
      <c r="DB25" s="88" t="s">
        <v>60</v>
      </c>
      <c r="DC25" s="89" t="s">
        <v>393</v>
      </c>
      <c r="DD25" s="81"/>
      <c r="DE25" s="81"/>
      <c r="DF25" s="81"/>
      <c r="DG25" s="90">
        <v>3135.83</v>
      </c>
      <c r="DH25" s="90">
        <f>PRODUCT(DG25*DA25)</f>
        <v>9407.49</v>
      </c>
      <c r="DI25" s="84">
        <v>3</v>
      </c>
      <c r="DJ25" s="88" t="s">
        <v>60</v>
      </c>
      <c r="DK25" s="89" t="s">
        <v>393</v>
      </c>
      <c r="DL25" s="81"/>
      <c r="DM25" s="81"/>
      <c r="DN25" s="81"/>
      <c r="DO25" s="90">
        <v>3135.83</v>
      </c>
      <c r="DP25" s="90">
        <f>PRODUCT(DO25*DI25)</f>
        <v>9407.49</v>
      </c>
      <c r="DQ25" s="84">
        <v>3</v>
      </c>
      <c r="DR25" s="88" t="s">
        <v>60</v>
      </c>
      <c r="DS25" s="89" t="s">
        <v>393</v>
      </c>
      <c r="DT25" s="81"/>
      <c r="DU25" s="81"/>
      <c r="DV25" s="81"/>
      <c r="DW25" s="90">
        <v>3135.83</v>
      </c>
      <c r="DX25" s="90">
        <f>PRODUCT(DW25*DQ25)</f>
        <v>9407.49</v>
      </c>
      <c r="DY25" s="84">
        <v>3</v>
      </c>
      <c r="DZ25" s="88" t="s">
        <v>60</v>
      </c>
      <c r="EA25" s="89" t="s">
        <v>393</v>
      </c>
      <c r="EB25" s="81"/>
      <c r="EC25" s="81"/>
      <c r="ED25" s="81"/>
      <c r="EE25" s="90">
        <v>3135.83</v>
      </c>
      <c r="EF25" s="90">
        <f>PRODUCT(EE25*DY25)</f>
        <v>9407.49</v>
      </c>
      <c r="EG25" s="84">
        <v>3</v>
      </c>
      <c r="EH25" s="88" t="s">
        <v>60</v>
      </c>
      <c r="EI25" s="89" t="s">
        <v>393</v>
      </c>
      <c r="EJ25" s="81"/>
      <c r="EK25" s="81"/>
      <c r="EL25" s="81"/>
      <c r="EM25" s="90">
        <v>3135.83</v>
      </c>
      <c r="EN25" s="90">
        <f>PRODUCT(EM25*EG25)</f>
        <v>9407.49</v>
      </c>
      <c r="EO25" s="84">
        <v>3</v>
      </c>
      <c r="EP25" s="88" t="s">
        <v>60</v>
      </c>
      <c r="EQ25" s="89" t="s">
        <v>393</v>
      </c>
      <c r="ER25" s="81"/>
      <c r="ES25" s="81"/>
      <c r="ET25" s="81"/>
      <c r="EU25" s="90">
        <v>3135.83</v>
      </c>
      <c r="EV25" s="90">
        <f>PRODUCT(EU25*EO25)</f>
        <v>9407.49</v>
      </c>
      <c r="EW25" s="84">
        <v>3</v>
      </c>
      <c r="EX25" s="88" t="s">
        <v>60</v>
      </c>
      <c r="EY25" s="89" t="s">
        <v>393</v>
      </c>
      <c r="EZ25" s="81"/>
      <c r="FA25" s="81"/>
      <c r="FB25" s="81"/>
      <c r="FC25" s="90">
        <v>3135.83</v>
      </c>
      <c r="FD25" s="90">
        <f>PRODUCT(FC25*EW25)</f>
        <v>9407.49</v>
      </c>
      <c r="FE25" s="84">
        <v>3</v>
      </c>
      <c r="FF25" s="88" t="s">
        <v>60</v>
      </c>
      <c r="FG25" s="89" t="s">
        <v>393</v>
      </c>
      <c r="FH25" s="81"/>
      <c r="FI25" s="81"/>
      <c r="FJ25" s="81"/>
      <c r="FK25" s="90">
        <v>3135.83</v>
      </c>
      <c r="FL25" s="90">
        <f>PRODUCT(FK25*FE25)</f>
        <v>9407.49</v>
      </c>
      <c r="FM25" s="84">
        <v>3</v>
      </c>
      <c r="FN25" s="88" t="s">
        <v>60</v>
      </c>
      <c r="FO25" s="89" t="s">
        <v>393</v>
      </c>
      <c r="FP25" s="81"/>
      <c r="FQ25" s="81"/>
      <c r="FR25" s="81"/>
      <c r="FS25" s="90">
        <v>3135.83</v>
      </c>
      <c r="FT25" s="90">
        <f>PRODUCT(FS25*FM25)</f>
        <v>9407.49</v>
      </c>
      <c r="FU25" s="84">
        <v>3</v>
      </c>
      <c r="FV25" s="88" t="s">
        <v>60</v>
      </c>
      <c r="FW25" s="89" t="s">
        <v>393</v>
      </c>
      <c r="FX25" s="81"/>
      <c r="FY25" s="81"/>
      <c r="FZ25" s="81"/>
      <c r="GA25" s="90">
        <v>3135.83</v>
      </c>
      <c r="GB25" s="90">
        <f>PRODUCT(GA25*FU25)</f>
        <v>9407.49</v>
      </c>
      <c r="GC25" s="84">
        <v>3</v>
      </c>
      <c r="GD25" s="88" t="s">
        <v>60</v>
      </c>
      <c r="GE25" s="89" t="s">
        <v>393</v>
      </c>
      <c r="GF25" s="81"/>
      <c r="GG25" s="81"/>
      <c r="GH25" s="81"/>
      <c r="GI25" s="90">
        <v>3135.83</v>
      </c>
      <c r="GJ25" s="90">
        <f>PRODUCT(GI25*GC25)</f>
        <v>9407.49</v>
      </c>
      <c r="GK25" s="84">
        <v>3</v>
      </c>
      <c r="GL25" s="88" t="s">
        <v>60</v>
      </c>
      <c r="GM25" s="89" t="s">
        <v>393</v>
      </c>
      <c r="GN25" s="81"/>
      <c r="GO25" s="81"/>
      <c r="GP25" s="81"/>
      <c r="GQ25" s="90">
        <v>3135.83</v>
      </c>
      <c r="GR25" s="90">
        <f>PRODUCT(GQ25*GK25)</f>
        <v>9407.49</v>
      </c>
      <c r="GS25" s="84">
        <v>3</v>
      </c>
      <c r="GT25" s="88" t="s">
        <v>60</v>
      </c>
      <c r="GU25" s="89" t="s">
        <v>393</v>
      </c>
      <c r="GV25" s="81"/>
      <c r="GW25" s="81"/>
      <c r="GX25" s="81"/>
      <c r="GY25" s="90">
        <v>3135.83</v>
      </c>
      <c r="GZ25" s="90">
        <f>PRODUCT(GY25*GS25)</f>
        <v>9407.49</v>
      </c>
      <c r="HA25" s="84">
        <v>3</v>
      </c>
      <c r="HB25" s="88" t="s">
        <v>60</v>
      </c>
      <c r="HC25" s="89" t="s">
        <v>393</v>
      </c>
      <c r="HD25" s="81"/>
      <c r="HE25" s="81"/>
      <c r="HF25" s="81"/>
      <c r="HG25" s="90">
        <v>3135.83</v>
      </c>
      <c r="HH25" s="90">
        <f>PRODUCT(HG25*HA25)</f>
        <v>9407.49</v>
      </c>
      <c r="HI25" s="84">
        <v>3</v>
      </c>
      <c r="HJ25" s="88" t="s">
        <v>60</v>
      </c>
      <c r="HK25" s="89" t="s">
        <v>393</v>
      </c>
      <c r="HL25" s="81"/>
      <c r="HM25" s="81"/>
      <c r="HN25" s="81"/>
      <c r="HO25" s="90">
        <v>3135.83</v>
      </c>
      <c r="HP25" s="90">
        <f>PRODUCT(HO25*HI25)</f>
        <v>9407.49</v>
      </c>
      <c r="HQ25" s="84">
        <v>3</v>
      </c>
      <c r="HR25" s="88" t="s">
        <v>60</v>
      </c>
      <c r="HS25" s="89" t="s">
        <v>393</v>
      </c>
      <c r="HT25" s="81"/>
      <c r="HU25" s="81"/>
      <c r="HV25" s="81"/>
      <c r="HW25" s="90">
        <v>3135.83</v>
      </c>
      <c r="HX25" s="90">
        <f>PRODUCT(HW25*HQ25)</f>
        <v>9407.49</v>
      </c>
      <c r="HY25" s="84">
        <v>3</v>
      </c>
      <c r="HZ25" s="88" t="s">
        <v>60</v>
      </c>
      <c r="IA25" s="89" t="s">
        <v>393</v>
      </c>
      <c r="IB25" s="81"/>
      <c r="IC25" s="81"/>
      <c r="ID25" s="81"/>
      <c r="IE25" s="90">
        <v>3135.83</v>
      </c>
      <c r="IF25" s="90">
        <f>PRODUCT(IE25*HY25)</f>
        <v>9407.49</v>
      </c>
      <c r="IG25" s="84">
        <v>3</v>
      </c>
      <c r="IH25" s="88" t="s">
        <v>60</v>
      </c>
      <c r="II25" s="89" t="s">
        <v>393</v>
      </c>
      <c r="IJ25" s="81"/>
      <c r="IK25" s="81"/>
      <c r="IL25" s="81"/>
      <c r="IM25" s="90">
        <v>3135.83</v>
      </c>
      <c r="IN25" s="90">
        <f>PRODUCT(IM25*IG25)</f>
        <v>9407.49</v>
      </c>
      <c r="IO25" s="84">
        <v>3</v>
      </c>
      <c r="IP25" s="88" t="s">
        <v>60</v>
      </c>
      <c r="IQ25" s="89" t="s">
        <v>393</v>
      </c>
      <c r="IR25" s="81"/>
      <c r="IS25" s="81"/>
      <c r="IT25" s="81"/>
      <c r="IU25" s="90">
        <v>3135.83</v>
      </c>
      <c r="IV25" s="90">
        <f>PRODUCT(IU25*IO25)</f>
        <v>9407.49</v>
      </c>
      <c r="IW25" s="84">
        <v>3</v>
      </c>
      <c r="IX25" s="88" t="s">
        <v>60</v>
      </c>
      <c r="IY25" s="89" t="s">
        <v>393</v>
      </c>
      <c r="IZ25" s="81"/>
      <c r="JA25" s="81"/>
      <c r="JB25" s="81"/>
      <c r="JC25" s="90">
        <v>3135.83</v>
      </c>
      <c r="JD25" s="90">
        <f>PRODUCT(JC25*IW25)</f>
        <v>9407.49</v>
      </c>
      <c r="JE25" s="84">
        <v>3</v>
      </c>
      <c r="JF25" s="88" t="s">
        <v>60</v>
      </c>
      <c r="JG25" s="89" t="s">
        <v>393</v>
      </c>
      <c r="JH25" s="81"/>
      <c r="JI25" s="81"/>
      <c r="JJ25" s="81"/>
      <c r="JK25" s="90">
        <v>3135.83</v>
      </c>
      <c r="JL25" s="90">
        <f>PRODUCT(JK25*JE25)</f>
        <v>9407.49</v>
      </c>
      <c r="JM25" s="84">
        <v>3</v>
      </c>
      <c r="JN25" s="88" t="s">
        <v>60</v>
      </c>
      <c r="JO25" s="89" t="s">
        <v>393</v>
      </c>
      <c r="JP25" s="81"/>
      <c r="JQ25" s="81"/>
      <c r="JR25" s="81"/>
      <c r="JS25" s="90">
        <v>3135.83</v>
      </c>
      <c r="JT25" s="90">
        <f>PRODUCT(JS25*JM25)</f>
        <v>9407.49</v>
      </c>
      <c r="JU25" s="84">
        <v>3</v>
      </c>
      <c r="JV25" s="88" t="s">
        <v>60</v>
      </c>
      <c r="JW25" s="89" t="s">
        <v>393</v>
      </c>
      <c r="JX25" s="81"/>
      <c r="JY25" s="81"/>
      <c r="JZ25" s="81"/>
      <c r="KA25" s="90">
        <v>3135.83</v>
      </c>
      <c r="KB25" s="90">
        <f>PRODUCT(KA25*JU25)</f>
        <v>9407.49</v>
      </c>
      <c r="KC25" s="84">
        <v>3</v>
      </c>
      <c r="KD25" s="88" t="s">
        <v>60</v>
      </c>
      <c r="KE25" s="89" t="s">
        <v>393</v>
      </c>
      <c r="KF25" s="81"/>
      <c r="KG25" s="81"/>
      <c r="KH25" s="81"/>
      <c r="KI25" s="90">
        <v>3135.83</v>
      </c>
      <c r="KJ25" s="90">
        <f>PRODUCT(KI25*KC25)</f>
        <v>9407.49</v>
      </c>
      <c r="KK25" s="84">
        <v>3</v>
      </c>
      <c r="KL25" s="88" t="s">
        <v>60</v>
      </c>
      <c r="KM25" s="89" t="s">
        <v>393</v>
      </c>
      <c r="KN25" s="81"/>
      <c r="KO25" s="81"/>
      <c r="KP25" s="81"/>
      <c r="KQ25" s="90">
        <v>3135.83</v>
      </c>
      <c r="KR25" s="90">
        <f>PRODUCT(KQ25*KK25)</f>
        <v>9407.49</v>
      </c>
      <c r="KS25" s="84">
        <v>3</v>
      </c>
      <c r="KT25" s="88" t="s">
        <v>60</v>
      </c>
      <c r="KU25" s="89" t="s">
        <v>393</v>
      </c>
      <c r="KV25" s="81"/>
      <c r="KW25" s="81"/>
      <c r="KX25" s="81"/>
      <c r="KY25" s="90">
        <v>3135.83</v>
      </c>
      <c r="KZ25" s="90">
        <f>PRODUCT(KY25*KS25)</f>
        <v>9407.49</v>
      </c>
      <c r="LA25" s="84">
        <v>3</v>
      </c>
      <c r="LB25" s="88" t="s">
        <v>60</v>
      </c>
      <c r="LC25" s="89" t="s">
        <v>393</v>
      </c>
      <c r="LD25" s="81"/>
      <c r="LE25" s="81"/>
      <c r="LF25" s="81"/>
      <c r="LG25" s="90">
        <v>3135.83</v>
      </c>
      <c r="LH25" s="90">
        <f>PRODUCT(LG25*LA25)</f>
        <v>9407.49</v>
      </c>
      <c r="LI25" s="84">
        <v>3</v>
      </c>
      <c r="LJ25" s="88" t="s">
        <v>60</v>
      </c>
      <c r="LK25" s="89" t="s">
        <v>393</v>
      </c>
      <c r="LL25" s="81"/>
      <c r="LM25" s="81"/>
      <c r="LN25" s="81"/>
      <c r="LO25" s="90">
        <v>3135.83</v>
      </c>
      <c r="LP25" s="90">
        <f>PRODUCT(LO25*LI25)</f>
        <v>9407.49</v>
      </c>
      <c r="LQ25" s="84">
        <v>3</v>
      </c>
      <c r="LR25" s="88" t="s">
        <v>60</v>
      </c>
      <c r="LS25" s="89" t="s">
        <v>393</v>
      </c>
      <c r="LT25" s="81"/>
      <c r="LU25" s="81"/>
      <c r="LV25" s="81"/>
      <c r="LW25" s="90">
        <v>3135.83</v>
      </c>
      <c r="LX25" s="90">
        <f>PRODUCT(LW25*LQ25)</f>
        <v>9407.49</v>
      </c>
      <c r="LY25" s="84">
        <v>3</v>
      </c>
      <c r="LZ25" s="88" t="s">
        <v>60</v>
      </c>
      <c r="MA25" s="89" t="s">
        <v>393</v>
      </c>
      <c r="MB25" s="81"/>
      <c r="MC25" s="81"/>
      <c r="MD25" s="81"/>
      <c r="ME25" s="90">
        <v>3135.83</v>
      </c>
      <c r="MF25" s="90">
        <f>PRODUCT(ME25*LY25)</f>
        <v>9407.49</v>
      </c>
      <c r="MG25" s="84">
        <v>3</v>
      </c>
      <c r="MH25" s="88" t="s">
        <v>60</v>
      </c>
      <c r="MI25" s="89" t="s">
        <v>393</v>
      </c>
      <c r="MJ25" s="81"/>
      <c r="MK25" s="81"/>
      <c r="ML25" s="81"/>
      <c r="MM25" s="90">
        <v>3135.83</v>
      </c>
      <c r="MN25" s="90">
        <f>PRODUCT(MM25*MG25)</f>
        <v>9407.49</v>
      </c>
      <c r="MO25" s="84">
        <v>3</v>
      </c>
      <c r="MP25" s="88" t="s">
        <v>60</v>
      </c>
      <c r="MQ25" s="89" t="s">
        <v>393</v>
      </c>
      <c r="MR25" s="81"/>
      <c r="MS25" s="81"/>
      <c r="MT25" s="81"/>
      <c r="MU25" s="90">
        <v>3135.83</v>
      </c>
      <c r="MV25" s="90">
        <f>PRODUCT(MU25*MO25)</f>
        <v>9407.49</v>
      </c>
      <c r="MW25" s="84">
        <v>3</v>
      </c>
      <c r="MX25" s="88" t="s">
        <v>60</v>
      </c>
      <c r="MY25" s="89" t="s">
        <v>393</v>
      </c>
      <c r="MZ25" s="81"/>
      <c r="NA25" s="81"/>
      <c r="NB25" s="81"/>
      <c r="NC25" s="90">
        <v>3135.83</v>
      </c>
      <c r="ND25" s="90">
        <f>PRODUCT(NC25*MW25)</f>
        <v>9407.49</v>
      </c>
      <c r="NE25" s="84">
        <v>3</v>
      </c>
      <c r="NF25" s="88" t="s">
        <v>60</v>
      </c>
      <c r="NG25" s="89" t="s">
        <v>393</v>
      </c>
      <c r="NH25" s="81"/>
      <c r="NI25" s="81"/>
      <c r="NJ25" s="81"/>
      <c r="NK25" s="90">
        <v>3135.83</v>
      </c>
      <c r="NL25" s="90">
        <f>PRODUCT(NK25*NE25)</f>
        <v>9407.49</v>
      </c>
      <c r="NM25" s="84">
        <v>3</v>
      </c>
      <c r="NN25" s="88" t="s">
        <v>60</v>
      </c>
      <c r="NO25" s="89" t="s">
        <v>393</v>
      </c>
      <c r="NP25" s="81"/>
      <c r="NQ25" s="81"/>
      <c r="NR25" s="81"/>
      <c r="NS25" s="90">
        <v>3135.83</v>
      </c>
      <c r="NT25" s="90">
        <f>PRODUCT(NS25*NM25)</f>
        <v>9407.49</v>
      </c>
      <c r="NU25" s="84">
        <v>3</v>
      </c>
      <c r="NV25" s="88" t="s">
        <v>60</v>
      </c>
      <c r="NW25" s="89" t="s">
        <v>393</v>
      </c>
      <c r="NX25" s="81"/>
      <c r="NY25" s="81"/>
      <c r="NZ25" s="81"/>
      <c r="OA25" s="90">
        <v>3135.83</v>
      </c>
      <c r="OB25" s="90">
        <f>PRODUCT(OA25*NU25)</f>
        <v>9407.49</v>
      </c>
      <c r="OC25" s="84">
        <v>3</v>
      </c>
      <c r="OD25" s="88" t="s">
        <v>60</v>
      </c>
      <c r="OE25" s="89" t="s">
        <v>393</v>
      </c>
      <c r="OF25" s="81"/>
      <c r="OG25" s="81"/>
      <c r="OH25" s="81"/>
      <c r="OI25" s="90">
        <v>3135.83</v>
      </c>
      <c r="OJ25" s="90">
        <f>PRODUCT(OI25*OC25)</f>
        <v>9407.49</v>
      </c>
      <c r="OK25" s="84">
        <v>3</v>
      </c>
      <c r="OL25" s="88" t="s">
        <v>60</v>
      </c>
      <c r="OM25" s="89" t="s">
        <v>393</v>
      </c>
      <c r="ON25" s="81"/>
      <c r="OO25" s="81"/>
      <c r="OP25" s="81"/>
      <c r="OQ25" s="90">
        <v>3135.83</v>
      </c>
      <c r="OR25" s="90">
        <f>PRODUCT(OQ25*OK25)</f>
        <v>9407.49</v>
      </c>
      <c r="OS25" s="84">
        <v>3</v>
      </c>
      <c r="OT25" s="88" t="s">
        <v>60</v>
      </c>
      <c r="OU25" s="89" t="s">
        <v>393</v>
      </c>
      <c r="OV25" s="81"/>
      <c r="OW25" s="81"/>
      <c r="OX25" s="81"/>
      <c r="OY25" s="90">
        <v>3135.83</v>
      </c>
      <c r="OZ25" s="90">
        <f>PRODUCT(OY25*OS25)</f>
        <v>9407.49</v>
      </c>
      <c r="PA25" s="84">
        <v>3</v>
      </c>
      <c r="PB25" s="88" t="s">
        <v>60</v>
      </c>
      <c r="PC25" s="89" t="s">
        <v>393</v>
      </c>
      <c r="PD25" s="81"/>
      <c r="PE25" s="81"/>
      <c r="PF25" s="81"/>
      <c r="PG25" s="90">
        <v>3135.83</v>
      </c>
      <c r="PH25" s="90">
        <f>PRODUCT(PG25*PA25)</f>
        <v>9407.49</v>
      </c>
      <c r="PI25" s="84">
        <v>3</v>
      </c>
      <c r="PJ25" s="88" t="s">
        <v>60</v>
      </c>
      <c r="PK25" s="89" t="s">
        <v>393</v>
      </c>
      <c r="PL25" s="81"/>
      <c r="PM25" s="81"/>
      <c r="PN25" s="81"/>
      <c r="PO25" s="90">
        <v>3135.83</v>
      </c>
      <c r="PP25" s="90">
        <f>PRODUCT(PO25*PI25)</f>
        <v>9407.49</v>
      </c>
      <c r="PQ25" s="84">
        <v>3</v>
      </c>
      <c r="PR25" s="88" t="s">
        <v>60</v>
      </c>
      <c r="PS25" s="89" t="s">
        <v>393</v>
      </c>
      <c r="PT25" s="81"/>
      <c r="PU25" s="81"/>
      <c r="PV25" s="81"/>
      <c r="PW25" s="90">
        <v>3135.83</v>
      </c>
      <c r="PX25" s="90">
        <f>PRODUCT(PW25*PQ25)</f>
        <v>9407.49</v>
      </c>
      <c r="PY25" s="84">
        <v>3</v>
      </c>
      <c r="PZ25" s="88" t="s">
        <v>60</v>
      </c>
      <c r="QA25" s="89" t="s">
        <v>393</v>
      </c>
      <c r="QB25" s="81"/>
      <c r="QC25" s="81"/>
      <c r="QD25" s="81"/>
      <c r="QE25" s="90">
        <v>3135.83</v>
      </c>
      <c r="QF25" s="90">
        <f>PRODUCT(QE25*PY25)</f>
        <v>9407.49</v>
      </c>
      <c r="QG25" s="84">
        <v>3</v>
      </c>
      <c r="QH25" s="88" t="s">
        <v>60</v>
      </c>
      <c r="QI25" s="89" t="s">
        <v>393</v>
      </c>
      <c r="QJ25" s="81"/>
      <c r="QK25" s="81"/>
      <c r="QL25" s="81"/>
      <c r="QM25" s="90">
        <v>3135.83</v>
      </c>
      <c r="QN25" s="90">
        <f>PRODUCT(QM25*QG25)</f>
        <v>9407.49</v>
      </c>
      <c r="QO25" s="84">
        <v>3</v>
      </c>
      <c r="QP25" s="88" t="s">
        <v>60</v>
      </c>
      <c r="QQ25" s="89" t="s">
        <v>393</v>
      </c>
      <c r="QR25" s="81"/>
      <c r="QS25" s="81"/>
      <c r="QT25" s="81"/>
      <c r="QU25" s="90">
        <v>3135.83</v>
      </c>
      <c r="QV25" s="90">
        <f>PRODUCT(QU25*QO25)</f>
        <v>9407.49</v>
      </c>
      <c r="QW25" s="84">
        <v>3</v>
      </c>
      <c r="QX25" s="88" t="s">
        <v>60</v>
      </c>
      <c r="QY25" s="89" t="s">
        <v>393</v>
      </c>
      <c r="QZ25" s="81"/>
      <c r="RA25" s="81"/>
      <c r="RB25" s="81"/>
      <c r="RC25" s="90">
        <v>3135.83</v>
      </c>
      <c r="RD25" s="90">
        <f>PRODUCT(RC25*QW25)</f>
        <v>9407.49</v>
      </c>
      <c r="RE25" s="84">
        <v>3</v>
      </c>
      <c r="RF25" s="88" t="s">
        <v>60</v>
      </c>
      <c r="RG25" s="89" t="s">
        <v>393</v>
      </c>
      <c r="RH25" s="81"/>
      <c r="RI25" s="81"/>
      <c r="RJ25" s="81"/>
      <c r="RK25" s="90">
        <v>3135.83</v>
      </c>
      <c r="RL25" s="90">
        <f>PRODUCT(RK25*RE25)</f>
        <v>9407.49</v>
      </c>
      <c r="RM25" s="84">
        <v>3</v>
      </c>
      <c r="RN25" s="88" t="s">
        <v>60</v>
      </c>
      <c r="RO25" s="89" t="s">
        <v>393</v>
      </c>
      <c r="RP25" s="81"/>
      <c r="RQ25" s="81"/>
      <c r="RR25" s="81"/>
      <c r="RS25" s="90">
        <v>3135.83</v>
      </c>
      <c r="RT25" s="90">
        <f>PRODUCT(RS25*RM25)</f>
        <v>9407.49</v>
      </c>
      <c r="RU25" s="84">
        <v>3</v>
      </c>
      <c r="RV25" s="88" t="s">
        <v>60</v>
      </c>
      <c r="RW25" s="89" t="s">
        <v>393</v>
      </c>
      <c r="RX25" s="81"/>
      <c r="RY25" s="81"/>
      <c r="RZ25" s="81"/>
      <c r="SA25" s="90">
        <v>3135.83</v>
      </c>
      <c r="SB25" s="90">
        <f>PRODUCT(SA25*RU25)</f>
        <v>9407.49</v>
      </c>
      <c r="SC25" s="84">
        <v>3</v>
      </c>
      <c r="SD25" s="88" t="s">
        <v>60</v>
      </c>
      <c r="SE25" s="89" t="s">
        <v>393</v>
      </c>
      <c r="SF25" s="81"/>
      <c r="SG25" s="81"/>
      <c r="SH25" s="81"/>
      <c r="SI25" s="90">
        <v>3135.83</v>
      </c>
      <c r="SJ25" s="90">
        <f>PRODUCT(SI25*SC25)</f>
        <v>9407.49</v>
      </c>
      <c r="SK25" s="84">
        <v>3</v>
      </c>
      <c r="SL25" s="88" t="s">
        <v>60</v>
      </c>
      <c r="SM25" s="89" t="s">
        <v>393</v>
      </c>
      <c r="SN25" s="81"/>
      <c r="SO25" s="81"/>
      <c r="SP25" s="81"/>
      <c r="SQ25" s="90">
        <v>3135.83</v>
      </c>
      <c r="SR25" s="90">
        <f>PRODUCT(SQ25*SK25)</f>
        <v>9407.49</v>
      </c>
      <c r="SS25" s="84">
        <v>3</v>
      </c>
      <c r="ST25" s="88" t="s">
        <v>60</v>
      </c>
      <c r="SU25" s="89" t="s">
        <v>393</v>
      </c>
      <c r="SV25" s="81"/>
      <c r="SW25" s="81"/>
      <c r="SX25" s="81"/>
      <c r="SY25" s="90">
        <v>3135.83</v>
      </c>
      <c r="SZ25" s="90">
        <f>PRODUCT(SY25*SS25)</f>
        <v>9407.49</v>
      </c>
      <c r="TA25" s="84">
        <v>3</v>
      </c>
      <c r="TB25" s="88" t="s">
        <v>60</v>
      </c>
      <c r="TC25" s="89" t="s">
        <v>393</v>
      </c>
      <c r="TD25" s="81"/>
      <c r="TE25" s="81"/>
      <c r="TF25" s="81"/>
      <c r="TG25" s="90">
        <v>3135.83</v>
      </c>
      <c r="TH25" s="90">
        <f>PRODUCT(TG25*TA25)</f>
        <v>9407.49</v>
      </c>
      <c r="TI25" s="84">
        <v>3</v>
      </c>
      <c r="TJ25" s="88" t="s">
        <v>60</v>
      </c>
      <c r="TK25" s="89" t="s">
        <v>393</v>
      </c>
      <c r="TL25" s="81"/>
      <c r="TM25" s="81"/>
      <c r="TN25" s="81"/>
      <c r="TO25" s="90">
        <v>3135.83</v>
      </c>
      <c r="TP25" s="90">
        <f>PRODUCT(TO25*TI25)</f>
        <v>9407.49</v>
      </c>
      <c r="TQ25" s="84">
        <v>3</v>
      </c>
      <c r="TR25" s="88" t="s">
        <v>60</v>
      </c>
      <c r="TS25" s="89" t="s">
        <v>393</v>
      </c>
      <c r="TT25" s="81"/>
      <c r="TU25" s="81"/>
      <c r="TV25" s="81"/>
      <c r="TW25" s="90">
        <v>3135.83</v>
      </c>
      <c r="TX25" s="90">
        <f>PRODUCT(TW25*TQ25)</f>
        <v>9407.49</v>
      </c>
      <c r="TY25" s="84">
        <v>3</v>
      </c>
      <c r="TZ25" s="88" t="s">
        <v>60</v>
      </c>
      <c r="UA25" s="89" t="s">
        <v>393</v>
      </c>
      <c r="UB25" s="81"/>
      <c r="UC25" s="81"/>
      <c r="UD25" s="81"/>
      <c r="UE25" s="90">
        <v>3135.83</v>
      </c>
      <c r="UF25" s="90">
        <f>PRODUCT(UE25*TY25)</f>
        <v>9407.49</v>
      </c>
      <c r="UG25" s="84">
        <v>3</v>
      </c>
      <c r="UH25" s="88" t="s">
        <v>60</v>
      </c>
      <c r="UI25" s="89" t="s">
        <v>393</v>
      </c>
      <c r="UJ25" s="81"/>
      <c r="UK25" s="81"/>
      <c r="UL25" s="81"/>
      <c r="UM25" s="90">
        <v>3135.83</v>
      </c>
      <c r="UN25" s="90">
        <f>PRODUCT(UM25*UG25)</f>
        <v>9407.49</v>
      </c>
      <c r="UO25" s="84">
        <v>3</v>
      </c>
      <c r="UP25" s="88" t="s">
        <v>60</v>
      </c>
      <c r="UQ25" s="89" t="s">
        <v>393</v>
      </c>
      <c r="UR25" s="81"/>
      <c r="US25" s="81"/>
      <c r="UT25" s="81"/>
      <c r="UU25" s="90">
        <v>3135.83</v>
      </c>
      <c r="UV25" s="90">
        <f>PRODUCT(UU25*UO25)</f>
        <v>9407.49</v>
      </c>
      <c r="UW25" s="84">
        <v>3</v>
      </c>
      <c r="UX25" s="88" t="s">
        <v>60</v>
      </c>
      <c r="UY25" s="89" t="s">
        <v>393</v>
      </c>
      <c r="UZ25" s="81"/>
      <c r="VA25" s="81"/>
      <c r="VB25" s="81"/>
      <c r="VC25" s="90">
        <v>3135.83</v>
      </c>
      <c r="VD25" s="90">
        <f>PRODUCT(VC25*UW25)</f>
        <v>9407.49</v>
      </c>
      <c r="VE25" s="84">
        <v>3</v>
      </c>
      <c r="VF25" s="88" t="s">
        <v>60</v>
      </c>
      <c r="VG25" s="89" t="s">
        <v>393</v>
      </c>
      <c r="VH25" s="81"/>
      <c r="VI25" s="81"/>
      <c r="VJ25" s="81"/>
      <c r="VK25" s="90">
        <v>3135.83</v>
      </c>
      <c r="VL25" s="90">
        <f>PRODUCT(VK25*VE25)</f>
        <v>9407.49</v>
      </c>
      <c r="VM25" s="84">
        <v>3</v>
      </c>
      <c r="VN25" s="88" t="s">
        <v>60</v>
      </c>
      <c r="VO25" s="89" t="s">
        <v>393</v>
      </c>
      <c r="VP25" s="81"/>
      <c r="VQ25" s="81"/>
      <c r="VR25" s="81"/>
      <c r="VS25" s="90">
        <v>3135.83</v>
      </c>
      <c r="VT25" s="90">
        <f>PRODUCT(VS25*VM25)</f>
        <v>9407.49</v>
      </c>
      <c r="VU25" s="84">
        <v>3</v>
      </c>
      <c r="VV25" s="88" t="s">
        <v>60</v>
      </c>
      <c r="VW25" s="89" t="s">
        <v>393</v>
      </c>
      <c r="VX25" s="81"/>
      <c r="VY25" s="81"/>
      <c r="VZ25" s="81"/>
      <c r="WA25" s="90">
        <v>3135.83</v>
      </c>
      <c r="WB25" s="90">
        <f>PRODUCT(WA25*VU25)</f>
        <v>9407.49</v>
      </c>
      <c r="WC25" s="84">
        <v>3</v>
      </c>
      <c r="WD25" s="88" t="s">
        <v>60</v>
      </c>
      <c r="WE25" s="89" t="s">
        <v>393</v>
      </c>
      <c r="WF25" s="81"/>
      <c r="WG25" s="81"/>
      <c r="WH25" s="81"/>
      <c r="WI25" s="90">
        <v>3135.83</v>
      </c>
      <c r="WJ25" s="90">
        <f>PRODUCT(WI25*WC25)</f>
        <v>9407.49</v>
      </c>
      <c r="WK25" s="84">
        <v>3</v>
      </c>
      <c r="WL25" s="88" t="s">
        <v>60</v>
      </c>
      <c r="WM25" s="89" t="s">
        <v>393</v>
      </c>
      <c r="WN25" s="81"/>
      <c r="WO25" s="81"/>
      <c r="WP25" s="81"/>
      <c r="WQ25" s="90">
        <v>3135.83</v>
      </c>
      <c r="WR25" s="90">
        <f>PRODUCT(WQ25*WK25)</f>
        <v>9407.49</v>
      </c>
      <c r="WS25" s="84">
        <v>3</v>
      </c>
      <c r="WT25" s="88" t="s">
        <v>60</v>
      </c>
      <c r="WU25" s="89" t="s">
        <v>393</v>
      </c>
      <c r="WV25" s="81"/>
      <c r="WW25" s="81"/>
      <c r="WX25" s="81"/>
      <c r="WY25" s="90">
        <v>3135.83</v>
      </c>
      <c r="WZ25" s="90">
        <f>PRODUCT(WY25*WS25)</f>
        <v>9407.49</v>
      </c>
      <c r="XA25" s="84">
        <v>3</v>
      </c>
      <c r="XB25" s="88" t="s">
        <v>60</v>
      </c>
      <c r="XC25" s="89" t="s">
        <v>393</v>
      </c>
      <c r="XD25" s="81"/>
      <c r="XE25" s="81"/>
      <c r="XF25" s="81"/>
      <c r="XG25" s="90">
        <v>3135.83</v>
      </c>
      <c r="XH25" s="90">
        <f>PRODUCT(XG25*XA25)</f>
        <v>9407.49</v>
      </c>
      <c r="XI25" s="84">
        <v>3</v>
      </c>
      <c r="XJ25" s="88" t="s">
        <v>60</v>
      </c>
      <c r="XK25" s="89" t="s">
        <v>393</v>
      </c>
      <c r="XL25" s="81"/>
      <c r="XM25" s="81"/>
      <c r="XN25" s="81"/>
      <c r="XO25" s="90">
        <v>3135.83</v>
      </c>
      <c r="XP25" s="90">
        <f>PRODUCT(XO25*XI25)</f>
        <v>9407.49</v>
      </c>
      <c r="XQ25" s="84">
        <v>3</v>
      </c>
      <c r="XR25" s="88" t="s">
        <v>60</v>
      </c>
      <c r="XS25" s="89" t="s">
        <v>393</v>
      </c>
      <c r="XT25" s="81"/>
      <c r="XU25" s="81"/>
      <c r="XV25" s="81"/>
      <c r="XW25" s="90">
        <v>3135.83</v>
      </c>
      <c r="XX25" s="90">
        <f>PRODUCT(XW25*XQ25)</f>
        <v>9407.49</v>
      </c>
      <c r="XY25" s="84">
        <v>3</v>
      </c>
      <c r="XZ25" s="88" t="s">
        <v>60</v>
      </c>
      <c r="YA25" s="89" t="s">
        <v>393</v>
      </c>
      <c r="YB25" s="81"/>
      <c r="YC25" s="81"/>
      <c r="YD25" s="81"/>
      <c r="YE25" s="90">
        <v>3135.83</v>
      </c>
      <c r="YF25" s="90">
        <f>PRODUCT(YE25*XY25)</f>
        <v>9407.49</v>
      </c>
      <c r="YG25" s="84">
        <v>3</v>
      </c>
      <c r="YH25" s="88" t="s">
        <v>60</v>
      </c>
      <c r="YI25" s="89" t="s">
        <v>393</v>
      </c>
      <c r="YJ25" s="81"/>
      <c r="YK25" s="81"/>
      <c r="YL25" s="81"/>
      <c r="YM25" s="90">
        <v>3135.83</v>
      </c>
      <c r="YN25" s="90">
        <f>PRODUCT(YM25*YG25)</f>
        <v>9407.49</v>
      </c>
      <c r="YO25" s="84">
        <v>3</v>
      </c>
      <c r="YP25" s="88" t="s">
        <v>60</v>
      </c>
      <c r="YQ25" s="89" t="s">
        <v>393</v>
      </c>
      <c r="YR25" s="81"/>
      <c r="YS25" s="81"/>
      <c r="YT25" s="81"/>
      <c r="YU25" s="90">
        <v>3135.83</v>
      </c>
      <c r="YV25" s="90">
        <f>PRODUCT(YU25*YO25)</f>
        <v>9407.49</v>
      </c>
      <c r="YW25" s="84">
        <v>3</v>
      </c>
      <c r="YX25" s="88" t="s">
        <v>60</v>
      </c>
      <c r="YY25" s="89" t="s">
        <v>393</v>
      </c>
      <c r="YZ25" s="81"/>
      <c r="ZA25" s="81"/>
      <c r="ZB25" s="81"/>
      <c r="ZC25" s="90">
        <v>3135.83</v>
      </c>
      <c r="ZD25" s="90">
        <f>PRODUCT(ZC25*YW25)</f>
        <v>9407.49</v>
      </c>
      <c r="ZE25" s="84">
        <v>3</v>
      </c>
      <c r="ZF25" s="88" t="s">
        <v>60</v>
      </c>
      <c r="ZG25" s="89" t="s">
        <v>393</v>
      </c>
      <c r="ZH25" s="81"/>
      <c r="ZI25" s="81"/>
      <c r="ZJ25" s="81"/>
      <c r="ZK25" s="90">
        <v>3135.83</v>
      </c>
      <c r="ZL25" s="90">
        <f>PRODUCT(ZK25*ZE25)</f>
        <v>9407.49</v>
      </c>
      <c r="ZM25" s="84">
        <v>3</v>
      </c>
      <c r="ZN25" s="88" t="s">
        <v>60</v>
      </c>
      <c r="ZO25" s="89" t="s">
        <v>393</v>
      </c>
      <c r="ZP25" s="81"/>
      <c r="ZQ25" s="81"/>
      <c r="ZR25" s="81"/>
      <c r="ZS25" s="90">
        <v>3135.83</v>
      </c>
      <c r="ZT25" s="90">
        <f>PRODUCT(ZS25*ZM25)</f>
        <v>9407.49</v>
      </c>
      <c r="ZU25" s="84">
        <v>3</v>
      </c>
      <c r="ZV25" s="88" t="s">
        <v>60</v>
      </c>
      <c r="ZW25" s="89" t="s">
        <v>393</v>
      </c>
      <c r="ZX25" s="81"/>
      <c r="ZY25" s="81"/>
      <c r="ZZ25" s="81"/>
      <c r="AAA25" s="90">
        <v>3135.83</v>
      </c>
      <c r="AAB25" s="90">
        <f>PRODUCT(AAA25*ZU25)</f>
        <v>9407.49</v>
      </c>
      <c r="AAC25" s="84">
        <v>3</v>
      </c>
      <c r="AAD25" s="88" t="s">
        <v>60</v>
      </c>
      <c r="AAE25" s="89" t="s">
        <v>393</v>
      </c>
      <c r="AAF25" s="81"/>
      <c r="AAG25" s="81"/>
      <c r="AAH25" s="81"/>
      <c r="AAI25" s="90">
        <v>3135.83</v>
      </c>
      <c r="AAJ25" s="90">
        <f>PRODUCT(AAI25*AAC25)</f>
        <v>9407.49</v>
      </c>
      <c r="AAK25" s="84">
        <v>3</v>
      </c>
      <c r="AAL25" s="88" t="s">
        <v>60</v>
      </c>
      <c r="AAM25" s="89" t="s">
        <v>393</v>
      </c>
      <c r="AAN25" s="81"/>
      <c r="AAO25" s="81"/>
      <c r="AAP25" s="81"/>
      <c r="AAQ25" s="90">
        <v>3135.83</v>
      </c>
      <c r="AAR25" s="90">
        <f>PRODUCT(AAQ25*AAK25)</f>
        <v>9407.49</v>
      </c>
      <c r="AAS25" s="84">
        <v>3</v>
      </c>
      <c r="AAT25" s="88" t="s">
        <v>60</v>
      </c>
      <c r="AAU25" s="89" t="s">
        <v>393</v>
      </c>
      <c r="AAV25" s="81"/>
      <c r="AAW25" s="81"/>
      <c r="AAX25" s="81"/>
      <c r="AAY25" s="90">
        <v>3135.83</v>
      </c>
      <c r="AAZ25" s="90">
        <f>PRODUCT(AAY25*AAS25)</f>
        <v>9407.49</v>
      </c>
      <c r="ABA25" s="84">
        <v>3</v>
      </c>
      <c r="ABB25" s="88" t="s">
        <v>60</v>
      </c>
      <c r="ABC25" s="89" t="s">
        <v>393</v>
      </c>
      <c r="ABD25" s="81"/>
      <c r="ABE25" s="81"/>
      <c r="ABF25" s="81"/>
      <c r="ABG25" s="90">
        <v>3135.83</v>
      </c>
      <c r="ABH25" s="90">
        <f>PRODUCT(ABG25*ABA25)</f>
        <v>9407.49</v>
      </c>
      <c r="ABI25" s="84">
        <v>3</v>
      </c>
      <c r="ABJ25" s="88" t="s">
        <v>60</v>
      </c>
      <c r="ABK25" s="89" t="s">
        <v>393</v>
      </c>
      <c r="ABL25" s="81"/>
      <c r="ABM25" s="81"/>
      <c r="ABN25" s="81"/>
      <c r="ABO25" s="90">
        <v>3135.83</v>
      </c>
      <c r="ABP25" s="90">
        <f>PRODUCT(ABO25*ABI25)</f>
        <v>9407.49</v>
      </c>
      <c r="ABQ25" s="84">
        <v>3</v>
      </c>
      <c r="ABR25" s="88" t="s">
        <v>60</v>
      </c>
      <c r="ABS25" s="89" t="s">
        <v>393</v>
      </c>
      <c r="ABT25" s="81"/>
      <c r="ABU25" s="81"/>
      <c r="ABV25" s="81"/>
      <c r="ABW25" s="90">
        <v>3135.83</v>
      </c>
      <c r="ABX25" s="90">
        <f>PRODUCT(ABW25*ABQ25)</f>
        <v>9407.49</v>
      </c>
      <c r="ABY25" s="84">
        <v>3</v>
      </c>
      <c r="ABZ25" s="88" t="s">
        <v>60</v>
      </c>
      <c r="ACA25" s="89" t="s">
        <v>393</v>
      </c>
      <c r="ACB25" s="81"/>
      <c r="ACC25" s="81"/>
      <c r="ACD25" s="81"/>
      <c r="ACE25" s="90">
        <v>3135.83</v>
      </c>
      <c r="ACF25" s="90">
        <f>PRODUCT(ACE25*ABY25)</f>
        <v>9407.49</v>
      </c>
      <c r="ACG25" s="84">
        <v>3</v>
      </c>
      <c r="ACH25" s="88" t="s">
        <v>60</v>
      </c>
      <c r="ACI25" s="89" t="s">
        <v>393</v>
      </c>
      <c r="ACJ25" s="81"/>
      <c r="ACK25" s="81"/>
      <c r="ACL25" s="81"/>
      <c r="ACM25" s="90">
        <v>3135.83</v>
      </c>
      <c r="ACN25" s="90">
        <f>PRODUCT(ACM25*ACG25)</f>
        <v>9407.49</v>
      </c>
      <c r="ACO25" s="84">
        <v>3</v>
      </c>
      <c r="ACP25" s="88" t="s">
        <v>60</v>
      </c>
      <c r="ACQ25" s="89" t="s">
        <v>393</v>
      </c>
      <c r="ACR25" s="81"/>
      <c r="ACS25" s="81"/>
      <c r="ACT25" s="81"/>
      <c r="ACU25" s="90">
        <v>3135.83</v>
      </c>
      <c r="ACV25" s="90">
        <f>PRODUCT(ACU25*ACO25)</f>
        <v>9407.49</v>
      </c>
      <c r="ACW25" s="84">
        <v>3</v>
      </c>
      <c r="ACX25" s="88" t="s">
        <v>60</v>
      </c>
      <c r="ACY25" s="89" t="s">
        <v>393</v>
      </c>
      <c r="ACZ25" s="81"/>
      <c r="ADA25" s="81"/>
      <c r="ADB25" s="81"/>
      <c r="ADC25" s="90">
        <v>3135.83</v>
      </c>
      <c r="ADD25" s="90">
        <f>PRODUCT(ADC25*ACW25)</f>
        <v>9407.49</v>
      </c>
      <c r="ADE25" s="84">
        <v>3</v>
      </c>
      <c r="ADF25" s="88" t="s">
        <v>60</v>
      </c>
      <c r="ADG25" s="89" t="s">
        <v>393</v>
      </c>
      <c r="ADH25" s="81"/>
      <c r="ADI25" s="81"/>
      <c r="ADJ25" s="81"/>
      <c r="ADK25" s="90">
        <v>3135.83</v>
      </c>
      <c r="ADL25" s="90">
        <f>PRODUCT(ADK25*ADE25)</f>
        <v>9407.49</v>
      </c>
      <c r="ADM25" s="84">
        <v>3</v>
      </c>
      <c r="ADN25" s="88" t="s">
        <v>60</v>
      </c>
      <c r="ADO25" s="89" t="s">
        <v>393</v>
      </c>
      <c r="ADP25" s="81"/>
      <c r="ADQ25" s="81"/>
      <c r="ADR25" s="81"/>
      <c r="ADS25" s="90">
        <v>3135.83</v>
      </c>
      <c r="ADT25" s="90">
        <f>PRODUCT(ADS25*ADM25)</f>
        <v>9407.49</v>
      </c>
      <c r="ADU25" s="84">
        <v>3</v>
      </c>
      <c r="ADV25" s="88" t="s">
        <v>60</v>
      </c>
      <c r="ADW25" s="89" t="s">
        <v>393</v>
      </c>
      <c r="ADX25" s="81"/>
      <c r="ADY25" s="81"/>
      <c r="ADZ25" s="81"/>
      <c r="AEA25" s="90">
        <v>3135.83</v>
      </c>
      <c r="AEB25" s="90">
        <f>PRODUCT(AEA25*ADU25)</f>
        <v>9407.49</v>
      </c>
      <c r="AEC25" s="84">
        <v>3</v>
      </c>
      <c r="AED25" s="88" t="s">
        <v>60</v>
      </c>
      <c r="AEE25" s="89" t="s">
        <v>393</v>
      </c>
      <c r="AEF25" s="81"/>
      <c r="AEG25" s="81"/>
      <c r="AEH25" s="81"/>
      <c r="AEI25" s="90">
        <v>3135.83</v>
      </c>
      <c r="AEJ25" s="90">
        <f>PRODUCT(AEI25*AEC25)</f>
        <v>9407.49</v>
      </c>
      <c r="AEK25" s="84">
        <v>3</v>
      </c>
      <c r="AEL25" s="88" t="s">
        <v>60</v>
      </c>
      <c r="AEM25" s="89" t="s">
        <v>393</v>
      </c>
      <c r="AEN25" s="81"/>
      <c r="AEO25" s="81"/>
      <c r="AEP25" s="81"/>
      <c r="AEQ25" s="90">
        <v>3135.83</v>
      </c>
      <c r="AER25" s="90">
        <f>PRODUCT(AEQ25*AEK25)</f>
        <v>9407.49</v>
      </c>
      <c r="AES25" s="84">
        <v>3</v>
      </c>
      <c r="AET25" s="88" t="s">
        <v>60</v>
      </c>
      <c r="AEU25" s="89" t="s">
        <v>393</v>
      </c>
      <c r="AEV25" s="81"/>
      <c r="AEW25" s="81"/>
      <c r="AEX25" s="81"/>
      <c r="AEY25" s="90">
        <v>3135.83</v>
      </c>
      <c r="AEZ25" s="90">
        <f>PRODUCT(AEY25*AES25)</f>
        <v>9407.49</v>
      </c>
      <c r="AFA25" s="84">
        <v>3</v>
      </c>
      <c r="AFB25" s="88" t="s">
        <v>60</v>
      </c>
      <c r="AFC25" s="89" t="s">
        <v>393</v>
      </c>
      <c r="AFD25" s="81"/>
      <c r="AFE25" s="81"/>
      <c r="AFF25" s="81"/>
      <c r="AFG25" s="90">
        <v>3135.83</v>
      </c>
      <c r="AFH25" s="90">
        <f>PRODUCT(AFG25*AFA25)</f>
        <v>9407.49</v>
      </c>
      <c r="AFI25" s="84">
        <v>3</v>
      </c>
      <c r="AFJ25" s="88" t="s">
        <v>60</v>
      </c>
      <c r="AFK25" s="89" t="s">
        <v>393</v>
      </c>
      <c r="AFL25" s="81"/>
      <c r="AFM25" s="81"/>
      <c r="AFN25" s="81"/>
      <c r="AFO25" s="90">
        <v>3135.83</v>
      </c>
      <c r="AFP25" s="90">
        <f>PRODUCT(AFO25*AFI25)</f>
        <v>9407.49</v>
      </c>
      <c r="AFQ25" s="84">
        <v>3</v>
      </c>
      <c r="AFR25" s="88" t="s">
        <v>60</v>
      </c>
      <c r="AFS25" s="89" t="s">
        <v>393</v>
      </c>
      <c r="AFT25" s="81"/>
      <c r="AFU25" s="81"/>
      <c r="AFV25" s="81"/>
      <c r="AFW25" s="90">
        <v>3135.83</v>
      </c>
      <c r="AFX25" s="90">
        <f>PRODUCT(AFW25*AFQ25)</f>
        <v>9407.49</v>
      </c>
      <c r="AFY25" s="84">
        <v>3</v>
      </c>
      <c r="AFZ25" s="88" t="s">
        <v>60</v>
      </c>
      <c r="AGA25" s="89" t="s">
        <v>393</v>
      </c>
      <c r="AGB25" s="81"/>
      <c r="AGC25" s="81"/>
      <c r="AGD25" s="81"/>
      <c r="AGE25" s="90">
        <v>3135.83</v>
      </c>
      <c r="AGF25" s="90">
        <f>PRODUCT(AGE25*AFY25)</f>
        <v>9407.49</v>
      </c>
      <c r="AGG25" s="84">
        <v>3</v>
      </c>
      <c r="AGH25" s="88" t="s">
        <v>60</v>
      </c>
      <c r="AGI25" s="89" t="s">
        <v>393</v>
      </c>
      <c r="AGJ25" s="81"/>
      <c r="AGK25" s="81"/>
      <c r="AGL25" s="81"/>
      <c r="AGM25" s="90">
        <v>3135.83</v>
      </c>
      <c r="AGN25" s="90">
        <f>PRODUCT(AGM25*AGG25)</f>
        <v>9407.49</v>
      </c>
      <c r="AGO25" s="84">
        <v>3</v>
      </c>
      <c r="AGP25" s="88" t="s">
        <v>60</v>
      </c>
      <c r="AGQ25" s="89" t="s">
        <v>393</v>
      </c>
      <c r="AGR25" s="81"/>
      <c r="AGS25" s="81"/>
      <c r="AGT25" s="81"/>
      <c r="AGU25" s="90">
        <v>3135.83</v>
      </c>
      <c r="AGV25" s="90">
        <f>PRODUCT(AGU25*AGO25)</f>
        <v>9407.49</v>
      </c>
      <c r="AGW25" s="84">
        <v>3</v>
      </c>
      <c r="AGX25" s="88" t="s">
        <v>60</v>
      </c>
      <c r="AGY25" s="89" t="s">
        <v>393</v>
      </c>
      <c r="AGZ25" s="81"/>
      <c r="AHA25" s="81"/>
      <c r="AHB25" s="81"/>
      <c r="AHC25" s="90">
        <v>3135.83</v>
      </c>
      <c r="AHD25" s="90">
        <f>PRODUCT(AHC25*AGW25)</f>
        <v>9407.49</v>
      </c>
      <c r="AHE25" s="84">
        <v>3</v>
      </c>
      <c r="AHF25" s="88" t="s">
        <v>60</v>
      </c>
      <c r="AHG25" s="89" t="s">
        <v>393</v>
      </c>
      <c r="AHH25" s="81"/>
      <c r="AHI25" s="81"/>
      <c r="AHJ25" s="81"/>
      <c r="AHK25" s="90">
        <v>3135.83</v>
      </c>
      <c r="AHL25" s="90">
        <f>PRODUCT(AHK25*AHE25)</f>
        <v>9407.49</v>
      </c>
      <c r="AHM25" s="84">
        <v>3</v>
      </c>
      <c r="AHN25" s="88" t="s">
        <v>60</v>
      </c>
      <c r="AHO25" s="89" t="s">
        <v>393</v>
      </c>
      <c r="AHP25" s="81"/>
      <c r="AHQ25" s="81"/>
      <c r="AHR25" s="81"/>
      <c r="AHS25" s="90">
        <v>3135.83</v>
      </c>
      <c r="AHT25" s="90">
        <f>PRODUCT(AHS25*AHM25)</f>
        <v>9407.49</v>
      </c>
      <c r="AHU25" s="84">
        <v>3</v>
      </c>
      <c r="AHV25" s="88" t="s">
        <v>60</v>
      </c>
      <c r="AHW25" s="89" t="s">
        <v>393</v>
      </c>
      <c r="AHX25" s="81"/>
      <c r="AHY25" s="81"/>
      <c r="AHZ25" s="81"/>
      <c r="AIA25" s="90">
        <v>3135.83</v>
      </c>
      <c r="AIB25" s="90">
        <f>PRODUCT(AIA25*AHU25)</f>
        <v>9407.49</v>
      </c>
      <c r="AIC25" s="84">
        <v>3</v>
      </c>
      <c r="AID25" s="88" t="s">
        <v>60</v>
      </c>
      <c r="AIE25" s="89" t="s">
        <v>393</v>
      </c>
      <c r="AIF25" s="81"/>
      <c r="AIG25" s="81"/>
      <c r="AIH25" s="81"/>
      <c r="AII25" s="90">
        <v>3135.83</v>
      </c>
      <c r="AIJ25" s="90">
        <f>PRODUCT(AII25*AIC25)</f>
        <v>9407.49</v>
      </c>
      <c r="AIK25" s="84">
        <v>3</v>
      </c>
      <c r="AIL25" s="88" t="s">
        <v>60</v>
      </c>
      <c r="AIM25" s="89" t="s">
        <v>393</v>
      </c>
      <c r="AIN25" s="81"/>
      <c r="AIO25" s="81"/>
      <c r="AIP25" s="81"/>
      <c r="AIQ25" s="90">
        <v>3135.83</v>
      </c>
      <c r="AIR25" s="90">
        <f>PRODUCT(AIQ25*AIK25)</f>
        <v>9407.49</v>
      </c>
      <c r="AIS25" s="84">
        <v>3</v>
      </c>
      <c r="AIT25" s="88" t="s">
        <v>60</v>
      </c>
      <c r="AIU25" s="89" t="s">
        <v>393</v>
      </c>
      <c r="AIV25" s="81"/>
      <c r="AIW25" s="81"/>
      <c r="AIX25" s="81"/>
      <c r="AIY25" s="90">
        <v>3135.83</v>
      </c>
      <c r="AIZ25" s="90">
        <f>PRODUCT(AIY25*AIS25)</f>
        <v>9407.49</v>
      </c>
      <c r="AJA25" s="84">
        <v>3</v>
      </c>
      <c r="AJB25" s="88" t="s">
        <v>60</v>
      </c>
      <c r="AJC25" s="89" t="s">
        <v>393</v>
      </c>
      <c r="AJD25" s="81"/>
      <c r="AJE25" s="81"/>
      <c r="AJF25" s="81"/>
      <c r="AJG25" s="90">
        <v>3135.83</v>
      </c>
      <c r="AJH25" s="90">
        <f>PRODUCT(AJG25*AJA25)</f>
        <v>9407.49</v>
      </c>
      <c r="AJI25" s="84">
        <v>3</v>
      </c>
      <c r="AJJ25" s="88" t="s">
        <v>60</v>
      </c>
      <c r="AJK25" s="89" t="s">
        <v>393</v>
      </c>
      <c r="AJL25" s="81"/>
      <c r="AJM25" s="81"/>
      <c r="AJN25" s="81"/>
      <c r="AJO25" s="90">
        <v>3135.83</v>
      </c>
      <c r="AJP25" s="90">
        <f>PRODUCT(AJO25*AJI25)</f>
        <v>9407.49</v>
      </c>
      <c r="AJQ25" s="84">
        <v>3</v>
      </c>
      <c r="AJR25" s="88" t="s">
        <v>60</v>
      </c>
      <c r="AJS25" s="89" t="s">
        <v>393</v>
      </c>
      <c r="AJT25" s="81"/>
      <c r="AJU25" s="81"/>
      <c r="AJV25" s="81"/>
      <c r="AJW25" s="90">
        <v>3135.83</v>
      </c>
      <c r="AJX25" s="90">
        <f>PRODUCT(AJW25*AJQ25)</f>
        <v>9407.49</v>
      </c>
      <c r="AJY25" s="84">
        <v>3</v>
      </c>
      <c r="AJZ25" s="88" t="s">
        <v>60</v>
      </c>
      <c r="AKA25" s="89" t="s">
        <v>393</v>
      </c>
      <c r="AKB25" s="81"/>
      <c r="AKC25" s="81"/>
      <c r="AKD25" s="81"/>
      <c r="AKE25" s="90">
        <v>3135.83</v>
      </c>
      <c r="AKF25" s="90">
        <f>PRODUCT(AKE25*AJY25)</f>
        <v>9407.49</v>
      </c>
      <c r="AKG25" s="84">
        <v>3</v>
      </c>
      <c r="AKH25" s="88" t="s">
        <v>60</v>
      </c>
      <c r="AKI25" s="89" t="s">
        <v>393</v>
      </c>
      <c r="AKJ25" s="81"/>
      <c r="AKK25" s="81"/>
      <c r="AKL25" s="81"/>
      <c r="AKM25" s="90">
        <v>3135.83</v>
      </c>
      <c r="AKN25" s="90">
        <f>PRODUCT(AKM25*AKG25)</f>
        <v>9407.49</v>
      </c>
      <c r="AKO25" s="84">
        <v>3</v>
      </c>
      <c r="AKP25" s="88" t="s">
        <v>60</v>
      </c>
      <c r="AKQ25" s="89" t="s">
        <v>393</v>
      </c>
      <c r="AKR25" s="81"/>
      <c r="AKS25" s="81"/>
      <c r="AKT25" s="81"/>
      <c r="AKU25" s="90">
        <v>3135.83</v>
      </c>
      <c r="AKV25" s="90">
        <f>PRODUCT(AKU25*AKO25)</f>
        <v>9407.49</v>
      </c>
      <c r="AKW25" s="84">
        <v>3</v>
      </c>
      <c r="AKX25" s="88" t="s">
        <v>60</v>
      </c>
      <c r="AKY25" s="89" t="s">
        <v>393</v>
      </c>
      <c r="AKZ25" s="81"/>
      <c r="ALA25" s="81"/>
      <c r="ALB25" s="81"/>
      <c r="ALC25" s="90">
        <v>3135.83</v>
      </c>
      <c r="ALD25" s="90">
        <f>PRODUCT(ALC25*AKW25)</f>
        <v>9407.49</v>
      </c>
      <c r="ALE25" s="84">
        <v>3</v>
      </c>
      <c r="ALF25" s="88" t="s">
        <v>60</v>
      </c>
      <c r="ALG25" s="89" t="s">
        <v>393</v>
      </c>
      <c r="ALH25" s="81"/>
      <c r="ALI25" s="81"/>
      <c r="ALJ25" s="81"/>
      <c r="ALK25" s="90">
        <v>3135.83</v>
      </c>
      <c r="ALL25" s="90">
        <f>PRODUCT(ALK25*ALE25)</f>
        <v>9407.49</v>
      </c>
      <c r="ALM25" s="84">
        <v>3</v>
      </c>
      <c r="ALN25" s="88" t="s">
        <v>60</v>
      </c>
      <c r="ALO25" s="89" t="s">
        <v>393</v>
      </c>
      <c r="ALP25" s="81"/>
      <c r="ALQ25" s="81"/>
      <c r="ALR25" s="81"/>
      <c r="ALS25" s="90">
        <v>3135.83</v>
      </c>
      <c r="ALT25" s="90">
        <f>PRODUCT(ALS25*ALM25)</f>
        <v>9407.49</v>
      </c>
      <c r="ALU25" s="84">
        <v>3</v>
      </c>
      <c r="ALV25" s="88" t="s">
        <v>60</v>
      </c>
      <c r="ALW25" s="89" t="s">
        <v>393</v>
      </c>
      <c r="ALX25" s="81"/>
      <c r="ALY25" s="81"/>
      <c r="ALZ25" s="81"/>
      <c r="AMA25" s="90">
        <v>3135.83</v>
      </c>
      <c r="AMB25" s="90">
        <f>PRODUCT(AMA25*ALU25)</f>
        <v>9407.49</v>
      </c>
      <c r="AMC25" s="84">
        <v>3</v>
      </c>
      <c r="AMD25" s="88" t="s">
        <v>60</v>
      </c>
      <c r="AME25" s="89" t="s">
        <v>393</v>
      </c>
      <c r="AMF25" s="81"/>
      <c r="AMG25" s="81"/>
      <c r="AMH25" s="81"/>
      <c r="AMI25" s="90">
        <v>3135.83</v>
      </c>
      <c r="AMJ25" s="90">
        <f>PRODUCT(AMI25*AMC25)</f>
        <v>9407.49</v>
      </c>
      <c r="AMK25" s="84">
        <v>3</v>
      </c>
      <c r="AML25" s="88" t="s">
        <v>60</v>
      </c>
      <c r="AMM25" s="89" t="s">
        <v>393</v>
      </c>
      <c r="AMN25" s="81"/>
      <c r="AMO25" s="81"/>
      <c r="AMP25" s="81"/>
      <c r="AMQ25" s="90">
        <v>3135.83</v>
      </c>
      <c r="AMR25" s="90">
        <f>PRODUCT(AMQ25*AMK25)</f>
        <v>9407.49</v>
      </c>
      <c r="AMS25" s="84">
        <v>3</v>
      </c>
      <c r="AMT25" s="88" t="s">
        <v>60</v>
      </c>
      <c r="AMU25" s="89" t="s">
        <v>393</v>
      </c>
      <c r="AMV25" s="81"/>
      <c r="AMW25" s="81"/>
      <c r="AMX25" s="81"/>
      <c r="AMY25" s="90">
        <v>3135.83</v>
      </c>
      <c r="AMZ25" s="90">
        <f>PRODUCT(AMY25*AMS25)</f>
        <v>9407.49</v>
      </c>
      <c r="ANA25" s="84">
        <v>3</v>
      </c>
      <c r="ANB25" s="88" t="s">
        <v>60</v>
      </c>
      <c r="ANC25" s="89" t="s">
        <v>393</v>
      </c>
      <c r="AND25" s="81"/>
      <c r="ANE25" s="81"/>
      <c r="ANF25" s="81"/>
      <c r="ANG25" s="90">
        <v>3135.83</v>
      </c>
      <c r="ANH25" s="90">
        <f>PRODUCT(ANG25*ANA25)</f>
        <v>9407.49</v>
      </c>
      <c r="ANI25" s="84">
        <v>3</v>
      </c>
      <c r="ANJ25" s="88" t="s">
        <v>60</v>
      </c>
      <c r="ANK25" s="89" t="s">
        <v>393</v>
      </c>
      <c r="ANL25" s="81"/>
      <c r="ANM25" s="81"/>
      <c r="ANN25" s="81"/>
      <c r="ANO25" s="90">
        <v>3135.83</v>
      </c>
      <c r="ANP25" s="90">
        <f>PRODUCT(ANO25*ANI25)</f>
        <v>9407.49</v>
      </c>
      <c r="ANQ25" s="84">
        <v>3</v>
      </c>
      <c r="ANR25" s="88" t="s">
        <v>60</v>
      </c>
      <c r="ANS25" s="89" t="s">
        <v>393</v>
      </c>
      <c r="ANT25" s="81"/>
      <c r="ANU25" s="81"/>
      <c r="ANV25" s="81"/>
      <c r="ANW25" s="90">
        <v>3135.83</v>
      </c>
      <c r="ANX25" s="90">
        <f>PRODUCT(ANW25*ANQ25)</f>
        <v>9407.49</v>
      </c>
      <c r="ANY25" s="84">
        <v>3</v>
      </c>
      <c r="ANZ25" s="88" t="s">
        <v>60</v>
      </c>
      <c r="AOA25" s="89" t="s">
        <v>393</v>
      </c>
      <c r="AOB25" s="81"/>
      <c r="AOC25" s="81"/>
      <c r="AOD25" s="81"/>
      <c r="AOE25" s="90">
        <v>3135.83</v>
      </c>
      <c r="AOF25" s="90">
        <f>PRODUCT(AOE25*ANY25)</f>
        <v>9407.49</v>
      </c>
      <c r="AOG25" s="84">
        <v>3</v>
      </c>
      <c r="AOH25" s="88" t="s">
        <v>60</v>
      </c>
      <c r="AOI25" s="89" t="s">
        <v>393</v>
      </c>
      <c r="AOJ25" s="81"/>
      <c r="AOK25" s="81"/>
      <c r="AOL25" s="81"/>
      <c r="AOM25" s="90">
        <v>3135.83</v>
      </c>
      <c r="AON25" s="90">
        <f>PRODUCT(AOM25*AOG25)</f>
        <v>9407.49</v>
      </c>
      <c r="AOO25" s="84">
        <v>3</v>
      </c>
      <c r="AOP25" s="88" t="s">
        <v>60</v>
      </c>
      <c r="AOQ25" s="89" t="s">
        <v>393</v>
      </c>
      <c r="AOR25" s="81"/>
      <c r="AOS25" s="81"/>
      <c r="AOT25" s="81"/>
      <c r="AOU25" s="90">
        <v>3135.83</v>
      </c>
      <c r="AOV25" s="90">
        <f>PRODUCT(AOU25*AOO25)</f>
        <v>9407.49</v>
      </c>
      <c r="AOW25" s="84">
        <v>3</v>
      </c>
      <c r="AOX25" s="88" t="s">
        <v>60</v>
      </c>
      <c r="AOY25" s="89" t="s">
        <v>393</v>
      </c>
      <c r="AOZ25" s="81"/>
      <c r="APA25" s="81"/>
      <c r="APB25" s="81"/>
      <c r="APC25" s="90">
        <v>3135.83</v>
      </c>
      <c r="APD25" s="90">
        <f>PRODUCT(APC25*AOW25)</f>
        <v>9407.49</v>
      </c>
      <c r="APE25" s="84">
        <v>3</v>
      </c>
      <c r="APF25" s="88" t="s">
        <v>60</v>
      </c>
      <c r="APG25" s="89" t="s">
        <v>393</v>
      </c>
      <c r="APH25" s="81"/>
      <c r="API25" s="81"/>
      <c r="APJ25" s="81"/>
      <c r="APK25" s="90">
        <v>3135.83</v>
      </c>
      <c r="APL25" s="90">
        <f>PRODUCT(APK25*APE25)</f>
        <v>9407.49</v>
      </c>
      <c r="APM25" s="84">
        <v>3</v>
      </c>
      <c r="APN25" s="88" t="s">
        <v>60</v>
      </c>
      <c r="APO25" s="89" t="s">
        <v>393</v>
      </c>
      <c r="APP25" s="81"/>
      <c r="APQ25" s="81"/>
      <c r="APR25" s="81"/>
      <c r="APS25" s="90">
        <v>3135.83</v>
      </c>
      <c r="APT25" s="90">
        <f>PRODUCT(APS25*APM25)</f>
        <v>9407.49</v>
      </c>
      <c r="APU25" s="84">
        <v>3</v>
      </c>
      <c r="APV25" s="88" t="s">
        <v>60</v>
      </c>
      <c r="APW25" s="89" t="s">
        <v>393</v>
      </c>
      <c r="APX25" s="81"/>
      <c r="APY25" s="81"/>
      <c r="APZ25" s="81"/>
      <c r="AQA25" s="90">
        <v>3135.83</v>
      </c>
      <c r="AQB25" s="90">
        <f>PRODUCT(AQA25*APU25)</f>
        <v>9407.49</v>
      </c>
      <c r="AQC25" s="84">
        <v>3</v>
      </c>
      <c r="AQD25" s="88" t="s">
        <v>60</v>
      </c>
      <c r="AQE25" s="89" t="s">
        <v>393</v>
      </c>
      <c r="AQF25" s="81"/>
      <c r="AQG25" s="81"/>
      <c r="AQH25" s="81"/>
      <c r="AQI25" s="90">
        <v>3135.83</v>
      </c>
      <c r="AQJ25" s="90">
        <f>PRODUCT(AQI25*AQC25)</f>
        <v>9407.49</v>
      </c>
      <c r="AQK25" s="84">
        <v>3</v>
      </c>
      <c r="AQL25" s="88" t="s">
        <v>60</v>
      </c>
      <c r="AQM25" s="89" t="s">
        <v>393</v>
      </c>
      <c r="AQN25" s="81"/>
      <c r="AQO25" s="81"/>
      <c r="AQP25" s="81"/>
      <c r="AQQ25" s="90">
        <v>3135.83</v>
      </c>
      <c r="AQR25" s="90">
        <f>PRODUCT(AQQ25*AQK25)</f>
        <v>9407.49</v>
      </c>
      <c r="AQS25" s="84">
        <v>3</v>
      </c>
      <c r="AQT25" s="88" t="s">
        <v>60</v>
      </c>
      <c r="AQU25" s="89" t="s">
        <v>393</v>
      </c>
      <c r="AQV25" s="81"/>
      <c r="AQW25" s="81"/>
      <c r="AQX25" s="81"/>
      <c r="AQY25" s="90">
        <v>3135.83</v>
      </c>
      <c r="AQZ25" s="90">
        <f>PRODUCT(AQY25*AQS25)</f>
        <v>9407.49</v>
      </c>
      <c r="ARA25" s="84">
        <v>3</v>
      </c>
      <c r="ARB25" s="88" t="s">
        <v>60</v>
      </c>
      <c r="ARC25" s="89" t="s">
        <v>393</v>
      </c>
      <c r="ARD25" s="81"/>
      <c r="ARE25" s="81"/>
      <c r="ARF25" s="81"/>
      <c r="ARG25" s="90">
        <v>3135.83</v>
      </c>
      <c r="ARH25" s="90">
        <f>PRODUCT(ARG25*ARA25)</f>
        <v>9407.49</v>
      </c>
      <c r="ARI25" s="84">
        <v>3</v>
      </c>
      <c r="ARJ25" s="88" t="s">
        <v>60</v>
      </c>
      <c r="ARK25" s="89" t="s">
        <v>393</v>
      </c>
      <c r="ARL25" s="81"/>
      <c r="ARM25" s="81"/>
      <c r="ARN25" s="81"/>
      <c r="ARO25" s="90">
        <v>3135.83</v>
      </c>
      <c r="ARP25" s="90">
        <f>PRODUCT(ARO25*ARI25)</f>
        <v>9407.49</v>
      </c>
      <c r="ARQ25" s="84">
        <v>3</v>
      </c>
      <c r="ARR25" s="88" t="s">
        <v>60</v>
      </c>
      <c r="ARS25" s="89" t="s">
        <v>393</v>
      </c>
      <c r="ART25" s="81"/>
      <c r="ARU25" s="81"/>
      <c r="ARV25" s="81"/>
      <c r="ARW25" s="90">
        <v>3135.83</v>
      </c>
      <c r="ARX25" s="90">
        <f>PRODUCT(ARW25*ARQ25)</f>
        <v>9407.49</v>
      </c>
      <c r="ARY25" s="84">
        <v>3</v>
      </c>
      <c r="ARZ25" s="88" t="s">
        <v>60</v>
      </c>
      <c r="ASA25" s="89" t="s">
        <v>393</v>
      </c>
      <c r="ASB25" s="81"/>
      <c r="ASC25" s="81"/>
      <c r="ASD25" s="81"/>
      <c r="ASE25" s="90">
        <v>3135.83</v>
      </c>
      <c r="ASF25" s="90">
        <f>PRODUCT(ASE25*ARY25)</f>
        <v>9407.49</v>
      </c>
      <c r="ASG25" s="84">
        <v>3</v>
      </c>
      <c r="ASH25" s="88" t="s">
        <v>60</v>
      </c>
      <c r="ASI25" s="89" t="s">
        <v>393</v>
      </c>
      <c r="ASJ25" s="81"/>
      <c r="ASK25" s="81"/>
      <c r="ASL25" s="81"/>
      <c r="ASM25" s="90">
        <v>3135.83</v>
      </c>
      <c r="ASN25" s="90">
        <f>PRODUCT(ASM25*ASG25)</f>
        <v>9407.49</v>
      </c>
      <c r="ASO25" s="84">
        <v>3</v>
      </c>
      <c r="ASP25" s="88" t="s">
        <v>60</v>
      </c>
      <c r="ASQ25" s="89" t="s">
        <v>393</v>
      </c>
      <c r="ASR25" s="81"/>
      <c r="ASS25" s="81"/>
      <c r="AST25" s="81"/>
      <c r="ASU25" s="90">
        <v>3135.83</v>
      </c>
      <c r="ASV25" s="90">
        <f>PRODUCT(ASU25*ASO25)</f>
        <v>9407.49</v>
      </c>
      <c r="ASW25" s="84">
        <v>3</v>
      </c>
      <c r="ASX25" s="88" t="s">
        <v>60</v>
      </c>
      <c r="ASY25" s="89" t="s">
        <v>393</v>
      </c>
      <c r="ASZ25" s="81"/>
      <c r="ATA25" s="81"/>
      <c r="ATB25" s="81"/>
      <c r="ATC25" s="90">
        <v>3135.83</v>
      </c>
      <c r="ATD25" s="90">
        <f>PRODUCT(ATC25*ASW25)</f>
        <v>9407.49</v>
      </c>
      <c r="ATE25" s="84">
        <v>3</v>
      </c>
      <c r="ATF25" s="88" t="s">
        <v>60</v>
      </c>
      <c r="ATG25" s="89" t="s">
        <v>393</v>
      </c>
      <c r="ATH25" s="81"/>
      <c r="ATI25" s="81"/>
      <c r="ATJ25" s="81"/>
      <c r="ATK25" s="90">
        <v>3135.83</v>
      </c>
      <c r="ATL25" s="90">
        <f>PRODUCT(ATK25*ATE25)</f>
        <v>9407.49</v>
      </c>
      <c r="ATM25" s="84">
        <v>3</v>
      </c>
      <c r="ATN25" s="88" t="s">
        <v>60</v>
      </c>
      <c r="ATO25" s="89" t="s">
        <v>393</v>
      </c>
      <c r="ATP25" s="81"/>
      <c r="ATQ25" s="81"/>
      <c r="ATR25" s="81"/>
      <c r="ATS25" s="90">
        <v>3135.83</v>
      </c>
      <c r="ATT25" s="90">
        <f>PRODUCT(ATS25*ATM25)</f>
        <v>9407.49</v>
      </c>
      <c r="ATU25" s="84">
        <v>3</v>
      </c>
      <c r="ATV25" s="88" t="s">
        <v>60</v>
      </c>
      <c r="ATW25" s="89" t="s">
        <v>393</v>
      </c>
      <c r="ATX25" s="81"/>
      <c r="ATY25" s="81"/>
      <c r="ATZ25" s="81"/>
      <c r="AUA25" s="90">
        <v>3135.83</v>
      </c>
      <c r="AUB25" s="90">
        <f>PRODUCT(AUA25*ATU25)</f>
        <v>9407.49</v>
      </c>
      <c r="AUC25" s="84">
        <v>3</v>
      </c>
      <c r="AUD25" s="88" t="s">
        <v>60</v>
      </c>
      <c r="AUE25" s="89" t="s">
        <v>393</v>
      </c>
      <c r="AUF25" s="81"/>
      <c r="AUG25" s="81"/>
      <c r="AUH25" s="81"/>
      <c r="AUI25" s="90">
        <v>3135.83</v>
      </c>
      <c r="AUJ25" s="90">
        <f>PRODUCT(AUI25*AUC25)</f>
        <v>9407.49</v>
      </c>
      <c r="AUK25" s="84">
        <v>3</v>
      </c>
      <c r="AUL25" s="88" t="s">
        <v>60</v>
      </c>
      <c r="AUM25" s="89" t="s">
        <v>393</v>
      </c>
      <c r="AUN25" s="81"/>
      <c r="AUO25" s="81"/>
      <c r="AUP25" s="81"/>
      <c r="AUQ25" s="90">
        <v>3135.83</v>
      </c>
      <c r="AUR25" s="90">
        <f>PRODUCT(AUQ25*AUK25)</f>
        <v>9407.49</v>
      </c>
      <c r="AUS25" s="84">
        <v>3</v>
      </c>
      <c r="AUT25" s="88" t="s">
        <v>60</v>
      </c>
      <c r="AUU25" s="89" t="s">
        <v>393</v>
      </c>
      <c r="AUV25" s="81"/>
      <c r="AUW25" s="81"/>
      <c r="AUX25" s="81"/>
      <c r="AUY25" s="90">
        <v>3135.83</v>
      </c>
      <c r="AUZ25" s="90">
        <f>PRODUCT(AUY25*AUS25)</f>
        <v>9407.49</v>
      </c>
      <c r="AVA25" s="84">
        <v>3</v>
      </c>
      <c r="AVB25" s="88" t="s">
        <v>60</v>
      </c>
      <c r="AVC25" s="89" t="s">
        <v>393</v>
      </c>
      <c r="AVD25" s="81"/>
      <c r="AVE25" s="81"/>
      <c r="AVF25" s="81"/>
      <c r="AVG25" s="90">
        <v>3135.83</v>
      </c>
      <c r="AVH25" s="90">
        <f>PRODUCT(AVG25*AVA25)</f>
        <v>9407.49</v>
      </c>
      <c r="AVI25" s="84">
        <v>3</v>
      </c>
      <c r="AVJ25" s="88" t="s">
        <v>60</v>
      </c>
      <c r="AVK25" s="89" t="s">
        <v>393</v>
      </c>
      <c r="AVL25" s="81"/>
      <c r="AVM25" s="81"/>
      <c r="AVN25" s="81"/>
      <c r="AVO25" s="90">
        <v>3135.83</v>
      </c>
      <c r="AVP25" s="90">
        <f>PRODUCT(AVO25*AVI25)</f>
        <v>9407.49</v>
      </c>
      <c r="AVQ25" s="84">
        <v>3</v>
      </c>
      <c r="AVR25" s="88" t="s">
        <v>60</v>
      </c>
      <c r="AVS25" s="89" t="s">
        <v>393</v>
      </c>
      <c r="AVT25" s="81"/>
      <c r="AVU25" s="81"/>
      <c r="AVV25" s="81"/>
      <c r="AVW25" s="90">
        <v>3135.83</v>
      </c>
      <c r="AVX25" s="90">
        <f>PRODUCT(AVW25*AVQ25)</f>
        <v>9407.49</v>
      </c>
      <c r="AVY25" s="84">
        <v>3</v>
      </c>
      <c r="AVZ25" s="88" t="s">
        <v>60</v>
      </c>
      <c r="AWA25" s="89" t="s">
        <v>393</v>
      </c>
      <c r="AWB25" s="81"/>
      <c r="AWC25" s="81"/>
      <c r="AWD25" s="81"/>
      <c r="AWE25" s="90">
        <v>3135.83</v>
      </c>
      <c r="AWF25" s="90">
        <f>PRODUCT(AWE25*AVY25)</f>
        <v>9407.49</v>
      </c>
      <c r="AWG25" s="84">
        <v>3</v>
      </c>
      <c r="AWH25" s="88" t="s">
        <v>60</v>
      </c>
      <c r="AWI25" s="89" t="s">
        <v>393</v>
      </c>
      <c r="AWJ25" s="81"/>
      <c r="AWK25" s="81"/>
      <c r="AWL25" s="81"/>
      <c r="AWM25" s="90">
        <v>3135.83</v>
      </c>
      <c r="AWN25" s="90">
        <f>PRODUCT(AWM25*AWG25)</f>
        <v>9407.49</v>
      </c>
      <c r="AWO25" s="84">
        <v>3</v>
      </c>
      <c r="AWP25" s="88" t="s">
        <v>60</v>
      </c>
      <c r="AWQ25" s="89" t="s">
        <v>393</v>
      </c>
      <c r="AWR25" s="81"/>
      <c r="AWS25" s="81"/>
      <c r="AWT25" s="81"/>
      <c r="AWU25" s="90">
        <v>3135.83</v>
      </c>
      <c r="AWV25" s="90">
        <f>PRODUCT(AWU25*AWO25)</f>
        <v>9407.49</v>
      </c>
      <c r="AWW25" s="84">
        <v>3</v>
      </c>
      <c r="AWX25" s="88" t="s">
        <v>60</v>
      </c>
      <c r="AWY25" s="89" t="s">
        <v>393</v>
      </c>
      <c r="AWZ25" s="81"/>
      <c r="AXA25" s="81"/>
      <c r="AXB25" s="81"/>
      <c r="AXC25" s="90">
        <v>3135.83</v>
      </c>
      <c r="AXD25" s="90">
        <f>PRODUCT(AXC25*AWW25)</f>
        <v>9407.49</v>
      </c>
      <c r="AXE25" s="84">
        <v>3</v>
      </c>
      <c r="AXF25" s="88" t="s">
        <v>60</v>
      </c>
      <c r="AXG25" s="89" t="s">
        <v>393</v>
      </c>
      <c r="AXH25" s="81"/>
      <c r="AXI25" s="81"/>
      <c r="AXJ25" s="81"/>
      <c r="AXK25" s="90">
        <v>3135.83</v>
      </c>
      <c r="AXL25" s="90">
        <f>PRODUCT(AXK25*AXE25)</f>
        <v>9407.49</v>
      </c>
      <c r="AXM25" s="84">
        <v>3</v>
      </c>
      <c r="AXN25" s="88" t="s">
        <v>60</v>
      </c>
      <c r="AXO25" s="89" t="s">
        <v>393</v>
      </c>
      <c r="AXP25" s="81"/>
      <c r="AXQ25" s="81"/>
      <c r="AXR25" s="81"/>
      <c r="AXS25" s="90">
        <v>3135.83</v>
      </c>
      <c r="AXT25" s="90">
        <f>PRODUCT(AXS25*AXM25)</f>
        <v>9407.49</v>
      </c>
      <c r="AXU25" s="84">
        <v>3</v>
      </c>
      <c r="AXV25" s="88" t="s">
        <v>60</v>
      </c>
      <c r="AXW25" s="89" t="s">
        <v>393</v>
      </c>
      <c r="AXX25" s="81"/>
      <c r="AXY25" s="81"/>
      <c r="AXZ25" s="81"/>
      <c r="AYA25" s="90">
        <v>3135.83</v>
      </c>
      <c r="AYB25" s="90">
        <f>PRODUCT(AYA25*AXU25)</f>
        <v>9407.49</v>
      </c>
      <c r="AYC25" s="84">
        <v>3</v>
      </c>
      <c r="AYD25" s="88" t="s">
        <v>60</v>
      </c>
      <c r="AYE25" s="89" t="s">
        <v>393</v>
      </c>
      <c r="AYF25" s="81"/>
      <c r="AYG25" s="81"/>
      <c r="AYH25" s="81"/>
      <c r="AYI25" s="90">
        <v>3135.83</v>
      </c>
      <c r="AYJ25" s="90">
        <f>PRODUCT(AYI25*AYC25)</f>
        <v>9407.49</v>
      </c>
      <c r="AYK25" s="84">
        <v>3</v>
      </c>
      <c r="AYL25" s="88" t="s">
        <v>60</v>
      </c>
      <c r="AYM25" s="89" t="s">
        <v>393</v>
      </c>
      <c r="AYN25" s="81"/>
      <c r="AYO25" s="81"/>
      <c r="AYP25" s="81"/>
      <c r="AYQ25" s="90">
        <v>3135.83</v>
      </c>
      <c r="AYR25" s="90">
        <f>PRODUCT(AYQ25*AYK25)</f>
        <v>9407.49</v>
      </c>
      <c r="AYS25" s="84">
        <v>3</v>
      </c>
      <c r="AYT25" s="88" t="s">
        <v>60</v>
      </c>
      <c r="AYU25" s="89" t="s">
        <v>393</v>
      </c>
      <c r="AYV25" s="81"/>
      <c r="AYW25" s="81"/>
      <c r="AYX25" s="81"/>
      <c r="AYY25" s="90">
        <v>3135.83</v>
      </c>
      <c r="AYZ25" s="90">
        <f>PRODUCT(AYY25*AYS25)</f>
        <v>9407.49</v>
      </c>
      <c r="AZA25" s="84">
        <v>3</v>
      </c>
      <c r="AZB25" s="88" t="s">
        <v>60</v>
      </c>
      <c r="AZC25" s="89" t="s">
        <v>393</v>
      </c>
      <c r="AZD25" s="81"/>
      <c r="AZE25" s="81"/>
      <c r="AZF25" s="81"/>
      <c r="AZG25" s="90">
        <v>3135.83</v>
      </c>
      <c r="AZH25" s="90">
        <f>PRODUCT(AZG25*AZA25)</f>
        <v>9407.49</v>
      </c>
      <c r="AZI25" s="84">
        <v>3</v>
      </c>
      <c r="AZJ25" s="88" t="s">
        <v>60</v>
      </c>
      <c r="AZK25" s="89" t="s">
        <v>393</v>
      </c>
      <c r="AZL25" s="81"/>
      <c r="AZM25" s="81"/>
      <c r="AZN25" s="81"/>
      <c r="AZO25" s="90">
        <v>3135.83</v>
      </c>
      <c r="AZP25" s="90">
        <f>PRODUCT(AZO25*AZI25)</f>
        <v>9407.49</v>
      </c>
      <c r="AZQ25" s="84">
        <v>3</v>
      </c>
      <c r="AZR25" s="88" t="s">
        <v>60</v>
      </c>
      <c r="AZS25" s="89" t="s">
        <v>393</v>
      </c>
      <c r="AZT25" s="81"/>
      <c r="AZU25" s="81"/>
      <c r="AZV25" s="81"/>
      <c r="AZW25" s="90">
        <v>3135.83</v>
      </c>
      <c r="AZX25" s="90">
        <f>PRODUCT(AZW25*AZQ25)</f>
        <v>9407.49</v>
      </c>
      <c r="AZY25" s="84">
        <v>3</v>
      </c>
      <c r="AZZ25" s="88" t="s">
        <v>60</v>
      </c>
      <c r="BAA25" s="89" t="s">
        <v>393</v>
      </c>
      <c r="BAB25" s="81"/>
      <c r="BAC25" s="81"/>
      <c r="BAD25" s="81"/>
      <c r="BAE25" s="90">
        <v>3135.83</v>
      </c>
      <c r="BAF25" s="90">
        <f>PRODUCT(BAE25*AZY25)</f>
        <v>9407.49</v>
      </c>
      <c r="BAG25" s="84">
        <v>3</v>
      </c>
      <c r="BAH25" s="88" t="s">
        <v>60</v>
      </c>
      <c r="BAI25" s="89" t="s">
        <v>393</v>
      </c>
      <c r="BAJ25" s="81"/>
      <c r="BAK25" s="81"/>
      <c r="BAL25" s="81"/>
      <c r="BAM25" s="90">
        <v>3135.83</v>
      </c>
      <c r="BAN25" s="90">
        <f>PRODUCT(BAM25*BAG25)</f>
        <v>9407.49</v>
      </c>
      <c r="BAO25" s="84">
        <v>3</v>
      </c>
      <c r="BAP25" s="88" t="s">
        <v>60</v>
      </c>
      <c r="BAQ25" s="89" t="s">
        <v>393</v>
      </c>
      <c r="BAR25" s="81"/>
      <c r="BAS25" s="81"/>
      <c r="BAT25" s="81"/>
      <c r="BAU25" s="90">
        <v>3135.83</v>
      </c>
      <c r="BAV25" s="90">
        <f>PRODUCT(BAU25*BAO25)</f>
        <v>9407.49</v>
      </c>
      <c r="BAW25" s="84">
        <v>3</v>
      </c>
      <c r="BAX25" s="88" t="s">
        <v>60</v>
      </c>
      <c r="BAY25" s="89" t="s">
        <v>393</v>
      </c>
      <c r="BAZ25" s="81"/>
      <c r="BBA25" s="81"/>
      <c r="BBB25" s="81"/>
      <c r="BBC25" s="90">
        <v>3135.83</v>
      </c>
      <c r="BBD25" s="90">
        <f>PRODUCT(BBC25*BAW25)</f>
        <v>9407.49</v>
      </c>
      <c r="BBE25" s="84">
        <v>3</v>
      </c>
      <c r="BBF25" s="88" t="s">
        <v>60</v>
      </c>
      <c r="BBG25" s="89" t="s">
        <v>393</v>
      </c>
      <c r="BBH25" s="81"/>
      <c r="BBI25" s="81"/>
      <c r="BBJ25" s="81"/>
      <c r="BBK25" s="90">
        <v>3135.83</v>
      </c>
      <c r="BBL25" s="90">
        <f>PRODUCT(BBK25*BBE25)</f>
        <v>9407.49</v>
      </c>
      <c r="BBM25" s="84">
        <v>3</v>
      </c>
      <c r="BBN25" s="88" t="s">
        <v>60</v>
      </c>
      <c r="BBO25" s="89" t="s">
        <v>393</v>
      </c>
      <c r="BBP25" s="81"/>
      <c r="BBQ25" s="81"/>
      <c r="BBR25" s="81"/>
      <c r="BBS25" s="90">
        <v>3135.83</v>
      </c>
      <c r="BBT25" s="90">
        <f>PRODUCT(BBS25*BBM25)</f>
        <v>9407.49</v>
      </c>
      <c r="BBU25" s="84">
        <v>3</v>
      </c>
      <c r="BBV25" s="88" t="s">
        <v>60</v>
      </c>
      <c r="BBW25" s="89" t="s">
        <v>393</v>
      </c>
      <c r="BBX25" s="81"/>
      <c r="BBY25" s="81"/>
      <c r="BBZ25" s="81"/>
      <c r="BCA25" s="90">
        <v>3135.83</v>
      </c>
      <c r="BCB25" s="90">
        <f>PRODUCT(BCA25*BBU25)</f>
        <v>9407.49</v>
      </c>
      <c r="BCC25" s="84">
        <v>3</v>
      </c>
      <c r="BCD25" s="88" t="s">
        <v>60</v>
      </c>
      <c r="BCE25" s="89" t="s">
        <v>393</v>
      </c>
      <c r="BCF25" s="81"/>
      <c r="BCG25" s="81"/>
      <c r="BCH25" s="81"/>
      <c r="BCI25" s="90">
        <v>3135.83</v>
      </c>
      <c r="BCJ25" s="90">
        <f>PRODUCT(BCI25*BCC25)</f>
        <v>9407.49</v>
      </c>
      <c r="BCK25" s="84">
        <v>3</v>
      </c>
      <c r="BCL25" s="88" t="s">
        <v>60</v>
      </c>
      <c r="BCM25" s="89" t="s">
        <v>393</v>
      </c>
      <c r="BCN25" s="81"/>
      <c r="BCO25" s="81"/>
      <c r="BCP25" s="81"/>
      <c r="BCQ25" s="90">
        <v>3135.83</v>
      </c>
      <c r="BCR25" s="90">
        <f>PRODUCT(BCQ25*BCK25)</f>
        <v>9407.49</v>
      </c>
      <c r="BCS25" s="84">
        <v>3</v>
      </c>
      <c r="BCT25" s="88" t="s">
        <v>60</v>
      </c>
      <c r="BCU25" s="89" t="s">
        <v>393</v>
      </c>
      <c r="BCV25" s="81"/>
      <c r="BCW25" s="81"/>
      <c r="BCX25" s="81"/>
      <c r="BCY25" s="90">
        <v>3135.83</v>
      </c>
      <c r="BCZ25" s="90">
        <f>PRODUCT(BCY25*BCS25)</f>
        <v>9407.49</v>
      </c>
      <c r="BDA25" s="84">
        <v>3</v>
      </c>
      <c r="BDB25" s="88" t="s">
        <v>60</v>
      </c>
      <c r="BDC25" s="89" t="s">
        <v>393</v>
      </c>
      <c r="BDD25" s="81"/>
      <c r="BDE25" s="81"/>
      <c r="BDF25" s="81"/>
      <c r="BDG25" s="90">
        <v>3135.83</v>
      </c>
      <c r="BDH25" s="90">
        <f>PRODUCT(BDG25*BDA25)</f>
        <v>9407.49</v>
      </c>
      <c r="BDI25" s="84">
        <v>3</v>
      </c>
      <c r="BDJ25" s="88" t="s">
        <v>60</v>
      </c>
      <c r="BDK25" s="89" t="s">
        <v>393</v>
      </c>
      <c r="BDL25" s="81"/>
      <c r="BDM25" s="81"/>
      <c r="BDN25" s="81"/>
      <c r="BDO25" s="90">
        <v>3135.83</v>
      </c>
      <c r="BDP25" s="90">
        <f>PRODUCT(BDO25*BDI25)</f>
        <v>9407.49</v>
      </c>
      <c r="BDQ25" s="84">
        <v>3</v>
      </c>
      <c r="BDR25" s="88" t="s">
        <v>60</v>
      </c>
      <c r="BDS25" s="89" t="s">
        <v>393</v>
      </c>
      <c r="BDT25" s="81"/>
      <c r="BDU25" s="81"/>
      <c r="BDV25" s="81"/>
      <c r="BDW25" s="90">
        <v>3135.83</v>
      </c>
      <c r="BDX25" s="90">
        <f>PRODUCT(BDW25*BDQ25)</f>
        <v>9407.49</v>
      </c>
      <c r="BDY25" s="84">
        <v>3</v>
      </c>
      <c r="BDZ25" s="88" t="s">
        <v>60</v>
      </c>
      <c r="BEA25" s="89" t="s">
        <v>393</v>
      </c>
      <c r="BEB25" s="81"/>
      <c r="BEC25" s="81"/>
      <c r="BED25" s="81"/>
      <c r="BEE25" s="90">
        <v>3135.83</v>
      </c>
      <c r="BEF25" s="90">
        <f>PRODUCT(BEE25*BDY25)</f>
        <v>9407.49</v>
      </c>
      <c r="BEG25" s="84">
        <v>3</v>
      </c>
      <c r="BEH25" s="88" t="s">
        <v>60</v>
      </c>
      <c r="BEI25" s="89" t="s">
        <v>393</v>
      </c>
      <c r="BEJ25" s="81"/>
      <c r="BEK25" s="81"/>
      <c r="BEL25" s="81"/>
      <c r="BEM25" s="90">
        <v>3135.83</v>
      </c>
      <c r="BEN25" s="90">
        <f>PRODUCT(BEM25*BEG25)</f>
        <v>9407.49</v>
      </c>
      <c r="BEO25" s="84">
        <v>3</v>
      </c>
      <c r="BEP25" s="88" t="s">
        <v>60</v>
      </c>
      <c r="BEQ25" s="89" t="s">
        <v>393</v>
      </c>
      <c r="BER25" s="81"/>
      <c r="BES25" s="81"/>
      <c r="BET25" s="81"/>
      <c r="BEU25" s="90">
        <v>3135.83</v>
      </c>
      <c r="BEV25" s="90">
        <f>PRODUCT(BEU25*BEO25)</f>
        <v>9407.49</v>
      </c>
      <c r="BEW25" s="84">
        <v>3</v>
      </c>
      <c r="BEX25" s="88" t="s">
        <v>60</v>
      </c>
      <c r="BEY25" s="89" t="s">
        <v>393</v>
      </c>
      <c r="BEZ25" s="81"/>
      <c r="BFA25" s="81"/>
      <c r="BFB25" s="81"/>
      <c r="BFC25" s="90">
        <v>3135.83</v>
      </c>
      <c r="BFD25" s="90">
        <f>PRODUCT(BFC25*BEW25)</f>
        <v>9407.49</v>
      </c>
      <c r="BFE25" s="84">
        <v>3</v>
      </c>
      <c r="BFF25" s="88" t="s">
        <v>60</v>
      </c>
      <c r="BFG25" s="89" t="s">
        <v>393</v>
      </c>
      <c r="BFH25" s="81"/>
      <c r="BFI25" s="81"/>
      <c r="BFJ25" s="81"/>
      <c r="BFK25" s="90">
        <v>3135.83</v>
      </c>
      <c r="BFL25" s="90">
        <f>PRODUCT(BFK25*BFE25)</f>
        <v>9407.49</v>
      </c>
      <c r="BFM25" s="84">
        <v>3</v>
      </c>
      <c r="BFN25" s="88" t="s">
        <v>60</v>
      </c>
      <c r="BFO25" s="89" t="s">
        <v>393</v>
      </c>
      <c r="BFP25" s="81"/>
      <c r="BFQ25" s="81"/>
      <c r="BFR25" s="81"/>
      <c r="BFS25" s="90">
        <v>3135.83</v>
      </c>
      <c r="BFT25" s="90">
        <f>PRODUCT(BFS25*BFM25)</f>
        <v>9407.49</v>
      </c>
      <c r="BFU25" s="84">
        <v>3</v>
      </c>
      <c r="BFV25" s="88" t="s">
        <v>60</v>
      </c>
      <c r="BFW25" s="89" t="s">
        <v>393</v>
      </c>
      <c r="BFX25" s="81"/>
      <c r="BFY25" s="81"/>
      <c r="BFZ25" s="81"/>
      <c r="BGA25" s="90">
        <v>3135.83</v>
      </c>
      <c r="BGB25" s="90">
        <f>PRODUCT(BGA25*BFU25)</f>
        <v>9407.49</v>
      </c>
      <c r="BGC25" s="84">
        <v>3</v>
      </c>
      <c r="BGD25" s="88" t="s">
        <v>60</v>
      </c>
      <c r="BGE25" s="89" t="s">
        <v>393</v>
      </c>
      <c r="BGF25" s="81"/>
      <c r="BGG25" s="81"/>
      <c r="BGH25" s="81"/>
      <c r="BGI25" s="90">
        <v>3135.83</v>
      </c>
      <c r="BGJ25" s="90">
        <f>PRODUCT(BGI25*BGC25)</f>
        <v>9407.49</v>
      </c>
      <c r="BGK25" s="84">
        <v>3</v>
      </c>
      <c r="BGL25" s="88" t="s">
        <v>60</v>
      </c>
      <c r="BGM25" s="89" t="s">
        <v>393</v>
      </c>
      <c r="BGN25" s="81"/>
      <c r="BGO25" s="81"/>
      <c r="BGP25" s="81"/>
      <c r="BGQ25" s="90">
        <v>3135.83</v>
      </c>
      <c r="BGR25" s="90">
        <f>PRODUCT(BGQ25*BGK25)</f>
        <v>9407.49</v>
      </c>
      <c r="BGS25" s="84">
        <v>3</v>
      </c>
      <c r="BGT25" s="88" t="s">
        <v>60</v>
      </c>
      <c r="BGU25" s="89" t="s">
        <v>393</v>
      </c>
      <c r="BGV25" s="81"/>
      <c r="BGW25" s="81"/>
      <c r="BGX25" s="81"/>
      <c r="BGY25" s="90">
        <v>3135.83</v>
      </c>
      <c r="BGZ25" s="90">
        <f>PRODUCT(BGY25*BGS25)</f>
        <v>9407.49</v>
      </c>
      <c r="BHA25" s="84">
        <v>3</v>
      </c>
      <c r="BHB25" s="88" t="s">
        <v>60</v>
      </c>
      <c r="BHC25" s="89" t="s">
        <v>393</v>
      </c>
      <c r="BHD25" s="81"/>
      <c r="BHE25" s="81"/>
      <c r="BHF25" s="81"/>
      <c r="BHG25" s="90">
        <v>3135.83</v>
      </c>
      <c r="BHH25" s="90">
        <f>PRODUCT(BHG25*BHA25)</f>
        <v>9407.49</v>
      </c>
      <c r="BHI25" s="84">
        <v>3</v>
      </c>
      <c r="BHJ25" s="88" t="s">
        <v>60</v>
      </c>
      <c r="BHK25" s="89" t="s">
        <v>393</v>
      </c>
      <c r="BHL25" s="81"/>
      <c r="BHM25" s="81"/>
      <c r="BHN25" s="81"/>
      <c r="BHO25" s="90">
        <v>3135.83</v>
      </c>
      <c r="BHP25" s="90">
        <f>PRODUCT(BHO25*BHI25)</f>
        <v>9407.49</v>
      </c>
      <c r="BHQ25" s="84">
        <v>3</v>
      </c>
      <c r="BHR25" s="88" t="s">
        <v>60</v>
      </c>
      <c r="BHS25" s="89" t="s">
        <v>393</v>
      </c>
      <c r="BHT25" s="81"/>
      <c r="BHU25" s="81"/>
      <c r="BHV25" s="81"/>
      <c r="BHW25" s="90">
        <v>3135.83</v>
      </c>
      <c r="BHX25" s="90">
        <f>PRODUCT(BHW25*BHQ25)</f>
        <v>9407.49</v>
      </c>
      <c r="BHY25" s="84">
        <v>3</v>
      </c>
      <c r="BHZ25" s="88" t="s">
        <v>60</v>
      </c>
      <c r="BIA25" s="89" t="s">
        <v>393</v>
      </c>
      <c r="BIB25" s="81"/>
      <c r="BIC25" s="81"/>
      <c r="BID25" s="81"/>
      <c r="BIE25" s="90">
        <v>3135.83</v>
      </c>
      <c r="BIF25" s="90">
        <f>PRODUCT(BIE25*BHY25)</f>
        <v>9407.49</v>
      </c>
      <c r="BIG25" s="84">
        <v>3</v>
      </c>
      <c r="BIH25" s="88" t="s">
        <v>60</v>
      </c>
      <c r="BII25" s="89" t="s">
        <v>393</v>
      </c>
      <c r="BIJ25" s="81"/>
      <c r="BIK25" s="81"/>
      <c r="BIL25" s="81"/>
      <c r="BIM25" s="90">
        <v>3135.83</v>
      </c>
      <c r="BIN25" s="90">
        <f>PRODUCT(BIM25*BIG25)</f>
        <v>9407.49</v>
      </c>
      <c r="BIO25" s="84">
        <v>3</v>
      </c>
      <c r="BIP25" s="88" t="s">
        <v>60</v>
      </c>
      <c r="BIQ25" s="89" t="s">
        <v>393</v>
      </c>
      <c r="BIR25" s="81"/>
      <c r="BIS25" s="81"/>
      <c r="BIT25" s="81"/>
      <c r="BIU25" s="90">
        <v>3135.83</v>
      </c>
      <c r="BIV25" s="90">
        <f>PRODUCT(BIU25*BIO25)</f>
        <v>9407.49</v>
      </c>
      <c r="BIW25" s="84">
        <v>3</v>
      </c>
      <c r="BIX25" s="88" t="s">
        <v>60</v>
      </c>
      <c r="BIY25" s="89" t="s">
        <v>393</v>
      </c>
      <c r="BIZ25" s="81"/>
      <c r="BJA25" s="81"/>
      <c r="BJB25" s="81"/>
      <c r="BJC25" s="90">
        <v>3135.83</v>
      </c>
      <c r="BJD25" s="90">
        <f>PRODUCT(BJC25*BIW25)</f>
        <v>9407.49</v>
      </c>
      <c r="BJE25" s="84">
        <v>3</v>
      </c>
      <c r="BJF25" s="88" t="s">
        <v>60</v>
      </c>
      <c r="BJG25" s="89" t="s">
        <v>393</v>
      </c>
      <c r="BJH25" s="81"/>
      <c r="BJI25" s="81"/>
      <c r="BJJ25" s="81"/>
      <c r="BJK25" s="90">
        <v>3135.83</v>
      </c>
      <c r="BJL25" s="90">
        <f>PRODUCT(BJK25*BJE25)</f>
        <v>9407.49</v>
      </c>
      <c r="BJM25" s="84">
        <v>3</v>
      </c>
      <c r="BJN25" s="88" t="s">
        <v>60</v>
      </c>
      <c r="BJO25" s="89" t="s">
        <v>393</v>
      </c>
      <c r="BJP25" s="81"/>
      <c r="BJQ25" s="81"/>
      <c r="BJR25" s="81"/>
      <c r="BJS25" s="90">
        <v>3135.83</v>
      </c>
      <c r="BJT25" s="90">
        <f>PRODUCT(BJS25*BJM25)</f>
        <v>9407.49</v>
      </c>
      <c r="BJU25" s="84">
        <v>3</v>
      </c>
      <c r="BJV25" s="88" t="s">
        <v>60</v>
      </c>
      <c r="BJW25" s="89" t="s">
        <v>393</v>
      </c>
      <c r="BJX25" s="81"/>
      <c r="BJY25" s="81"/>
      <c r="BJZ25" s="81"/>
      <c r="BKA25" s="90">
        <v>3135.83</v>
      </c>
      <c r="BKB25" s="90">
        <f>PRODUCT(BKA25*BJU25)</f>
        <v>9407.49</v>
      </c>
      <c r="BKC25" s="84">
        <v>3</v>
      </c>
      <c r="BKD25" s="88" t="s">
        <v>60</v>
      </c>
      <c r="BKE25" s="89" t="s">
        <v>393</v>
      </c>
      <c r="BKF25" s="81"/>
      <c r="BKG25" s="81"/>
      <c r="BKH25" s="81"/>
      <c r="BKI25" s="90">
        <v>3135.83</v>
      </c>
      <c r="BKJ25" s="90">
        <f>PRODUCT(BKI25*BKC25)</f>
        <v>9407.49</v>
      </c>
      <c r="BKK25" s="84">
        <v>3</v>
      </c>
      <c r="BKL25" s="88" t="s">
        <v>60</v>
      </c>
      <c r="BKM25" s="89" t="s">
        <v>393</v>
      </c>
      <c r="BKN25" s="81"/>
      <c r="BKO25" s="81"/>
      <c r="BKP25" s="81"/>
      <c r="BKQ25" s="90">
        <v>3135.83</v>
      </c>
      <c r="BKR25" s="90">
        <f>PRODUCT(BKQ25*BKK25)</f>
        <v>9407.49</v>
      </c>
      <c r="BKS25" s="84">
        <v>3</v>
      </c>
      <c r="BKT25" s="88" t="s">
        <v>60</v>
      </c>
      <c r="BKU25" s="89" t="s">
        <v>393</v>
      </c>
      <c r="BKV25" s="81"/>
      <c r="BKW25" s="81"/>
      <c r="BKX25" s="81"/>
      <c r="BKY25" s="90">
        <v>3135.83</v>
      </c>
      <c r="BKZ25" s="90">
        <f>PRODUCT(BKY25*BKS25)</f>
        <v>9407.49</v>
      </c>
      <c r="BLA25" s="84">
        <v>3</v>
      </c>
      <c r="BLB25" s="88" t="s">
        <v>60</v>
      </c>
      <c r="BLC25" s="89" t="s">
        <v>393</v>
      </c>
      <c r="BLD25" s="81"/>
      <c r="BLE25" s="81"/>
      <c r="BLF25" s="81"/>
      <c r="BLG25" s="90">
        <v>3135.83</v>
      </c>
      <c r="BLH25" s="90">
        <f>PRODUCT(BLG25*BLA25)</f>
        <v>9407.49</v>
      </c>
      <c r="BLI25" s="84">
        <v>3</v>
      </c>
      <c r="BLJ25" s="88" t="s">
        <v>60</v>
      </c>
      <c r="BLK25" s="89" t="s">
        <v>393</v>
      </c>
      <c r="BLL25" s="81"/>
      <c r="BLM25" s="81"/>
      <c r="BLN25" s="81"/>
      <c r="BLO25" s="90">
        <v>3135.83</v>
      </c>
      <c r="BLP25" s="90">
        <f>PRODUCT(BLO25*BLI25)</f>
        <v>9407.49</v>
      </c>
      <c r="BLQ25" s="84">
        <v>3</v>
      </c>
      <c r="BLR25" s="88" t="s">
        <v>60</v>
      </c>
      <c r="BLS25" s="89" t="s">
        <v>393</v>
      </c>
      <c r="BLT25" s="81"/>
      <c r="BLU25" s="81"/>
      <c r="BLV25" s="81"/>
      <c r="BLW25" s="90">
        <v>3135.83</v>
      </c>
      <c r="BLX25" s="90">
        <f>PRODUCT(BLW25*BLQ25)</f>
        <v>9407.49</v>
      </c>
      <c r="BLY25" s="84">
        <v>3</v>
      </c>
      <c r="BLZ25" s="88" t="s">
        <v>60</v>
      </c>
      <c r="BMA25" s="89" t="s">
        <v>393</v>
      </c>
      <c r="BMB25" s="81"/>
      <c r="BMC25" s="81"/>
      <c r="BMD25" s="81"/>
      <c r="BME25" s="90">
        <v>3135.83</v>
      </c>
      <c r="BMF25" s="90">
        <f>PRODUCT(BME25*BLY25)</f>
        <v>9407.49</v>
      </c>
      <c r="BMG25" s="84">
        <v>3</v>
      </c>
      <c r="BMH25" s="88" t="s">
        <v>60</v>
      </c>
      <c r="BMI25" s="89" t="s">
        <v>393</v>
      </c>
      <c r="BMJ25" s="81"/>
      <c r="BMK25" s="81"/>
      <c r="BML25" s="81"/>
      <c r="BMM25" s="90">
        <v>3135.83</v>
      </c>
      <c r="BMN25" s="90">
        <f>PRODUCT(BMM25*BMG25)</f>
        <v>9407.49</v>
      </c>
      <c r="BMO25" s="84">
        <v>3</v>
      </c>
      <c r="BMP25" s="88" t="s">
        <v>60</v>
      </c>
      <c r="BMQ25" s="89" t="s">
        <v>393</v>
      </c>
      <c r="BMR25" s="81"/>
      <c r="BMS25" s="81"/>
      <c r="BMT25" s="81"/>
      <c r="BMU25" s="90">
        <v>3135.83</v>
      </c>
      <c r="BMV25" s="90">
        <f>PRODUCT(BMU25*BMO25)</f>
        <v>9407.49</v>
      </c>
      <c r="BMW25" s="84">
        <v>3</v>
      </c>
      <c r="BMX25" s="88" t="s">
        <v>60</v>
      </c>
      <c r="BMY25" s="89" t="s">
        <v>393</v>
      </c>
      <c r="BMZ25" s="81"/>
      <c r="BNA25" s="81"/>
      <c r="BNB25" s="81"/>
      <c r="BNC25" s="90">
        <v>3135.83</v>
      </c>
      <c r="BND25" s="90">
        <f>PRODUCT(BNC25*BMW25)</f>
        <v>9407.49</v>
      </c>
      <c r="BNE25" s="84">
        <v>3</v>
      </c>
      <c r="BNF25" s="88" t="s">
        <v>60</v>
      </c>
      <c r="BNG25" s="89" t="s">
        <v>393</v>
      </c>
      <c r="BNH25" s="81"/>
      <c r="BNI25" s="81"/>
      <c r="BNJ25" s="81"/>
      <c r="BNK25" s="90">
        <v>3135.83</v>
      </c>
      <c r="BNL25" s="90">
        <f>PRODUCT(BNK25*BNE25)</f>
        <v>9407.49</v>
      </c>
      <c r="BNM25" s="84">
        <v>3</v>
      </c>
      <c r="BNN25" s="88" t="s">
        <v>60</v>
      </c>
      <c r="BNO25" s="89" t="s">
        <v>393</v>
      </c>
      <c r="BNP25" s="81"/>
      <c r="BNQ25" s="81"/>
      <c r="BNR25" s="81"/>
      <c r="BNS25" s="90">
        <v>3135.83</v>
      </c>
      <c r="BNT25" s="90">
        <f>PRODUCT(BNS25*BNM25)</f>
        <v>9407.49</v>
      </c>
      <c r="BNU25" s="84">
        <v>3</v>
      </c>
      <c r="BNV25" s="88" t="s">
        <v>60</v>
      </c>
      <c r="BNW25" s="89" t="s">
        <v>393</v>
      </c>
      <c r="BNX25" s="81"/>
      <c r="BNY25" s="81"/>
      <c r="BNZ25" s="81"/>
      <c r="BOA25" s="90">
        <v>3135.83</v>
      </c>
      <c r="BOB25" s="90">
        <f>PRODUCT(BOA25*BNU25)</f>
        <v>9407.49</v>
      </c>
      <c r="BOC25" s="84">
        <v>3</v>
      </c>
      <c r="BOD25" s="88" t="s">
        <v>60</v>
      </c>
      <c r="BOE25" s="89" t="s">
        <v>393</v>
      </c>
      <c r="BOF25" s="81"/>
      <c r="BOG25" s="81"/>
      <c r="BOH25" s="81"/>
      <c r="BOI25" s="90">
        <v>3135.83</v>
      </c>
      <c r="BOJ25" s="90">
        <f>PRODUCT(BOI25*BOC25)</f>
        <v>9407.49</v>
      </c>
      <c r="BOK25" s="84">
        <v>3</v>
      </c>
      <c r="BOL25" s="88" t="s">
        <v>60</v>
      </c>
      <c r="BOM25" s="89" t="s">
        <v>393</v>
      </c>
      <c r="BON25" s="81"/>
      <c r="BOO25" s="81"/>
      <c r="BOP25" s="81"/>
      <c r="BOQ25" s="90">
        <v>3135.83</v>
      </c>
      <c r="BOR25" s="90">
        <f>PRODUCT(BOQ25*BOK25)</f>
        <v>9407.49</v>
      </c>
      <c r="BOS25" s="84">
        <v>3</v>
      </c>
      <c r="BOT25" s="88" t="s">
        <v>60</v>
      </c>
      <c r="BOU25" s="89" t="s">
        <v>393</v>
      </c>
      <c r="BOV25" s="81"/>
      <c r="BOW25" s="81"/>
      <c r="BOX25" s="81"/>
      <c r="BOY25" s="90">
        <v>3135.83</v>
      </c>
      <c r="BOZ25" s="90">
        <f>PRODUCT(BOY25*BOS25)</f>
        <v>9407.49</v>
      </c>
      <c r="BPA25" s="84">
        <v>3</v>
      </c>
      <c r="BPB25" s="88" t="s">
        <v>60</v>
      </c>
      <c r="BPC25" s="89" t="s">
        <v>393</v>
      </c>
      <c r="BPD25" s="81"/>
      <c r="BPE25" s="81"/>
      <c r="BPF25" s="81"/>
      <c r="BPG25" s="90">
        <v>3135.83</v>
      </c>
      <c r="BPH25" s="90">
        <f>PRODUCT(BPG25*BPA25)</f>
        <v>9407.49</v>
      </c>
      <c r="BPI25" s="84">
        <v>3</v>
      </c>
      <c r="BPJ25" s="88" t="s">
        <v>60</v>
      </c>
      <c r="BPK25" s="89" t="s">
        <v>393</v>
      </c>
      <c r="BPL25" s="81"/>
      <c r="BPM25" s="81"/>
      <c r="BPN25" s="81"/>
      <c r="BPO25" s="90">
        <v>3135.83</v>
      </c>
      <c r="BPP25" s="90">
        <f>PRODUCT(BPO25*BPI25)</f>
        <v>9407.49</v>
      </c>
      <c r="BPQ25" s="84">
        <v>3</v>
      </c>
      <c r="BPR25" s="88" t="s">
        <v>60</v>
      </c>
      <c r="BPS25" s="89" t="s">
        <v>393</v>
      </c>
      <c r="BPT25" s="81"/>
      <c r="BPU25" s="81"/>
      <c r="BPV25" s="81"/>
      <c r="BPW25" s="90">
        <v>3135.83</v>
      </c>
      <c r="BPX25" s="90">
        <f>PRODUCT(BPW25*BPQ25)</f>
        <v>9407.49</v>
      </c>
      <c r="BPY25" s="84">
        <v>3</v>
      </c>
      <c r="BPZ25" s="88" t="s">
        <v>60</v>
      </c>
      <c r="BQA25" s="89" t="s">
        <v>393</v>
      </c>
      <c r="BQB25" s="81"/>
      <c r="BQC25" s="81"/>
      <c r="BQD25" s="81"/>
      <c r="BQE25" s="90">
        <v>3135.83</v>
      </c>
      <c r="BQF25" s="90">
        <f>PRODUCT(BQE25*BPY25)</f>
        <v>9407.49</v>
      </c>
      <c r="BQG25" s="84">
        <v>3</v>
      </c>
      <c r="BQH25" s="88" t="s">
        <v>60</v>
      </c>
      <c r="BQI25" s="89" t="s">
        <v>393</v>
      </c>
      <c r="BQJ25" s="81"/>
      <c r="BQK25" s="81"/>
      <c r="BQL25" s="81"/>
      <c r="BQM25" s="90">
        <v>3135.83</v>
      </c>
      <c r="BQN25" s="90">
        <f>PRODUCT(BQM25*BQG25)</f>
        <v>9407.49</v>
      </c>
      <c r="BQO25" s="84">
        <v>3</v>
      </c>
      <c r="BQP25" s="88" t="s">
        <v>60</v>
      </c>
      <c r="BQQ25" s="89" t="s">
        <v>393</v>
      </c>
      <c r="BQR25" s="81"/>
      <c r="BQS25" s="81"/>
      <c r="BQT25" s="81"/>
      <c r="BQU25" s="90">
        <v>3135.83</v>
      </c>
      <c r="BQV25" s="90">
        <f>PRODUCT(BQU25*BQO25)</f>
        <v>9407.49</v>
      </c>
      <c r="BQW25" s="84">
        <v>3</v>
      </c>
      <c r="BQX25" s="88" t="s">
        <v>60</v>
      </c>
      <c r="BQY25" s="89" t="s">
        <v>393</v>
      </c>
      <c r="BQZ25" s="81"/>
      <c r="BRA25" s="81"/>
      <c r="BRB25" s="81"/>
      <c r="BRC25" s="90">
        <v>3135.83</v>
      </c>
      <c r="BRD25" s="90">
        <f>PRODUCT(BRC25*BQW25)</f>
        <v>9407.49</v>
      </c>
      <c r="BRE25" s="84">
        <v>3</v>
      </c>
      <c r="BRF25" s="88" t="s">
        <v>60</v>
      </c>
      <c r="BRG25" s="89" t="s">
        <v>393</v>
      </c>
      <c r="BRH25" s="81"/>
      <c r="BRI25" s="81"/>
      <c r="BRJ25" s="81"/>
      <c r="BRK25" s="90">
        <v>3135.83</v>
      </c>
      <c r="BRL25" s="90">
        <f>PRODUCT(BRK25*BRE25)</f>
        <v>9407.49</v>
      </c>
      <c r="BRM25" s="84">
        <v>3</v>
      </c>
      <c r="BRN25" s="88" t="s">
        <v>60</v>
      </c>
      <c r="BRO25" s="89" t="s">
        <v>393</v>
      </c>
      <c r="BRP25" s="81"/>
      <c r="BRQ25" s="81"/>
      <c r="BRR25" s="81"/>
      <c r="BRS25" s="90">
        <v>3135.83</v>
      </c>
      <c r="BRT25" s="90">
        <f>PRODUCT(BRS25*BRM25)</f>
        <v>9407.49</v>
      </c>
      <c r="BRU25" s="84">
        <v>3</v>
      </c>
      <c r="BRV25" s="88" t="s">
        <v>60</v>
      </c>
      <c r="BRW25" s="89" t="s">
        <v>393</v>
      </c>
      <c r="BRX25" s="81"/>
      <c r="BRY25" s="81"/>
      <c r="BRZ25" s="81"/>
      <c r="BSA25" s="90">
        <v>3135.83</v>
      </c>
      <c r="BSB25" s="90">
        <f>PRODUCT(BSA25*BRU25)</f>
        <v>9407.49</v>
      </c>
      <c r="BSC25" s="84">
        <v>3</v>
      </c>
      <c r="BSD25" s="88" t="s">
        <v>60</v>
      </c>
      <c r="BSE25" s="89" t="s">
        <v>393</v>
      </c>
      <c r="BSF25" s="81"/>
      <c r="BSG25" s="81"/>
      <c r="BSH25" s="81"/>
      <c r="BSI25" s="90">
        <v>3135.83</v>
      </c>
      <c r="BSJ25" s="90">
        <f>PRODUCT(BSI25*BSC25)</f>
        <v>9407.49</v>
      </c>
      <c r="BSK25" s="84">
        <v>3</v>
      </c>
      <c r="BSL25" s="88" t="s">
        <v>60</v>
      </c>
      <c r="BSM25" s="89" t="s">
        <v>393</v>
      </c>
      <c r="BSN25" s="81"/>
      <c r="BSO25" s="81"/>
      <c r="BSP25" s="81"/>
      <c r="BSQ25" s="90">
        <v>3135.83</v>
      </c>
      <c r="BSR25" s="90">
        <f>PRODUCT(BSQ25*BSK25)</f>
        <v>9407.49</v>
      </c>
      <c r="BSS25" s="84">
        <v>3</v>
      </c>
      <c r="BST25" s="88" t="s">
        <v>60</v>
      </c>
      <c r="BSU25" s="89" t="s">
        <v>393</v>
      </c>
      <c r="BSV25" s="81"/>
      <c r="BSW25" s="81"/>
      <c r="BSX25" s="81"/>
      <c r="BSY25" s="90">
        <v>3135.83</v>
      </c>
      <c r="BSZ25" s="90">
        <f>PRODUCT(BSY25*BSS25)</f>
        <v>9407.49</v>
      </c>
      <c r="BTA25" s="84">
        <v>3</v>
      </c>
      <c r="BTB25" s="88" t="s">
        <v>60</v>
      </c>
      <c r="BTC25" s="89" t="s">
        <v>393</v>
      </c>
      <c r="BTD25" s="81"/>
      <c r="BTE25" s="81"/>
      <c r="BTF25" s="81"/>
      <c r="BTG25" s="90">
        <v>3135.83</v>
      </c>
      <c r="BTH25" s="90">
        <f>PRODUCT(BTG25*BTA25)</f>
        <v>9407.49</v>
      </c>
      <c r="BTI25" s="84">
        <v>3</v>
      </c>
      <c r="BTJ25" s="88" t="s">
        <v>60</v>
      </c>
      <c r="BTK25" s="89" t="s">
        <v>393</v>
      </c>
      <c r="BTL25" s="81"/>
      <c r="BTM25" s="81"/>
      <c r="BTN25" s="81"/>
      <c r="BTO25" s="90">
        <v>3135.83</v>
      </c>
      <c r="BTP25" s="90">
        <f>PRODUCT(BTO25*BTI25)</f>
        <v>9407.49</v>
      </c>
      <c r="BTQ25" s="84">
        <v>3</v>
      </c>
      <c r="BTR25" s="88" t="s">
        <v>60</v>
      </c>
      <c r="BTS25" s="89" t="s">
        <v>393</v>
      </c>
      <c r="BTT25" s="81"/>
      <c r="BTU25" s="81"/>
      <c r="BTV25" s="81"/>
      <c r="BTW25" s="90">
        <v>3135.83</v>
      </c>
      <c r="BTX25" s="90">
        <f>PRODUCT(BTW25*BTQ25)</f>
        <v>9407.49</v>
      </c>
      <c r="BTY25" s="84">
        <v>3</v>
      </c>
      <c r="BTZ25" s="88" t="s">
        <v>60</v>
      </c>
      <c r="BUA25" s="89" t="s">
        <v>393</v>
      </c>
      <c r="BUB25" s="81"/>
      <c r="BUC25" s="81"/>
      <c r="BUD25" s="81"/>
      <c r="BUE25" s="90">
        <v>3135.83</v>
      </c>
      <c r="BUF25" s="90">
        <f>PRODUCT(BUE25*BTY25)</f>
        <v>9407.49</v>
      </c>
      <c r="BUG25" s="84">
        <v>3</v>
      </c>
      <c r="BUH25" s="88" t="s">
        <v>60</v>
      </c>
      <c r="BUI25" s="89" t="s">
        <v>393</v>
      </c>
      <c r="BUJ25" s="81"/>
      <c r="BUK25" s="81"/>
      <c r="BUL25" s="81"/>
      <c r="BUM25" s="90">
        <v>3135.83</v>
      </c>
      <c r="BUN25" s="90">
        <f>PRODUCT(BUM25*BUG25)</f>
        <v>9407.49</v>
      </c>
      <c r="BUO25" s="84">
        <v>3</v>
      </c>
      <c r="BUP25" s="88" t="s">
        <v>60</v>
      </c>
      <c r="BUQ25" s="89" t="s">
        <v>393</v>
      </c>
      <c r="BUR25" s="81"/>
      <c r="BUS25" s="81"/>
      <c r="BUT25" s="81"/>
      <c r="BUU25" s="90">
        <v>3135.83</v>
      </c>
      <c r="BUV25" s="90">
        <f>PRODUCT(BUU25*BUO25)</f>
        <v>9407.49</v>
      </c>
      <c r="BUW25" s="84">
        <v>3</v>
      </c>
      <c r="BUX25" s="88" t="s">
        <v>60</v>
      </c>
      <c r="BUY25" s="89" t="s">
        <v>393</v>
      </c>
      <c r="BUZ25" s="81"/>
      <c r="BVA25" s="81"/>
      <c r="BVB25" s="81"/>
      <c r="BVC25" s="90">
        <v>3135.83</v>
      </c>
      <c r="BVD25" s="90">
        <f>PRODUCT(BVC25*BUW25)</f>
        <v>9407.49</v>
      </c>
      <c r="BVE25" s="84">
        <v>3</v>
      </c>
      <c r="BVF25" s="88" t="s">
        <v>60</v>
      </c>
      <c r="BVG25" s="89" t="s">
        <v>393</v>
      </c>
      <c r="BVH25" s="81"/>
      <c r="BVI25" s="81"/>
      <c r="BVJ25" s="81"/>
      <c r="BVK25" s="90">
        <v>3135.83</v>
      </c>
      <c r="BVL25" s="90">
        <f>PRODUCT(BVK25*BVE25)</f>
        <v>9407.49</v>
      </c>
      <c r="BVM25" s="84">
        <v>3</v>
      </c>
      <c r="BVN25" s="88" t="s">
        <v>60</v>
      </c>
      <c r="BVO25" s="89" t="s">
        <v>393</v>
      </c>
      <c r="BVP25" s="81"/>
      <c r="BVQ25" s="81"/>
      <c r="BVR25" s="81"/>
      <c r="BVS25" s="90">
        <v>3135.83</v>
      </c>
      <c r="BVT25" s="90">
        <f>PRODUCT(BVS25*BVM25)</f>
        <v>9407.49</v>
      </c>
      <c r="BVU25" s="84">
        <v>3</v>
      </c>
      <c r="BVV25" s="88" t="s">
        <v>60</v>
      </c>
      <c r="BVW25" s="89" t="s">
        <v>393</v>
      </c>
      <c r="BVX25" s="81"/>
      <c r="BVY25" s="81"/>
      <c r="BVZ25" s="81"/>
      <c r="BWA25" s="90">
        <v>3135.83</v>
      </c>
      <c r="BWB25" s="90">
        <f>PRODUCT(BWA25*BVU25)</f>
        <v>9407.49</v>
      </c>
      <c r="BWC25" s="84">
        <v>3</v>
      </c>
      <c r="BWD25" s="88" t="s">
        <v>60</v>
      </c>
      <c r="BWE25" s="89" t="s">
        <v>393</v>
      </c>
      <c r="BWF25" s="81"/>
      <c r="BWG25" s="81"/>
      <c r="BWH25" s="81"/>
      <c r="BWI25" s="90">
        <v>3135.83</v>
      </c>
      <c r="BWJ25" s="90">
        <f>PRODUCT(BWI25*BWC25)</f>
        <v>9407.49</v>
      </c>
      <c r="BWK25" s="84">
        <v>3</v>
      </c>
      <c r="BWL25" s="88" t="s">
        <v>60</v>
      </c>
      <c r="BWM25" s="89" t="s">
        <v>393</v>
      </c>
      <c r="BWN25" s="81"/>
      <c r="BWO25" s="81"/>
      <c r="BWP25" s="81"/>
      <c r="BWQ25" s="90">
        <v>3135.83</v>
      </c>
      <c r="BWR25" s="90">
        <f>PRODUCT(BWQ25*BWK25)</f>
        <v>9407.49</v>
      </c>
      <c r="BWS25" s="84">
        <v>3</v>
      </c>
      <c r="BWT25" s="88" t="s">
        <v>60</v>
      </c>
      <c r="BWU25" s="89" t="s">
        <v>393</v>
      </c>
      <c r="BWV25" s="81"/>
      <c r="BWW25" s="81"/>
      <c r="BWX25" s="81"/>
      <c r="BWY25" s="90">
        <v>3135.83</v>
      </c>
      <c r="BWZ25" s="90">
        <f>PRODUCT(BWY25*BWS25)</f>
        <v>9407.49</v>
      </c>
      <c r="BXA25" s="84">
        <v>3</v>
      </c>
      <c r="BXB25" s="88" t="s">
        <v>60</v>
      </c>
      <c r="BXC25" s="89" t="s">
        <v>393</v>
      </c>
      <c r="BXD25" s="81"/>
      <c r="BXE25" s="81"/>
      <c r="BXF25" s="81"/>
      <c r="BXG25" s="90">
        <v>3135.83</v>
      </c>
      <c r="BXH25" s="90">
        <f>PRODUCT(BXG25*BXA25)</f>
        <v>9407.49</v>
      </c>
      <c r="BXI25" s="84">
        <v>3</v>
      </c>
      <c r="BXJ25" s="88" t="s">
        <v>60</v>
      </c>
      <c r="BXK25" s="89" t="s">
        <v>393</v>
      </c>
      <c r="BXL25" s="81"/>
      <c r="BXM25" s="81"/>
      <c r="BXN25" s="81"/>
      <c r="BXO25" s="90">
        <v>3135.83</v>
      </c>
      <c r="BXP25" s="90">
        <f>PRODUCT(BXO25*BXI25)</f>
        <v>9407.49</v>
      </c>
      <c r="BXQ25" s="84">
        <v>3</v>
      </c>
      <c r="BXR25" s="88" t="s">
        <v>60</v>
      </c>
      <c r="BXS25" s="89" t="s">
        <v>393</v>
      </c>
      <c r="BXT25" s="81"/>
      <c r="BXU25" s="81"/>
      <c r="BXV25" s="81"/>
      <c r="BXW25" s="90">
        <v>3135.83</v>
      </c>
      <c r="BXX25" s="90">
        <f>PRODUCT(BXW25*BXQ25)</f>
        <v>9407.49</v>
      </c>
      <c r="BXY25" s="84">
        <v>3</v>
      </c>
      <c r="BXZ25" s="88" t="s">
        <v>60</v>
      </c>
      <c r="BYA25" s="89" t="s">
        <v>393</v>
      </c>
      <c r="BYB25" s="81"/>
      <c r="BYC25" s="81"/>
      <c r="BYD25" s="81"/>
      <c r="BYE25" s="90">
        <v>3135.83</v>
      </c>
      <c r="BYF25" s="90">
        <f>PRODUCT(BYE25*BXY25)</f>
        <v>9407.49</v>
      </c>
      <c r="BYG25" s="84">
        <v>3</v>
      </c>
      <c r="BYH25" s="88" t="s">
        <v>60</v>
      </c>
      <c r="BYI25" s="89" t="s">
        <v>393</v>
      </c>
      <c r="BYJ25" s="81"/>
      <c r="BYK25" s="81"/>
      <c r="BYL25" s="81"/>
      <c r="BYM25" s="90">
        <v>3135.83</v>
      </c>
      <c r="BYN25" s="90">
        <f>PRODUCT(BYM25*BYG25)</f>
        <v>9407.49</v>
      </c>
      <c r="BYO25" s="84">
        <v>3</v>
      </c>
      <c r="BYP25" s="88" t="s">
        <v>60</v>
      </c>
      <c r="BYQ25" s="89" t="s">
        <v>393</v>
      </c>
      <c r="BYR25" s="81"/>
      <c r="BYS25" s="81"/>
      <c r="BYT25" s="81"/>
      <c r="BYU25" s="90">
        <v>3135.83</v>
      </c>
      <c r="BYV25" s="90">
        <f>PRODUCT(BYU25*BYO25)</f>
        <v>9407.49</v>
      </c>
      <c r="BYW25" s="84">
        <v>3</v>
      </c>
      <c r="BYX25" s="88" t="s">
        <v>60</v>
      </c>
      <c r="BYY25" s="89" t="s">
        <v>393</v>
      </c>
      <c r="BYZ25" s="81"/>
      <c r="BZA25" s="81"/>
      <c r="BZB25" s="81"/>
      <c r="BZC25" s="90">
        <v>3135.83</v>
      </c>
      <c r="BZD25" s="90">
        <f>PRODUCT(BZC25*BYW25)</f>
        <v>9407.49</v>
      </c>
      <c r="BZE25" s="84">
        <v>3</v>
      </c>
      <c r="BZF25" s="88" t="s">
        <v>60</v>
      </c>
      <c r="BZG25" s="89" t="s">
        <v>393</v>
      </c>
      <c r="BZH25" s="81"/>
      <c r="BZI25" s="81"/>
      <c r="BZJ25" s="81"/>
      <c r="BZK25" s="90">
        <v>3135.83</v>
      </c>
      <c r="BZL25" s="90">
        <f>PRODUCT(BZK25*BZE25)</f>
        <v>9407.49</v>
      </c>
      <c r="BZM25" s="84">
        <v>3</v>
      </c>
      <c r="BZN25" s="88" t="s">
        <v>60</v>
      </c>
      <c r="BZO25" s="89" t="s">
        <v>393</v>
      </c>
      <c r="BZP25" s="81"/>
      <c r="BZQ25" s="81"/>
      <c r="BZR25" s="81"/>
      <c r="BZS25" s="90">
        <v>3135.83</v>
      </c>
      <c r="BZT25" s="90">
        <f>PRODUCT(BZS25*BZM25)</f>
        <v>9407.49</v>
      </c>
      <c r="BZU25" s="84">
        <v>3</v>
      </c>
      <c r="BZV25" s="88" t="s">
        <v>60</v>
      </c>
      <c r="BZW25" s="89" t="s">
        <v>393</v>
      </c>
      <c r="BZX25" s="81"/>
      <c r="BZY25" s="81"/>
      <c r="BZZ25" s="81"/>
      <c r="CAA25" s="90">
        <v>3135.83</v>
      </c>
      <c r="CAB25" s="90">
        <f>PRODUCT(CAA25*BZU25)</f>
        <v>9407.49</v>
      </c>
      <c r="CAC25" s="84">
        <v>3</v>
      </c>
      <c r="CAD25" s="88" t="s">
        <v>60</v>
      </c>
      <c r="CAE25" s="89" t="s">
        <v>393</v>
      </c>
      <c r="CAF25" s="81"/>
      <c r="CAG25" s="81"/>
      <c r="CAH25" s="81"/>
      <c r="CAI25" s="90">
        <v>3135.83</v>
      </c>
      <c r="CAJ25" s="90">
        <f>PRODUCT(CAI25*CAC25)</f>
        <v>9407.49</v>
      </c>
      <c r="CAK25" s="84">
        <v>3</v>
      </c>
      <c r="CAL25" s="88" t="s">
        <v>60</v>
      </c>
      <c r="CAM25" s="89" t="s">
        <v>393</v>
      </c>
      <c r="CAN25" s="81"/>
      <c r="CAO25" s="81"/>
      <c r="CAP25" s="81"/>
      <c r="CAQ25" s="90">
        <v>3135.83</v>
      </c>
      <c r="CAR25" s="90">
        <f>PRODUCT(CAQ25*CAK25)</f>
        <v>9407.49</v>
      </c>
      <c r="CAS25" s="84">
        <v>3</v>
      </c>
      <c r="CAT25" s="88" t="s">
        <v>60</v>
      </c>
      <c r="CAU25" s="89" t="s">
        <v>393</v>
      </c>
      <c r="CAV25" s="81"/>
      <c r="CAW25" s="81"/>
      <c r="CAX25" s="81"/>
      <c r="CAY25" s="90">
        <v>3135.83</v>
      </c>
      <c r="CAZ25" s="90">
        <f>PRODUCT(CAY25*CAS25)</f>
        <v>9407.49</v>
      </c>
      <c r="CBA25" s="84">
        <v>3</v>
      </c>
      <c r="CBB25" s="88" t="s">
        <v>60</v>
      </c>
      <c r="CBC25" s="89" t="s">
        <v>393</v>
      </c>
      <c r="CBD25" s="81"/>
      <c r="CBE25" s="81"/>
      <c r="CBF25" s="81"/>
      <c r="CBG25" s="90">
        <v>3135.83</v>
      </c>
      <c r="CBH25" s="90">
        <f>PRODUCT(CBG25*CBA25)</f>
        <v>9407.49</v>
      </c>
      <c r="CBI25" s="84">
        <v>3</v>
      </c>
      <c r="CBJ25" s="88" t="s">
        <v>60</v>
      </c>
      <c r="CBK25" s="89" t="s">
        <v>393</v>
      </c>
      <c r="CBL25" s="81"/>
      <c r="CBM25" s="81"/>
      <c r="CBN25" s="81"/>
      <c r="CBO25" s="90">
        <v>3135.83</v>
      </c>
      <c r="CBP25" s="90">
        <f>PRODUCT(CBO25*CBI25)</f>
        <v>9407.49</v>
      </c>
      <c r="CBQ25" s="84">
        <v>3</v>
      </c>
      <c r="CBR25" s="88" t="s">
        <v>60</v>
      </c>
      <c r="CBS25" s="89" t="s">
        <v>393</v>
      </c>
      <c r="CBT25" s="81"/>
      <c r="CBU25" s="81"/>
      <c r="CBV25" s="81"/>
      <c r="CBW25" s="90">
        <v>3135.83</v>
      </c>
      <c r="CBX25" s="90">
        <f>PRODUCT(CBW25*CBQ25)</f>
        <v>9407.49</v>
      </c>
      <c r="CBY25" s="84">
        <v>3</v>
      </c>
      <c r="CBZ25" s="88" t="s">
        <v>60</v>
      </c>
      <c r="CCA25" s="89" t="s">
        <v>393</v>
      </c>
      <c r="CCB25" s="81"/>
      <c r="CCC25" s="81"/>
      <c r="CCD25" s="81"/>
      <c r="CCE25" s="90">
        <v>3135.83</v>
      </c>
      <c r="CCF25" s="90">
        <f>PRODUCT(CCE25*CBY25)</f>
        <v>9407.49</v>
      </c>
      <c r="CCG25" s="84">
        <v>3</v>
      </c>
      <c r="CCH25" s="88" t="s">
        <v>60</v>
      </c>
      <c r="CCI25" s="89" t="s">
        <v>393</v>
      </c>
      <c r="CCJ25" s="81"/>
      <c r="CCK25" s="81"/>
      <c r="CCL25" s="81"/>
      <c r="CCM25" s="90">
        <v>3135.83</v>
      </c>
      <c r="CCN25" s="90">
        <f>PRODUCT(CCM25*CCG25)</f>
        <v>9407.49</v>
      </c>
      <c r="CCO25" s="84">
        <v>3</v>
      </c>
      <c r="CCP25" s="88" t="s">
        <v>60</v>
      </c>
      <c r="CCQ25" s="89" t="s">
        <v>393</v>
      </c>
      <c r="CCR25" s="81"/>
      <c r="CCS25" s="81"/>
      <c r="CCT25" s="81"/>
      <c r="CCU25" s="90">
        <v>3135.83</v>
      </c>
      <c r="CCV25" s="90">
        <f>PRODUCT(CCU25*CCO25)</f>
        <v>9407.49</v>
      </c>
      <c r="CCW25" s="84">
        <v>3</v>
      </c>
      <c r="CCX25" s="88" t="s">
        <v>60</v>
      </c>
      <c r="CCY25" s="89" t="s">
        <v>393</v>
      </c>
      <c r="CCZ25" s="81"/>
      <c r="CDA25" s="81"/>
      <c r="CDB25" s="81"/>
      <c r="CDC25" s="90">
        <v>3135.83</v>
      </c>
      <c r="CDD25" s="90">
        <f>PRODUCT(CDC25*CCW25)</f>
        <v>9407.49</v>
      </c>
      <c r="CDE25" s="84">
        <v>3</v>
      </c>
      <c r="CDF25" s="88" t="s">
        <v>60</v>
      </c>
      <c r="CDG25" s="89" t="s">
        <v>393</v>
      </c>
      <c r="CDH25" s="81"/>
      <c r="CDI25" s="81"/>
      <c r="CDJ25" s="81"/>
      <c r="CDK25" s="90">
        <v>3135.83</v>
      </c>
      <c r="CDL25" s="90">
        <f>PRODUCT(CDK25*CDE25)</f>
        <v>9407.49</v>
      </c>
      <c r="CDM25" s="84">
        <v>3</v>
      </c>
      <c r="CDN25" s="88" t="s">
        <v>60</v>
      </c>
      <c r="CDO25" s="89" t="s">
        <v>393</v>
      </c>
      <c r="CDP25" s="81"/>
      <c r="CDQ25" s="81"/>
      <c r="CDR25" s="81"/>
      <c r="CDS25" s="90">
        <v>3135.83</v>
      </c>
      <c r="CDT25" s="90">
        <f>PRODUCT(CDS25*CDM25)</f>
        <v>9407.49</v>
      </c>
      <c r="CDU25" s="84">
        <v>3</v>
      </c>
      <c r="CDV25" s="88" t="s">
        <v>60</v>
      </c>
      <c r="CDW25" s="89" t="s">
        <v>393</v>
      </c>
      <c r="CDX25" s="81"/>
      <c r="CDY25" s="81"/>
      <c r="CDZ25" s="81"/>
      <c r="CEA25" s="90">
        <v>3135.83</v>
      </c>
      <c r="CEB25" s="90">
        <f>PRODUCT(CEA25*CDU25)</f>
        <v>9407.49</v>
      </c>
      <c r="CEC25" s="84">
        <v>3</v>
      </c>
      <c r="CED25" s="88" t="s">
        <v>60</v>
      </c>
      <c r="CEE25" s="89" t="s">
        <v>393</v>
      </c>
      <c r="CEF25" s="81"/>
      <c r="CEG25" s="81"/>
      <c r="CEH25" s="81"/>
      <c r="CEI25" s="90">
        <v>3135.83</v>
      </c>
      <c r="CEJ25" s="90">
        <f>PRODUCT(CEI25*CEC25)</f>
        <v>9407.49</v>
      </c>
      <c r="CEK25" s="84">
        <v>3</v>
      </c>
      <c r="CEL25" s="88" t="s">
        <v>60</v>
      </c>
      <c r="CEM25" s="89" t="s">
        <v>393</v>
      </c>
      <c r="CEN25" s="81"/>
      <c r="CEO25" s="81"/>
      <c r="CEP25" s="81"/>
      <c r="CEQ25" s="90">
        <v>3135.83</v>
      </c>
      <c r="CER25" s="90">
        <f>PRODUCT(CEQ25*CEK25)</f>
        <v>9407.49</v>
      </c>
      <c r="CES25" s="84">
        <v>3</v>
      </c>
      <c r="CET25" s="88" t="s">
        <v>60</v>
      </c>
      <c r="CEU25" s="89" t="s">
        <v>393</v>
      </c>
      <c r="CEV25" s="81"/>
      <c r="CEW25" s="81"/>
      <c r="CEX25" s="81"/>
      <c r="CEY25" s="90">
        <v>3135.83</v>
      </c>
      <c r="CEZ25" s="90">
        <f>PRODUCT(CEY25*CES25)</f>
        <v>9407.49</v>
      </c>
      <c r="CFA25" s="84">
        <v>3</v>
      </c>
      <c r="CFB25" s="88" t="s">
        <v>60</v>
      </c>
      <c r="CFC25" s="89" t="s">
        <v>393</v>
      </c>
      <c r="CFD25" s="81"/>
      <c r="CFE25" s="81"/>
      <c r="CFF25" s="81"/>
      <c r="CFG25" s="90">
        <v>3135.83</v>
      </c>
      <c r="CFH25" s="90">
        <f>PRODUCT(CFG25*CFA25)</f>
        <v>9407.49</v>
      </c>
      <c r="CFI25" s="84">
        <v>3</v>
      </c>
      <c r="CFJ25" s="88" t="s">
        <v>60</v>
      </c>
      <c r="CFK25" s="89" t="s">
        <v>393</v>
      </c>
      <c r="CFL25" s="81"/>
      <c r="CFM25" s="81"/>
      <c r="CFN25" s="81"/>
      <c r="CFO25" s="90">
        <v>3135.83</v>
      </c>
      <c r="CFP25" s="90">
        <f>PRODUCT(CFO25*CFI25)</f>
        <v>9407.49</v>
      </c>
      <c r="CFQ25" s="84">
        <v>3</v>
      </c>
      <c r="CFR25" s="88" t="s">
        <v>60</v>
      </c>
      <c r="CFS25" s="89" t="s">
        <v>393</v>
      </c>
      <c r="CFT25" s="81"/>
      <c r="CFU25" s="81"/>
      <c r="CFV25" s="81"/>
      <c r="CFW25" s="90">
        <v>3135.83</v>
      </c>
      <c r="CFX25" s="90">
        <f>PRODUCT(CFW25*CFQ25)</f>
        <v>9407.49</v>
      </c>
      <c r="CFY25" s="84">
        <v>3</v>
      </c>
      <c r="CFZ25" s="88" t="s">
        <v>60</v>
      </c>
      <c r="CGA25" s="89" t="s">
        <v>393</v>
      </c>
      <c r="CGB25" s="81"/>
      <c r="CGC25" s="81"/>
      <c r="CGD25" s="81"/>
      <c r="CGE25" s="90">
        <v>3135.83</v>
      </c>
      <c r="CGF25" s="90">
        <f>PRODUCT(CGE25*CFY25)</f>
        <v>9407.49</v>
      </c>
      <c r="CGG25" s="84">
        <v>3</v>
      </c>
      <c r="CGH25" s="88" t="s">
        <v>60</v>
      </c>
      <c r="CGI25" s="89" t="s">
        <v>393</v>
      </c>
      <c r="CGJ25" s="81"/>
      <c r="CGK25" s="81"/>
      <c r="CGL25" s="81"/>
      <c r="CGM25" s="90">
        <v>3135.83</v>
      </c>
      <c r="CGN25" s="90">
        <f>PRODUCT(CGM25*CGG25)</f>
        <v>9407.49</v>
      </c>
      <c r="CGO25" s="84">
        <v>3</v>
      </c>
      <c r="CGP25" s="88" t="s">
        <v>60</v>
      </c>
      <c r="CGQ25" s="89" t="s">
        <v>393</v>
      </c>
      <c r="CGR25" s="81"/>
      <c r="CGS25" s="81"/>
      <c r="CGT25" s="81"/>
      <c r="CGU25" s="90">
        <v>3135.83</v>
      </c>
      <c r="CGV25" s="90">
        <f>PRODUCT(CGU25*CGO25)</f>
        <v>9407.49</v>
      </c>
      <c r="CGW25" s="84">
        <v>3</v>
      </c>
      <c r="CGX25" s="88" t="s">
        <v>60</v>
      </c>
      <c r="CGY25" s="89" t="s">
        <v>393</v>
      </c>
      <c r="CGZ25" s="81"/>
      <c r="CHA25" s="81"/>
      <c r="CHB25" s="81"/>
      <c r="CHC25" s="90">
        <v>3135.83</v>
      </c>
      <c r="CHD25" s="90">
        <f>PRODUCT(CHC25*CGW25)</f>
        <v>9407.49</v>
      </c>
      <c r="CHE25" s="84">
        <v>3</v>
      </c>
      <c r="CHF25" s="88" t="s">
        <v>60</v>
      </c>
      <c r="CHG25" s="89" t="s">
        <v>393</v>
      </c>
      <c r="CHH25" s="81"/>
      <c r="CHI25" s="81"/>
      <c r="CHJ25" s="81"/>
      <c r="CHK25" s="90">
        <v>3135.83</v>
      </c>
      <c r="CHL25" s="90">
        <f>PRODUCT(CHK25*CHE25)</f>
        <v>9407.49</v>
      </c>
      <c r="CHM25" s="84">
        <v>3</v>
      </c>
      <c r="CHN25" s="88" t="s">
        <v>60</v>
      </c>
      <c r="CHO25" s="89" t="s">
        <v>393</v>
      </c>
      <c r="CHP25" s="81"/>
      <c r="CHQ25" s="81"/>
      <c r="CHR25" s="81"/>
      <c r="CHS25" s="90">
        <v>3135.83</v>
      </c>
      <c r="CHT25" s="90">
        <f>PRODUCT(CHS25*CHM25)</f>
        <v>9407.49</v>
      </c>
      <c r="CHU25" s="84">
        <v>3</v>
      </c>
      <c r="CHV25" s="88" t="s">
        <v>60</v>
      </c>
      <c r="CHW25" s="89" t="s">
        <v>393</v>
      </c>
      <c r="CHX25" s="81"/>
      <c r="CHY25" s="81"/>
      <c r="CHZ25" s="81"/>
      <c r="CIA25" s="90">
        <v>3135.83</v>
      </c>
      <c r="CIB25" s="90">
        <f>PRODUCT(CIA25*CHU25)</f>
        <v>9407.49</v>
      </c>
      <c r="CIC25" s="84">
        <v>3</v>
      </c>
      <c r="CID25" s="88" t="s">
        <v>60</v>
      </c>
      <c r="CIE25" s="89" t="s">
        <v>393</v>
      </c>
      <c r="CIF25" s="81"/>
      <c r="CIG25" s="81"/>
      <c r="CIH25" s="81"/>
      <c r="CII25" s="90">
        <v>3135.83</v>
      </c>
      <c r="CIJ25" s="90">
        <f>PRODUCT(CII25*CIC25)</f>
        <v>9407.49</v>
      </c>
      <c r="CIK25" s="84">
        <v>3</v>
      </c>
      <c r="CIL25" s="88" t="s">
        <v>60</v>
      </c>
      <c r="CIM25" s="89" t="s">
        <v>393</v>
      </c>
      <c r="CIN25" s="81"/>
      <c r="CIO25" s="81"/>
      <c r="CIP25" s="81"/>
      <c r="CIQ25" s="90">
        <v>3135.83</v>
      </c>
      <c r="CIR25" s="90">
        <f>PRODUCT(CIQ25*CIK25)</f>
        <v>9407.49</v>
      </c>
      <c r="CIS25" s="84">
        <v>3</v>
      </c>
      <c r="CIT25" s="88" t="s">
        <v>60</v>
      </c>
      <c r="CIU25" s="89" t="s">
        <v>393</v>
      </c>
      <c r="CIV25" s="81"/>
      <c r="CIW25" s="81"/>
      <c r="CIX25" s="81"/>
      <c r="CIY25" s="90">
        <v>3135.83</v>
      </c>
      <c r="CIZ25" s="90">
        <f>PRODUCT(CIY25*CIS25)</f>
        <v>9407.49</v>
      </c>
      <c r="CJA25" s="84">
        <v>3</v>
      </c>
      <c r="CJB25" s="88" t="s">
        <v>60</v>
      </c>
      <c r="CJC25" s="89" t="s">
        <v>393</v>
      </c>
      <c r="CJD25" s="81"/>
      <c r="CJE25" s="81"/>
      <c r="CJF25" s="81"/>
      <c r="CJG25" s="90">
        <v>3135.83</v>
      </c>
      <c r="CJH25" s="90">
        <f>PRODUCT(CJG25*CJA25)</f>
        <v>9407.49</v>
      </c>
      <c r="CJI25" s="84">
        <v>3</v>
      </c>
      <c r="CJJ25" s="88" t="s">
        <v>60</v>
      </c>
      <c r="CJK25" s="89" t="s">
        <v>393</v>
      </c>
      <c r="CJL25" s="81"/>
      <c r="CJM25" s="81"/>
      <c r="CJN25" s="81"/>
      <c r="CJO25" s="90">
        <v>3135.83</v>
      </c>
      <c r="CJP25" s="90">
        <f>PRODUCT(CJO25*CJI25)</f>
        <v>9407.49</v>
      </c>
      <c r="CJQ25" s="84">
        <v>3</v>
      </c>
      <c r="CJR25" s="88" t="s">
        <v>60</v>
      </c>
      <c r="CJS25" s="89" t="s">
        <v>393</v>
      </c>
      <c r="CJT25" s="81"/>
      <c r="CJU25" s="81"/>
      <c r="CJV25" s="81"/>
      <c r="CJW25" s="90">
        <v>3135.83</v>
      </c>
      <c r="CJX25" s="90">
        <f>PRODUCT(CJW25*CJQ25)</f>
        <v>9407.49</v>
      </c>
      <c r="CJY25" s="84">
        <v>3</v>
      </c>
      <c r="CJZ25" s="88" t="s">
        <v>60</v>
      </c>
      <c r="CKA25" s="89" t="s">
        <v>393</v>
      </c>
      <c r="CKB25" s="81"/>
      <c r="CKC25" s="81"/>
      <c r="CKD25" s="81"/>
      <c r="CKE25" s="90">
        <v>3135.83</v>
      </c>
      <c r="CKF25" s="90">
        <f>PRODUCT(CKE25*CJY25)</f>
        <v>9407.49</v>
      </c>
      <c r="CKG25" s="84">
        <v>3</v>
      </c>
      <c r="CKH25" s="88" t="s">
        <v>60</v>
      </c>
      <c r="CKI25" s="89" t="s">
        <v>393</v>
      </c>
      <c r="CKJ25" s="81"/>
      <c r="CKK25" s="81"/>
      <c r="CKL25" s="81"/>
      <c r="CKM25" s="90">
        <v>3135.83</v>
      </c>
      <c r="CKN25" s="90">
        <f>PRODUCT(CKM25*CKG25)</f>
        <v>9407.49</v>
      </c>
      <c r="CKO25" s="84">
        <v>3</v>
      </c>
      <c r="CKP25" s="88" t="s">
        <v>60</v>
      </c>
      <c r="CKQ25" s="89" t="s">
        <v>393</v>
      </c>
      <c r="CKR25" s="81"/>
      <c r="CKS25" s="81"/>
      <c r="CKT25" s="81"/>
      <c r="CKU25" s="90">
        <v>3135.83</v>
      </c>
      <c r="CKV25" s="90">
        <f>PRODUCT(CKU25*CKO25)</f>
        <v>9407.49</v>
      </c>
      <c r="CKW25" s="84">
        <v>3</v>
      </c>
      <c r="CKX25" s="88" t="s">
        <v>60</v>
      </c>
      <c r="CKY25" s="89" t="s">
        <v>393</v>
      </c>
      <c r="CKZ25" s="81"/>
      <c r="CLA25" s="81"/>
      <c r="CLB25" s="81"/>
      <c r="CLC25" s="90">
        <v>3135.83</v>
      </c>
      <c r="CLD25" s="90">
        <f>PRODUCT(CLC25*CKW25)</f>
        <v>9407.49</v>
      </c>
      <c r="CLE25" s="84">
        <v>3</v>
      </c>
      <c r="CLF25" s="88" t="s">
        <v>60</v>
      </c>
      <c r="CLG25" s="89" t="s">
        <v>393</v>
      </c>
      <c r="CLH25" s="81"/>
      <c r="CLI25" s="81"/>
      <c r="CLJ25" s="81"/>
      <c r="CLK25" s="90">
        <v>3135.83</v>
      </c>
      <c r="CLL25" s="90">
        <f>PRODUCT(CLK25*CLE25)</f>
        <v>9407.49</v>
      </c>
      <c r="CLM25" s="84">
        <v>3</v>
      </c>
      <c r="CLN25" s="88" t="s">
        <v>60</v>
      </c>
      <c r="CLO25" s="89" t="s">
        <v>393</v>
      </c>
      <c r="CLP25" s="81"/>
      <c r="CLQ25" s="81"/>
      <c r="CLR25" s="81"/>
      <c r="CLS25" s="90">
        <v>3135.83</v>
      </c>
      <c r="CLT25" s="90">
        <f>PRODUCT(CLS25*CLM25)</f>
        <v>9407.49</v>
      </c>
      <c r="CLU25" s="84">
        <v>3</v>
      </c>
      <c r="CLV25" s="88" t="s">
        <v>60</v>
      </c>
      <c r="CLW25" s="89" t="s">
        <v>393</v>
      </c>
      <c r="CLX25" s="81"/>
      <c r="CLY25" s="81"/>
      <c r="CLZ25" s="81"/>
      <c r="CMA25" s="90">
        <v>3135.83</v>
      </c>
      <c r="CMB25" s="90">
        <f>PRODUCT(CMA25*CLU25)</f>
        <v>9407.49</v>
      </c>
      <c r="CMC25" s="84">
        <v>3</v>
      </c>
      <c r="CMD25" s="88" t="s">
        <v>60</v>
      </c>
      <c r="CME25" s="89" t="s">
        <v>393</v>
      </c>
      <c r="CMF25" s="81"/>
      <c r="CMG25" s="81"/>
      <c r="CMH25" s="81"/>
      <c r="CMI25" s="90">
        <v>3135.83</v>
      </c>
      <c r="CMJ25" s="90">
        <f>PRODUCT(CMI25*CMC25)</f>
        <v>9407.49</v>
      </c>
      <c r="CMK25" s="84">
        <v>3</v>
      </c>
      <c r="CML25" s="88" t="s">
        <v>60</v>
      </c>
      <c r="CMM25" s="89" t="s">
        <v>393</v>
      </c>
      <c r="CMN25" s="81"/>
      <c r="CMO25" s="81"/>
      <c r="CMP25" s="81"/>
      <c r="CMQ25" s="90">
        <v>3135.83</v>
      </c>
      <c r="CMR25" s="90">
        <f>PRODUCT(CMQ25*CMK25)</f>
        <v>9407.49</v>
      </c>
      <c r="CMS25" s="84">
        <v>3</v>
      </c>
      <c r="CMT25" s="88" t="s">
        <v>60</v>
      </c>
      <c r="CMU25" s="89" t="s">
        <v>393</v>
      </c>
      <c r="CMV25" s="81"/>
      <c r="CMW25" s="81"/>
      <c r="CMX25" s="81"/>
      <c r="CMY25" s="90">
        <v>3135.83</v>
      </c>
      <c r="CMZ25" s="90">
        <f>PRODUCT(CMY25*CMS25)</f>
        <v>9407.49</v>
      </c>
      <c r="CNA25" s="84">
        <v>3</v>
      </c>
      <c r="CNB25" s="88" t="s">
        <v>60</v>
      </c>
      <c r="CNC25" s="89" t="s">
        <v>393</v>
      </c>
      <c r="CND25" s="81"/>
      <c r="CNE25" s="81"/>
      <c r="CNF25" s="81"/>
      <c r="CNG25" s="90">
        <v>3135.83</v>
      </c>
      <c r="CNH25" s="90">
        <f>PRODUCT(CNG25*CNA25)</f>
        <v>9407.49</v>
      </c>
      <c r="CNI25" s="84">
        <v>3</v>
      </c>
      <c r="CNJ25" s="88" t="s">
        <v>60</v>
      </c>
      <c r="CNK25" s="89" t="s">
        <v>393</v>
      </c>
      <c r="CNL25" s="81"/>
      <c r="CNM25" s="81"/>
      <c r="CNN25" s="81"/>
      <c r="CNO25" s="90">
        <v>3135.83</v>
      </c>
      <c r="CNP25" s="90">
        <f>PRODUCT(CNO25*CNI25)</f>
        <v>9407.49</v>
      </c>
      <c r="CNQ25" s="84">
        <v>3</v>
      </c>
      <c r="CNR25" s="88" t="s">
        <v>60</v>
      </c>
      <c r="CNS25" s="89" t="s">
        <v>393</v>
      </c>
      <c r="CNT25" s="81"/>
      <c r="CNU25" s="81"/>
      <c r="CNV25" s="81"/>
      <c r="CNW25" s="90">
        <v>3135.83</v>
      </c>
      <c r="CNX25" s="90">
        <f>PRODUCT(CNW25*CNQ25)</f>
        <v>9407.49</v>
      </c>
      <c r="CNY25" s="84">
        <v>3</v>
      </c>
      <c r="CNZ25" s="88" t="s">
        <v>60</v>
      </c>
      <c r="COA25" s="89" t="s">
        <v>393</v>
      </c>
      <c r="COB25" s="81"/>
      <c r="COC25" s="81"/>
      <c r="COD25" s="81"/>
      <c r="COE25" s="90">
        <v>3135.83</v>
      </c>
      <c r="COF25" s="90">
        <f>PRODUCT(COE25*CNY25)</f>
        <v>9407.49</v>
      </c>
      <c r="COG25" s="84">
        <v>3</v>
      </c>
      <c r="COH25" s="88" t="s">
        <v>60</v>
      </c>
      <c r="COI25" s="89" t="s">
        <v>393</v>
      </c>
      <c r="COJ25" s="81"/>
      <c r="COK25" s="81"/>
      <c r="COL25" s="81"/>
      <c r="COM25" s="90">
        <v>3135.83</v>
      </c>
      <c r="CON25" s="90">
        <f>PRODUCT(COM25*COG25)</f>
        <v>9407.49</v>
      </c>
      <c r="COO25" s="84">
        <v>3</v>
      </c>
      <c r="COP25" s="88" t="s">
        <v>60</v>
      </c>
      <c r="COQ25" s="89" t="s">
        <v>393</v>
      </c>
      <c r="COR25" s="81"/>
      <c r="COS25" s="81"/>
      <c r="COT25" s="81"/>
      <c r="COU25" s="90">
        <v>3135.83</v>
      </c>
      <c r="COV25" s="90">
        <f>PRODUCT(COU25*COO25)</f>
        <v>9407.49</v>
      </c>
      <c r="COW25" s="84">
        <v>3</v>
      </c>
      <c r="COX25" s="88" t="s">
        <v>60</v>
      </c>
      <c r="COY25" s="89" t="s">
        <v>393</v>
      </c>
      <c r="COZ25" s="81"/>
      <c r="CPA25" s="81"/>
      <c r="CPB25" s="81"/>
      <c r="CPC25" s="90">
        <v>3135.83</v>
      </c>
      <c r="CPD25" s="90">
        <f>PRODUCT(CPC25*COW25)</f>
        <v>9407.49</v>
      </c>
      <c r="CPE25" s="84">
        <v>3</v>
      </c>
      <c r="CPF25" s="88" t="s">
        <v>60</v>
      </c>
      <c r="CPG25" s="89" t="s">
        <v>393</v>
      </c>
      <c r="CPH25" s="81"/>
      <c r="CPI25" s="81"/>
      <c r="CPJ25" s="81"/>
      <c r="CPK25" s="90">
        <v>3135.83</v>
      </c>
      <c r="CPL25" s="90">
        <f>PRODUCT(CPK25*CPE25)</f>
        <v>9407.49</v>
      </c>
      <c r="CPM25" s="84">
        <v>3</v>
      </c>
      <c r="CPN25" s="88" t="s">
        <v>60</v>
      </c>
      <c r="CPO25" s="89" t="s">
        <v>393</v>
      </c>
      <c r="CPP25" s="81"/>
      <c r="CPQ25" s="81"/>
      <c r="CPR25" s="81"/>
      <c r="CPS25" s="90">
        <v>3135.83</v>
      </c>
      <c r="CPT25" s="90">
        <f>PRODUCT(CPS25*CPM25)</f>
        <v>9407.49</v>
      </c>
      <c r="CPU25" s="84">
        <v>3</v>
      </c>
      <c r="CPV25" s="88" t="s">
        <v>60</v>
      </c>
      <c r="CPW25" s="89" t="s">
        <v>393</v>
      </c>
      <c r="CPX25" s="81"/>
      <c r="CPY25" s="81"/>
      <c r="CPZ25" s="81"/>
      <c r="CQA25" s="90">
        <v>3135.83</v>
      </c>
      <c r="CQB25" s="90">
        <f>PRODUCT(CQA25*CPU25)</f>
        <v>9407.49</v>
      </c>
      <c r="CQC25" s="84">
        <v>3</v>
      </c>
      <c r="CQD25" s="88" t="s">
        <v>60</v>
      </c>
      <c r="CQE25" s="89" t="s">
        <v>393</v>
      </c>
      <c r="CQF25" s="81"/>
      <c r="CQG25" s="81"/>
      <c r="CQH25" s="81"/>
      <c r="CQI25" s="90">
        <v>3135.83</v>
      </c>
      <c r="CQJ25" s="90">
        <f>PRODUCT(CQI25*CQC25)</f>
        <v>9407.49</v>
      </c>
      <c r="CQK25" s="84">
        <v>3</v>
      </c>
      <c r="CQL25" s="88" t="s">
        <v>60</v>
      </c>
      <c r="CQM25" s="89" t="s">
        <v>393</v>
      </c>
      <c r="CQN25" s="81"/>
      <c r="CQO25" s="81"/>
      <c r="CQP25" s="81"/>
      <c r="CQQ25" s="90">
        <v>3135.83</v>
      </c>
      <c r="CQR25" s="90">
        <f>PRODUCT(CQQ25*CQK25)</f>
        <v>9407.49</v>
      </c>
      <c r="CQS25" s="84">
        <v>3</v>
      </c>
      <c r="CQT25" s="88" t="s">
        <v>60</v>
      </c>
      <c r="CQU25" s="89" t="s">
        <v>393</v>
      </c>
      <c r="CQV25" s="81"/>
      <c r="CQW25" s="81"/>
      <c r="CQX25" s="81"/>
      <c r="CQY25" s="90">
        <v>3135.83</v>
      </c>
      <c r="CQZ25" s="90">
        <f>PRODUCT(CQY25*CQS25)</f>
        <v>9407.49</v>
      </c>
      <c r="CRA25" s="84">
        <v>3</v>
      </c>
      <c r="CRB25" s="88" t="s">
        <v>60</v>
      </c>
      <c r="CRC25" s="89" t="s">
        <v>393</v>
      </c>
      <c r="CRD25" s="81"/>
      <c r="CRE25" s="81"/>
      <c r="CRF25" s="81"/>
      <c r="CRG25" s="90">
        <v>3135.83</v>
      </c>
      <c r="CRH25" s="90">
        <f>PRODUCT(CRG25*CRA25)</f>
        <v>9407.49</v>
      </c>
      <c r="CRI25" s="84">
        <v>3</v>
      </c>
      <c r="CRJ25" s="88" t="s">
        <v>60</v>
      </c>
      <c r="CRK25" s="89" t="s">
        <v>393</v>
      </c>
      <c r="CRL25" s="81"/>
      <c r="CRM25" s="81"/>
      <c r="CRN25" s="81"/>
      <c r="CRO25" s="90">
        <v>3135.83</v>
      </c>
      <c r="CRP25" s="90">
        <f>PRODUCT(CRO25*CRI25)</f>
        <v>9407.49</v>
      </c>
      <c r="CRQ25" s="84">
        <v>3</v>
      </c>
      <c r="CRR25" s="88" t="s">
        <v>60</v>
      </c>
      <c r="CRS25" s="89" t="s">
        <v>393</v>
      </c>
      <c r="CRT25" s="81"/>
      <c r="CRU25" s="81"/>
      <c r="CRV25" s="81"/>
      <c r="CRW25" s="90">
        <v>3135.83</v>
      </c>
      <c r="CRX25" s="90">
        <f>PRODUCT(CRW25*CRQ25)</f>
        <v>9407.49</v>
      </c>
      <c r="CRY25" s="84">
        <v>3</v>
      </c>
      <c r="CRZ25" s="88" t="s">
        <v>60</v>
      </c>
      <c r="CSA25" s="89" t="s">
        <v>393</v>
      </c>
      <c r="CSB25" s="81"/>
      <c r="CSC25" s="81"/>
      <c r="CSD25" s="81"/>
      <c r="CSE25" s="90">
        <v>3135.83</v>
      </c>
      <c r="CSF25" s="90">
        <f>PRODUCT(CSE25*CRY25)</f>
        <v>9407.49</v>
      </c>
      <c r="CSG25" s="84">
        <v>3</v>
      </c>
      <c r="CSH25" s="88" t="s">
        <v>60</v>
      </c>
      <c r="CSI25" s="89" t="s">
        <v>393</v>
      </c>
      <c r="CSJ25" s="81"/>
      <c r="CSK25" s="81"/>
      <c r="CSL25" s="81"/>
      <c r="CSM25" s="90">
        <v>3135.83</v>
      </c>
      <c r="CSN25" s="90">
        <f>PRODUCT(CSM25*CSG25)</f>
        <v>9407.49</v>
      </c>
      <c r="CSO25" s="84">
        <v>3</v>
      </c>
      <c r="CSP25" s="88" t="s">
        <v>60</v>
      </c>
      <c r="CSQ25" s="89" t="s">
        <v>393</v>
      </c>
      <c r="CSR25" s="81"/>
      <c r="CSS25" s="81"/>
      <c r="CST25" s="81"/>
      <c r="CSU25" s="90">
        <v>3135.83</v>
      </c>
      <c r="CSV25" s="90">
        <f>PRODUCT(CSU25*CSO25)</f>
        <v>9407.49</v>
      </c>
      <c r="CSW25" s="84">
        <v>3</v>
      </c>
      <c r="CSX25" s="88" t="s">
        <v>60</v>
      </c>
      <c r="CSY25" s="89" t="s">
        <v>393</v>
      </c>
      <c r="CSZ25" s="81"/>
      <c r="CTA25" s="81"/>
      <c r="CTB25" s="81"/>
      <c r="CTC25" s="90">
        <v>3135.83</v>
      </c>
      <c r="CTD25" s="90">
        <f>PRODUCT(CTC25*CSW25)</f>
        <v>9407.49</v>
      </c>
      <c r="CTE25" s="84">
        <v>3</v>
      </c>
      <c r="CTF25" s="88" t="s">
        <v>60</v>
      </c>
      <c r="CTG25" s="89" t="s">
        <v>393</v>
      </c>
      <c r="CTH25" s="81"/>
      <c r="CTI25" s="81"/>
      <c r="CTJ25" s="81"/>
      <c r="CTK25" s="90">
        <v>3135.83</v>
      </c>
      <c r="CTL25" s="90">
        <f>PRODUCT(CTK25*CTE25)</f>
        <v>9407.49</v>
      </c>
      <c r="CTM25" s="84">
        <v>3</v>
      </c>
      <c r="CTN25" s="88" t="s">
        <v>60</v>
      </c>
      <c r="CTO25" s="89" t="s">
        <v>393</v>
      </c>
      <c r="CTP25" s="81"/>
      <c r="CTQ25" s="81"/>
      <c r="CTR25" s="81"/>
      <c r="CTS25" s="90">
        <v>3135.83</v>
      </c>
      <c r="CTT25" s="90">
        <f>PRODUCT(CTS25*CTM25)</f>
        <v>9407.49</v>
      </c>
      <c r="CTU25" s="84">
        <v>3</v>
      </c>
      <c r="CTV25" s="88" t="s">
        <v>60</v>
      </c>
      <c r="CTW25" s="89" t="s">
        <v>393</v>
      </c>
      <c r="CTX25" s="81"/>
      <c r="CTY25" s="81"/>
      <c r="CTZ25" s="81"/>
      <c r="CUA25" s="90">
        <v>3135.83</v>
      </c>
      <c r="CUB25" s="90">
        <f>PRODUCT(CUA25*CTU25)</f>
        <v>9407.49</v>
      </c>
      <c r="CUC25" s="84">
        <v>3</v>
      </c>
      <c r="CUD25" s="88" t="s">
        <v>60</v>
      </c>
      <c r="CUE25" s="89" t="s">
        <v>393</v>
      </c>
      <c r="CUF25" s="81"/>
      <c r="CUG25" s="81"/>
      <c r="CUH25" s="81"/>
      <c r="CUI25" s="90">
        <v>3135.83</v>
      </c>
      <c r="CUJ25" s="90">
        <f>PRODUCT(CUI25*CUC25)</f>
        <v>9407.49</v>
      </c>
      <c r="CUK25" s="84">
        <v>3</v>
      </c>
      <c r="CUL25" s="88" t="s">
        <v>60</v>
      </c>
      <c r="CUM25" s="89" t="s">
        <v>393</v>
      </c>
      <c r="CUN25" s="81"/>
      <c r="CUO25" s="81"/>
      <c r="CUP25" s="81"/>
      <c r="CUQ25" s="90">
        <v>3135.83</v>
      </c>
      <c r="CUR25" s="90">
        <f>PRODUCT(CUQ25*CUK25)</f>
        <v>9407.49</v>
      </c>
      <c r="CUS25" s="84">
        <v>3</v>
      </c>
      <c r="CUT25" s="88" t="s">
        <v>60</v>
      </c>
      <c r="CUU25" s="89" t="s">
        <v>393</v>
      </c>
      <c r="CUV25" s="81"/>
      <c r="CUW25" s="81"/>
      <c r="CUX25" s="81"/>
      <c r="CUY25" s="90">
        <v>3135.83</v>
      </c>
      <c r="CUZ25" s="90">
        <f>PRODUCT(CUY25*CUS25)</f>
        <v>9407.49</v>
      </c>
      <c r="CVA25" s="84">
        <v>3</v>
      </c>
      <c r="CVB25" s="88" t="s">
        <v>60</v>
      </c>
      <c r="CVC25" s="89" t="s">
        <v>393</v>
      </c>
      <c r="CVD25" s="81"/>
      <c r="CVE25" s="81"/>
      <c r="CVF25" s="81"/>
      <c r="CVG25" s="90">
        <v>3135.83</v>
      </c>
      <c r="CVH25" s="90">
        <f>PRODUCT(CVG25*CVA25)</f>
        <v>9407.49</v>
      </c>
      <c r="CVI25" s="84">
        <v>3</v>
      </c>
      <c r="CVJ25" s="88" t="s">
        <v>60</v>
      </c>
      <c r="CVK25" s="89" t="s">
        <v>393</v>
      </c>
      <c r="CVL25" s="81"/>
      <c r="CVM25" s="81"/>
      <c r="CVN25" s="81"/>
      <c r="CVO25" s="90">
        <v>3135.83</v>
      </c>
      <c r="CVP25" s="90">
        <f>PRODUCT(CVO25*CVI25)</f>
        <v>9407.49</v>
      </c>
      <c r="CVQ25" s="84">
        <v>3</v>
      </c>
      <c r="CVR25" s="88" t="s">
        <v>60</v>
      </c>
      <c r="CVS25" s="89" t="s">
        <v>393</v>
      </c>
      <c r="CVT25" s="81"/>
      <c r="CVU25" s="81"/>
      <c r="CVV25" s="81"/>
      <c r="CVW25" s="90">
        <v>3135.83</v>
      </c>
      <c r="CVX25" s="90">
        <f>PRODUCT(CVW25*CVQ25)</f>
        <v>9407.49</v>
      </c>
      <c r="CVY25" s="84">
        <v>3</v>
      </c>
      <c r="CVZ25" s="88" t="s">
        <v>60</v>
      </c>
      <c r="CWA25" s="89" t="s">
        <v>393</v>
      </c>
      <c r="CWB25" s="81"/>
      <c r="CWC25" s="81"/>
      <c r="CWD25" s="81"/>
      <c r="CWE25" s="90">
        <v>3135.83</v>
      </c>
      <c r="CWF25" s="90">
        <f>PRODUCT(CWE25*CVY25)</f>
        <v>9407.49</v>
      </c>
      <c r="CWG25" s="84">
        <v>3</v>
      </c>
      <c r="CWH25" s="88" t="s">
        <v>60</v>
      </c>
      <c r="CWI25" s="89" t="s">
        <v>393</v>
      </c>
      <c r="CWJ25" s="81"/>
      <c r="CWK25" s="81"/>
      <c r="CWL25" s="81"/>
      <c r="CWM25" s="90">
        <v>3135.83</v>
      </c>
      <c r="CWN25" s="90">
        <f>PRODUCT(CWM25*CWG25)</f>
        <v>9407.49</v>
      </c>
      <c r="CWO25" s="84">
        <v>3</v>
      </c>
      <c r="CWP25" s="88" t="s">
        <v>60</v>
      </c>
      <c r="CWQ25" s="89" t="s">
        <v>393</v>
      </c>
      <c r="CWR25" s="81"/>
      <c r="CWS25" s="81"/>
      <c r="CWT25" s="81"/>
      <c r="CWU25" s="90">
        <v>3135.83</v>
      </c>
      <c r="CWV25" s="90">
        <f>PRODUCT(CWU25*CWO25)</f>
        <v>9407.49</v>
      </c>
      <c r="CWW25" s="84">
        <v>3</v>
      </c>
      <c r="CWX25" s="88" t="s">
        <v>60</v>
      </c>
      <c r="CWY25" s="89" t="s">
        <v>393</v>
      </c>
      <c r="CWZ25" s="81"/>
      <c r="CXA25" s="81"/>
      <c r="CXB25" s="81"/>
      <c r="CXC25" s="90">
        <v>3135.83</v>
      </c>
      <c r="CXD25" s="90">
        <f>PRODUCT(CXC25*CWW25)</f>
        <v>9407.49</v>
      </c>
      <c r="CXE25" s="84">
        <v>3</v>
      </c>
      <c r="CXF25" s="88" t="s">
        <v>60</v>
      </c>
      <c r="CXG25" s="89" t="s">
        <v>393</v>
      </c>
      <c r="CXH25" s="81"/>
      <c r="CXI25" s="81"/>
      <c r="CXJ25" s="81"/>
      <c r="CXK25" s="90">
        <v>3135.83</v>
      </c>
      <c r="CXL25" s="90">
        <f>PRODUCT(CXK25*CXE25)</f>
        <v>9407.49</v>
      </c>
      <c r="CXM25" s="84">
        <v>3</v>
      </c>
      <c r="CXN25" s="88" t="s">
        <v>60</v>
      </c>
      <c r="CXO25" s="89" t="s">
        <v>393</v>
      </c>
      <c r="CXP25" s="81"/>
      <c r="CXQ25" s="81"/>
      <c r="CXR25" s="81"/>
      <c r="CXS25" s="90">
        <v>3135.83</v>
      </c>
      <c r="CXT25" s="90">
        <f>PRODUCT(CXS25*CXM25)</f>
        <v>9407.49</v>
      </c>
      <c r="CXU25" s="84">
        <v>3</v>
      </c>
      <c r="CXV25" s="88" t="s">
        <v>60</v>
      </c>
      <c r="CXW25" s="89" t="s">
        <v>393</v>
      </c>
      <c r="CXX25" s="81"/>
      <c r="CXY25" s="81"/>
      <c r="CXZ25" s="81"/>
      <c r="CYA25" s="90">
        <v>3135.83</v>
      </c>
      <c r="CYB25" s="90">
        <f>PRODUCT(CYA25*CXU25)</f>
        <v>9407.49</v>
      </c>
      <c r="CYC25" s="84">
        <v>3</v>
      </c>
      <c r="CYD25" s="88" t="s">
        <v>60</v>
      </c>
      <c r="CYE25" s="89" t="s">
        <v>393</v>
      </c>
      <c r="CYF25" s="81"/>
      <c r="CYG25" s="81"/>
      <c r="CYH25" s="81"/>
      <c r="CYI25" s="90">
        <v>3135.83</v>
      </c>
      <c r="CYJ25" s="90">
        <f>PRODUCT(CYI25*CYC25)</f>
        <v>9407.49</v>
      </c>
      <c r="CYK25" s="84">
        <v>3</v>
      </c>
      <c r="CYL25" s="88" t="s">
        <v>60</v>
      </c>
      <c r="CYM25" s="89" t="s">
        <v>393</v>
      </c>
      <c r="CYN25" s="81"/>
      <c r="CYO25" s="81"/>
      <c r="CYP25" s="81"/>
      <c r="CYQ25" s="90">
        <v>3135.83</v>
      </c>
      <c r="CYR25" s="90">
        <f>PRODUCT(CYQ25*CYK25)</f>
        <v>9407.49</v>
      </c>
      <c r="CYS25" s="84">
        <v>3</v>
      </c>
      <c r="CYT25" s="88" t="s">
        <v>60</v>
      </c>
      <c r="CYU25" s="89" t="s">
        <v>393</v>
      </c>
      <c r="CYV25" s="81"/>
      <c r="CYW25" s="81"/>
      <c r="CYX25" s="81"/>
      <c r="CYY25" s="90">
        <v>3135.83</v>
      </c>
      <c r="CYZ25" s="90">
        <f>PRODUCT(CYY25*CYS25)</f>
        <v>9407.49</v>
      </c>
      <c r="CZA25" s="84">
        <v>3</v>
      </c>
      <c r="CZB25" s="88" t="s">
        <v>60</v>
      </c>
      <c r="CZC25" s="89" t="s">
        <v>393</v>
      </c>
      <c r="CZD25" s="81"/>
      <c r="CZE25" s="81"/>
      <c r="CZF25" s="81"/>
      <c r="CZG25" s="90">
        <v>3135.83</v>
      </c>
      <c r="CZH25" s="90">
        <f>PRODUCT(CZG25*CZA25)</f>
        <v>9407.49</v>
      </c>
      <c r="CZI25" s="84">
        <v>3</v>
      </c>
      <c r="CZJ25" s="88" t="s">
        <v>60</v>
      </c>
      <c r="CZK25" s="89" t="s">
        <v>393</v>
      </c>
      <c r="CZL25" s="81"/>
      <c r="CZM25" s="81"/>
      <c r="CZN25" s="81"/>
      <c r="CZO25" s="90">
        <v>3135.83</v>
      </c>
      <c r="CZP25" s="90">
        <f>PRODUCT(CZO25*CZI25)</f>
        <v>9407.49</v>
      </c>
      <c r="CZQ25" s="84">
        <v>3</v>
      </c>
      <c r="CZR25" s="88" t="s">
        <v>60</v>
      </c>
      <c r="CZS25" s="89" t="s">
        <v>393</v>
      </c>
      <c r="CZT25" s="81"/>
      <c r="CZU25" s="81"/>
      <c r="CZV25" s="81"/>
      <c r="CZW25" s="90">
        <v>3135.83</v>
      </c>
      <c r="CZX25" s="90">
        <f>PRODUCT(CZW25*CZQ25)</f>
        <v>9407.49</v>
      </c>
      <c r="CZY25" s="84">
        <v>3</v>
      </c>
      <c r="CZZ25" s="88" t="s">
        <v>60</v>
      </c>
      <c r="DAA25" s="89" t="s">
        <v>393</v>
      </c>
      <c r="DAB25" s="81"/>
      <c r="DAC25" s="81"/>
      <c r="DAD25" s="81"/>
      <c r="DAE25" s="90">
        <v>3135.83</v>
      </c>
      <c r="DAF25" s="90">
        <f>PRODUCT(DAE25*CZY25)</f>
        <v>9407.49</v>
      </c>
      <c r="DAG25" s="84">
        <v>3</v>
      </c>
      <c r="DAH25" s="88" t="s">
        <v>60</v>
      </c>
      <c r="DAI25" s="89" t="s">
        <v>393</v>
      </c>
      <c r="DAJ25" s="81"/>
      <c r="DAK25" s="81"/>
      <c r="DAL25" s="81"/>
      <c r="DAM25" s="90">
        <v>3135.83</v>
      </c>
      <c r="DAN25" s="90">
        <f>PRODUCT(DAM25*DAG25)</f>
        <v>9407.49</v>
      </c>
      <c r="DAO25" s="84">
        <v>3</v>
      </c>
      <c r="DAP25" s="88" t="s">
        <v>60</v>
      </c>
      <c r="DAQ25" s="89" t="s">
        <v>393</v>
      </c>
      <c r="DAR25" s="81"/>
      <c r="DAS25" s="81"/>
      <c r="DAT25" s="81"/>
      <c r="DAU25" s="90">
        <v>3135.83</v>
      </c>
      <c r="DAV25" s="90">
        <f>PRODUCT(DAU25*DAO25)</f>
        <v>9407.49</v>
      </c>
      <c r="DAW25" s="84">
        <v>3</v>
      </c>
      <c r="DAX25" s="88" t="s">
        <v>60</v>
      </c>
      <c r="DAY25" s="89" t="s">
        <v>393</v>
      </c>
      <c r="DAZ25" s="81"/>
      <c r="DBA25" s="81"/>
      <c r="DBB25" s="81"/>
      <c r="DBC25" s="90">
        <v>3135.83</v>
      </c>
      <c r="DBD25" s="90">
        <f>PRODUCT(DBC25*DAW25)</f>
        <v>9407.49</v>
      </c>
      <c r="DBE25" s="84">
        <v>3</v>
      </c>
      <c r="DBF25" s="88" t="s">
        <v>60</v>
      </c>
      <c r="DBG25" s="89" t="s">
        <v>393</v>
      </c>
      <c r="DBH25" s="81"/>
      <c r="DBI25" s="81"/>
      <c r="DBJ25" s="81"/>
      <c r="DBK25" s="90">
        <v>3135.83</v>
      </c>
      <c r="DBL25" s="90">
        <f>PRODUCT(DBK25*DBE25)</f>
        <v>9407.49</v>
      </c>
      <c r="DBM25" s="84">
        <v>3</v>
      </c>
      <c r="DBN25" s="88" t="s">
        <v>60</v>
      </c>
      <c r="DBO25" s="89" t="s">
        <v>393</v>
      </c>
      <c r="DBP25" s="81"/>
      <c r="DBQ25" s="81"/>
      <c r="DBR25" s="81"/>
      <c r="DBS25" s="90">
        <v>3135.83</v>
      </c>
      <c r="DBT25" s="90">
        <f>PRODUCT(DBS25*DBM25)</f>
        <v>9407.49</v>
      </c>
      <c r="DBU25" s="84">
        <v>3</v>
      </c>
      <c r="DBV25" s="88" t="s">
        <v>60</v>
      </c>
      <c r="DBW25" s="89" t="s">
        <v>393</v>
      </c>
      <c r="DBX25" s="81"/>
      <c r="DBY25" s="81"/>
      <c r="DBZ25" s="81"/>
      <c r="DCA25" s="90">
        <v>3135.83</v>
      </c>
      <c r="DCB25" s="90">
        <f>PRODUCT(DCA25*DBU25)</f>
        <v>9407.49</v>
      </c>
      <c r="DCC25" s="84">
        <v>3</v>
      </c>
      <c r="DCD25" s="88" t="s">
        <v>60</v>
      </c>
      <c r="DCE25" s="89" t="s">
        <v>393</v>
      </c>
      <c r="DCF25" s="81"/>
      <c r="DCG25" s="81"/>
      <c r="DCH25" s="81"/>
      <c r="DCI25" s="90">
        <v>3135.83</v>
      </c>
      <c r="DCJ25" s="90">
        <f>PRODUCT(DCI25*DCC25)</f>
        <v>9407.49</v>
      </c>
      <c r="DCK25" s="84">
        <v>3</v>
      </c>
      <c r="DCL25" s="88" t="s">
        <v>60</v>
      </c>
      <c r="DCM25" s="89" t="s">
        <v>393</v>
      </c>
      <c r="DCN25" s="81"/>
      <c r="DCO25" s="81"/>
      <c r="DCP25" s="81"/>
      <c r="DCQ25" s="90">
        <v>3135.83</v>
      </c>
      <c r="DCR25" s="90">
        <f>PRODUCT(DCQ25*DCK25)</f>
        <v>9407.49</v>
      </c>
      <c r="DCS25" s="84">
        <v>3</v>
      </c>
      <c r="DCT25" s="88" t="s">
        <v>60</v>
      </c>
      <c r="DCU25" s="89" t="s">
        <v>393</v>
      </c>
      <c r="DCV25" s="81"/>
      <c r="DCW25" s="81"/>
      <c r="DCX25" s="81"/>
      <c r="DCY25" s="90">
        <v>3135.83</v>
      </c>
      <c r="DCZ25" s="90">
        <f>PRODUCT(DCY25*DCS25)</f>
        <v>9407.49</v>
      </c>
      <c r="DDA25" s="84">
        <v>3</v>
      </c>
      <c r="DDB25" s="88" t="s">
        <v>60</v>
      </c>
      <c r="DDC25" s="89" t="s">
        <v>393</v>
      </c>
      <c r="DDD25" s="81"/>
      <c r="DDE25" s="81"/>
      <c r="DDF25" s="81"/>
      <c r="DDG25" s="90">
        <v>3135.83</v>
      </c>
      <c r="DDH25" s="90">
        <f>PRODUCT(DDG25*DDA25)</f>
        <v>9407.49</v>
      </c>
      <c r="DDI25" s="84">
        <v>3</v>
      </c>
      <c r="DDJ25" s="88" t="s">
        <v>60</v>
      </c>
      <c r="DDK25" s="89" t="s">
        <v>393</v>
      </c>
      <c r="DDL25" s="81"/>
      <c r="DDM25" s="81"/>
      <c r="DDN25" s="81"/>
      <c r="DDO25" s="90">
        <v>3135.83</v>
      </c>
      <c r="DDP25" s="90">
        <f>PRODUCT(DDO25*DDI25)</f>
        <v>9407.49</v>
      </c>
      <c r="DDQ25" s="84">
        <v>3</v>
      </c>
      <c r="DDR25" s="88" t="s">
        <v>60</v>
      </c>
      <c r="DDS25" s="89" t="s">
        <v>393</v>
      </c>
      <c r="DDT25" s="81"/>
      <c r="DDU25" s="81"/>
      <c r="DDV25" s="81"/>
      <c r="DDW25" s="90">
        <v>3135.83</v>
      </c>
      <c r="DDX25" s="90">
        <f>PRODUCT(DDW25*DDQ25)</f>
        <v>9407.49</v>
      </c>
      <c r="DDY25" s="84">
        <v>3</v>
      </c>
      <c r="DDZ25" s="88" t="s">
        <v>60</v>
      </c>
      <c r="DEA25" s="89" t="s">
        <v>393</v>
      </c>
      <c r="DEB25" s="81"/>
      <c r="DEC25" s="81"/>
      <c r="DED25" s="81"/>
      <c r="DEE25" s="90">
        <v>3135.83</v>
      </c>
      <c r="DEF25" s="90">
        <f>PRODUCT(DEE25*DDY25)</f>
        <v>9407.49</v>
      </c>
      <c r="DEG25" s="84">
        <v>3</v>
      </c>
      <c r="DEH25" s="88" t="s">
        <v>60</v>
      </c>
      <c r="DEI25" s="89" t="s">
        <v>393</v>
      </c>
      <c r="DEJ25" s="81"/>
      <c r="DEK25" s="81"/>
      <c r="DEL25" s="81"/>
      <c r="DEM25" s="90">
        <v>3135.83</v>
      </c>
      <c r="DEN25" s="90">
        <f>PRODUCT(DEM25*DEG25)</f>
        <v>9407.49</v>
      </c>
      <c r="DEO25" s="84">
        <v>3</v>
      </c>
      <c r="DEP25" s="88" t="s">
        <v>60</v>
      </c>
      <c r="DEQ25" s="89" t="s">
        <v>393</v>
      </c>
      <c r="DER25" s="81"/>
      <c r="DES25" s="81"/>
      <c r="DET25" s="81"/>
      <c r="DEU25" s="90">
        <v>3135.83</v>
      </c>
      <c r="DEV25" s="90">
        <f>PRODUCT(DEU25*DEO25)</f>
        <v>9407.49</v>
      </c>
      <c r="DEW25" s="84">
        <v>3</v>
      </c>
      <c r="DEX25" s="88" t="s">
        <v>60</v>
      </c>
      <c r="DEY25" s="89" t="s">
        <v>393</v>
      </c>
      <c r="DEZ25" s="81"/>
      <c r="DFA25" s="81"/>
      <c r="DFB25" s="81"/>
      <c r="DFC25" s="90">
        <v>3135.83</v>
      </c>
      <c r="DFD25" s="90">
        <f>PRODUCT(DFC25*DEW25)</f>
        <v>9407.49</v>
      </c>
      <c r="DFE25" s="84">
        <v>3</v>
      </c>
      <c r="DFF25" s="88" t="s">
        <v>60</v>
      </c>
      <c r="DFG25" s="89" t="s">
        <v>393</v>
      </c>
      <c r="DFH25" s="81"/>
      <c r="DFI25" s="81"/>
      <c r="DFJ25" s="81"/>
      <c r="DFK25" s="90">
        <v>3135.83</v>
      </c>
      <c r="DFL25" s="90">
        <f>PRODUCT(DFK25*DFE25)</f>
        <v>9407.49</v>
      </c>
      <c r="DFM25" s="84">
        <v>3</v>
      </c>
      <c r="DFN25" s="88" t="s">
        <v>60</v>
      </c>
      <c r="DFO25" s="89" t="s">
        <v>393</v>
      </c>
      <c r="DFP25" s="81"/>
      <c r="DFQ25" s="81"/>
      <c r="DFR25" s="81"/>
      <c r="DFS25" s="90">
        <v>3135.83</v>
      </c>
      <c r="DFT25" s="90">
        <f>PRODUCT(DFS25*DFM25)</f>
        <v>9407.49</v>
      </c>
      <c r="DFU25" s="84">
        <v>3</v>
      </c>
      <c r="DFV25" s="88" t="s">
        <v>60</v>
      </c>
      <c r="DFW25" s="89" t="s">
        <v>393</v>
      </c>
      <c r="DFX25" s="81"/>
      <c r="DFY25" s="81"/>
      <c r="DFZ25" s="81"/>
      <c r="DGA25" s="90">
        <v>3135.83</v>
      </c>
      <c r="DGB25" s="90">
        <f>PRODUCT(DGA25*DFU25)</f>
        <v>9407.49</v>
      </c>
      <c r="DGC25" s="84">
        <v>3</v>
      </c>
      <c r="DGD25" s="88" t="s">
        <v>60</v>
      </c>
      <c r="DGE25" s="89" t="s">
        <v>393</v>
      </c>
      <c r="DGF25" s="81"/>
      <c r="DGG25" s="81"/>
      <c r="DGH25" s="81"/>
      <c r="DGI25" s="90">
        <v>3135.83</v>
      </c>
      <c r="DGJ25" s="90">
        <f>PRODUCT(DGI25*DGC25)</f>
        <v>9407.49</v>
      </c>
      <c r="DGK25" s="84">
        <v>3</v>
      </c>
      <c r="DGL25" s="88" t="s">
        <v>60</v>
      </c>
      <c r="DGM25" s="89" t="s">
        <v>393</v>
      </c>
      <c r="DGN25" s="81"/>
      <c r="DGO25" s="81"/>
      <c r="DGP25" s="81"/>
      <c r="DGQ25" s="90">
        <v>3135.83</v>
      </c>
      <c r="DGR25" s="90">
        <f>PRODUCT(DGQ25*DGK25)</f>
        <v>9407.49</v>
      </c>
      <c r="DGS25" s="84">
        <v>3</v>
      </c>
      <c r="DGT25" s="88" t="s">
        <v>60</v>
      </c>
      <c r="DGU25" s="89" t="s">
        <v>393</v>
      </c>
      <c r="DGV25" s="81"/>
      <c r="DGW25" s="81"/>
      <c r="DGX25" s="81"/>
      <c r="DGY25" s="90">
        <v>3135.83</v>
      </c>
      <c r="DGZ25" s="90">
        <f>PRODUCT(DGY25*DGS25)</f>
        <v>9407.49</v>
      </c>
      <c r="DHA25" s="84">
        <v>3</v>
      </c>
      <c r="DHB25" s="88" t="s">
        <v>60</v>
      </c>
      <c r="DHC25" s="89" t="s">
        <v>393</v>
      </c>
      <c r="DHD25" s="81"/>
      <c r="DHE25" s="81"/>
      <c r="DHF25" s="81"/>
      <c r="DHG25" s="90">
        <v>3135.83</v>
      </c>
      <c r="DHH25" s="90">
        <f>PRODUCT(DHG25*DHA25)</f>
        <v>9407.49</v>
      </c>
      <c r="DHI25" s="84">
        <v>3</v>
      </c>
      <c r="DHJ25" s="88" t="s">
        <v>60</v>
      </c>
      <c r="DHK25" s="89" t="s">
        <v>393</v>
      </c>
      <c r="DHL25" s="81"/>
      <c r="DHM25" s="81"/>
      <c r="DHN25" s="81"/>
      <c r="DHO25" s="90">
        <v>3135.83</v>
      </c>
      <c r="DHP25" s="90">
        <f>PRODUCT(DHO25*DHI25)</f>
        <v>9407.49</v>
      </c>
      <c r="DHQ25" s="84">
        <v>3</v>
      </c>
      <c r="DHR25" s="88" t="s">
        <v>60</v>
      </c>
      <c r="DHS25" s="89" t="s">
        <v>393</v>
      </c>
      <c r="DHT25" s="81"/>
      <c r="DHU25" s="81"/>
      <c r="DHV25" s="81"/>
      <c r="DHW25" s="90">
        <v>3135.83</v>
      </c>
      <c r="DHX25" s="90">
        <f>PRODUCT(DHW25*DHQ25)</f>
        <v>9407.49</v>
      </c>
      <c r="DHY25" s="84">
        <v>3</v>
      </c>
      <c r="DHZ25" s="88" t="s">
        <v>60</v>
      </c>
      <c r="DIA25" s="89" t="s">
        <v>393</v>
      </c>
      <c r="DIB25" s="81"/>
      <c r="DIC25" s="81"/>
      <c r="DID25" s="81"/>
      <c r="DIE25" s="90">
        <v>3135.83</v>
      </c>
      <c r="DIF25" s="90">
        <f>PRODUCT(DIE25*DHY25)</f>
        <v>9407.49</v>
      </c>
      <c r="DIG25" s="84">
        <v>3</v>
      </c>
      <c r="DIH25" s="88" t="s">
        <v>60</v>
      </c>
      <c r="DII25" s="89" t="s">
        <v>393</v>
      </c>
      <c r="DIJ25" s="81"/>
      <c r="DIK25" s="81"/>
      <c r="DIL25" s="81"/>
      <c r="DIM25" s="90">
        <v>3135.83</v>
      </c>
      <c r="DIN25" s="90">
        <f>PRODUCT(DIM25*DIG25)</f>
        <v>9407.49</v>
      </c>
      <c r="DIO25" s="84">
        <v>3</v>
      </c>
      <c r="DIP25" s="88" t="s">
        <v>60</v>
      </c>
      <c r="DIQ25" s="89" t="s">
        <v>393</v>
      </c>
      <c r="DIR25" s="81"/>
      <c r="DIS25" s="81"/>
      <c r="DIT25" s="81"/>
      <c r="DIU25" s="90">
        <v>3135.83</v>
      </c>
      <c r="DIV25" s="90">
        <f>PRODUCT(DIU25*DIO25)</f>
        <v>9407.49</v>
      </c>
      <c r="DIW25" s="84">
        <v>3</v>
      </c>
      <c r="DIX25" s="88" t="s">
        <v>60</v>
      </c>
      <c r="DIY25" s="89" t="s">
        <v>393</v>
      </c>
      <c r="DIZ25" s="81"/>
      <c r="DJA25" s="81"/>
      <c r="DJB25" s="81"/>
      <c r="DJC25" s="90">
        <v>3135.83</v>
      </c>
      <c r="DJD25" s="90">
        <f>PRODUCT(DJC25*DIW25)</f>
        <v>9407.49</v>
      </c>
      <c r="DJE25" s="84">
        <v>3</v>
      </c>
      <c r="DJF25" s="88" t="s">
        <v>60</v>
      </c>
      <c r="DJG25" s="89" t="s">
        <v>393</v>
      </c>
      <c r="DJH25" s="81"/>
      <c r="DJI25" s="81"/>
      <c r="DJJ25" s="81"/>
      <c r="DJK25" s="90">
        <v>3135.83</v>
      </c>
      <c r="DJL25" s="90">
        <f>PRODUCT(DJK25*DJE25)</f>
        <v>9407.49</v>
      </c>
      <c r="DJM25" s="84">
        <v>3</v>
      </c>
      <c r="DJN25" s="88" t="s">
        <v>60</v>
      </c>
      <c r="DJO25" s="89" t="s">
        <v>393</v>
      </c>
      <c r="DJP25" s="81"/>
      <c r="DJQ25" s="81"/>
      <c r="DJR25" s="81"/>
      <c r="DJS25" s="90">
        <v>3135.83</v>
      </c>
      <c r="DJT25" s="90">
        <f>PRODUCT(DJS25*DJM25)</f>
        <v>9407.49</v>
      </c>
      <c r="DJU25" s="84">
        <v>3</v>
      </c>
      <c r="DJV25" s="88" t="s">
        <v>60</v>
      </c>
      <c r="DJW25" s="89" t="s">
        <v>393</v>
      </c>
      <c r="DJX25" s="81"/>
      <c r="DJY25" s="81"/>
      <c r="DJZ25" s="81"/>
      <c r="DKA25" s="90">
        <v>3135.83</v>
      </c>
      <c r="DKB25" s="90">
        <f>PRODUCT(DKA25*DJU25)</f>
        <v>9407.49</v>
      </c>
      <c r="DKC25" s="84">
        <v>3</v>
      </c>
      <c r="DKD25" s="88" t="s">
        <v>60</v>
      </c>
      <c r="DKE25" s="89" t="s">
        <v>393</v>
      </c>
      <c r="DKF25" s="81"/>
      <c r="DKG25" s="81"/>
      <c r="DKH25" s="81"/>
      <c r="DKI25" s="90">
        <v>3135.83</v>
      </c>
      <c r="DKJ25" s="90">
        <f>PRODUCT(DKI25*DKC25)</f>
        <v>9407.49</v>
      </c>
      <c r="DKK25" s="84">
        <v>3</v>
      </c>
      <c r="DKL25" s="88" t="s">
        <v>60</v>
      </c>
      <c r="DKM25" s="89" t="s">
        <v>393</v>
      </c>
      <c r="DKN25" s="81"/>
      <c r="DKO25" s="81"/>
      <c r="DKP25" s="81"/>
      <c r="DKQ25" s="90">
        <v>3135.83</v>
      </c>
      <c r="DKR25" s="90">
        <f>PRODUCT(DKQ25*DKK25)</f>
        <v>9407.49</v>
      </c>
      <c r="DKS25" s="84">
        <v>3</v>
      </c>
      <c r="DKT25" s="88" t="s">
        <v>60</v>
      </c>
      <c r="DKU25" s="89" t="s">
        <v>393</v>
      </c>
      <c r="DKV25" s="81"/>
      <c r="DKW25" s="81"/>
      <c r="DKX25" s="81"/>
      <c r="DKY25" s="90">
        <v>3135.83</v>
      </c>
      <c r="DKZ25" s="90">
        <f>PRODUCT(DKY25*DKS25)</f>
        <v>9407.49</v>
      </c>
      <c r="DLA25" s="84">
        <v>3</v>
      </c>
      <c r="DLB25" s="88" t="s">
        <v>60</v>
      </c>
      <c r="DLC25" s="89" t="s">
        <v>393</v>
      </c>
      <c r="DLD25" s="81"/>
      <c r="DLE25" s="81"/>
      <c r="DLF25" s="81"/>
      <c r="DLG25" s="90">
        <v>3135.83</v>
      </c>
      <c r="DLH25" s="90">
        <f>PRODUCT(DLG25*DLA25)</f>
        <v>9407.49</v>
      </c>
      <c r="DLI25" s="84">
        <v>3</v>
      </c>
      <c r="DLJ25" s="88" t="s">
        <v>60</v>
      </c>
      <c r="DLK25" s="89" t="s">
        <v>393</v>
      </c>
      <c r="DLL25" s="81"/>
      <c r="DLM25" s="81"/>
      <c r="DLN25" s="81"/>
      <c r="DLO25" s="90">
        <v>3135.83</v>
      </c>
      <c r="DLP25" s="90">
        <f>PRODUCT(DLO25*DLI25)</f>
        <v>9407.49</v>
      </c>
      <c r="DLQ25" s="84">
        <v>3</v>
      </c>
      <c r="DLR25" s="88" t="s">
        <v>60</v>
      </c>
      <c r="DLS25" s="89" t="s">
        <v>393</v>
      </c>
      <c r="DLT25" s="81"/>
      <c r="DLU25" s="81"/>
      <c r="DLV25" s="81"/>
      <c r="DLW25" s="90">
        <v>3135.83</v>
      </c>
      <c r="DLX25" s="90">
        <f>PRODUCT(DLW25*DLQ25)</f>
        <v>9407.49</v>
      </c>
      <c r="DLY25" s="84">
        <v>3</v>
      </c>
      <c r="DLZ25" s="88" t="s">
        <v>60</v>
      </c>
      <c r="DMA25" s="89" t="s">
        <v>393</v>
      </c>
      <c r="DMB25" s="81"/>
      <c r="DMC25" s="81"/>
      <c r="DMD25" s="81"/>
      <c r="DME25" s="90">
        <v>3135.83</v>
      </c>
      <c r="DMF25" s="90">
        <f>PRODUCT(DME25*DLY25)</f>
        <v>9407.49</v>
      </c>
      <c r="DMG25" s="84">
        <v>3</v>
      </c>
      <c r="DMH25" s="88" t="s">
        <v>60</v>
      </c>
      <c r="DMI25" s="89" t="s">
        <v>393</v>
      </c>
      <c r="DMJ25" s="81"/>
      <c r="DMK25" s="81"/>
      <c r="DML25" s="81"/>
      <c r="DMM25" s="90">
        <v>3135.83</v>
      </c>
      <c r="DMN25" s="90">
        <f>PRODUCT(DMM25*DMG25)</f>
        <v>9407.49</v>
      </c>
      <c r="DMO25" s="84">
        <v>3</v>
      </c>
      <c r="DMP25" s="88" t="s">
        <v>60</v>
      </c>
      <c r="DMQ25" s="89" t="s">
        <v>393</v>
      </c>
      <c r="DMR25" s="81"/>
      <c r="DMS25" s="81"/>
      <c r="DMT25" s="81"/>
      <c r="DMU25" s="90">
        <v>3135.83</v>
      </c>
      <c r="DMV25" s="90">
        <f>PRODUCT(DMU25*DMO25)</f>
        <v>9407.49</v>
      </c>
      <c r="DMW25" s="84">
        <v>3</v>
      </c>
      <c r="DMX25" s="88" t="s">
        <v>60</v>
      </c>
      <c r="DMY25" s="89" t="s">
        <v>393</v>
      </c>
      <c r="DMZ25" s="81"/>
      <c r="DNA25" s="81"/>
      <c r="DNB25" s="81"/>
      <c r="DNC25" s="90">
        <v>3135.83</v>
      </c>
      <c r="DND25" s="90">
        <f>PRODUCT(DNC25*DMW25)</f>
        <v>9407.49</v>
      </c>
      <c r="DNE25" s="84">
        <v>3</v>
      </c>
      <c r="DNF25" s="88" t="s">
        <v>60</v>
      </c>
      <c r="DNG25" s="89" t="s">
        <v>393</v>
      </c>
      <c r="DNH25" s="81"/>
      <c r="DNI25" s="81"/>
      <c r="DNJ25" s="81"/>
      <c r="DNK25" s="90">
        <v>3135.83</v>
      </c>
      <c r="DNL25" s="90">
        <f>PRODUCT(DNK25*DNE25)</f>
        <v>9407.49</v>
      </c>
      <c r="DNM25" s="84">
        <v>3</v>
      </c>
      <c r="DNN25" s="88" t="s">
        <v>60</v>
      </c>
      <c r="DNO25" s="89" t="s">
        <v>393</v>
      </c>
      <c r="DNP25" s="81"/>
      <c r="DNQ25" s="81"/>
      <c r="DNR25" s="81"/>
      <c r="DNS25" s="90">
        <v>3135.83</v>
      </c>
      <c r="DNT25" s="90">
        <f>PRODUCT(DNS25*DNM25)</f>
        <v>9407.49</v>
      </c>
      <c r="DNU25" s="84">
        <v>3</v>
      </c>
      <c r="DNV25" s="88" t="s">
        <v>60</v>
      </c>
      <c r="DNW25" s="89" t="s">
        <v>393</v>
      </c>
      <c r="DNX25" s="81"/>
      <c r="DNY25" s="81"/>
      <c r="DNZ25" s="81"/>
      <c r="DOA25" s="90">
        <v>3135.83</v>
      </c>
      <c r="DOB25" s="90">
        <f>PRODUCT(DOA25*DNU25)</f>
        <v>9407.49</v>
      </c>
      <c r="DOC25" s="84">
        <v>3</v>
      </c>
      <c r="DOD25" s="88" t="s">
        <v>60</v>
      </c>
      <c r="DOE25" s="89" t="s">
        <v>393</v>
      </c>
      <c r="DOF25" s="81"/>
      <c r="DOG25" s="81"/>
      <c r="DOH25" s="81"/>
      <c r="DOI25" s="90">
        <v>3135.83</v>
      </c>
      <c r="DOJ25" s="90">
        <f>PRODUCT(DOI25*DOC25)</f>
        <v>9407.49</v>
      </c>
      <c r="DOK25" s="84">
        <v>3</v>
      </c>
      <c r="DOL25" s="88" t="s">
        <v>60</v>
      </c>
      <c r="DOM25" s="89" t="s">
        <v>393</v>
      </c>
      <c r="DON25" s="81"/>
      <c r="DOO25" s="81"/>
      <c r="DOP25" s="81"/>
      <c r="DOQ25" s="90">
        <v>3135.83</v>
      </c>
      <c r="DOR25" s="90">
        <f>PRODUCT(DOQ25*DOK25)</f>
        <v>9407.49</v>
      </c>
      <c r="DOS25" s="84">
        <v>3</v>
      </c>
      <c r="DOT25" s="88" t="s">
        <v>60</v>
      </c>
      <c r="DOU25" s="89" t="s">
        <v>393</v>
      </c>
      <c r="DOV25" s="81"/>
      <c r="DOW25" s="81"/>
      <c r="DOX25" s="81"/>
      <c r="DOY25" s="90">
        <v>3135.83</v>
      </c>
      <c r="DOZ25" s="90">
        <f>PRODUCT(DOY25*DOS25)</f>
        <v>9407.49</v>
      </c>
      <c r="DPA25" s="84">
        <v>3</v>
      </c>
      <c r="DPB25" s="88" t="s">
        <v>60</v>
      </c>
      <c r="DPC25" s="89" t="s">
        <v>393</v>
      </c>
      <c r="DPD25" s="81"/>
      <c r="DPE25" s="81"/>
      <c r="DPF25" s="81"/>
      <c r="DPG25" s="90">
        <v>3135.83</v>
      </c>
      <c r="DPH25" s="90">
        <f>PRODUCT(DPG25*DPA25)</f>
        <v>9407.49</v>
      </c>
      <c r="DPI25" s="84">
        <v>3</v>
      </c>
      <c r="DPJ25" s="88" t="s">
        <v>60</v>
      </c>
      <c r="DPK25" s="89" t="s">
        <v>393</v>
      </c>
      <c r="DPL25" s="81"/>
      <c r="DPM25" s="81"/>
      <c r="DPN25" s="81"/>
      <c r="DPO25" s="90">
        <v>3135.83</v>
      </c>
      <c r="DPP25" s="90">
        <f>PRODUCT(DPO25*DPI25)</f>
        <v>9407.49</v>
      </c>
      <c r="DPQ25" s="84">
        <v>3</v>
      </c>
      <c r="DPR25" s="88" t="s">
        <v>60</v>
      </c>
      <c r="DPS25" s="89" t="s">
        <v>393</v>
      </c>
      <c r="DPT25" s="81"/>
      <c r="DPU25" s="81"/>
      <c r="DPV25" s="81"/>
      <c r="DPW25" s="90">
        <v>3135.83</v>
      </c>
      <c r="DPX25" s="90">
        <f>PRODUCT(DPW25*DPQ25)</f>
        <v>9407.49</v>
      </c>
      <c r="DPY25" s="84">
        <v>3</v>
      </c>
      <c r="DPZ25" s="88" t="s">
        <v>60</v>
      </c>
      <c r="DQA25" s="89" t="s">
        <v>393</v>
      </c>
      <c r="DQB25" s="81"/>
      <c r="DQC25" s="81"/>
      <c r="DQD25" s="81"/>
      <c r="DQE25" s="90">
        <v>3135.83</v>
      </c>
      <c r="DQF25" s="90">
        <f>PRODUCT(DQE25*DPY25)</f>
        <v>9407.49</v>
      </c>
      <c r="DQG25" s="84">
        <v>3</v>
      </c>
      <c r="DQH25" s="88" t="s">
        <v>60</v>
      </c>
      <c r="DQI25" s="89" t="s">
        <v>393</v>
      </c>
      <c r="DQJ25" s="81"/>
      <c r="DQK25" s="81"/>
      <c r="DQL25" s="81"/>
      <c r="DQM25" s="90">
        <v>3135.83</v>
      </c>
      <c r="DQN25" s="90">
        <f>PRODUCT(DQM25*DQG25)</f>
        <v>9407.49</v>
      </c>
      <c r="DQO25" s="84">
        <v>3</v>
      </c>
      <c r="DQP25" s="88" t="s">
        <v>60</v>
      </c>
      <c r="DQQ25" s="89" t="s">
        <v>393</v>
      </c>
      <c r="DQR25" s="81"/>
      <c r="DQS25" s="81"/>
      <c r="DQT25" s="81"/>
      <c r="DQU25" s="90">
        <v>3135.83</v>
      </c>
      <c r="DQV25" s="90">
        <f>PRODUCT(DQU25*DQO25)</f>
        <v>9407.49</v>
      </c>
      <c r="DQW25" s="84">
        <v>3</v>
      </c>
      <c r="DQX25" s="88" t="s">
        <v>60</v>
      </c>
      <c r="DQY25" s="89" t="s">
        <v>393</v>
      </c>
      <c r="DQZ25" s="81"/>
      <c r="DRA25" s="81"/>
      <c r="DRB25" s="81"/>
      <c r="DRC25" s="90">
        <v>3135.83</v>
      </c>
      <c r="DRD25" s="90">
        <f>PRODUCT(DRC25*DQW25)</f>
        <v>9407.49</v>
      </c>
      <c r="DRE25" s="84">
        <v>3</v>
      </c>
      <c r="DRF25" s="88" t="s">
        <v>60</v>
      </c>
      <c r="DRG25" s="89" t="s">
        <v>393</v>
      </c>
      <c r="DRH25" s="81"/>
      <c r="DRI25" s="81"/>
      <c r="DRJ25" s="81"/>
      <c r="DRK25" s="90">
        <v>3135.83</v>
      </c>
      <c r="DRL25" s="90">
        <f>PRODUCT(DRK25*DRE25)</f>
        <v>9407.49</v>
      </c>
      <c r="DRM25" s="84">
        <v>3</v>
      </c>
      <c r="DRN25" s="88" t="s">
        <v>60</v>
      </c>
      <c r="DRO25" s="89" t="s">
        <v>393</v>
      </c>
      <c r="DRP25" s="81"/>
      <c r="DRQ25" s="81"/>
      <c r="DRR25" s="81"/>
      <c r="DRS25" s="90">
        <v>3135.83</v>
      </c>
      <c r="DRT25" s="90">
        <f>PRODUCT(DRS25*DRM25)</f>
        <v>9407.49</v>
      </c>
      <c r="DRU25" s="84">
        <v>3</v>
      </c>
      <c r="DRV25" s="88" t="s">
        <v>60</v>
      </c>
      <c r="DRW25" s="89" t="s">
        <v>393</v>
      </c>
      <c r="DRX25" s="81"/>
      <c r="DRY25" s="81"/>
      <c r="DRZ25" s="81"/>
      <c r="DSA25" s="90">
        <v>3135.83</v>
      </c>
      <c r="DSB25" s="90">
        <f>PRODUCT(DSA25*DRU25)</f>
        <v>9407.49</v>
      </c>
      <c r="DSC25" s="84">
        <v>3</v>
      </c>
      <c r="DSD25" s="88" t="s">
        <v>60</v>
      </c>
      <c r="DSE25" s="89" t="s">
        <v>393</v>
      </c>
      <c r="DSF25" s="81"/>
      <c r="DSG25" s="81"/>
      <c r="DSH25" s="81"/>
      <c r="DSI25" s="90">
        <v>3135.83</v>
      </c>
      <c r="DSJ25" s="90">
        <f>PRODUCT(DSI25*DSC25)</f>
        <v>9407.49</v>
      </c>
      <c r="DSK25" s="84">
        <v>3</v>
      </c>
      <c r="DSL25" s="88" t="s">
        <v>60</v>
      </c>
      <c r="DSM25" s="89" t="s">
        <v>393</v>
      </c>
      <c r="DSN25" s="81"/>
      <c r="DSO25" s="81"/>
      <c r="DSP25" s="81"/>
      <c r="DSQ25" s="90">
        <v>3135.83</v>
      </c>
      <c r="DSR25" s="90">
        <f>PRODUCT(DSQ25*DSK25)</f>
        <v>9407.49</v>
      </c>
      <c r="DSS25" s="84">
        <v>3</v>
      </c>
      <c r="DST25" s="88" t="s">
        <v>60</v>
      </c>
      <c r="DSU25" s="89" t="s">
        <v>393</v>
      </c>
      <c r="DSV25" s="81"/>
      <c r="DSW25" s="81"/>
      <c r="DSX25" s="81"/>
      <c r="DSY25" s="90">
        <v>3135.83</v>
      </c>
      <c r="DSZ25" s="90">
        <f>PRODUCT(DSY25*DSS25)</f>
        <v>9407.49</v>
      </c>
      <c r="DTA25" s="84">
        <v>3</v>
      </c>
      <c r="DTB25" s="88" t="s">
        <v>60</v>
      </c>
      <c r="DTC25" s="89" t="s">
        <v>393</v>
      </c>
      <c r="DTD25" s="81"/>
      <c r="DTE25" s="81"/>
      <c r="DTF25" s="81"/>
      <c r="DTG25" s="90">
        <v>3135.83</v>
      </c>
      <c r="DTH25" s="90">
        <f>PRODUCT(DTG25*DTA25)</f>
        <v>9407.49</v>
      </c>
      <c r="DTI25" s="84">
        <v>3</v>
      </c>
      <c r="DTJ25" s="88" t="s">
        <v>60</v>
      </c>
      <c r="DTK25" s="89" t="s">
        <v>393</v>
      </c>
      <c r="DTL25" s="81"/>
      <c r="DTM25" s="81"/>
      <c r="DTN25" s="81"/>
      <c r="DTO25" s="90">
        <v>3135.83</v>
      </c>
      <c r="DTP25" s="90">
        <f>PRODUCT(DTO25*DTI25)</f>
        <v>9407.49</v>
      </c>
      <c r="DTQ25" s="84">
        <v>3</v>
      </c>
      <c r="DTR25" s="88" t="s">
        <v>60</v>
      </c>
      <c r="DTS25" s="89" t="s">
        <v>393</v>
      </c>
      <c r="DTT25" s="81"/>
      <c r="DTU25" s="81"/>
      <c r="DTV25" s="81"/>
      <c r="DTW25" s="90">
        <v>3135.83</v>
      </c>
      <c r="DTX25" s="90">
        <f>PRODUCT(DTW25*DTQ25)</f>
        <v>9407.49</v>
      </c>
      <c r="DTY25" s="84">
        <v>3</v>
      </c>
      <c r="DTZ25" s="88" t="s">
        <v>60</v>
      </c>
      <c r="DUA25" s="89" t="s">
        <v>393</v>
      </c>
      <c r="DUB25" s="81"/>
      <c r="DUC25" s="81"/>
      <c r="DUD25" s="81"/>
      <c r="DUE25" s="90">
        <v>3135.83</v>
      </c>
      <c r="DUF25" s="90">
        <f>PRODUCT(DUE25*DTY25)</f>
        <v>9407.49</v>
      </c>
      <c r="DUG25" s="84">
        <v>3</v>
      </c>
      <c r="DUH25" s="88" t="s">
        <v>60</v>
      </c>
      <c r="DUI25" s="89" t="s">
        <v>393</v>
      </c>
      <c r="DUJ25" s="81"/>
      <c r="DUK25" s="81"/>
      <c r="DUL25" s="81"/>
      <c r="DUM25" s="90">
        <v>3135.83</v>
      </c>
      <c r="DUN25" s="90">
        <f>PRODUCT(DUM25*DUG25)</f>
        <v>9407.49</v>
      </c>
      <c r="DUO25" s="84">
        <v>3</v>
      </c>
      <c r="DUP25" s="88" t="s">
        <v>60</v>
      </c>
      <c r="DUQ25" s="89" t="s">
        <v>393</v>
      </c>
      <c r="DUR25" s="81"/>
      <c r="DUS25" s="81"/>
      <c r="DUT25" s="81"/>
      <c r="DUU25" s="90">
        <v>3135.83</v>
      </c>
      <c r="DUV25" s="90">
        <f>PRODUCT(DUU25*DUO25)</f>
        <v>9407.49</v>
      </c>
      <c r="DUW25" s="84">
        <v>3</v>
      </c>
      <c r="DUX25" s="88" t="s">
        <v>60</v>
      </c>
      <c r="DUY25" s="89" t="s">
        <v>393</v>
      </c>
      <c r="DUZ25" s="81"/>
      <c r="DVA25" s="81"/>
      <c r="DVB25" s="81"/>
      <c r="DVC25" s="90">
        <v>3135.83</v>
      </c>
      <c r="DVD25" s="90">
        <f>PRODUCT(DVC25*DUW25)</f>
        <v>9407.49</v>
      </c>
      <c r="DVE25" s="84">
        <v>3</v>
      </c>
      <c r="DVF25" s="88" t="s">
        <v>60</v>
      </c>
      <c r="DVG25" s="89" t="s">
        <v>393</v>
      </c>
      <c r="DVH25" s="81"/>
      <c r="DVI25" s="81"/>
      <c r="DVJ25" s="81"/>
      <c r="DVK25" s="90">
        <v>3135.83</v>
      </c>
      <c r="DVL25" s="90">
        <f>PRODUCT(DVK25*DVE25)</f>
        <v>9407.49</v>
      </c>
      <c r="DVM25" s="84">
        <v>3</v>
      </c>
      <c r="DVN25" s="88" t="s">
        <v>60</v>
      </c>
      <c r="DVO25" s="89" t="s">
        <v>393</v>
      </c>
      <c r="DVP25" s="81"/>
      <c r="DVQ25" s="81"/>
      <c r="DVR25" s="81"/>
      <c r="DVS25" s="90">
        <v>3135.83</v>
      </c>
      <c r="DVT25" s="90">
        <f>PRODUCT(DVS25*DVM25)</f>
        <v>9407.49</v>
      </c>
      <c r="DVU25" s="84">
        <v>3</v>
      </c>
      <c r="DVV25" s="88" t="s">
        <v>60</v>
      </c>
      <c r="DVW25" s="89" t="s">
        <v>393</v>
      </c>
      <c r="DVX25" s="81"/>
      <c r="DVY25" s="81"/>
      <c r="DVZ25" s="81"/>
      <c r="DWA25" s="90">
        <v>3135.83</v>
      </c>
      <c r="DWB25" s="90">
        <f>PRODUCT(DWA25*DVU25)</f>
        <v>9407.49</v>
      </c>
      <c r="DWC25" s="84">
        <v>3</v>
      </c>
      <c r="DWD25" s="88" t="s">
        <v>60</v>
      </c>
      <c r="DWE25" s="89" t="s">
        <v>393</v>
      </c>
      <c r="DWF25" s="81"/>
      <c r="DWG25" s="81"/>
      <c r="DWH25" s="81"/>
      <c r="DWI25" s="90">
        <v>3135.83</v>
      </c>
      <c r="DWJ25" s="90">
        <f>PRODUCT(DWI25*DWC25)</f>
        <v>9407.49</v>
      </c>
      <c r="DWK25" s="84">
        <v>3</v>
      </c>
      <c r="DWL25" s="88" t="s">
        <v>60</v>
      </c>
      <c r="DWM25" s="89" t="s">
        <v>393</v>
      </c>
      <c r="DWN25" s="81"/>
      <c r="DWO25" s="81"/>
      <c r="DWP25" s="81"/>
      <c r="DWQ25" s="90">
        <v>3135.83</v>
      </c>
      <c r="DWR25" s="90">
        <f>PRODUCT(DWQ25*DWK25)</f>
        <v>9407.49</v>
      </c>
      <c r="DWS25" s="84">
        <v>3</v>
      </c>
      <c r="DWT25" s="88" t="s">
        <v>60</v>
      </c>
      <c r="DWU25" s="89" t="s">
        <v>393</v>
      </c>
      <c r="DWV25" s="81"/>
      <c r="DWW25" s="81"/>
      <c r="DWX25" s="81"/>
      <c r="DWY25" s="90">
        <v>3135.83</v>
      </c>
      <c r="DWZ25" s="90">
        <f>PRODUCT(DWY25*DWS25)</f>
        <v>9407.49</v>
      </c>
      <c r="DXA25" s="84">
        <v>3</v>
      </c>
      <c r="DXB25" s="88" t="s">
        <v>60</v>
      </c>
      <c r="DXC25" s="89" t="s">
        <v>393</v>
      </c>
      <c r="DXD25" s="81"/>
      <c r="DXE25" s="81"/>
      <c r="DXF25" s="81"/>
      <c r="DXG25" s="90">
        <v>3135.83</v>
      </c>
      <c r="DXH25" s="90">
        <f>PRODUCT(DXG25*DXA25)</f>
        <v>9407.49</v>
      </c>
      <c r="DXI25" s="84">
        <v>3</v>
      </c>
      <c r="DXJ25" s="88" t="s">
        <v>60</v>
      </c>
      <c r="DXK25" s="89" t="s">
        <v>393</v>
      </c>
      <c r="DXL25" s="81"/>
      <c r="DXM25" s="81"/>
      <c r="DXN25" s="81"/>
      <c r="DXO25" s="90">
        <v>3135.83</v>
      </c>
      <c r="DXP25" s="90">
        <f>PRODUCT(DXO25*DXI25)</f>
        <v>9407.49</v>
      </c>
      <c r="DXQ25" s="84">
        <v>3</v>
      </c>
      <c r="DXR25" s="88" t="s">
        <v>60</v>
      </c>
      <c r="DXS25" s="89" t="s">
        <v>393</v>
      </c>
      <c r="DXT25" s="81"/>
      <c r="DXU25" s="81"/>
      <c r="DXV25" s="81"/>
      <c r="DXW25" s="90">
        <v>3135.83</v>
      </c>
      <c r="DXX25" s="90">
        <f>PRODUCT(DXW25*DXQ25)</f>
        <v>9407.49</v>
      </c>
      <c r="DXY25" s="84">
        <v>3</v>
      </c>
      <c r="DXZ25" s="88" t="s">
        <v>60</v>
      </c>
      <c r="DYA25" s="89" t="s">
        <v>393</v>
      </c>
      <c r="DYB25" s="81"/>
      <c r="DYC25" s="81"/>
      <c r="DYD25" s="81"/>
      <c r="DYE25" s="90">
        <v>3135.83</v>
      </c>
      <c r="DYF25" s="90">
        <f>PRODUCT(DYE25*DXY25)</f>
        <v>9407.49</v>
      </c>
      <c r="DYG25" s="84">
        <v>3</v>
      </c>
      <c r="DYH25" s="88" t="s">
        <v>60</v>
      </c>
      <c r="DYI25" s="89" t="s">
        <v>393</v>
      </c>
      <c r="DYJ25" s="81"/>
      <c r="DYK25" s="81"/>
      <c r="DYL25" s="81"/>
      <c r="DYM25" s="90">
        <v>3135.83</v>
      </c>
      <c r="DYN25" s="90">
        <f>PRODUCT(DYM25*DYG25)</f>
        <v>9407.49</v>
      </c>
      <c r="DYO25" s="84">
        <v>3</v>
      </c>
      <c r="DYP25" s="88" t="s">
        <v>60</v>
      </c>
      <c r="DYQ25" s="89" t="s">
        <v>393</v>
      </c>
      <c r="DYR25" s="81"/>
      <c r="DYS25" s="81"/>
      <c r="DYT25" s="81"/>
      <c r="DYU25" s="90">
        <v>3135.83</v>
      </c>
      <c r="DYV25" s="90">
        <f>PRODUCT(DYU25*DYO25)</f>
        <v>9407.49</v>
      </c>
      <c r="DYW25" s="84">
        <v>3</v>
      </c>
      <c r="DYX25" s="88" t="s">
        <v>60</v>
      </c>
      <c r="DYY25" s="89" t="s">
        <v>393</v>
      </c>
      <c r="DYZ25" s="81"/>
      <c r="DZA25" s="81"/>
      <c r="DZB25" s="81"/>
      <c r="DZC25" s="90">
        <v>3135.83</v>
      </c>
      <c r="DZD25" s="90">
        <f>PRODUCT(DZC25*DYW25)</f>
        <v>9407.49</v>
      </c>
      <c r="DZE25" s="84">
        <v>3</v>
      </c>
      <c r="DZF25" s="88" t="s">
        <v>60</v>
      </c>
      <c r="DZG25" s="89" t="s">
        <v>393</v>
      </c>
      <c r="DZH25" s="81"/>
      <c r="DZI25" s="81"/>
      <c r="DZJ25" s="81"/>
      <c r="DZK25" s="90">
        <v>3135.83</v>
      </c>
      <c r="DZL25" s="90">
        <f>PRODUCT(DZK25*DZE25)</f>
        <v>9407.49</v>
      </c>
      <c r="DZM25" s="84">
        <v>3</v>
      </c>
      <c r="DZN25" s="88" t="s">
        <v>60</v>
      </c>
      <c r="DZO25" s="89" t="s">
        <v>393</v>
      </c>
      <c r="DZP25" s="81"/>
      <c r="DZQ25" s="81"/>
      <c r="DZR25" s="81"/>
      <c r="DZS25" s="90">
        <v>3135.83</v>
      </c>
      <c r="DZT25" s="90">
        <f>PRODUCT(DZS25*DZM25)</f>
        <v>9407.49</v>
      </c>
      <c r="DZU25" s="84">
        <v>3</v>
      </c>
      <c r="DZV25" s="88" t="s">
        <v>60</v>
      </c>
      <c r="DZW25" s="89" t="s">
        <v>393</v>
      </c>
      <c r="DZX25" s="81"/>
      <c r="DZY25" s="81"/>
      <c r="DZZ25" s="81"/>
      <c r="EAA25" s="90">
        <v>3135.83</v>
      </c>
      <c r="EAB25" s="90">
        <f>PRODUCT(EAA25*DZU25)</f>
        <v>9407.49</v>
      </c>
      <c r="EAC25" s="84">
        <v>3</v>
      </c>
      <c r="EAD25" s="88" t="s">
        <v>60</v>
      </c>
      <c r="EAE25" s="89" t="s">
        <v>393</v>
      </c>
      <c r="EAF25" s="81"/>
      <c r="EAG25" s="81"/>
      <c r="EAH25" s="81"/>
      <c r="EAI25" s="90">
        <v>3135.83</v>
      </c>
      <c r="EAJ25" s="90">
        <f>PRODUCT(EAI25*EAC25)</f>
        <v>9407.49</v>
      </c>
      <c r="EAK25" s="84">
        <v>3</v>
      </c>
      <c r="EAL25" s="88" t="s">
        <v>60</v>
      </c>
      <c r="EAM25" s="89" t="s">
        <v>393</v>
      </c>
      <c r="EAN25" s="81"/>
      <c r="EAO25" s="81"/>
      <c r="EAP25" s="81"/>
      <c r="EAQ25" s="90">
        <v>3135.83</v>
      </c>
      <c r="EAR25" s="90">
        <f>PRODUCT(EAQ25*EAK25)</f>
        <v>9407.49</v>
      </c>
      <c r="EAS25" s="84">
        <v>3</v>
      </c>
      <c r="EAT25" s="88" t="s">
        <v>60</v>
      </c>
      <c r="EAU25" s="89" t="s">
        <v>393</v>
      </c>
      <c r="EAV25" s="81"/>
      <c r="EAW25" s="81"/>
      <c r="EAX25" s="81"/>
      <c r="EAY25" s="90">
        <v>3135.83</v>
      </c>
      <c r="EAZ25" s="90">
        <f>PRODUCT(EAY25*EAS25)</f>
        <v>9407.49</v>
      </c>
      <c r="EBA25" s="84">
        <v>3</v>
      </c>
      <c r="EBB25" s="88" t="s">
        <v>60</v>
      </c>
      <c r="EBC25" s="89" t="s">
        <v>393</v>
      </c>
      <c r="EBD25" s="81"/>
      <c r="EBE25" s="81"/>
      <c r="EBF25" s="81"/>
      <c r="EBG25" s="90">
        <v>3135.83</v>
      </c>
      <c r="EBH25" s="90">
        <f>PRODUCT(EBG25*EBA25)</f>
        <v>9407.49</v>
      </c>
      <c r="EBI25" s="84">
        <v>3</v>
      </c>
      <c r="EBJ25" s="88" t="s">
        <v>60</v>
      </c>
      <c r="EBK25" s="89" t="s">
        <v>393</v>
      </c>
      <c r="EBL25" s="81"/>
      <c r="EBM25" s="81"/>
      <c r="EBN25" s="81"/>
      <c r="EBO25" s="90">
        <v>3135.83</v>
      </c>
      <c r="EBP25" s="90">
        <f>PRODUCT(EBO25*EBI25)</f>
        <v>9407.49</v>
      </c>
      <c r="EBQ25" s="84">
        <v>3</v>
      </c>
      <c r="EBR25" s="88" t="s">
        <v>60</v>
      </c>
      <c r="EBS25" s="89" t="s">
        <v>393</v>
      </c>
      <c r="EBT25" s="81"/>
      <c r="EBU25" s="81"/>
      <c r="EBV25" s="81"/>
      <c r="EBW25" s="90">
        <v>3135.83</v>
      </c>
      <c r="EBX25" s="90">
        <f>PRODUCT(EBW25*EBQ25)</f>
        <v>9407.49</v>
      </c>
      <c r="EBY25" s="84">
        <v>3</v>
      </c>
      <c r="EBZ25" s="88" t="s">
        <v>60</v>
      </c>
      <c r="ECA25" s="89" t="s">
        <v>393</v>
      </c>
      <c r="ECB25" s="81"/>
      <c r="ECC25" s="81"/>
      <c r="ECD25" s="81"/>
      <c r="ECE25" s="90">
        <v>3135.83</v>
      </c>
      <c r="ECF25" s="90">
        <f>PRODUCT(ECE25*EBY25)</f>
        <v>9407.49</v>
      </c>
      <c r="ECG25" s="84">
        <v>3</v>
      </c>
      <c r="ECH25" s="88" t="s">
        <v>60</v>
      </c>
      <c r="ECI25" s="89" t="s">
        <v>393</v>
      </c>
      <c r="ECJ25" s="81"/>
      <c r="ECK25" s="81"/>
      <c r="ECL25" s="81"/>
      <c r="ECM25" s="90">
        <v>3135.83</v>
      </c>
      <c r="ECN25" s="90">
        <f>PRODUCT(ECM25*ECG25)</f>
        <v>9407.49</v>
      </c>
      <c r="ECO25" s="84">
        <v>3</v>
      </c>
      <c r="ECP25" s="88" t="s">
        <v>60</v>
      </c>
      <c r="ECQ25" s="89" t="s">
        <v>393</v>
      </c>
      <c r="ECR25" s="81"/>
      <c r="ECS25" s="81"/>
      <c r="ECT25" s="81"/>
      <c r="ECU25" s="90">
        <v>3135.83</v>
      </c>
      <c r="ECV25" s="90">
        <f>PRODUCT(ECU25*ECO25)</f>
        <v>9407.49</v>
      </c>
      <c r="ECW25" s="84">
        <v>3</v>
      </c>
      <c r="ECX25" s="88" t="s">
        <v>60</v>
      </c>
      <c r="ECY25" s="89" t="s">
        <v>393</v>
      </c>
      <c r="ECZ25" s="81"/>
      <c r="EDA25" s="81"/>
      <c r="EDB25" s="81"/>
      <c r="EDC25" s="90">
        <v>3135.83</v>
      </c>
      <c r="EDD25" s="90">
        <f>PRODUCT(EDC25*ECW25)</f>
        <v>9407.49</v>
      </c>
      <c r="EDE25" s="84">
        <v>3</v>
      </c>
      <c r="EDF25" s="88" t="s">
        <v>60</v>
      </c>
      <c r="EDG25" s="89" t="s">
        <v>393</v>
      </c>
      <c r="EDH25" s="81"/>
      <c r="EDI25" s="81"/>
      <c r="EDJ25" s="81"/>
      <c r="EDK25" s="90">
        <v>3135.83</v>
      </c>
      <c r="EDL25" s="90">
        <f>PRODUCT(EDK25*EDE25)</f>
        <v>9407.49</v>
      </c>
      <c r="EDM25" s="84">
        <v>3</v>
      </c>
      <c r="EDN25" s="88" t="s">
        <v>60</v>
      </c>
      <c r="EDO25" s="89" t="s">
        <v>393</v>
      </c>
      <c r="EDP25" s="81"/>
      <c r="EDQ25" s="81"/>
      <c r="EDR25" s="81"/>
      <c r="EDS25" s="90">
        <v>3135.83</v>
      </c>
      <c r="EDT25" s="90">
        <f>PRODUCT(EDS25*EDM25)</f>
        <v>9407.49</v>
      </c>
      <c r="EDU25" s="84">
        <v>3</v>
      </c>
      <c r="EDV25" s="88" t="s">
        <v>60</v>
      </c>
      <c r="EDW25" s="89" t="s">
        <v>393</v>
      </c>
      <c r="EDX25" s="81"/>
      <c r="EDY25" s="81"/>
      <c r="EDZ25" s="81"/>
      <c r="EEA25" s="90">
        <v>3135.83</v>
      </c>
      <c r="EEB25" s="90">
        <f>PRODUCT(EEA25*EDU25)</f>
        <v>9407.49</v>
      </c>
      <c r="EEC25" s="84">
        <v>3</v>
      </c>
      <c r="EED25" s="88" t="s">
        <v>60</v>
      </c>
      <c r="EEE25" s="89" t="s">
        <v>393</v>
      </c>
      <c r="EEF25" s="81"/>
      <c r="EEG25" s="81"/>
      <c r="EEH25" s="81"/>
      <c r="EEI25" s="90">
        <v>3135.83</v>
      </c>
      <c r="EEJ25" s="90">
        <f>PRODUCT(EEI25*EEC25)</f>
        <v>9407.49</v>
      </c>
      <c r="EEK25" s="84">
        <v>3</v>
      </c>
      <c r="EEL25" s="88" t="s">
        <v>60</v>
      </c>
      <c r="EEM25" s="89" t="s">
        <v>393</v>
      </c>
      <c r="EEN25" s="81"/>
      <c r="EEO25" s="81"/>
      <c r="EEP25" s="81"/>
      <c r="EEQ25" s="90">
        <v>3135.83</v>
      </c>
      <c r="EER25" s="90">
        <f>PRODUCT(EEQ25*EEK25)</f>
        <v>9407.49</v>
      </c>
      <c r="EES25" s="84">
        <v>3</v>
      </c>
      <c r="EET25" s="88" t="s">
        <v>60</v>
      </c>
      <c r="EEU25" s="89" t="s">
        <v>393</v>
      </c>
      <c r="EEV25" s="81"/>
      <c r="EEW25" s="81"/>
      <c r="EEX25" s="81"/>
      <c r="EEY25" s="90">
        <v>3135.83</v>
      </c>
      <c r="EEZ25" s="90">
        <f>PRODUCT(EEY25*EES25)</f>
        <v>9407.49</v>
      </c>
      <c r="EFA25" s="84">
        <v>3</v>
      </c>
      <c r="EFB25" s="88" t="s">
        <v>60</v>
      </c>
      <c r="EFC25" s="89" t="s">
        <v>393</v>
      </c>
      <c r="EFD25" s="81"/>
      <c r="EFE25" s="81"/>
      <c r="EFF25" s="81"/>
      <c r="EFG25" s="90">
        <v>3135.83</v>
      </c>
      <c r="EFH25" s="90">
        <f>PRODUCT(EFG25*EFA25)</f>
        <v>9407.49</v>
      </c>
      <c r="EFI25" s="84">
        <v>3</v>
      </c>
      <c r="EFJ25" s="88" t="s">
        <v>60</v>
      </c>
      <c r="EFK25" s="89" t="s">
        <v>393</v>
      </c>
      <c r="EFL25" s="81"/>
      <c r="EFM25" s="81"/>
      <c r="EFN25" s="81"/>
      <c r="EFO25" s="90">
        <v>3135.83</v>
      </c>
      <c r="EFP25" s="90">
        <f>PRODUCT(EFO25*EFI25)</f>
        <v>9407.49</v>
      </c>
      <c r="EFQ25" s="84">
        <v>3</v>
      </c>
      <c r="EFR25" s="88" t="s">
        <v>60</v>
      </c>
      <c r="EFS25" s="89" t="s">
        <v>393</v>
      </c>
      <c r="EFT25" s="81"/>
      <c r="EFU25" s="81"/>
      <c r="EFV25" s="81"/>
      <c r="EFW25" s="90">
        <v>3135.83</v>
      </c>
      <c r="EFX25" s="90">
        <f>PRODUCT(EFW25*EFQ25)</f>
        <v>9407.49</v>
      </c>
      <c r="EFY25" s="84">
        <v>3</v>
      </c>
      <c r="EFZ25" s="88" t="s">
        <v>60</v>
      </c>
      <c r="EGA25" s="89" t="s">
        <v>393</v>
      </c>
      <c r="EGB25" s="81"/>
      <c r="EGC25" s="81"/>
      <c r="EGD25" s="81"/>
      <c r="EGE25" s="90">
        <v>3135.83</v>
      </c>
      <c r="EGF25" s="90">
        <f>PRODUCT(EGE25*EFY25)</f>
        <v>9407.49</v>
      </c>
      <c r="EGG25" s="84">
        <v>3</v>
      </c>
      <c r="EGH25" s="88" t="s">
        <v>60</v>
      </c>
      <c r="EGI25" s="89" t="s">
        <v>393</v>
      </c>
      <c r="EGJ25" s="81"/>
      <c r="EGK25" s="81"/>
      <c r="EGL25" s="81"/>
      <c r="EGM25" s="90">
        <v>3135.83</v>
      </c>
      <c r="EGN25" s="90">
        <f>PRODUCT(EGM25*EGG25)</f>
        <v>9407.49</v>
      </c>
      <c r="EGO25" s="84">
        <v>3</v>
      </c>
      <c r="EGP25" s="88" t="s">
        <v>60</v>
      </c>
      <c r="EGQ25" s="89" t="s">
        <v>393</v>
      </c>
      <c r="EGR25" s="81"/>
      <c r="EGS25" s="81"/>
      <c r="EGT25" s="81"/>
      <c r="EGU25" s="90">
        <v>3135.83</v>
      </c>
      <c r="EGV25" s="90">
        <f>PRODUCT(EGU25*EGO25)</f>
        <v>9407.49</v>
      </c>
      <c r="EGW25" s="84">
        <v>3</v>
      </c>
      <c r="EGX25" s="88" t="s">
        <v>60</v>
      </c>
      <c r="EGY25" s="89" t="s">
        <v>393</v>
      </c>
      <c r="EGZ25" s="81"/>
      <c r="EHA25" s="81"/>
      <c r="EHB25" s="81"/>
      <c r="EHC25" s="90">
        <v>3135.83</v>
      </c>
      <c r="EHD25" s="90">
        <f>PRODUCT(EHC25*EGW25)</f>
        <v>9407.49</v>
      </c>
      <c r="EHE25" s="84">
        <v>3</v>
      </c>
      <c r="EHF25" s="88" t="s">
        <v>60</v>
      </c>
      <c r="EHG25" s="89" t="s">
        <v>393</v>
      </c>
      <c r="EHH25" s="81"/>
      <c r="EHI25" s="81"/>
      <c r="EHJ25" s="81"/>
      <c r="EHK25" s="90">
        <v>3135.83</v>
      </c>
      <c r="EHL25" s="90">
        <f>PRODUCT(EHK25*EHE25)</f>
        <v>9407.49</v>
      </c>
      <c r="EHM25" s="84">
        <v>3</v>
      </c>
      <c r="EHN25" s="88" t="s">
        <v>60</v>
      </c>
      <c r="EHO25" s="89" t="s">
        <v>393</v>
      </c>
      <c r="EHP25" s="81"/>
      <c r="EHQ25" s="81"/>
      <c r="EHR25" s="81"/>
      <c r="EHS25" s="90">
        <v>3135.83</v>
      </c>
      <c r="EHT25" s="90">
        <f>PRODUCT(EHS25*EHM25)</f>
        <v>9407.49</v>
      </c>
      <c r="EHU25" s="84">
        <v>3</v>
      </c>
      <c r="EHV25" s="88" t="s">
        <v>60</v>
      </c>
      <c r="EHW25" s="89" t="s">
        <v>393</v>
      </c>
      <c r="EHX25" s="81"/>
      <c r="EHY25" s="81"/>
      <c r="EHZ25" s="81"/>
      <c r="EIA25" s="90">
        <v>3135.83</v>
      </c>
      <c r="EIB25" s="90">
        <f>PRODUCT(EIA25*EHU25)</f>
        <v>9407.49</v>
      </c>
      <c r="EIC25" s="84">
        <v>3</v>
      </c>
      <c r="EID25" s="88" t="s">
        <v>60</v>
      </c>
      <c r="EIE25" s="89" t="s">
        <v>393</v>
      </c>
      <c r="EIF25" s="81"/>
      <c r="EIG25" s="81"/>
      <c r="EIH25" s="81"/>
      <c r="EII25" s="90">
        <v>3135.83</v>
      </c>
      <c r="EIJ25" s="90">
        <f>PRODUCT(EII25*EIC25)</f>
        <v>9407.49</v>
      </c>
      <c r="EIK25" s="84">
        <v>3</v>
      </c>
      <c r="EIL25" s="88" t="s">
        <v>60</v>
      </c>
      <c r="EIM25" s="89" t="s">
        <v>393</v>
      </c>
      <c r="EIN25" s="81"/>
      <c r="EIO25" s="81"/>
      <c r="EIP25" s="81"/>
      <c r="EIQ25" s="90">
        <v>3135.83</v>
      </c>
      <c r="EIR25" s="90">
        <f>PRODUCT(EIQ25*EIK25)</f>
        <v>9407.49</v>
      </c>
      <c r="EIS25" s="84">
        <v>3</v>
      </c>
      <c r="EIT25" s="88" t="s">
        <v>60</v>
      </c>
      <c r="EIU25" s="89" t="s">
        <v>393</v>
      </c>
      <c r="EIV25" s="81"/>
      <c r="EIW25" s="81"/>
      <c r="EIX25" s="81"/>
      <c r="EIY25" s="90">
        <v>3135.83</v>
      </c>
      <c r="EIZ25" s="90">
        <f>PRODUCT(EIY25*EIS25)</f>
        <v>9407.49</v>
      </c>
      <c r="EJA25" s="84">
        <v>3</v>
      </c>
      <c r="EJB25" s="88" t="s">
        <v>60</v>
      </c>
      <c r="EJC25" s="89" t="s">
        <v>393</v>
      </c>
      <c r="EJD25" s="81"/>
      <c r="EJE25" s="81"/>
      <c r="EJF25" s="81"/>
      <c r="EJG25" s="90">
        <v>3135.83</v>
      </c>
      <c r="EJH25" s="90">
        <f>PRODUCT(EJG25*EJA25)</f>
        <v>9407.49</v>
      </c>
      <c r="EJI25" s="84">
        <v>3</v>
      </c>
      <c r="EJJ25" s="88" t="s">
        <v>60</v>
      </c>
      <c r="EJK25" s="89" t="s">
        <v>393</v>
      </c>
      <c r="EJL25" s="81"/>
      <c r="EJM25" s="81"/>
      <c r="EJN25" s="81"/>
      <c r="EJO25" s="90">
        <v>3135.83</v>
      </c>
      <c r="EJP25" s="90">
        <f>PRODUCT(EJO25*EJI25)</f>
        <v>9407.49</v>
      </c>
      <c r="EJQ25" s="84">
        <v>3</v>
      </c>
      <c r="EJR25" s="88" t="s">
        <v>60</v>
      </c>
      <c r="EJS25" s="89" t="s">
        <v>393</v>
      </c>
      <c r="EJT25" s="81"/>
      <c r="EJU25" s="81"/>
      <c r="EJV25" s="81"/>
      <c r="EJW25" s="90">
        <v>3135.83</v>
      </c>
      <c r="EJX25" s="90">
        <f>PRODUCT(EJW25*EJQ25)</f>
        <v>9407.49</v>
      </c>
      <c r="EJY25" s="84">
        <v>3</v>
      </c>
      <c r="EJZ25" s="88" t="s">
        <v>60</v>
      </c>
      <c r="EKA25" s="89" t="s">
        <v>393</v>
      </c>
      <c r="EKB25" s="81"/>
      <c r="EKC25" s="81"/>
      <c r="EKD25" s="81"/>
      <c r="EKE25" s="90">
        <v>3135.83</v>
      </c>
      <c r="EKF25" s="90">
        <f>PRODUCT(EKE25*EJY25)</f>
        <v>9407.49</v>
      </c>
      <c r="EKG25" s="84">
        <v>3</v>
      </c>
      <c r="EKH25" s="88" t="s">
        <v>60</v>
      </c>
      <c r="EKI25" s="89" t="s">
        <v>393</v>
      </c>
      <c r="EKJ25" s="81"/>
      <c r="EKK25" s="81"/>
      <c r="EKL25" s="81"/>
      <c r="EKM25" s="90">
        <v>3135.83</v>
      </c>
      <c r="EKN25" s="90">
        <f>PRODUCT(EKM25*EKG25)</f>
        <v>9407.49</v>
      </c>
      <c r="EKO25" s="84">
        <v>3</v>
      </c>
      <c r="EKP25" s="88" t="s">
        <v>60</v>
      </c>
      <c r="EKQ25" s="89" t="s">
        <v>393</v>
      </c>
      <c r="EKR25" s="81"/>
      <c r="EKS25" s="81"/>
      <c r="EKT25" s="81"/>
      <c r="EKU25" s="90">
        <v>3135.83</v>
      </c>
      <c r="EKV25" s="90">
        <f>PRODUCT(EKU25*EKO25)</f>
        <v>9407.49</v>
      </c>
      <c r="EKW25" s="84">
        <v>3</v>
      </c>
      <c r="EKX25" s="88" t="s">
        <v>60</v>
      </c>
      <c r="EKY25" s="89" t="s">
        <v>393</v>
      </c>
      <c r="EKZ25" s="81"/>
      <c r="ELA25" s="81"/>
      <c r="ELB25" s="81"/>
      <c r="ELC25" s="90">
        <v>3135.83</v>
      </c>
      <c r="ELD25" s="90">
        <f>PRODUCT(ELC25*EKW25)</f>
        <v>9407.49</v>
      </c>
      <c r="ELE25" s="84">
        <v>3</v>
      </c>
      <c r="ELF25" s="88" t="s">
        <v>60</v>
      </c>
      <c r="ELG25" s="89" t="s">
        <v>393</v>
      </c>
      <c r="ELH25" s="81"/>
      <c r="ELI25" s="81"/>
      <c r="ELJ25" s="81"/>
      <c r="ELK25" s="90">
        <v>3135.83</v>
      </c>
      <c r="ELL25" s="90">
        <f>PRODUCT(ELK25*ELE25)</f>
        <v>9407.49</v>
      </c>
      <c r="ELM25" s="84">
        <v>3</v>
      </c>
      <c r="ELN25" s="88" t="s">
        <v>60</v>
      </c>
      <c r="ELO25" s="89" t="s">
        <v>393</v>
      </c>
      <c r="ELP25" s="81"/>
      <c r="ELQ25" s="81"/>
      <c r="ELR25" s="81"/>
      <c r="ELS25" s="90">
        <v>3135.83</v>
      </c>
      <c r="ELT25" s="90">
        <f>PRODUCT(ELS25*ELM25)</f>
        <v>9407.49</v>
      </c>
      <c r="ELU25" s="84">
        <v>3</v>
      </c>
      <c r="ELV25" s="88" t="s">
        <v>60</v>
      </c>
      <c r="ELW25" s="89" t="s">
        <v>393</v>
      </c>
      <c r="ELX25" s="81"/>
      <c r="ELY25" s="81"/>
      <c r="ELZ25" s="81"/>
      <c r="EMA25" s="90">
        <v>3135.83</v>
      </c>
      <c r="EMB25" s="90">
        <f>PRODUCT(EMA25*ELU25)</f>
        <v>9407.49</v>
      </c>
      <c r="EMC25" s="84">
        <v>3</v>
      </c>
      <c r="EMD25" s="88" t="s">
        <v>60</v>
      </c>
      <c r="EME25" s="89" t="s">
        <v>393</v>
      </c>
      <c r="EMF25" s="81"/>
      <c r="EMG25" s="81"/>
      <c r="EMH25" s="81"/>
      <c r="EMI25" s="90">
        <v>3135.83</v>
      </c>
      <c r="EMJ25" s="90">
        <f>PRODUCT(EMI25*EMC25)</f>
        <v>9407.49</v>
      </c>
      <c r="EMK25" s="84">
        <v>3</v>
      </c>
      <c r="EML25" s="88" t="s">
        <v>60</v>
      </c>
      <c r="EMM25" s="89" t="s">
        <v>393</v>
      </c>
      <c r="EMN25" s="81"/>
      <c r="EMO25" s="81"/>
      <c r="EMP25" s="81"/>
      <c r="EMQ25" s="90">
        <v>3135.83</v>
      </c>
      <c r="EMR25" s="90">
        <f>PRODUCT(EMQ25*EMK25)</f>
        <v>9407.49</v>
      </c>
      <c r="EMS25" s="84">
        <v>3</v>
      </c>
      <c r="EMT25" s="88" t="s">
        <v>60</v>
      </c>
      <c r="EMU25" s="89" t="s">
        <v>393</v>
      </c>
      <c r="EMV25" s="81"/>
      <c r="EMW25" s="81"/>
      <c r="EMX25" s="81"/>
      <c r="EMY25" s="90">
        <v>3135.83</v>
      </c>
      <c r="EMZ25" s="90">
        <f>PRODUCT(EMY25*EMS25)</f>
        <v>9407.49</v>
      </c>
      <c r="ENA25" s="84">
        <v>3</v>
      </c>
      <c r="ENB25" s="88" t="s">
        <v>60</v>
      </c>
      <c r="ENC25" s="89" t="s">
        <v>393</v>
      </c>
      <c r="END25" s="81"/>
      <c r="ENE25" s="81"/>
      <c r="ENF25" s="81"/>
      <c r="ENG25" s="90">
        <v>3135.83</v>
      </c>
      <c r="ENH25" s="90">
        <f>PRODUCT(ENG25*ENA25)</f>
        <v>9407.49</v>
      </c>
      <c r="ENI25" s="84">
        <v>3</v>
      </c>
      <c r="ENJ25" s="88" t="s">
        <v>60</v>
      </c>
      <c r="ENK25" s="89" t="s">
        <v>393</v>
      </c>
      <c r="ENL25" s="81"/>
      <c r="ENM25" s="81"/>
      <c r="ENN25" s="81"/>
      <c r="ENO25" s="90">
        <v>3135.83</v>
      </c>
      <c r="ENP25" s="90">
        <f>PRODUCT(ENO25*ENI25)</f>
        <v>9407.49</v>
      </c>
      <c r="ENQ25" s="84">
        <v>3</v>
      </c>
      <c r="ENR25" s="88" t="s">
        <v>60</v>
      </c>
      <c r="ENS25" s="89" t="s">
        <v>393</v>
      </c>
      <c r="ENT25" s="81"/>
      <c r="ENU25" s="81"/>
      <c r="ENV25" s="81"/>
      <c r="ENW25" s="90">
        <v>3135.83</v>
      </c>
      <c r="ENX25" s="90">
        <f>PRODUCT(ENW25*ENQ25)</f>
        <v>9407.49</v>
      </c>
      <c r="ENY25" s="84">
        <v>3</v>
      </c>
      <c r="ENZ25" s="88" t="s">
        <v>60</v>
      </c>
      <c r="EOA25" s="89" t="s">
        <v>393</v>
      </c>
      <c r="EOB25" s="81"/>
      <c r="EOC25" s="81"/>
      <c r="EOD25" s="81"/>
      <c r="EOE25" s="90">
        <v>3135.83</v>
      </c>
      <c r="EOF25" s="90">
        <f>PRODUCT(EOE25*ENY25)</f>
        <v>9407.49</v>
      </c>
      <c r="EOG25" s="84">
        <v>3</v>
      </c>
      <c r="EOH25" s="88" t="s">
        <v>60</v>
      </c>
      <c r="EOI25" s="89" t="s">
        <v>393</v>
      </c>
      <c r="EOJ25" s="81"/>
      <c r="EOK25" s="81"/>
      <c r="EOL25" s="81"/>
      <c r="EOM25" s="90">
        <v>3135.83</v>
      </c>
      <c r="EON25" s="90">
        <f>PRODUCT(EOM25*EOG25)</f>
        <v>9407.49</v>
      </c>
      <c r="EOO25" s="84">
        <v>3</v>
      </c>
      <c r="EOP25" s="88" t="s">
        <v>60</v>
      </c>
      <c r="EOQ25" s="89" t="s">
        <v>393</v>
      </c>
      <c r="EOR25" s="81"/>
      <c r="EOS25" s="81"/>
      <c r="EOT25" s="81"/>
      <c r="EOU25" s="90">
        <v>3135.83</v>
      </c>
      <c r="EOV25" s="90">
        <f>PRODUCT(EOU25*EOO25)</f>
        <v>9407.49</v>
      </c>
      <c r="EOW25" s="84">
        <v>3</v>
      </c>
      <c r="EOX25" s="88" t="s">
        <v>60</v>
      </c>
      <c r="EOY25" s="89" t="s">
        <v>393</v>
      </c>
      <c r="EOZ25" s="81"/>
      <c r="EPA25" s="81"/>
      <c r="EPB25" s="81"/>
      <c r="EPC25" s="90">
        <v>3135.83</v>
      </c>
      <c r="EPD25" s="90">
        <f>PRODUCT(EPC25*EOW25)</f>
        <v>9407.49</v>
      </c>
      <c r="EPE25" s="84">
        <v>3</v>
      </c>
      <c r="EPF25" s="88" t="s">
        <v>60</v>
      </c>
      <c r="EPG25" s="89" t="s">
        <v>393</v>
      </c>
      <c r="EPH25" s="81"/>
      <c r="EPI25" s="81"/>
      <c r="EPJ25" s="81"/>
      <c r="EPK25" s="90">
        <v>3135.83</v>
      </c>
      <c r="EPL25" s="90">
        <f>PRODUCT(EPK25*EPE25)</f>
        <v>9407.49</v>
      </c>
      <c r="EPM25" s="84">
        <v>3</v>
      </c>
      <c r="EPN25" s="88" t="s">
        <v>60</v>
      </c>
      <c r="EPO25" s="89" t="s">
        <v>393</v>
      </c>
      <c r="EPP25" s="81"/>
      <c r="EPQ25" s="81"/>
      <c r="EPR25" s="81"/>
      <c r="EPS25" s="90">
        <v>3135.83</v>
      </c>
      <c r="EPT25" s="90">
        <f>PRODUCT(EPS25*EPM25)</f>
        <v>9407.49</v>
      </c>
      <c r="EPU25" s="84">
        <v>3</v>
      </c>
      <c r="EPV25" s="88" t="s">
        <v>60</v>
      </c>
      <c r="EPW25" s="89" t="s">
        <v>393</v>
      </c>
      <c r="EPX25" s="81"/>
      <c r="EPY25" s="81"/>
      <c r="EPZ25" s="81"/>
      <c r="EQA25" s="90">
        <v>3135.83</v>
      </c>
      <c r="EQB25" s="90">
        <f>PRODUCT(EQA25*EPU25)</f>
        <v>9407.49</v>
      </c>
      <c r="EQC25" s="84">
        <v>3</v>
      </c>
      <c r="EQD25" s="88" t="s">
        <v>60</v>
      </c>
      <c r="EQE25" s="89" t="s">
        <v>393</v>
      </c>
      <c r="EQF25" s="81"/>
      <c r="EQG25" s="81"/>
      <c r="EQH25" s="81"/>
      <c r="EQI25" s="90">
        <v>3135.83</v>
      </c>
      <c r="EQJ25" s="90">
        <f>PRODUCT(EQI25*EQC25)</f>
        <v>9407.49</v>
      </c>
      <c r="EQK25" s="84">
        <v>3</v>
      </c>
      <c r="EQL25" s="88" t="s">
        <v>60</v>
      </c>
      <c r="EQM25" s="89" t="s">
        <v>393</v>
      </c>
      <c r="EQN25" s="81"/>
      <c r="EQO25" s="81"/>
      <c r="EQP25" s="81"/>
      <c r="EQQ25" s="90">
        <v>3135.83</v>
      </c>
      <c r="EQR25" s="90">
        <f>PRODUCT(EQQ25*EQK25)</f>
        <v>9407.49</v>
      </c>
      <c r="EQS25" s="84">
        <v>3</v>
      </c>
      <c r="EQT25" s="88" t="s">
        <v>60</v>
      </c>
      <c r="EQU25" s="89" t="s">
        <v>393</v>
      </c>
      <c r="EQV25" s="81"/>
      <c r="EQW25" s="81"/>
      <c r="EQX25" s="81"/>
      <c r="EQY25" s="90">
        <v>3135.83</v>
      </c>
      <c r="EQZ25" s="90">
        <f>PRODUCT(EQY25*EQS25)</f>
        <v>9407.49</v>
      </c>
      <c r="ERA25" s="84">
        <v>3</v>
      </c>
      <c r="ERB25" s="88" t="s">
        <v>60</v>
      </c>
      <c r="ERC25" s="89" t="s">
        <v>393</v>
      </c>
      <c r="ERD25" s="81"/>
      <c r="ERE25" s="81"/>
      <c r="ERF25" s="81"/>
      <c r="ERG25" s="90">
        <v>3135.83</v>
      </c>
      <c r="ERH25" s="90">
        <f>PRODUCT(ERG25*ERA25)</f>
        <v>9407.49</v>
      </c>
      <c r="ERI25" s="84">
        <v>3</v>
      </c>
      <c r="ERJ25" s="88" t="s">
        <v>60</v>
      </c>
      <c r="ERK25" s="89" t="s">
        <v>393</v>
      </c>
      <c r="ERL25" s="81"/>
      <c r="ERM25" s="81"/>
      <c r="ERN25" s="81"/>
      <c r="ERO25" s="90">
        <v>3135.83</v>
      </c>
      <c r="ERP25" s="90">
        <f>PRODUCT(ERO25*ERI25)</f>
        <v>9407.49</v>
      </c>
      <c r="ERQ25" s="84">
        <v>3</v>
      </c>
      <c r="ERR25" s="88" t="s">
        <v>60</v>
      </c>
      <c r="ERS25" s="89" t="s">
        <v>393</v>
      </c>
      <c r="ERT25" s="81"/>
      <c r="ERU25" s="81"/>
      <c r="ERV25" s="81"/>
      <c r="ERW25" s="90">
        <v>3135.83</v>
      </c>
      <c r="ERX25" s="90">
        <f>PRODUCT(ERW25*ERQ25)</f>
        <v>9407.49</v>
      </c>
      <c r="ERY25" s="84">
        <v>3</v>
      </c>
      <c r="ERZ25" s="88" t="s">
        <v>60</v>
      </c>
      <c r="ESA25" s="89" t="s">
        <v>393</v>
      </c>
      <c r="ESB25" s="81"/>
      <c r="ESC25" s="81"/>
      <c r="ESD25" s="81"/>
      <c r="ESE25" s="90">
        <v>3135.83</v>
      </c>
      <c r="ESF25" s="90">
        <f>PRODUCT(ESE25*ERY25)</f>
        <v>9407.49</v>
      </c>
      <c r="ESG25" s="84">
        <v>3</v>
      </c>
      <c r="ESH25" s="88" t="s">
        <v>60</v>
      </c>
      <c r="ESI25" s="89" t="s">
        <v>393</v>
      </c>
      <c r="ESJ25" s="81"/>
      <c r="ESK25" s="81"/>
      <c r="ESL25" s="81"/>
      <c r="ESM25" s="90">
        <v>3135.83</v>
      </c>
      <c r="ESN25" s="90">
        <f>PRODUCT(ESM25*ESG25)</f>
        <v>9407.49</v>
      </c>
      <c r="ESO25" s="84">
        <v>3</v>
      </c>
      <c r="ESP25" s="88" t="s">
        <v>60</v>
      </c>
      <c r="ESQ25" s="89" t="s">
        <v>393</v>
      </c>
      <c r="ESR25" s="81"/>
      <c r="ESS25" s="81"/>
      <c r="EST25" s="81"/>
      <c r="ESU25" s="90">
        <v>3135.83</v>
      </c>
      <c r="ESV25" s="90">
        <f>PRODUCT(ESU25*ESO25)</f>
        <v>9407.49</v>
      </c>
      <c r="ESW25" s="84">
        <v>3</v>
      </c>
      <c r="ESX25" s="88" t="s">
        <v>60</v>
      </c>
      <c r="ESY25" s="89" t="s">
        <v>393</v>
      </c>
      <c r="ESZ25" s="81"/>
      <c r="ETA25" s="81"/>
      <c r="ETB25" s="81"/>
      <c r="ETC25" s="90">
        <v>3135.83</v>
      </c>
      <c r="ETD25" s="90">
        <f>PRODUCT(ETC25*ESW25)</f>
        <v>9407.49</v>
      </c>
      <c r="ETE25" s="84">
        <v>3</v>
      </c>
      <c r="ETF25" s="88" t="s">
        <v>60</v>
      </c>
      <c r="ETG25" s="89" t="s">
        <v>393</v>
      </c>
      <c r="ETH25" s="81"/>
      <c r="ETI25" s="81"/>
      <c r="ETJ25" s="81"/>
      <c r="ETK25" s="90">
        <v>3135.83</v>
      </c>
      <c r="ETL25" s="90">
        <f>PRODUCT(ETK25*ETE25)</f>
        <v>9407.49</v>
      </c>
      <c r="ETM25" s="84">
        <v>3</v>
      </c>
      <c r="ETN25" s="88" t="s">
        <v>60</v>
      </c>
      <c r="ETO25" s="89" t="s">
        <v>393</v>
      </c>
      <c r="ETP25" s="81"/>
      <c r="ETQ25" s="81"/>
      <c r="ETR25" s="81"/>
      <c r="ETS25" s="90">
        <v>3135.83</v>
      </c>
      <c r="ETT25" s="90">
        <f>PRODUCT(ETS25*ETM25)</f>
        <v>9407.49</v>
      </c>
      <c r="ETU25" s="84">
        <v>3</v>
      </c>
      <c r="ETV25" s="88" t="s">
        <v>60</v>
      </c>
      <c r="ETW25" s="89" t="s">
        <v>393</v>
      </c>
      <c r="ETX25" s="81"/>
      <c r="ETY25" s="81"/>
      <c r="ETZ25" s="81"/>
      <c r="EUA25" s="90">
        <v>3135.83</v>
      </c>
      <c r="EUB25" s="90">
        <f>PRODUCT(EUA25*ETU25)</f>
        <v>9407.49</v>
      </c>
      <c r="EUC25" s="84">
        <v>3</v>
      </c>
      <c r="EUD25" s="88" t="s">
        <v>60</v>
      </c>
      <c r="EUE25" s="89" t="s">
        <v>393</v>
      </c>
      <c r="EUF25" s="81"/>
      <c r="EUG25" s="81"/>
      <c r="EUH25" s="81"/>
      <c r="EUI25" s="90">
        <v>3135.83</v>
      </c>
      <c r="EUJ25" s="90">
        <f>PRODUCT(EUI25*EUC25)</f>
        <v>9407.49</v>
      </c>
      <c r="EUK25" s="84">
        <v>3</v>
      </c>
      <c r="EUL25" s="88" t="s">
        <v>60</v>
      </c>
      <c r="EUM25" s="89" t="s">
        <v>393</v>
      </c>
      <c r="EUN25" s="81"/>
      <c r="EUO25" s="81"/>
      <c r="EUP25" s="81"/>
      <c r="EUQ25" s="90">
        <v>3135.83</v>
      </c>
      <c r="EUR25" s="90">
        <f>PRODUCT(EUQ25*EUK25)</f>
        <v>9407.49</v>
      </c>
      <c r="EUS25" s="84">
        <v>3</v>
      </c>
      <c r="EUT25" s="88" t="s">
        <v>60</v>
      </c>
      <c r="EUU25" s="89" t="s">
        <v>393</v>
      </c>
      <c r="EUV25" s="81"/>
      <c r="EUW25" s="81"/>
      <c r="EUX25" s="81"/>
      <c r="EUY25" s="90">
        <v>3135.83</v>
      </c>
      <c r="EUZ25" s="90">
        <f>PRODUCT(EUY25*EUS25)</f>
        <v>9407.49</v>
      </c>
      <c r="EVA25" s="84">
        <v>3</v>
      </c>
      <c r="EVB25" s="88" t="s">
        <v>60</v>
      </c>
      <c r="EVC25" s="89" t="s">
        <v>393</v>
      </c>
      <c r="EVD25" s="81"/>
      <c r="EVE25" s="81"/>
      <c r="EVF25" s="81"/>
      <c r="EVG25" s="90">
        <v>3135.83</v>
      </c>
      <c r="EVH25" s="90">
        <f>PRODUCT(EVG25*EVA25)</f>
        <v>9407.49</v>
      </c>
      <c r="EVI25" s="84">
        <v>3</v>
      </c>
      <c r="EVJ25" s="88" t="s">
        <v>60</v>
      </c>
      <c r="EVK25" s="89" t="s">
        <v>393</v>
      </c>
      <c r="EVL25" s="81"/>
      <c r="EVM25" s="81"/>
      <c r="EVN25" s="81"/>
      <c r="EVO25" s="90">
        <v>3135.83</v>
      </c>
      <c r="EVP25" s="90">
        <f>PRODUCT(EVO25*EVI25)</f>
        <v>9407.49</v>
      </c>
      <c r="EVQ25" s="84">
        <v>3</v>
      </c>
      <c r="EVR25" s="88" t="s">
        <v>60</v>
      </c>
      <c r="EVS25" s="89" t="s">
        <v>393</v>
      </c>
      <c r="EVT25" s="81"/>
      <c r="EVU25" s="81"/>
      <c r="EVV25" s="81"/>
      <c r="EVW25" s="90">
        <v>3135.83</v>
      </c>
      <c r="EVX25" s="90">
        <f>PRODUCT(EVW25*EVQ25)</f>
        <v>9407.49</v>
      </c>
      <c r="EVY25" s="84">
        <v>3</v>
      </c>
      <c r="EVZ25" s="88" t="s">
        <v>60</v>
      </c>
      <c r="EWA25" s="89" t="s">
        <v>393</v>
      </c>
      <c r="EWB25" s="81"/>
      <c r="EWC25" s="81"/>
      <c r="EWD25" s="81"/>
      <c r="EWE25" s="90">
        <v>3135.83</v>
      </c>
      <c r="EWF25" s="90">
        <f>PRODUCT(EWE25*EVY25)</f>
        <v>9407.49</v>
      </c>
      <c r="EWG25" s="84">
        <v>3</v>
      </c>
      <c r="EWH25" s="88" t="s">
        <v>60</v>
      </c>
      <c r="EWI25" s="89" t="s">
        <v>393</v>
      </c>
      <c r="EWJ25" s="81"/>
      <c r="EWK25" s="81"/>
      <c r="EWL25" s="81"/>
      <c r="EWM25" s="90">
        <v>3135.83</v>
      </c>
      <c r="EWN25" s="90">
        <f>PRODUCT(EWM25*EWG25)</f>
        <v>9407.49</v>
      </c>
      <c r="EWO25" s="84">
        <v>3</v>
      </c>
      <c r="EWP25" s="88" t="s">
        <v>60</v>
      </c>
      <c r="EWQ25" s="89" t="s">
        <v>393</v>
      </c>
      <c r="EWR25" s="81"/>
      <c r="EWS25" s="81"/>
      <c r="EWT25" s="81"/>
      <c r="EWU25" s="90">
        <v>3135.83</v>
      </c>
      <c r="EWV25" s="90">
        <f>PRODUCT(EWU25*EWO25)</f>
        <v>9407.49</v>
      </c>
      <c r="EWW25" s="84">
        <v>3</v>
      </c>
      <c r="EWX25" s="88" t="s">
        <v>60</v>
      </c>
      <c r="EWY25" s="89" t="s">
        <v>393</v>
      </c>
      <c r="EWZ25" s="81"/>
      <c r="EXA25" s="81"/>
      <c r="EXB25" s="81"/>
      <c r="EXC25" s="90">
        <v>3135.83</v>
      </c>
      <c r="EXD25" s="90">
        <f>PRODUCT(EXC25*EWW25)</f>
        <v>9407.49</v>
      </c>
      <c r="EXE25" s="84">
        <v>3</v>
      </c>
      <c r="EXF25" s="88" t="s">
        <v>60</v>
      </c>
      <c r="EXG25" s="89" t="s">
        <v>393</v>
      </c>
      <c r="EXH25" s="81"/>
      <c r="EXI25" s="81"/>
      <c r="EXJ25" s="81"/>
      <c r="EXK25" s="90">
        <v>3135.83</v>
      </c>
      <c r="EXL25" s="90">
        <f>PRODUCT(EXK25*EXE25)</f>
        <v>9407.49</v>
      </c>
      <c r="EXM25" s="84">
        <v>3</v>
      </c>
      <c r="EXN25" s="88" t="s">
        <v>60</v>
      </c>
      <c r="EXO25" s="89" t="s">
        <v>393</v>
      </c>
      <c r="EXP25" s="81"/>
      <c r="EXQ25" s="81"/>
      <c r="EXR25" s="81"/>
      <c r="EXS25" s="90">
        <v>3135.83</v>
      </c>
      <c r="EXT25" s="90">
        <f>PRODUCT(EXS25*EXM25)</f>
        <v>9407.49</v>
      </c>
      <c r="EXU25" s="84">
        <v>3</v>
      </c>
      <c r="EXV25" s="88" t="s">
        <v>60</v>
      </c>
      <c r="EXW25" s="89" t="s">
        <v>393</v>
      </c>
      <c r="EXX25" s="81"/>
      <c r="EXY25" s="81"/>
      <c r="EXZ25" s="81"/>
      <c r="EYA25" s="90">
        <v>3135.83</v>
      </c>
      <c r="EYB25" s="90">
        <f>PRODUCT(EYA25*EXU25)</f>
        <v>9407.49</v>
      </c>
      <c r="EYC25" s="84">
        <v>3</v>
      </c>
      <c r="EYD25" s="88" t="s">
        <v>60</v>
      </c>
      <c r="EYE25" s="89" t="s">
        <v>393</v>
      </c>
      <c r="EYF25" s="81"/>
      <c r="EYG25" s="81"/>
      <c r="EYH25" s="81"/>
      <c r="EYI25" s="90">
        <v>3135.83</v>
      </c>
      <c r="EYJ25" s="90">
        <f>PRODUCT(EYI25*EYC25)</f>
        <v>9407.49</v>
      </c>
      <c r="EYK25" s="84">
        <v>3</v>
      </c>
      <c r="EYL25" s="88" t="s">
        <v>60</v>
      </c>
      <c r="EYM25" s="89" t="s">
        <v>393</v>
      </c>
      <c r="EYN25" s="81"/>
      <c r="EYO25" s="81"/>
      <c r="EYP25" s="81"/>
      <c r="EYQ25" s="90">
        <v>3135.83</v>
      </c>
      <c r="EYR25" s="90">
        <f>PRODUCT(EYQ25*EYK25)</f>
        <v>9407.49</v>
      </c>
      <c r="EYS25" s="84">
        <v>3</v>
      </c>
      <c r="EYT25" s="88" t="s">
        <v>60</v>
      </c>
      <c r="EYU25" s="89" t="s">
        <v>393</v>
      </c>
      <c r="EYV25" s="81"/>
      <c r="EYW25" s="81"/>
      <c r="EYX25" s="81"/>
      <c r="EYY25" s="90">
        <v>3135.83</v>
      </c>
      <c r="EYZ25" s="90">
        <f>PRODUCT(EYY25*EYS25)</f>
        <v>9407.49</v>
      </c>
      <c r="EZA25" s="84">
        <v>3</v>
      </c>
      <c r="EZB25" s="88" t="s">
        <v>60</v>
      </c>
      <c r="EZC25" s="89" t="s">
        <v>393</v>
      </c>
      <c r="EZD25" s="81"/>
      <c r="EZE25" s="81"/>
      <c r="EZF25" s="81"/>
      <c r="EZG25" s="90">
        <v>3135.83</v>
      </c>
      <c r="EZH25" s="90">
        <f>PRODUCT(EZG25*EZA25)</f>
        <v>9407.49</v>
      </c>
      <c r="EZI25" s="84">
        <v>3</v>
      </c>
      <c r="EZJ25" s="88" t="s">
        <v>60</v>
      </c>
      <c r="EZK25" s="89" t="s">
        <v>393</v>
      </c>
      <c r="EZL25" s="81"/>
      <c r="EZM25" s="81"/>
      <c r="EZN25" s="81"/>
      <c r="EZO25" s="90">
        <v>3135.83</v>
      </c>
      <c r="EZP25" s="90">
        <f>PRODUCT(EZO25*EZI25)</f>
        <v>9407.49</v>
      </c>
      <c r="EZQ25" s="84">
        <v>3</v>
      </c>
      <c r="EZR25" s="88" t="s">
        <v>60</v>
      </c>
      <c r="EZS25" s="89" t="s">
        <v>393</v>
      </c>
      <c r="EZT25" s="81"/>
      <c r="EZU25" s="81"/>
      <c r="EZV25" s="81"/>
      <c r="EZW25" s="90">
        <v>3135.83</v>
      </c>
      <c r="EZX25" s="90">
        <f>PRODUCT(EZW25*EZQ25)</f>
        <v>9407.49</v>
      </c>
      <c r="EZY25" s="84">
        <v>3</v>
      </c>
      <c r="EZZ25" s="88" t="s">
        <v>60</v>
      </c>
      <c r="FAA25" s="89" t="s">
        <v>393</v>
      </c>
      <c r="FAB25" s="81"/>
      <c r="FAC25" s="81"/>
      <c r="FAD25" s="81"/>
      <c r="FAE25" s="90">
        <v>3135.83</v>
      </c>
      <c r="FAF25" s="90">
        <f>PRODUCT(FAE25*EZY25)</f>
        <v>9407.49</v>
      </c>
      <c r="FAG25" s="84">
        <v>3</v>
      </c>
      <c r="FAH25" s="88" t="s">
        <v>60</v>
      </c>
      <c r="FAI25" s="89" t="s">
        <v>393</v>
      </c>
      <c r="FAJ25" s="81"/>
      <c r="FAK25" s="81"/>
      <c r="FAL25" s="81"/>
      <c r="FAM25" s="90">
        <v>3135.83</v>
      </c>
      <c r="FAN25" s="90">
        <f>PRODUCT(FAM25*FAG25)</f>
        <v>9407.49</v>
      </c>
      <c r="FAO25" s="84">
        <v>3</v>
      </c>
      <c r="FAP25" s="88" t="s">
        <v>60</v>
      </c>
      <c r="FAQ25" s="89" t="s">
        <v>393</v>
      </c>
      <c r="FAR25" s="81"/>
      <c r="FAS25" s="81"/>
      <c r="FAT25" s="81"/>
      <c r="FAU25" s="90">
        <v>3135.83</v>
      </c>
      <c r="FAV25" s="90">
        <f>PRODUCT(FAU25*FAO25)</f>
        <v>9407.49</v>
      </c>
      <c r="FAW25" s="84">
        <v>3</v>
      </c>
      <c r="FAX25" s="88" t="s">
        <v>60</v>
      </c>
      <c r="FAY25" s="89" t="s">
        <v>393</v>
      </c>
      <c r="FAZ25" s="81"/>
      <c r="FBA25" s="81"/>
      <c r="FBB25" s="81"/>
      <c r="FBC25" s="90">
        <v>3135.83</v>
      </c>
      <c r="FBD25" s="90">
        <f>PRODUCT(FBC25*FAW25)</f>
        <v>9407.49</v>
      </c>
      <c r="FBE25" s="84">
        <v>3</v>
      </c>
      <c r="FBF25" s="88" t="s">
        <v>60</v>
      </c>
      <c r="FBG25" s="89" t="s">
        <v>393</v>
      </c>
      <c r="FBH25" s="81"/>
      <c r="FBI25" s="81"/>
      <c r="FBJ25" s="81"/>
      <c r="FBK25" s="90">
        <v>3135.83</v>
      </c>
      <c r="FBL25" s="90">
        <f>PRODUCT(FBK25*FBE25)</f>
        <v>9407.49</v>
      </c>
      <c r="FBM25" s="84">
        <v>3</v>
      </c>
      <c r="FBN25" s="88" t="s">
        <v>60</v>
      </c>
      <c r="FBO25" s="89" t="s">
        <v>393</v>
      </c>
      <c r="FBP25" s="81"/>
      <c r="FBQ25" s="81"/>
      <c r="FBR25" s="81"/>
      <c r="FBS25" s="90">
        <v>3135.83</v>
      </c>
      <c r="FBT25" s="90">
        <f>PRODUCT(FBS25*FBM25)</f>
        <v>9407.49</v>
      </c>
      <c r="FBU25" s="84">
        <v>3</v>
      </c>
      <c r="FBV25" s="88" t="s">
        <v>60</v>
      </c>
      <c r="FBW25" s="89" t="s">
        <v>393</v>
      </c>
      <c r="FBX25" s="81"/>
      <c r="FBY25" s="81"/>
      <c r="FBZ25" s="81"/>
      <c r="FCA25" s="90">
        <v>3135.83</v>
      </c>
      <c r="FCB25" s="90">
        <f>PRODUCT(FCA25*FBU25)</f>
        <v>9407.49</v>
      </c>
      <c r="FCC25" s="84">
        <v>3</v>
      </c>
      <c r="FCD25" s="88" t="s">
        <v>60</v>
      </c>
      <c r="FCE25" s="89" t="s">
        <v>393</v>
      </c>
      <c r="FCF25" s="81"/>
      <c r="FCG25" s="81"/>
      <c r="FCH25" s="81"/>
      <c r="FCI25" s="90">
        <v>3135.83</v>
      </c>
      <c r="FCJ25" s="90">
        <f>PRODUCT(FCI25*FCC25)</f>
        <v>9407.49</v>
      </c>
      <c r="FCK25" s="84">
        <v>3</v>
      </c>
      <c r="FCL25" s="88" t="s">
        <v>60</v>
      </c>
      <c r="FCM25" s="89" t="s">
        <v>393</v>
      </c>
      <c r="FCN25" s="81"/>
      <c r="FCO25" s="81"/>
      <c r="FCP25" s="81"/>
      <c r="FCQ25" s="90">
        <v>3135.83</v>
      </c>
      <c r="FCR25" s="90">
        <f>PRODUCT(FCQ25*FCK25)</f>
        <v>9407.49</v>
      </c>
      <c r="FCS25" s="84">
        <v>3</v>
      </c>
      <c r="FCT25" s="88" t="s">
        <v>60</v>
      </c>
      <c r="FCU25" s="89" t="s">
        <v>393</v>
      </c>
      <c r="FCV25" s="81"/>
      <c r="FCW25" s="81"/>
      <c r="FCX25" s="81"/>
      <c r="FCY25" s="90">
        <v>3135.83</v>
      </c>
      <c r="FCZ25" s="90">
        <f>PRODUCT(FCY25*FCS25)</f>
        <v>9407.49</v>
      </c>
      <c r="FDA25" s="84">
        <v>3</v>
      </c>
      <c r="FDB25" s="88" t="s">
        <v>60</v>
      </c>
      <c r="FDC25" s="89" t="s">
        <v>393</v>
      </c>
      <c r="FDD25" s="81"/>
      <c r="FDE25" s="81"/>
      <c r="FDF25" s="81"/>
      <c r="FDG25" s="90">
        <v>3135.83</v>
      </c>
      <c r="FDH25" s="90">
        <f>PRODUCT(FDG25*FDA25)</f>
        <v>9407.49</v>
      </c>
      <c r="FDI25" s="84">
        <v>3</v>
      </c>
      <c r="FDJ25" s="88" t="s">
        <v>60</v>
      </c>
      <c r="FDK25" s="89" t="s">
        <v>393</v>
      </c>
      <c r="FDL25" s="81"/>
      <c r="FDM25" s="81"/>
      <c r="FDN25" s="81"/>
      <c r="FDO25" s="90">
        <v>3135.83</v>
      </c>
      <c r="FDP25" s="90">
        <f>PRODUCT(FDO25*FDI25)</f>
        <v>9407.49</v>
      </c>
      <c r="FDQ25" s="84">
        <v>3</v>
      </c>
      <c r="FDR25" s="88" t="s">
        <v>60</v>
      </c>
      <c r="FDS25" s="89" t="s">
        <v>393</v>
      </c>
      <c r="FDT25" s="81"/>
      <c r="FDU25" s="81"/>
      <c r="FDV25" s="81"/>
      <c r="FDW25" s="90">
        <v>3135.83</v>
      </c>
      <c r="FDX25" s="90">
        <f>PRODUCT(FDW25*FDQ25)</f>
        <v>9407.49</v>
      </c>
      <c r="FDY25" s="84">
        <v>3</v>
      </c>
      <c r="FDZ25" s="88" t="s">
        <v>60</v>
      </c>
      <c r="FEA25" s="89" t="s">
        <v>393</v>
      </c>
      <c r="FEB25" s="81"/>
      <c r="FEC25" s="81"/>
      <c r="FED25" s="81"/>
      <c r="FEE25" s="90">
        <v>3135.83</v>
      </c>
      <c r="FEF25" s="90">
        <f>PRODUCT(FEE25*FDY25)</f>
        <v>9407.49</v>
      </c>
      <c r="FEG25" s="84">
        <v>3</v>
      </c>
      <c r="FEH25" s="88" t="s">
        <v>60</v>
      </c>
      <c r="FEI25" s="89" t="s">
        <v>393</v>
      </c>
      <c r="FEJ25" s="81"/>
      <c r="FEK25" s="81"/>
      <c r="FEL25" s="81"/>
      <c r="FEM25" s="90">
        <v>3135.83</v>
      </c>
      <c r="FEN25" s="90">
        <f>PRODUCT(FEM25*FEG25)</f>
        <v>9407.49</v>
      </c>
      <c r="FEO25" s="84">
        <v>3</v>
      </c>
      <c r="FEP25" s="88" t="s">
        <v>60</v>
      </c>
      <c r="FEQ25" s="89" t="s">
        <v>393</v>
      </c>
      <c r="FER25" s="81"/>
      <c r="FES25" s="81"/>
      <c r="FET25" s="81"/>
      <c r="FEU25" s="90">
        <v>3135.83</v>
      </c>
      <c r="FEV25" s="90">
        <f>PRODUCT(FEU25*FEO25)</f>
        <v>9407.49</v>
      </c>
      <c r="FEW25" s="84">
        <v>3</v>
      </c>
      <c r="FEX25" s="88" t="s">
        <v>60</v>
      </c>
      <c r="FEY25" s="89" t="s">
        <v>393</v>
      </c>
      <c r="FEZ25" s="81"/>
      <c r="FFA25" s="81"/>
      <c r="FFB25" s="81"/>
      <c r="FFC25" s="90">
        <v>3135.83</v>
      </c>
      <c r="FFD25" s="90">
        <f>PRODUCT(FFC25*FEW25)</f>
        <v>9407.49</v>
      </c>
      <c r="FFE25" s="84">
        <v>3</v>
      </c>
      <c r="FFF25" s="88" t="s">
        <v>60</v>
      </c>
      <c r="FFG25" s="89" t="s">
        <v>393</v>
      </c>
      <c r="FFH25" s="81"/>
      <c r="FFI25" s="81"/>
      <c r="FFJ25" s="81"/>
      <c r="FFK25" s="90">
        <v>3135.83</v>
      </c>
      <c r="FFL25" s="90">
        <f>PRODUCT(FFK25*FFE25)</f>
        <v>9407.49</v>
      </c>
      <c r="FFM25" s="84">
        <v>3</v>
      </c>
      <c r="FFN25" s="88" t="s">
        <v>60</v>
      </c>
      <c r="FFO25" s="89" t="s">
        <v>393</v>
      </c>
      <c r="FFP25" s="81"/>
      <c r="FFQ25" s="81"/>
      <c r="FFR25" s="81"/>
      <c r="FFS25" s="90">
        <v>3135.83</v>
      </c>
      <c r="FFT25" s="90">
        <f>PRODUCT(FFS25*FFM25)</f>
        <v>9407.49</v>
      </c>
      <c r="FFU25" s="84">
        <v>3</v>
      </c>
      <c r="FFV25" s="88" t="s">
        <v>60</v>
      </c>
      <c r="FFW25" s="89" t="s">
        <v>393</v>
      </c>
      <c r="FFX25" s="81"/>
      <c r="FFY25" s="81"/>
      <c r="FFZ25" s="81"/>
      <c r="FGA25" s="90">
        <v>3135.83</v>
      </c>
      <c r="FGB25" s="90">
        <f>PRODUCT(FGA25*FFU25)</f>
        <v>9407.49</v>
      </c>
      <c r="FGC25" s="84">
        <v>3</v>
      </c>
      <c r="FGD25" s="88" t="s">
        <v>60</v>
      </c>
      <c r="FGE25" s="89" t="s">
        <v>393</v>
      </c>
      <c r="FGF25" s="81"/>
      <c r="FGG25" s="81"/>
      <c r="FGH25" s="81"/>
      <c r="FGI25" s="90">
        <v>3135.83</v>
      </c>
      <c r="FGJ25" s="90">
        <f>PRODUCT(FGI25*FGC25)</f>
        <v>9407.49</v>
      </c>
      <c r="FGK25" s="84">
        <v>3</v>
      </c>
      <c r="FGL25" s="88" t="s">
        <v>60</v>
      </c>
      <c r="FGM25" s="89" t="s">
        <v>393</v>
      </c>
      <c r="FGN25" s="81"/>
      <c r="FGO25" s="81"/>
      <c r="FGP25" s="81"/>
      <c r="FGQ25" s="90">
        <v>3135.83</v>
      </c>
      <c r="FGR25" s="90">
        <f>PRODUCT(FGQ25*FGK25)</f>
        <v>9407.49</v>
      </c>
      <c r="FGS25" s="84">
        <v>3</v>
      </c>
      <c r="FGT25" s="88" t="s">
        <v>60</v>
      </c>
      <c r="FGU25" s="89" t="s">
        <v>393</v>
      </c>
      <c r="FGV25" s="81"/>
      <c r="FGW25" s="81"/>
      <c r="FGX25" s="81"/>
      <c r="FGY25" s="90">
        <v>3135.83</v>
      </c>
      <c r="FGZ25" s="90">
        <f>PRODUCT(FGY25*FGS25)</f>
        <v>9407.49</v>
      </c>
      <c r="FHA25" s="84">
        <v>3</v>
      </c>
      <c r="FHB25" s="88" t="s">
        <v>60</v>
      </c>
      <c r="FHC25" s="89" t="s">
        <v>393</v>
      </c>
      <c r="FHD25" s="81"/>
      <c r="FHE25" s="81"/>
      <c r="FHF25" s="81"/>
      <c r="FHG25" s="90">
        <v>3135.83</v>
      </c>
      <c r="FHH25" s="90">
        <f>PRODUCT(FHG25*FHA25)</f>
        <v>9407.49</v>
      </c>
      <c r="FHI25" s="84">
        <v>3</v>
      </c>
      <c r="FHJ25" s="88" t="s">
        <v>60</v>
      </c>
      <c r="FHK25" s="89" t="s">
        <v>393</v>
      </c>
      <c r="FHL25" s="81"/>
      <c r="FHM25" s="81"/>
      <c r="FHN25" s="81"/>
      <c r="FHO25" s="90">
        <v>3135.83</v>
      </c>
      <c r="FHP25" s="90">
        <f>PRODUCT(FHO25*FHI25)</f>
        <v>9407.49</v>
      </c>
      <c r="FHQ25" s="84">
        <v>3</v>
      </c>
      <c r="FHR25" s="88" t="s">
        <v>60</v>
      </c>
      <c r="FHS25" s="89" t="s">
        <v>393</v>
      </c>
      <c r="FHT25" s="81"/>
      <c r="FHU25" s="81"/>
      <c r="FHV25" s="81"/>
      <c r="FHW25" s="90">
        <v>3135.83</v>
      </c>
      <c r="FHX25" s="90">
        <f>PRODUCT(FHW25*FHQ25)</f>
        <v>9407.49</v>
      </c>
      <c r="FHY25" s="84">
        <v>3</v>
      </c>
      <c r="FHZ25" s="88" t="s">
        <v>60</v>
      </c>
      <c r="FIA25" s="89" t="s">
        <v>393</v>
      </c>
      <c r="FIB25" s="81"/>
      <c r="FIC25" s="81"/>
      <c r="FID25" s="81"/>
      <c r="FIE25" s="90">
        <v>3135.83</v>
      </c>
      <c r="FIF25" s="90">
        <f>PRODUCT(FIE25*FHY25)</f>
        <v>9407.49</v>
      </c>
      <c r="FIG25" s="84">
        <v>3</v>
      </c>
      <c r="FIH25" s="88" t="s">
        <v>60</v>
      </c>
      <c r="FII25" s="89" t="s">
        <v>393</v>
      </c>
      <c r="FIJ25" s="81"/>
      <c r="FIK25" s="81"/>
      <c r="FIL25" s="81"/>
      <c r="FIM25" s="90">
        <v>3135.83</v>
      </c>
      <c r="FIN25" s="90">
        <f>PRODUCT(FIM25*FIG25)</f>
        <v>9407.49</v>
      </c>
      <c r="FIO25" s="84">
        <v>3</v>
      </c>
      <c r="FIP25" s="88" t="s">
        <v>60</v>
      </c>
      <c r="FIQ25" s="89" t="s">
        <v>393</v>
      </c>
      <c r="FIR25" s="81"/>
      <c r="FIS25" s="81"/>
      <c r="FIT25" s="81"/>
      <c r="FIU25" s="90">
        <v>3135.83</v>
      </c>
      <c r="FIV25" s="90">
        <f>PRODUCT(FIU25*FIO25)</f>
        <v>9407.49</v>
      </c>
      <c r="FIW25" s="84">
        <v>3</v>
      </c>
      <c r="FIX25" s="88" t="s">
        <v>60</v>
      </c>
      <c r="FIY25" s="89" t="s">
        <v>393</v>
      </c>
      <c r="FIZ25" s="81"/>
      <c r="FJA25" s="81"/>
      <c r="FJB25" s="81"/>
      <c r="FJC25" s="90">
        <v>3135.83</v>
      </c>
      <c r="FJD25" s="90">
        <f>PRODUCT(FJC25*FIW25)</f>
        <v>9407.49</v>
      </c>
      <c r="FJE25" s="84">
        <v>3</v>
      </c>
      <c r="FJF25" s="88" t="s">
        <v>60</v>
      </c>
      <c r="FJG25" s="89" t="s">
        <v>393</v>
      </c>
      <c r="FJH25" s="81"/>
      <c r="FJI25" s="81"/>
      <c r="FJJ25" s="81"/>
      <c r="FJK25" s="90">
        <v>3135.83</v>
      </c>
      <c r="FJL25" s="90">
        <f>PRODUCT(FJK25*FJE25)</f>
        <v>9407.49</v>
      </c>
      <c r="FJM25" s="84">
        <v>3</v>
      </c>
      <c r="FJN25" s="88" t="s">
        <v>60</v>
      </c>
      <c r="FJO25" s="89" t="s">
        <v>393</v>
      </c>
      <c r="FJP25" s="81"/>
      <c r="FJQ25" s="81"/>
      <c r="FJR25" s="81"/>
      <c r="FJS25" s="90">
        <v>3135.83</v>
      </c>
      <c r="FJT25" s="90">
        <f>PRODUCT(FJS25*FJM25)</f>
        <v>9407.49</v>
      </c>
      <c r="FJU25" s="84">
        <v>3</v>
      </c>
      <c r="FJV25" s="88" t="s">
        <v>60</v>
      </c>
      <c r="FJW25" s="89" t="s">
        <v>393</v>
      </c>
      <c r="FJX25" s="81"/>
      <c r="FJY25" s="81"/>
      <c r="FJZ25" s="81"/>
      <c r="FKA25" s="90">
        <v>3135.83</v>
      </c>
      <c r="FKB25" s="90">
        <f>PRODUCT(FKA25*FJU25)</f>
        <v>9407.49</v>
      </c>
      <c r="FKC25" s="84">
        <v>3</v>
      </c>
      <c r="FKD25" s="88" t="s">
        <v>60</v>
      </c>
      <c r="FKE25" s="89" t="s">
        <v>393</v>
      </c>
      <c r="FKF25" s="81"/>
      <c r="FKG25" s="81"/>
      <c r="FKH25" s="81"/>
      <c r="FKI25" s="90">
        <v>3135.83</v>
      </c>
      <c r="FKJ25" s="90">
        <f>PRODUCT(FKI25*FKC25)</f>
        <v>9407.49</v>
      </c>
      <c r="FKK25" s="84">
        <v>3</v>
      </c>
      <c r="FKL25" s="88" t="s">
        <v>60</v>
      </c>
      <c r="FKM25" s="89" t="s">
        <v>393</v>
      </c>
      <c r="FKN25" s="81"/>
      <c r="FKO25" s="81"/>
      <c r="FKP25" s="81"/>
      <c r="FKQ25" s="90">
        <v>3135.83</v>
      </c>
      <c r="FKR25" s="90">
        <f>PRODUCT(FKQ25*FKK25)</f>
        <v>9407.49</v>
      </c>
      <c r="FKS25" s="84">
        <v>3</v>
      </c>
      <c r="FKT25" s="88" t="s">
        <v>60</v>
      </c>
      <c r="FKU25" s="89" t="s">
        <v>393</v>
      </c>
      <c r="FKV25" s="81"/>
      <c r="FKW25" s="81"/>
      <c r="FKX25" s="81"/>
      <c r="FKY25" s="90">
        <v>3135.83</v>
      </c>
      <c r="FKZ25" s="90">
        <f>PRODUCT(FKY25*FKS25)</f>
        <v>9407.49</v>
      </c>
      <c r="FLA25" s="84">
        <v>3</v>
      </c>
      <c r="FLB25" s="88" t="s">
        <v>60</v>
      </c>
      <c r="FLC25" s="89" t="s">
        <v>393</v>
      </c>
      <c r="FLD25" s="81"/>
      <c r="FLE25" s="81"/>
      <c r="FLF25" s="81"/>
      <c r="FLG25" s="90">
        <v>3135.83</v>
      </c>
      <c r="FLH25" s="90">
        <f>PRODUCT(FLG25*FLA25)</f>
        <v>9407.49</v>
      </c>
      <c r="FLI25" s="84">
        <v>3</v>
      </c>
      <c r="FLJ25" s="88" t="s">
        <v>60</v>
      </c>
      <c r="FLK25" s="89" t="s">
        <v>393</v>
      </c>
      <c r="FLL25" s="81"/>
      <c r="FLM25" s="81"/>
      <c r="FLN25" s="81"/>
      <c r="FLO25" s="90">
        <v>3135.83</v>
      </c>
      <c r="FLP25" s="90">
        <f>PRODUCT(FLO25*FLI25)</f>
        <v>9407.49</v>
      </c>
      <c r="FLQ25" s="84">
        <v>3</v>
      </c>
      <c r="FLR25" s="88" t="s">
        <v>60</v>
      </c>
      <c r="FLS25" s="89" t="s">
        <v>393</v>
      </c>
      <c r="FLT25" s="81"/>
      <c r="FLU25" s="81"/>
      <c r="FLV25" s="81"/>
      <c r="FLW25" s="90">
        <v>3135.83</v>
      </c>
      <c r="FLX25" s="90">
        <f>PRODUCT(FLW25*FLQ25)</f>
        <v>9407.49</v>
      </c>
      <c r="FLY25" s="84">
        <v>3</v>
      </c>
      <c r="FLZ25" s="88" t="s">
        <v>60</v>
      </c>
      <c r="FMA25" s="89" t="s">
        <v>393</v>
      </c>
      <c r="FMB25" s="81"/>
      <c r="FMC25" s="81"/>
      <c r="FMD25" s="81"/>
      <c r="FME25" s="90">
        <v>3135.83</v>
      </c>
      <c r="FMF25" s="90">
        <f>PRODUCT(FME25*FLY25)</f>
        <v>9407.49</v>
      </c>
      <c r="FMG25" s="84">
        <v>3</v>
      </c>
      <c r="FMH25" s="88" t="s">
        <v>60</v>
      </c>
      <c r="FMI25" s="89" t="s">
        <v>393</v>
      </c>
      <c r="FMJ25" s="81"/>
      <c r="FMK25" s="81"/>
      <c r="FML25" s="81"/>
      <c r="FMM25" s="90">
        <v>3135.83</v>
      </c>
      <c r="FMN25" s="90">
        <f>PRODUCT(FMM25*FMG25)</f>
        <v>9407.49</v>
      </c>
      <c r="FMO25" s="84">
        <v>3</v>
      </c>
      <c r="FMP25" s="88" t="s">
        <v>60</v>
      </c>
      <c r="FMQ25" s="89" t="s">
        <v>393</v>
      </c>
      <c r="FMR25" s="81"/>
      <c r="FMS25" s="81"/>
      <c r="FMT25" s="81"/>
      <c r="FMU25" s="90">
        <v>3135.83</v>
      </c>
      <c r="FMV25" s="90">
        <f>PRODUCT(FMU25*FMO25)</f>
        <v>9407.49</v>
      </c>
      <c r="FMW25" s="84">
        <v>3</v>
      </c>
      <c r="FMX25" s="88" t="s">
        <v>60</v>
      </c>
      <c r="FMY25" s="89" t="s">
        <v>393</v>
      </c>
      <c r="FMZ25" s="81"/>
      <c r="FNA25" s="81"/>
      <c r="FNB25" s="81"/>
      <c r="FNC25" s="90">
        <v>3135.83</v>
      </c>
      <c r="FND25" s="90">
        <f>PRODUCT(FNC25*FMW25)</f>
        <v>9407.49</v>
      </c>
      <c r="FNE25" s="84">
        <v>3</v>
      </c>
      <c r="FNF25" s="88" t="s">
        <v>60</v>
      </c>
      <c r="FNG25" s="89" t="s">
        <v>393</v>
      </c>
      <c r="FNH25" s="81"/>
      <c r="FNI25" s="81"/>
      <c r="FNJ25" s="81"/>
      <c r="FNK25" s="90">
        <v>3135.83</v>
      </c>
      <c r="FNL25" s="90">
        <f>PRODUCT(FNK25*FNE25)</f>
        <v>9407.49</v>
      </c>
      <c r="FNM25" s="84">
        <v>3</v>
      </c>
      <c r="FNN25" s="88" t="s">
        <v>60</v>
      </c>
      <c r="FNO25" s="89" t="s">
        <v>393</v>
      </c>
      <c r="FNP25" s="81"/>
      <c r="FNQ25" s="81"/>
      <c r="FNR25" s="81"/>
      <c r="FNS25" s="90">
        <v>3135.83</v>
      </c>
      <c r="FNT25" s="90">
        <f>PRODUCT(FNS25*FNM25)</f>
        <v>9407.49</v>
      </c>
      <c r="FNU25" s="84">
        <v>3</v>
      </c>
      <c r="FNV25" s="88" t="s">
        <v>60</v>
      </c>
      <c r="FNW25" s="89" t="s">
        <v>393</v>
      </c>
      <c r="FNX25" s="81"/>
      <c r="FNY25" s="81"/>
      <c r="FNZ25" s="81"/>
      <c r="FOA25" s="90">
        <v>3135.83</v>
      </c>
      <c r="FOB25" s="90">
        <f>PRODUCT(FOA25*FNU25)</f>
        <v>9407.49</v>
      </c>
      <c r="FOC25" s="84">
        <v>3</v>
      </c>
      <c r="FOD25" s="88" t="s">
        <v>60</v>
      </c>
      <c r="FOE25" s="89" t="s">
        <v>393</v>
      </c>
      <c r="FOF25" s="81"/>
      <c r="FOG25" s="81"/>
      <c r="FOH25" s="81"/>
      <c r="FOI25" s="90">
        <v>3135.83</v>
      </c>
      <c r="FOJ25" s="90">
        <f>PRODUCT(FOI25*FOC25)</f>
        <v>9407.49</v>
      </c>
      <c r="FOK25" s="84">
        <v>3</v>
      </c>
      <c r="FOL25" s="88" t="s">
        <v>60</v>
      </c>
      <c r="FOM25" s="89" t="s">
        <v>393</v>
      </c>
      <c r="FON25" s="81"/>
      <c r="FOO25" s="81"/>
      <c r="FOP25" s="81"/>
      <c r="FOQ25" s="90">
        <v>3135.83</v>
      </c>
      <c r="FOR25" s="90">
        <f>PRODUCT(FOQ25*FOK25)</f>
        <v>9407.49</v>
      </c>
      <c r="FOS25" s="84">
        <v>3</v>
      </c>
      <c r="FOT25" s="88" t="s">
        <v>60</v>
      </c>
      <c r="FOU25" s="89" t="s">
        <v>393</v>
      </c>
      <c r="FOV25" s="81"/>
      <c r="FOW25" s="81"/>
      <c r="FOX25" s="81"/>
      <c r="FOY25" s="90">
        <v>3135.83</v>
      </c>
      <c r="FOZ25" s="90">
        <f>PRODUCT(FOY25*FOS25)</f>
        <v>9407.49</v>
      </c>
      <c r="FPA25" s="84">
        <v>3</v>
      </c>
      <c r="FPB25" s="88" t="s">
        <v>60</v>
      </c>
      <c r="FPC25" s="89" t="s">
        <v>393</v>
      </c>
      <c r="FPD25" s="81"/>
      <c r="FPE25" s="81"/>
      <c r="FPF25" s="81"/>
      <c r="FPG25" s="90">
        <v>3135.83</v>
      </c>
      <c r="FPH25" s="90">
        <f>PRODUCT(FPG25*FPA25)</f>
        <v>9407.49</v>
      </c>
      <c r="FPI25" s="84">
        <v>3</v>
      </c>
      <c r="FPJ25" s="88" t="s">
        <v>60</v>
      </c>
      <c r="FPK25" s="89" t="s">
        <v>393</v>
      </c>
      <c r="FPL25" s="81"/>
      <c r="FPM25" s="81"/>
      <c r="FPN25" s="81"/>
      <c r="FPO25" s="90">
        <v>3135.83</v>
      </c>
      <c r="FPP25" s="90">
        <f>PRODUCT(FPO25*FPI25)</f>
        <v>9407.49</v>
      </c>
      <c r="FPQ25" s="84">
        <v>3</v>
      </c>
      <c r="FPR25" s="88" t="s">
        <v>60</v>
      </c>
      <c r="FPS25" s="89" t="s">
        <v>393</v>
      </c>
      <c r="FPT25" s="81"/>
      <c r="FPU25" s="81"/>
      <c r="FPV25" s="81"/>
      <c r="FPW25" s="90">
        <v>3135.83</v>
      </c>
      <c r="FPX25" s="90">
        <f>PRODUCT(FPW25*FPQ25)</f>
        <v>9407.49</v>
      </c>
      <c r="FPY25" s="84">
        <v>3</v>
      </c>
      <c r="FPZ25" s="88" t="s">
        <v>60</v>
      </c>
      <c r="FQA25" s="89" t="s">
        <v>393</v>
      </c>
      <c r="FQB25" s="81"/>
      <c r="FQC25" s="81"/>
      <c r="FQD25" s="81"/>
      <c r="FQE25" s="90">
        <v>3135.83</v>
      </c>
      <c r="FQF25" s="90">
        <f>PRODUCT(FQE25*FPY25)</f>
        <v>9407.49</v>
      </c>
      <c r="FQG25" s="84">
        <v>3</v>
      </c>
      <c r="FQH25" s="88" t="s">
        <v>60</v>
      </c>
      <c r="FQI25" s="89" t="s">
        <v>393</v>
      </c>
      <c r="FQJ25" s="81"/>
      <c r="FQK25" s="81"/>
      <c r="FQL25" s="81"/>
      <c r="FQM25" s="90">
        <v>3135.83</v>
      </c>
      <c r="FQN25" s="90">
        <f>PRODUCT(FQM25*FQG25)</f>
        <v>9407.49</v>
      </c>
      <c r="FQO25" s="84">
        <v>3</v>
      </c>
      <c r="FQP25" s="88" t="s">
        <v>60</v>
      </c>
      <c r="FQQ25" s="89" t="s">
        <v>393</v>
      </c>
      <c r="FQR25" s="81"/>
      <c r="FQS25" s="81"/>
      <c r="FQT25" s="81"/>
      <c r="FQU25" s="90">
        <v>3135.83</v>
      </c>
      <c r="FQV25" s="90">
        <f>PRODUCT(FQU25*FQO25)</f>
        <v>9407.49</v>
      </c>
      <c r="FQW25" s="84">
        <v>3</v>
      </c>
      <c r="FQX25" s="88" t="s">
        <v>60</v>
      </c>
      <c r="FQY25" s="89" t="s">
        <v>393</v>
      </c>
      <c r="FQZ25" s="81"/>
      <c r="FRA25" s="81"/>
      <c r="FRB25" s="81"/>
      <c r="FRC25" s="90">
        <v>3135.83</v>
      </c>
      <c r="FRD25" s="90">
        <f>PRODUCT(FRC25*FQW25)</f>
        <v>9407.49</v>
      </c>
      <c r="FRE25" s="84">
        <v>3</v>
      </c>
      <c r="FRF25" s="88" t="s">
        <v>60</v>
      </c>
      <c r="FRG25" s="89" t="s">
        <v>393</v>
      </c>
      <c r="FRH25" s="81"/>
      <c r="FRI25" s="81"/>
      <c r="FRJ25" s="81"/>
      <c r="FRK25" s="90">
        <v>3135.83</v>
      </c>
      <c r="FRL25" s="90">
        <f>PRODUCT(FRK25*FRE25)</f>
        <v>9407.49</v>
      </c>
      <c r="FRM25" s="84">
        <v>3</v>
      </c>
      <c r="FRN25" s="88" t="s">
        <v>60</v>
      </c>
      <c r="FRO25" s="89" t="s">
        <v>393</v>
      </c>
      <c r="FRP25" s="81"/>
      <c r="FRQ25" s="81"/>
      <c r="FRR25" s="81"/>
      <c r="FRS25" s="90">
        <v>3135.83</v>
      </c>
      <c r="FRT25" s="90">
        <f>PRODUCT(FRS25*FRM25)</f>
        <v>9407.49</v>
      </c>
      <c r="FRU25" s="84">
        <v>3</v>
      </c>
      <c r="FRV25" s="88" t="s">
        <v>60</v>
      </c>
      <c r="FRW25" s="89" t="s">
        <v>393</v>
      </c>
      <c r="FRX25" s="81"/>
      <c r="FRY25" s="81"/>
      <c r="FRZ25" s="81"/>
      <c r="FSA25" s="90">
        <v>3135.83</v>
      </c>
      <c r="FSB25" s="90">
        <f>PRODUCT(FSA25*FRU25)</f>
        <v>9407.49</v>
      </c>
      <c r="FSC25" s="84">
        <v>3</v>
      </c>
      <c r="FSD25" s="88" t="s">
        <v>60</v>
      </c>
      <c r="FSE25" s="89" t="s">
        <v>393</v>
      </c>
      <c r="FSF25" s="81"/>
      <c r="FSG25" s="81"/>
      <c r="FSH25" s="81"/>
      <c r="FSI25" s="90">
        <v>3135.83</v>
      </c>
      <c r="FSJ25" s="90">
        <f>PRODUCT(FSI25*FSC25)</f>
        <v>9407.49</v>
      </c>
      <c r="FSK25" s="84">
        <v>3</v>
      </c>
      <c r="FSL25" s="88" t="s">
        <v>60</v>
      </c>
      <c r="FSM25" s="89" t="s">
        <v>393</v>
      </c>
      <c r="FSN25" s="81"/>
      <c r="FSO25" s="81"/>
      <c r="FSP25" s="81"/>
      <c r="FSQ25" s="90">
        <v>3135.83</v>
      </c>
      <c r="FSR25" s="90">
        <f>PRODUCT(FSQ25*FSK25)</f>
        <v>9407.49</v>
      </c>
      <c r="FSS25" s="84">
        <v>3</v>
      </c>
      <c r="FST25" s="88" t="s">
        <v>60</v>
      </c>
      <c r="FSU25" s="89" t="s">
        <v>393</v>
      </c>
      <c r="FSV25" s="81"/>
      <c r="FSW25" s="81"/>
      <c r="FSX25" s="81"/>
      <c r="FSY25" s="90">
        <v>3135.83</v>
      </c>
      <c r="FSZ25" s="90">
        <f>PRODUCT(FSY25*FSS25)</f>
        <v>9407.49</v>
      </c>
      <c r="FTA25" s="84">
        <v>3</v>
      </c>
      <c r="FTB25" s="88" t="s">
        <v>60</v>
      </c>
      <c r="FTC25" s="89" t="s">
        <v>393</v>
      </c>
      <c r="FTD25" s="81"/>
      <c r="FTE25" s="81"/>
      <c r="FTF25" s="81"/>
      <c r="FTG25" s="90">
        <v>3135.83</v>
      </c>
      <c r="FTH25" s="90">
        <f>PRODUCT(FTG25*FTA25)</f>
        <v>9407.49</v>
      </c>
      <c r="FTI25" s="84">
        <v>3</v>
      </c>
      <c r="FTJ25" s="88" t="s">
        <v>60</v>
      </c>
      <c r="FTK25" s="89" t="s">
        <v>393</v>
      </c>
      <c r="FTL25" s="81"/>
      <c r="FTM25" s="81"/>
      <c r="FTN25" s="81"/>
      <c r="FTO25" s="90">
        <v>3135.83</v>
      </c>
      <c r="FTP25" s="90">
        <f>PRODUCT(FTO25*FTI25)</f>
        <v>9407.49</v>
      </c>
      <c r="FTQ25" s="84">
        <v>3</v>
      </c>
      <c r="FTR25" s="88" t="s">
        <v>60</v>
      </c>
      <c r="FTS25" s="89" t="s">
        <v>393</v>
      </c>
      <c r="FTT25" s="81"/>
      <c r="FTU25" s="81"/>
      <c r="FTV25" s="81"/>
      <c r="FTW25" s="90">
        <v>3135.83</v>
      </c>
      <c r="FTX25" s="90">
        <f>PRODUCT(FTW25*FTQ25)</f>
        <v>9407.49</v>
      </c>
      <c r="FTY25" s="84">
        <v>3</v>
      </c>
      <c r="FTZ25" s="88" t="s">
        <v>60</v>
      </c>
      <c r="FUA25" s="89" t="s">
        <v>393</v>
      </c>
      <c r="FUB25" s="81"/>
      <c r="FUC25" s="81"/>
      <c r="FUD25" s="81"/>
      <c r="FUE25" s="90">
        <v>3135.83</v>
      </c>
      <c r="FUF25" s="90">
        <f>PRODUCT(FUE25*FTY25)</f>
        <v>9407.49</v>
      </c>
      <c r="FUG25" s="84">
        <v>3</v>
      </c>
      <c r="FUH25" s="88" t="s">
        <v>60</v>
      </c>
      <c r="FUI25" s="89" t="s">
        <v>393</v>
      </c>
      <c r="FUJ25" s="81"/>
      <c r="FUK25" s="81"/>
      <c r="FUL25" s="81"/>
      <c r="FUM25" s="90">
        <v>3135.83</v>
      </c>
      <c r="FUN25" s="90">
        <f>PRODUCT(FUM25*FUG25)</f>
        <v>9407.49</v>
      </c>
      <c r="FUO25" s="84">
        <v>3</v>
      </c>
      <c r="FUP25" s="88" t="s">
        <v>60</v>
      </c>
      <c r="FUQ25" s="89" t="s">
        <v>393</v>
      </c>
      <c r="FUR25" s="81"/>
      <c r="FUS25" s="81"/>
      <c r="FUT25" s="81"/>
      <c r="FUU25" s="90">
        <v>3135.83</v>
      </c>
      <c r="FUV25" s="90">
        <f>PRODUCT(FUU25*FUO25)</f>
        <v>9407.49</v>
      </c>
      <c r="FUW25" s="84">
        <v>3</v>
      </c>
      <c r="FUX25" s="88" t="s">
        <v>60</v>
      </c>
      <c r="FUY25" s="89" t="s">
        <v>393</v>
      </c>
      <c r="FUZ25" s="81"/>
      <c r="FVA25" s="81"/>
      <c r="FVB25" s="81"/>
      <c r="FVC25" s="90">
        <v>3135.83</v>
      </c>
      <c r="FVD25" s="90">
        <f>PRODUCT(FVC25*FUW25)</f>
        <v>9407.49</v>
      </c>
      <c r="FVE25" s="84">
        <v>3</v>
      </c>
      <c r="FVF25" s="88" t="s">
        <v>60</v>
      </c>
      <c r="FVG25" s="89" t="s">
        <v>393</v>
      </c>
      <c r="FVH25" s="81"/>
      <c r="FVI25" s="81"/>
      <c r="FVJ25" s="81"/>
      <c r="FVK25" s="90">
        <v>3135.83</v>
      </c>
      <c r="FVL25" s="90">
        <f>PRODUCT(FVK25*FVE25)</f>
        <v>9407.49</v>
      </c>
      <c r="FVM25" s="84">
        <v>3</v>
      </c>
      <c r="FVN25" s="88" t="s">
        <v>60</v>
      </c>
      <c r="FVO25" s="89" t="s">
        <v>393</v>
      </c>
      <c r="FVP25" s="81"/>
      <c r="FVQ25" s="81"/>
      <c r="FVR25" s="81"/>
      <c r="FVS25" s="90">
        <v>3135.83</v>
      </c>
      <c r="FVT25" s="90">
        <f>PRODUCT(FVS25*FVM25)</f>
        <v>9407.49</v>
      </c>
      <c r="FVU25" s="84">
        <v>3</v>
      </c>
      <c r="FVV25" s="88" t="s">
        <v>60</v>
      </c>
      <c r="FVW25" s="89" t="s">
        <v>393</v>
      </c>
      <c r="FVX25" s="81"/>
      <c r="FVY25" s="81"/>
      <c r="FVZ25" s="81"/>
      <c r="FWA25" s="90">
        <v>3135.83</v>
      </c>
      <c r="FWB25" s="90">
        <f>PRODUCT(FWA25*FVU25)</f>
        <v>9407.49</v>
      </c>
      <c r="FWC25" s="84">
        <v>3</v>
      </c>
      <c r="FWD25" s="88" t="s">
        <v>60</v>
      </c>
      <c r="FWE25" s="89" t="s">
        <v>393</v>
      </c>
      <c r="FWF25" s="81"/>
      <c r="FWG25" s="81"/>
      <c r="FWH25" s="81"/>
      <c r="FWI25" s="90">
        <v>3135.83</v>
      </c>
      <c r="FWJ25" s="90">
        <f>PRODUCT(FWI25*FWC25)</f>
        <v>9407.49</v>
      </c>
      <c r="FWK25" s="84">
        <v>3</v>
      </c>
      <c r="FWL25" s="88" t="s">
        <v>60</v>
      </c>
      <c r="FWM25" s="89" t="s">
        <v>393</v>
      </c>
      <c r="FWN25" s="81"/>
      <c r="FWO25" s="81"/>
      <c r="FWP25" s="81"/>
      <c r="FWQ25" s="90">
        <v>3135.83</v>
      </c>
      <c r="FWR25" s="90">
        <f>PRODUCT(FWQ25*FWK25)</f>
        <v>9407.49</v>
      </c>
      <c r="FWS25" s="84">
        <v>3</v>
      </c>
      <c r="FWT25" s="88" t="s">
        <v>60</v>
      </c>
      <c r="FWU25" s="89" t="s">
        <v>393</v>
      </c>
      <c r="FWV25" s="81"/>
      <c r="FWW25" s="81"/>
      <c r="FWX25" s="81"/>
      <c r="FWY25" s="90">
        <v>3135.83</v>
      </c>
      <c r="FWZ25" s="90">
        <f>PRODUCT(FWY25*FWS25)</f>
        <v>9407.49</v>
      </c>
      <c r="FXA25" s="84">
        <v>3</v>
      </c>
      <c r="FXB25" s="88" t="s">
        <v>60</v>
      </c>
      <c r="FXC25" s="89" t="s">
        <v>393</v>
      </c>
      <c r="FXD25" s="81"/>
      <c r="FXE25" s="81"/>
      <c r="FXF25" s="81"/>
      <c r="FXG25" s="90">
        <v>3135.83</v>
      </c>
      <c r="FXH25" s="90">
        <f>PRODUCT(FXG25*FXA25)</f>
        <v>9407.49</v>
      </c>
      <c r="FXI25" s="84">
        <v>3</v>
      </c>
      <c r="FXJ25" s="88" t="s">
        <v>60</v>
      </c>
      <c r="FXK25" s="89" t="s">
        <v>393</v>
      </c>
      <c r="FXL25" s="81"/>
      <c r="FXM25" s="81"/>
      <c r="FXN25" s="81"/>
      <c r="FXO25" s="90">
        <v>3135.83</v>
      </c>
      <c r="FXP25" s="90">
        <f>PRODUCT(FXO25*FXI25)</f>
        <v>9407.49</v>
      </c>
      <c r="FXQ25" s="84">
        <v>3</v>
      </c>
      <c r="FXR25" s="88" t="s">
        <v>60</v>
      </c>
      <c r="FXS25" s="89" t="s">
        <v>393</v>
      </c>
      <c r="FXT25" s="81"/>
      <c r="FXU25" s="81"/>
      <c r="FXV25" s="81"/>
      <c r="FXW25" s="90">
        <v>3135.83</v>
      </c>
      <c r="FXX25" s="90">
        <f>PRODUCT(FXW25*FXQ25)</f>
        <v>9407.49</v>
      </c>
      <c r="FXY25" s="84">
        <v>3</v>
      </c>
      <c r="FXZ25" s="88" t="s">
        <v>60</v>
      </c>
      <c r="FYA25" s="89" t="s">
        <v>393</v>
      </c>
      <c r="FYB25" s="81"/>
      <c r="FYC25" s="81"/>
      <c r="FYD25" s="81"/>
      <c r="FYE25" s="90">
        <v>3135.83</v>
      </c>
      <c r="FYF25" s="90">
        <f>PRODUCT(FYE25*FXY25)</f>
        <v>9407.49</v>
      </c>
      <c r="FYG25" s="84">
        <v>3</v>
      </c>
      <c r="FYH25" s="88" t="s">
        <v>60</v>
      </c>
      <c r="FYI25" s="89" t="s">
        <v>393</v>
      </c>
      <c r="FYJ25" s="81"/>
      <c r="FYK25" s="81"/>
      <c r="FYL25" s="81"/>
      <c r="FYM25" s="90">
        <v>3135.83</v>
      </c>
      <c r="FYN25" s="90">
        <f>PRODUCT(FYM25*FYG25)</f>
        <v>9407.49</v>
      </c>
      <c r="FYO25" s="84">
        <v>3</v>
      </c>
      <c r="FYP25" s="88" t="s">
        <v>60</v>
      </c>
      <c r="FYQ25" s="89" t="s">
        <v>393</v>
      </c>
      <c r="FYR25" s="81"/>
      <c r="FYS25" s="81"/>
      <c r="FYT25" s="81"/>
      <c r="FYU25" s="90">
        <v>3135.83</v>
      </c>
      <c r="FYV25" s="90">
        <f>PRODUCT(FYU25*FYO25)</f>
        <v>9407.49</v>
      </c>
      <c r="FYW25" s="84">
        <v>3</v>
      </c>
      <c r="FYX25" s="88" t="s">
        <v>60</v>
      </c>
      <c r="FYY25" s="89" t="s">
        <v>393</v>
      </c>
      <c r="FYZ25" s="81"/>
      <c r="FZA25" s="81"/>
      <c r="FZB25" s="81"/>
      <c r="FZC25" s="90">
        <v>3135.83</v>
      </c>
      <c r="FZD25" s="90">
        <f>PRODUCT(FZC25*FYW25)</f>
        <v>9407.49</v>
      </c>
      <c r="FZE25" s="84">
        <v>3</v>
      </c>
      <c r="FZF25" s="88" t="s">
        <v>60</v>
      </c>
      <c r="FZG25" s="89" t="s">
        <v>393</v>
      </c>
      <c r="FZH25" s="81"/>
      <c r="FZI25" s="81"/>
      <c r="FZJ25" s="81"/>
      <c r="FZK25" s="90">
        <v>3135.83</v>
      </c>
      <c r="FZL25" s="90">
        <f>PRODUCT(FZK25*FZE25)</f>
        <v>9407.49</v>
      </c>
      <c r="FZM25" s="84">
        <v>3</v>
      </c>
      <c r="FZN25" s="88" t="s">
        <v>60</v>
      </c>
      <c r="FZO25" s="89" t="s">
        <v>393</v>
      </c>
      <c r="FZP25" s="81"/>
      <c r="FZQ25" s="81"/>
      <c r="FZR25" s="81"/>
      <c r="FZS25" s="90">
        <v>3135.83</v>
      </c>
      <c r="FZT25" s="90">
        <f>PRODUCT(FZS25*FZM25)</f>
        <v>9407.49</v>
      </c>
      <c r="FZU25" s="84">
        <v>3</v>
      </c>
      <c r="FZV25" s="88" t="s">
        <v>60</v>
      </c>
      <c r="FZW25" s="89" t="s">
        <v>393</v>
      </c>
      <c r="FZX25" s="81"/>
      <c r="FZY25" s="81"/>
      <c r="FZZ25" s="81"/>
      <c r="GAA25" s="90">
        <v>3135.83</v>
      </c>
      <c r="GAB25" s="90">
        <f>PRODUCT(GAA25*FZU25)</f>
        <v>9407.49</v>
      </c>
      <c r="GAC25" s="84">
        <v>3</v>
      </c>
      <c r="GAD25" s="88" t="s">
        <v>60</v>
      </c>
      <c r="GAE25" s="89" t="s">
        <v>393</v>
      </c>
      <c r="GAF25" s="81"/>
      <c r="GAG25" s="81"/>
      <c r="GAH25" s="81"/>
      <c r="GAI25" s="90">
        <v>3135.83</v>
      </c>
      <c r="GAJ25" s="90">
        <f>PRODUCT(GAI25*GAC25)</f>
        <v>9407.49</v>
      </c>
      <c r="GAK25" s="84">
        <v>3</v>
      </c>
      <c r="GAL25" s="88" t="s">
        <v>60</v>
      </c>
      <c r="GAM25" s="89" t="s">
        <v>393</v>
      </c>
      <c r="GAN25" s="81"/>
      <c r="GAO25" s="81"/>
      <c r="GAP25" s="81"/>
      <c r="GAQ25" s="90">
        <v>3135.83</v>
      </c>
      <c r="GAR25" s="90">
        <f>PRODUCT(GAQ25*GAK25)</f>
        <v>9407.49</v>
      </c>
      <c r="GAS25" s="84">
        <v>3</v>
      </c>
      <c r="GAT25" s="88" t="s">
        <v>60</v>
      </c>
      <c r="GAU25" s="89" t="s">
        <v>393</v>
      </c>
      <c r="GAV25" s="81"/>
      <c r="GAW25" s="81"/>
      <c r="GAX25" s="81"/>
      <c r="GAY25" s="90">
        <v>3135.83</v>
      </c>
      <c r="GAZ25" s="90">
        <f>PRODUCT(GAY25*GAS25)</f>
        <v>9407.49</v>
      </c>
      <c r="GBA25" s="84">
        <v>3</v>
      </c>
      <c r="GBB25" s="88" t="s">
        <v>60</v>
      </c>
      <c r="GBC25" s="89" t="s">
        <v>393</v>
      </c>
      <c r="GBD25" s="81"/>
      <c r="GBE25" s="81"/>
      <c r="GBF25" s="81"/>
      <c r="GBG25" s="90">
        <v>3135.83</v>
      </c>
      <c r="GBH25" s="90">
        <f>PRODUCT(GBG25*GBA25)</f>
        <v>9407.49</v>
      </c>
      <c r="GBI25" s="84">
        <v>3</v>
      </c>
      <c r="GBJ25" s="88" t="s">
        <v>60</v>
      </c>
      <c r="GBK25" s="89" t="s">
        <v>393</v>
      </c>
      <c r="GBL25" s="81"/>
      <c r="GBM25" s="81"/>
      <c r="GBN25" s="81"/>
      <c r="GBO25" s="90">
        <v>3135.83</v>
      </c>
      <c r="GBP25" s="90">
        <f>PRODUCT(GBO25*GBI25)</f>
        <v>9407.49</v>
      </c>
      <c r="GBQ25" s="84">
        <v>3</v>
      </c>
      <c r="GBR25" s="88" t="s">
        <v>60</v>
      </c>
      <c r="GBS25" s="89" t="s">
        <v>393</v>
      </c>
      <c r="GBT25" s="81"/>
      <c r="GBU25" s="81"/>
      <c r="GBV25" s="81"/>
      <c r="GBW25" s="90">
        <v>3135.83</v>
      </c>
      <c r="GBX25" s="90">
        <f>PRODUCT(GBW25*GBQ25)</f>
        <v>9407.49</v>
      </c>
      <c r="GBY25" s="84">
        <v>3</v>
      </c>
      <c r="GBZ25" s="88" t="s">
        <v>60</v>
      </c>
      <c r="GCA25" s="89" t="s">
        <v>393</v>
      </c>
      <c r="GCB25" s="81"/>
      <c r="GCC25" s="81"/>
      <c r="GCD25" s="81"/>
      <c r="GCE25" s="90">
        <v>3135.83</v>
      </c>
      <c r="GCF25" s="90">
        <f>PRODUCT(GCE25*GBY25)</f>
        <v>9407.49</v>
      </c>
      <c r="GCG25" s="84">
        <v>3</v>
      </c>
      <c r="GCH25" s="88" t="s">
        <v>60</v>
      </c>
      <c r="GCI25" s="89" t="s">
        <v>393</v>
      </c>
      <c r="GCJ25" s="81"/>
      <c r="GCK25" s="81"/>
      <c r="GCL25" s="81"/>
      <c r="GCM25" s="90">
        <v>3135.83</v>
      </c>
      <c r="GCN25" s="90">
        <f>PRODUCT(GCM25*GCG25)</f>
        <v>9407.49</v>
      </c>
      <c r="GCO25" s="84">
        <v>3</v>
      </c>
      <c r="GCP25" s="88" t="s">
        <v>60</v>
      </c>
      <c r="GCQ25" s="89" t="s">
        <v>393</v>
      </c>
      <c r="GCR25" s="81"/>
      <c r="GCS25" s="81"/>
      <c r="GCT25" s="81"/>
      <c r="GCU25" s="90">
        <v>3135.83</v>
      </c>
      <c r="GCV25" s="90">
        <f>PRODUCT(GCU25*GCO25)</f>
        <v>9407.49</v>
      </c>
      <c r="GCW25" s="84">
        <v>3</v>
      </c>
      <c r="GCX25" s="88" t="s">
        <v>60</v>
      </c>
      <c r="GCY25" s="89" t="s">
        <v>393</v>
      </c>
      <c r="GCZ25" s="81"/>
      <c r="GDA25" s="81"/>
      <c r="GDB25" s="81"/>
      <c r="GDC25" s="90">
        <v>3135.83</v>
      </c>
      <c r="GDD25" s="90">
        <f>PRODUCT(GDC25*GCW25)</f>
        <v>9407.49</v>
      </c>
      <c r="GDE25" s="84">
        <v>3</v>
      </c>
      <c r="GDF25" s="88" t="s">
        <v>60</v>
      </c>
      <c r="GDG25" s="89" t="s">
        <v>393</v>
      </c>
      <c r="GDH25" s="81"/>
      <c r="GDI25" s="81"/>
      <c r="GDJ25" s="81"/>
      <c r="GDK25" s="90">
        <v>3135.83</v>
      </c>
      <c r="GDL25" s="90">
        <f>PRODUCT(GDK25*GDE25)</f>
        <v>9407.49</v>
      </c>
      <c r="GDM25" s="84">
        <v>3</v>
      </c>
      <c r="GDN25" s="88" t="s">
        <v>60</v>
      </c>
      <c r="GDO25" s="89" t="s">
        <v>393</v>
      </c>
      <c r="GDP25" s="81"/>
      <c r="GDQ25" s="81"/>
      <c r="GDR25" s="81"/>
      <c r="GDS25" s="90">
        <v>3135.83</v>
      </c>
      <c r="GDT25" s="90">
        <f>PRODUCT(GDS25*GDM25)</f>
        <v>9407.49</v>
      </c>
      <c r="GDU25" s="84">
        <v>3</v>
      </c>
      <c r="GDV25" s="88" t="s">
        <v>60</v>
      </c>
      <c r="GDW25" s="89" t="s">
        <v>393</v>
      </c>
      <c r="GDX25" s="81"/>
      <c r="GDY25" s="81"/>
      <c r="GDZ25" s="81"/>
      <c r="GEA25" s="90">
        <v>3135.83</v>
      </c>
      <c r="GEB25" s="90">
        <f>PRODUCT(GEA25*GDU25)</f>
        <v>9407.49</v>
      </c>
      <c r="GEC25" s="84">
        <v>3</v>
      </c>
      <c r="GED25" s="88" t="s">
        <v>60</v>
      </c>
      <c r="GEE25" s="89" t="s">
        <v>393</v>
      </c>
      <c r="GEF25" s="81"/>
      <c r="GEG25" s="81"/>
      <c r="GEH25" s="81"/>
      <c r="GEI25" s="90">
        <v>3135.83</v>
      </c>
      <c r="GEJ25" s="90">
        <f>PRODUCT(GEI25*GEC25)</f>
        <v>9407.49</v>
      </c>
      <c r="GEK25" s="84">
        <v>3</v>
      </c>
      <c r="GEL25" s="88" t="s">
        <v>60</v>
      </c>
      <c r="GEM25" s="89" t="s">
        <v>393</v>
      </c>
      <c r="GEN25" s="81"/>
      <c r="GEO25" s="81"/>
      <c r="GEP25" s="81"/>
      <c r="GEQ25" s="90">
        <v>3135.83</v>
      </c>
      <c r="GER25" s="90">
        <f>PRODUCT(GEQ25*GEK25)</f>
        <v>9407.49</v>
      </c>
      <c r="GES25" s="84">
        <v>3</v>
      </c>
      <c r="GET25" s="88" t="s">
        <v>60</v>
      </c>
      <c r="GEU25" s="89" t="s">
        <v>393</v>
      </c>
      <c r="GEV25" s="81"/>
      <c r="GEW25" s="81"/>
      <c r="GEX25" s="81"/>
      <c r="GEY25" s="90">
        <v>3135.83</v>
      </c>
      <c r="GEZ25" s="90">
        <f>PRODUCT(GEY25*GES25)</f>
        <v>9407.49</v>
      </c>
      <c r="GFA25" s="84">
        <v>3</v>
      </c>
      <c r="GFB25" s="88" t="s">
        <v>60</v>
      </c>
      <c r="GFC25" s="89" t="s">
        <v>393</v>
      </c>
      <c r="GFD25" s="81"/>
      <c r="GFE25" s="81"/>
      <c r="GFF25" s="81"/>
      <c r="GFG25" s="90">
        <v>3135.83</v>
      </c>
      <c r="GFH25" s="90">
        <f>PRODUCT(GFG25*GFA25)</f>
        <v>9407.49</v>
      </c>
      <c r="GFI25" s="84">
        <v>3</v>
      </c>
      <c r="GFJ25" s="88" t="s">
        <v>60</v>
      </c>
      <c r="GFK25" s="89" t="s">
        <v>393</v>
      </c>
      <c r="GFL25" s="81"/>
      <c r="GFM25" s="81"/>
      <c r="GFN25" s="81"/>
      <c r="GFO25" s="90">
        <v>3135.83</v>
      </c>
      <c r="GFP25" s="90">
        <f>PRODUCT(GFO25*GFI25)</f>
        <v>9407.49</v>
      </c>
      <c r="GFQ25" s="84">
        <v>3</v>
      </c>
      <c r="GFR25" s="88" t="s">
        <v>60</v>
      </c>
      <c r="GFS25" s="89" t="s">
        <v>393</v>
      </c>
      <c r="GFT25" s="81"/>
      <c r="GFU25" s="81"/>
      <c r="GFV25" s="81"/>
      <c r="GFW25" s="90">
        <v>3135.83</v>
      </c>
      <c r="GFX25" s="90">
        <f>PRODUCT(GFW25*GFQ25)</f>
        <v>9407.49</v>
      </c>
      <c r="GFY25" s="84">
        <v>3</v>
      </c>
      <c r="GFZ25" s="88" t="s">
        <v>60</v>
      </c>
      <c r="GGA25" s="89" t="s">
        <v>393</v>
      </c>
      <c r="GGB25" s="81"/>
      <c r="GGC25" s="81"/>
      <c r="GGD25" s="81"/>
      <c r="GGE25" s="90">
        <v>3135.83</v>
      </c>
      <c r="GGF25" s="90">
        <f>PRODUCT(GGE25*GFY25)</f>
        <v>9407.49</v>
      </c>
      <c r="GGG25" s="84">
        <v>3</v>
      </c>
      <c r="GGH25" s="88" t="s">
        <v>60</v>
      </c>
      <c r="GGI25" s="89" t="s">
        <v>393</v>
      </c>
      <c r="GGJ25" s="81"/>
      <c r="GGK25" s="81"/>
      <c r="GGL25" s="81"/>
      <c r="GGM25" s="90">
        <v>3135.83</v>
      </c>
      <c r="GGN25" s="90">
        <f>PRODUCT(GGM25*GGG25)</f>
        <v>9407.49</v>
      </c>
      <c r="GGO25" s="84">
        <v>3</v>
      </c>
      <c r="GGP25" s="88" t="s">
        <v>60</v>
      </c>
      <c r="GGQ25" s="89" t="s">
        <v>393</v>
      </c>
      <c r="GGR25" s="81"/>
      <c r="GGS25" s="81"/>
      <c r="GGT25" s="81"/>
      <c r="GGU25" s="90">
        <v>3135.83</v>
      </c>
      <c r="GGV25" s="90">
        <f>PRODUCT(GGU25*GGO25)</f>
        <v>9407.49</v>
      </c>
      <c r="GGW25" s="84">
        <v>3</v>
      </c>
      <c r="GGX25" s="88" t="s">
        <v>60</v>
      </c>
      <c r="GGY25" s="89" t="s">
        <v>393</v>
      </c>
      <c r="GGZ25" s="81"/>
      <c r="GHA25" s="81"/>
      <c r="GHB25" s="81"/>
      <c r="GHC25" s="90">
        <v>3135.83</v>
      </c>
      <c r="GHD25" s="90">
        <f>PRODUCT(GHC25*GGW25)</f>
        <v>9407.49</v>
      </c>
      <c r="GHE25" s="84">
        <v>3</v>
      </c>
      <c r="GHF25" s="88" t="s">
        <v>60</v>
      </c>
      <c r="GHG25" s="89" t="s">
        <v>393</v>
      </c>
      <c r="GHH25" s="81"/>
      <c r="GHI25" s="81"/>
      <c r="GHJ25" s="81"/>
      <c r="GHK25" s="90">
        <v>3135.83</v>
      </c>
      <c r="GHL25" s="90">
        <f>PRODUCT(GHK25*GHE25)</f>
        <v>9407.49</v>
      </c>
      <c r="GHM25" s="84">
        <v>3</v>
      </c>
      <c r="GHN25" s="88" t="s">
        <v>60</v>
      </c>
      <c r="GHO25" s="89" t="s">
        <v>393</v>
      </c>
      <c r="GHP25" s="81"/>
      <c r="GHQ25" s="81"/>
      <c r="GHR25" s="81"/>
      <c r="GHS25" s="90">
        <v>3135.83</v>
      </c>
      <c r="GHT25" s="90">
        <f>PRODUCT(GHS25*GHM25)</f>
        <v>9407.49</v>
      </c>
      <c r="GHU25" s="84">
        <v>3</v>
      </c>
      <c r="GHV25" s="88" t="s">
        <v>60</v>
      </c>
      <c r="GHW25" s="89" t="s">
        <v>393</v>
      </c>
      <c r="GHX25" s="81"/>
      <c r="GHY25" s="81"/>
      <c r="GHZ25" s="81"/>
      <c r="GIA25" s="90">
        <v>3135.83</v>
      </c>
      <c r="GIB25" s="90">
        <f>PRODUCT(GIA25*GHU25)</f>
        <v>9407.49</v>
      </c>
      <c r="GIC25" s="84">
        <v>3</v>
      </c>
      <c r="GID25" s="88" t="s">
        <v>60</v>
      </c>
      <c r="GIE25" s="89" t="s">
        <v>393</v>
      </c>
      <c r="GIF25" s="81"/>
      <c r="GIG25" s="81"/>
      <c r="GIH25" s="81"/>
      <c r="GII25" s="90">
        <v>3135.83</v>
      </c>
      <c r="GIJ25" s="90">
        <f>PRODUCT(GII25*GIC25)</f>
        <v>9407.49</v>
      </c>
      <c r="GIK25" s="84">
        <v>3</v>
      </c>
      <c r="GIL25" s="88" t="s">
        <v>60</v>
      </c>
      <c r="GIM25" s="89" t="s">
        <v>393</v>
      </c>
      <c r="GIN25" s="81"/>
      <c r="GIO25" s="81"/>
      <c r="GIP25" s="81"/>
      <c r="GIQ25" s="90">
        <v>3135.83</v>
      </c>
      <c r="GIR25" s="90">
        <f>PRODUCT(GIQ25*GIK25)</f>
        <v>9407.49</v>
      </c>
      <c r="GIS25" s="84">
        <v>3</v>
      </c>
      <c r="GIT25" s="88" t="s">
        <v>60</v>
      </c>
      <c r="GIU25" s="89" t="s">
        <v>393</v>
      </c>
      <c r="GIV25" s="81"/>
      <c r="GIW25" s="81"/>
      <c r="GIX25" s="81"/>
      <c r="GIY25" s="90">
        <v>3135.83</v>
      </c>
      <c r="GIZ25" s="90">
        <f>PRODUCT(GIY25*GIS25)</f>
        <v>9407.49</v>
      </c>
      <c r="GJA25" s="84">
        <v>3</v>
      </c>
      <c r="GJB25" s="88" t="s">
        <v>60</v>
      </c>
      <c r="GJC25" s="89" t="s">
        <v>393</v>
      </c>
      <c r="GJD25" s="81"/>
      <c r="GJE25" s="81"/>
      <c r="GJF25" s="81"/>
      <c r="GJG25" s="90">
        <v>3135.83</v>
      </c>
      <c r="GJH25" s="90">
        <f>PRODUCT(GJG25*GJA25)</f>
        <v>9407.49</v>
      </c>
      <c r="GJI25" s="84">
        <v>3</v>
      </c>
      <c r="GJJ25" s="88" t="s">
        <v>60</v>
      </c>
      <c r="GJK25" s="89" t="s">
        <v>393</v>
      </c>
      <c r="GJL25" s="81"/>
      <c r="GJM25" s="81"/>
      <c r="GJN25" s="81"/>
      <c r="GJO25" s="90">
        <v>3135.83</v>
      </c>
      <c r="GJP25" s="90">
        <f>PRODUCT(GJO25*GJI25)</f>
        <v>9407.49</v>
      </c>
      <c r="GJQ25" s="84">
        <v>3</v>
      </c>
      <c r="GJR25" s="88" t="s">
        <v>60</v>
      </c>
      <c r="GJS25" s="89" t="s">
        <v>393</v>
      </c>
      <c r="GJT25" s="81"/>
      <c r="GJU25" s="81"/>
      <c r="GJV25" s="81"/>
      <c r="GJW25" s="90">
        <v>3135.83</v>
      </c>
      <c r="GJX25" s="90">
        <f>PRODUCT(GJW25*GJQ25)</f>
        <v>9407.49</v>
      </c>
      <c r="GJY25" s="84">
        <v>3</v>
      </c>
      <c r="GJZ25" s="88" t="s">
        <v>60</v>
      </c>
      <c r="GKA25" s="89" t="s">
        <v>393</v>
      </c>
      <c r="GKB25" s="81"/>
      <c r="GKC25" s="81"/>
      <c r="GKD25" s="81"/>
      <c r="GKE25" s="90">
        <v>3135.83</v>
      </c>
      <c r="GKF25" s="90">
        <f>PRODUCT(GKE25*GJY25)</f>
        <v>9407.49</v>
      </c>
      <c r="GKG25" s="84">
        <v>3</v>
      </c>
      <c r="GKH25" s="88" t="s">
        <v>60</v>
      </c>
      <c r="GKI25" s="89" t="s">
        <v>393</v>
      </c>
      <c r="GKJ25" s="81"/>
      <c r="GKK25" s="81"/>
      <c r="GKL25" s="81"/>
      <c r="GKM25" s="90">
        <v>3135.83</v>
      </c>
      <c r="GKN25" s="90">
        <f>PRODUCT(GKM25*GKG25)</f>
        <v>9407.49</v>
      </c>
      <c r="GKO25" s="84">
        <v>3</v>
      </c>
      <c r="GKP25" s="88" t="s">
        <v>60</v>
      </c>
      <c r="GKQ25" s="89" t="s">
        <v>393</v>
      </c>
      <c r="GKR25" s="81"/>
      <c r="GKS25" s="81"/>
      <c r="GKT25" s="81"/>
      <c r="GKU25" s="90">
        <v>3135.83</v>
      </c>
      <c r="GKV25" s="90">
        <f>PRODUCT(GKU25*GKO25)</f>
        <v>9407.49</v>
      </c>
      <c r="GKW25" s="84">
        <v>3</v>
      </c>
      <c r="GKX25" s="88" t="s">
        <v>60</v>
      </c>
      <c r="GKY25" s="89" t="s">
        <v>393</v>
      </c>
      <c r="GKZ25" s="81"/>
      <c r="GLA25" s="81"/>
      <c r="GLB25" s="81"/>
      <c r="GLC25" s="90">
        <v>3135.83</v>
      </c>
      <c r="GLD25" s="90">
        <f>PRODUCT(GLC25*GKW25)</f>
        <v>9407.49</v>
      </c>
      <c r="GLE25" s="84">
        <v>3</v>
      </c>
      <c r="GLF25" s="88" t="s">
        <v>60</v>
      </c>
      <c r="GLG25" s="89" t="s">
        <v>393</v>
      </c>
      <c r="GLH25" s="81"/>
      <c r="GLI25" s="81"/>
      <c r="GLJ25" s="81"/>
      <c r="GLK25" s="90">
        <v>3135.83</v>
      </c>
      <c r="GLL25" s="90">
        <f>PRODUCT(GLK25*GLE25)</f>
        <v>9407.49</v>
      </c>
      <c r="GLM25" s="84">
        <v>3</v>
      </c>
      <c r="GLN25" s="88" t="s">
        <v>60</v>
      </c>
      <c r="GLO25" s="89" t="s">
        <v>393</v>
      </c>
      <c r="GLP25" s="81"/>
      <c r="GLQ25" s="81"/>
      <c r="GLR25" s="81"/>
      <c r="GLS25" s="90">
        <v>3135.83</v>
      </c>
      <c r="GLT25" s="90">
        <f>PRODUCT(GLS25*GLM25)</f>
        <v>9407.49</v>
      </c>
      <c r="GLU25" s="84">
        <v>3</v>
      </c>
      <c r="GLV25" s="88" t="s">
        <v>60</v>
      </c>
      <c r="GLW25" s="89" t="s">
        <v>393</v>
      </c>
      <c r="GLX25" s="81"/>
      <c r="GLY25" s="81"/>
      <c r="GLZ25" s="81"/>
      <c r="GMA25" s="90">
        <v>3135.83</v>
      </c>
      <c r="GMB25" s="90">
        <f>PRODUCT(GMA25*GLU25)</f>
        <v>9407.49</v>
      </c>
      <c r="GMC25" s="84">
        <v>3</v>
      </c>
      <c r="GMD25" s="88" t="s">
        <v>60</v>
      </c>
      <c r="GME25" s="89" t="s">
        <v>393</v>
      </c>
      <c r="GMF25" s="81"/>
      <c r="GMG25" s="81"/>
      <c r="GMH25" s="81"/>
      <c r="GMI25" s="90">
        <v>3135.83</v>
      </c>
      <c r="GMJ25" s="90">
        <f>PRODUCT(GMI25*GMC25)</f>
        <v>9407.49</v>
      </c>
      <c r="GMK25" s="84">
        <v>3</v>
      </c>
      <c r="GML25" s="88" t="s">
        <v>60</v>
      </c>
      <c r="GMM25" s="89" t="s">
        <v>393</v>
      </c>
      <c r="GMN25" s="81"/>
      <c r="GMO25" s="81"/>
      <c r="GMP25" s="81"/>
      <c r="GMQ25" s="90">
        <v>3135.83</v>
      </c>
      <c r="GMR25" s="90">
        <f>PRODUCT(GMQ25*GMK25)</f>
        <v>9407.49</v>
      </c>
      <c r="GMS25" s="84">
        <v>3</v>
      </c>
      <c r="GMT25" s="88" t="s">
        <v>60</v>
      </c>
      <c r="GMU25" s="89" t="s">
        <v>393</v>
      </c>
      <c r="GMV25" s="81"/>
      <c r="GMW25" s="81"/>
      <c r="GMX25" s="81"/>
      <c r="GMY25" s="90">
        <v>3135.83</v>
      </c>
      <c r="GMZ25" s="90">
        <f>PRODUCT(GMY25*GMS25)</f>
        <v>9407.49</v>
      </c>
      <c r="GNA25" s="84">
        <v>3</v>
      </c>
      <c r="GNB25" s="88" t="s">
        <v>60</v>
      </c>
      <c r="GNC25" s="89" t="s">
        <v>393</v>
      </c>
      <c r="GND25" s="81"/>
      <c r="GNE25" s="81"/>
      <c r="GNF25" s="81"/>
      <c r="GNG25" s="90">
        <v>3135.83</v>
      </c>
      <c r="GNH25" s="90">
        <f>PRODUCT(GNG25*GNA25)</f>
        <v>9407.49</v>
      </c>
      <c r="GNI25" s="84">
        <v>3</v>
      </c>
      <c r="GNJ25" s="88" t="s">
        <v>60</v>
      </c>
      <c r="GNK25" s="89" t="s">
        <v>393</v>
      </c>
      <c r="GNL25" s="81"/>
      <c r="GNM25" s="81"/>
      <c r="GNN25" s="81"/>
      <c r="GNO25" s="90">
        <v>3135.83</v>
      </c>
      <c r="GNP25" s="90">
        <f>PRODUCT(GNO25*GNI25)</f>
        <v>9407.49</v>
      </c>
      <c r="GNQ25" s="84">
        <v>3</v>
      </c>
      <c r="GNR25" s="88" t="s">
        <v>60</v>
      </c>
      <c r="GNS25" s="89" t="s">
        <v>393</v>
      </c>
      <c r="GNT25" s="81"/>
      <c r="GNU25" s="81"/>
      <c r="GNV25" s="81"/>
      <c r="GNW25" s="90">
        <v>3135.83</v>
      </c>
      <c r="GNX25" s="90">
        <f>PRODUCT(GNW25*GNQ25)</f>
        <v>9407.49</v>
      </c>
      <c r="GNY25" s="84">
        <v>3</v>
      </c>
      <c r="GNZ25" s="88" t="s">
        <v>60</v>
      </c>
      <c r="GOA25" s="89" t="s">
        <v>393</v>
      </c>
      <c r="GOB25" s="81"/>
      <c r="GOC25" s="81"/>
      <c r="GOD25" s="81"/>
      <c r="GOE25" s="90">
        <v>3135.83</v>
      </c>
      <c r="GOF25" s="90">
        <f>PRODUCT(GOE25*GNY25)</f>
        <v>9407.49</v>
      </c>
      <c r="GOG25" s="84">
        <v>3</v>
      </c>
      <c r="GOH25" s="88" t="s">
        <v>60</v>
      </c>
      <c r="GOI25" s="89" t="s">
        <v>393</v>
      </c>
      <c r="GOJ25" s="81"/>
      <c r="GOK25" s="81"/>
      <c r="GOL25" s="81"/>
      <c r="GOM25" s="90">
        <v>3135.83</v>
      </c>
      <c r="GON25" s="90">
        <f>PRODUCT(GOM25*GOG25)</f>
        <v>9407.49</v>
      </c>
      <c r="GOO25" s="84">
        <v>3</v>
      </c>
      <c r="GOP25" s="88" t="s">
        <v>60</v>
      </c>
      <c r="GOQ25" s="89" t="s">
        <v>393</v>
      </c>
      <c r="GOR25" s="81"/>
      <c r="GOS25" s="81"/>
      <c r="GOT25" s="81"/>
      <c r="GOU25" s="90">
        <v>3135.83</v>
      </c>
      <c r="GOV25" s="90">
        <f>PRODUCT(GOU25*GOO25)</f>
        <v>9407.49</v>
      </c>
      <c r="GOW25" s="84">
        <v>3</v>
      </c>
      <c r="GOX25" s="88" t="s">
        <v>60</v>
      </c>
      <c r="GOY25" s="89" t="s">
        <v>393</v>
      </c>
      <c r="GOZ25" s="81"/>
      <c r="GPA25" s="81"/>
      <c r="GPB25" s="81"/>
      <c r="GPC25" s="90">
        <v>3135.83</v>
      </c>
      <c r="GPD25" s="90">
        <f>PRODUCT(GPC25*GOW25)</f>
        <v>9407.49</v>
      </c>
      <c r="GPE25" s="84">
        <v>3</v>
      </c>
      <c r="GPF25" s="88" t="s">
        <v>60</v>
      </c>
      <c r="GPG25" s="89" t="s">
        <v>393</v>
      </c>
      <c r="GPH25" s="81"/>
      <c r="GPI25" s="81"/>
      <c r="GPJ25" s="81"/>
      <c r="GPK25" s="90">
        <v>3135.83</v>
      </c>
      <c r="GPL25" s="90">
        <f>PRODUCT(GPK25*GPE25)</f>
        <v>9407.49</v>
      </c>
      <c r="GPM25" s="84">
        <v>3</v>
      </c>
      <c r="GPN25" s="88" t="s">
        <v>60</v>
      </c>
      <c r="GPO25" s="89" t="s">
        <v>393</v>
      </c>
      <c r="GPP25" s="81"/>
      <c r="GPQ25" s="81"/>
      <c r="GPR25" s="81"/>
      <c r="GPS25" s="90">
        <v>3135.83</v>
      </c>
      <c r="GPT25" s="90">
        <f>PRODUCT(GPS25*GPM25)</f>
        <v>9407.49</v>
      </c>
      <c r="GPU25" s="84">
        <v>3</v>
      </c>
      <c r="GPV25" s="88" t="s">
        <v>60</v>
      </c>
      <c r="GPW25" s="89" t="s">
        <v>393</v>
      </c>
      <c r="GPX25" s="81"/>
      <c r="GPY25" s="81"/>
      <c r="GPZ25" s="81"/>
      <c r="GQA25" s="90">
        <v>3135.83</v>
      </c>
      <c r="GQB25" s="90">
        <f>PRODUCT(GQA25*GPU25)</f>
        <v>9407.49</v>
      </c>
      <c r="GQC25" s="84">
        <v>3</v>
      </c>
      <c r="GQD25" s="88" t="s">
        <v>60</v>
      </c>
      <c r="GQE25" s="89" t="s">
        <v>393</v>
      </c>
      <c r="GQF25" s="81"/>
      <c r="GQG25" s="81"/>
      <c r="GQH25" s="81"/>
      <c r="GQI25" s="90">
        <v>3135.83</v>
      </c>
      <c r="GQJ25" s="90">
        <f>PRODUCT(GQI25*GQC25)</f>
        <v>9407.49</v>
      </c>
      <c r="GQK25" s="84">
        <v>3</v>
      </c>
      <c r="GQL25" s="88" t="s">
        <v>60</v>
      </c>
      <c r="GQM25" s="89" t="s">
        <v>393</v>
      </c>
      <c r="GQN25" s="81"/>
      <c r="GQO25" s="81"/>
      <c r="GQP25" s="81"/>
      <c r="GQQ25" s="90">
        <v>3135.83</v>
      </c>
      <c r="GQR25" s="90">
        <f>PRODUCT(GQQ25*GQK25)</f>
        <v>9407.49</v>
      </c>
      <c r="GQS25" s="84">
        <v>3</v>
      </c>
      <c r="GQT25" s="88" t="s">
        <v>60</v>
      </c>
      <c r="GQU25" s="89" t="s">
        <v>393</v>
      </c>
      <c r="GQV25" s="81"/>
      <c r="GQW25" s="81"/>
      <c r="GQX25" s="81"/>
      <c r="GQY25" s="90">
        <v>3135.83</v>
      </c>
      <c r="GQZ25" s="90">
        <f>PRODUCT(GQY25*GQS25)</f>
        <v>9407.49</v>
      </c>
      <c r="GRA25" s="84">
        <v>3</v>
      </c>
      <c r="GRB25" s="88" t="s">
        <v>60</v>
      </c>
      <c r="GRC25" s="89" t="s">
        <v>393</v>
      </c>
      <c r="GRD25" s="81"/>
      <c r="GRE25" s="81"/>
      <c r="GRF25" s="81"/>
      <c r="GRG25" s="90">
        <v>3135.83</v>
      </c>
      <c r="GRH25" s="90">
        <f>PRODUCT(GRG25*GRA25)</f>
        <v>9407.49</v>
      </c>
      <c r="GRI25" s="84">
        <v>3</v>
      </c>
      <c r="GRJ25" s="88" t="s">
        <v>60</v>
      </c>
      <c r="GRK25" s="89" t="s">
        <v>393</v>
      </c>
      <c r="GRL25" s="81"/>
      <c r="GRM25" s="81"/>
      <c r="GRN25" s="81"/>
      <c r="GRO25" s="90">
        <v>3135.83</v>
      </c>
      <c r="GRP25" s="90">
        <f>PRODUCT(GRO25*GRI25)</f>
        <v>9407.49</v>
      </c>
      <c r="GRQ25" s="84">
        <v>3</v>
      </c>
      <c r="GRR25" s="88" t="s">
        <v>60</v>
      </c>
      <c r="GRS25" s="89" t="s">
        <v>393</v>
      </c>
      <c r="GRT25" s="81"/>
      <c r="GRU25" s="81"/>
      <c r="GRV25" s="81"/>
      <c r="GRW25" s="90">
        <v>3135.83</v>
      </c>
      <c r="GRX25" s="90">
        <f>PRODUCT(GRW25*GRQ25)</f>
        <v>9407.49</v>
      </c>
      <c r="GRY25" s="84">
        <v>3</v>
      </c>
      <c r="GRZ25" s="88" t="s">
        <v>60</v>
      </c>
      <c r="GSA25" s="89" t="s">
        <v>393</v>
      </c>
      <c r="GSB25" s="81"/>
      <c r="GSC25" s="81"/>
      <c r="GSD25" s="81"/>
      <c r="GSE25" s="90">
        <v>3135.83</v>
      </c>
      <c r="GSF25" s="90">
        <f>PRODUCT(GSE25*GRY25)</f>
        <v>9407.49</v>
      </c>
      <c r="GSG25" s="84">
        <v>3</v>
      </c>
      <c r="GSH25" s="88" t="s">
        <v>60</v>
      </c>
      <c r="GSI25" s="89" t="s">
        <v>393</v>
      </c>
      <c r="GSJ25" s="81"/>
      <c r="GSK25" s="81"/>
      <c r="GSL25" s="81"/>
      <c r="GSM25" s="90">
        <v>3135.83</v>
      </c>
      <c r="GSN25" s="90">
        <f>PRODUCT(GSM25*GSG25)</f>
        <v>9407.49</v>
      </c>
      <c r="GSO25" s="84">
        <v>3</v>
      </c>
      <c r="GSP25" s="88" t="s">
        <v>60</v>
      </c>
      <c r="GSQ25" s="89" t="s">
        <v>393</v>
      </c>
      <c r="GSR25" s="81"/>
      <c r="GSS25" s="81"/>
      <c r="GST25" s="81"/>
      <c r="GSU25" s="90">
        <v>3135.83</v>
      </c>
      <c r="GSV25" s="90">
        <f>PRODUCT(GSU25*GSO25)</f>
        <v>9407.49</v>
      </c>
      <c r="GSW25" s="84">
        <v>3</v>
      </c>
      <c r="GSX25" s="88" t="s">
        <v>60</v>
      </c>
      <c r="GSY25" s="89" t="s">
        <v>393</v>
      </c>
      <c r="GSZ25" s="81"/>
      <c r="GTA25" s="81"/>
      <c r="GTB25" s="81"/>
      <c r="GTC25" s="90">
        <v>3135.83</v>
      </c>
      <c r="GTD25" s="90">
        <f>PRODUCT(GTC25*GSW25)</f>
        <v>9407.49</v>
      </c>
      <c r="GTE25" s="84">
        <v>3</v>
      </c>
      <c r="GTF25" s="88" t="s">
        <v>60</v>
      </c>
      <c r="GTG25" s="89" t="s">
        <v>393</v>
      </c>
      <c r="GTH25" s="81"/>
      <c r="GTI25" s="81"/>
      <c r="GTJ25" s="81"/>
      <c r="GTK25" s="90">
        <v>3135.83</v>
      </c>
      <c r="GTL25" s="90">
        <f>PRODUCT(GTK25*GTE25)</f>
        <v>9407.49</v>
      </c>
      <c r="GTM25" s="84">
        <v>3</v>
      </c>
      <c r="GTN25" s="88" t="s">
        <v>60</v>
      </c>
      <c r="GTO25" s="89" t="s">
        <v>393</v>
      </c>
      <c r="GTP25" s="81"/>
      <c r="GTQ25" s="81"/>
      <c r="GTR25" s="81"/>
      <c r="GTS25" s="90">
        <v>3135.83</v>
      </c>
      <c r="GTT25" s="90">
        <f>PRODUCT(GTS25*GTM25)</f>
        <v>9407.49</v>
      </c>
      <c r="GTU25" s="84">
        <v>3</v>
      </c>
      <c r="GTV25" s="88" t="s">
        <v>60</v>
      </c>
      <c r="GTW25" s="89" t="s">
        <v>393</v>
      </c>
      <c r="GTX25" s="81"/>
      <c r="GTY25" s="81"/>
      <c r="GTZ25" s="81"/>
      <c r="GUA25" s="90">
        <v>3135.83</v>
      </c>
      <c r="GUB25" s="90">
        <f>PRODUCT(GUA25*GTU25)</f>
        <v>9407.49</v>
      </c>
      <c r="GUC25" s="84">
        <v>3</v>
      </c>
      <c r="GUD25" s="88" t="s">
        <v>60</v>
      </c>
      <c r="GUE25" s="89" t="s">
        <v>393</v>
      </c>
      <c r="GUF25" s="81"/>
      <c r="GUG25" s="81"/>
      <c r="GUH25" s="81"/>
      <c r="GUI25" s="90">
        <v>3135.83</v>
      </c>
      <c r="GUJ25" s="90">
        <f>PRODUCT(GUI25*GUC25)</f>
        <v>9407.49</v>
      </c>
      <c r="GUK25" s="84">
        <v>3</v>
      </c>
      <c r="GUL25" s="88" t="s">
        <v>60</v>
      </c>
      <c r="GUM25" s="89" t="s">
        <v>393</v>
      </c>
      <c r="GUN25" s="81"/>
      <c r="GUO25" s="81"/>
      <c r="GUP25" s="81"/>
      <c r="GUQ25" s="90">
        <v>3135.83</v>
      </c>
      <c r="GUR25" s="90">
        <f>PRODUCT(GUQ25*GUK25)</f>
        <v>9407.49</v>
      </c>
      <c r="GUS25" s="84">
        <v>3</v>
      </c>
      <c r="GUT25" s="88" t="s">
        <v>60</v>
      </c>
      <c r="GUU25" s="89" t="s">
        <v>393</v>
      </c>
      <c r="GUV25" s="81"/>
      <c r="GUW25" s="81"/>
      <c r="GUX25" s="81"/>
      <c r="GUY25" s="90">
        <v>3135.83</v>
      </c>
      <c r="GUZ25" s="90">
        <f>PRODUCT(GUY25*GUS25)</f>
        <v>9407.49</v>
      </c>
      <c r="GVA25" s="84">
        <v>3</v>
      </c>
      <c r="GVB25" s="88" t="s">
        <v>60</v>
      </c>
      <c r="GVC25" s="89" t="s">
        <v>393</v>
      </c>
      <c r="GVD25" s="81"/>
      <c r="GVE25" s="81"/>
      <c r="GVF25" s="81"/>
      <c r="GVG25" s="90">
        <v>3135.83</v>
      </c>
      <c r="GVH25" s="90">
        <f>PRODUCT(GVG25*GVA25)</f>
        <v>9407.49</v>
      </c>
      <c r="GVI25" s="84">
        <v>3</v>
      </c>
      <c r="GVJ25" s="88" t="s">
        <v>60</v>
      </c>
      <c r="GVK25" s="89" t="s">
        <v>393</v>
      </c>
      <c r="GVL25" s="81"/>
      <c r="GVM25" s="81"/>
      <c r="GVN25" s="81"/>
      <c r="GVO25" s="90">
        <v>3135.83</v>
      </c>
      <c r="GVP25" s="90">
        <f>PRODUCT(GVO25*GVI25)</f>
        <v>9407.49</v>
      </c>
      <c r="GVQ25" s="84">
        <v>3</v>
      </c>
      <c r="GVR25" s="88" t="s">
        <v>60</v>
      </c>
      <c r="GVS25" s="89" t="s">
        <v>393</v>
      </c>
      <c r="GVT25" s="81"/>
      <c r="GVU25" s="81"/>
      <c r="GVV25" s="81"/>
      <c r="GVW25" s="90">
        <v>3135.83</v>
      </c>
      <c r="GVX25" s="90">
        <f>PRODUCT(GVW25*GVQ25)</f>
        <v>9407.49</v>
      </c>
      <c r="GVY25" s="84">
        <v>3</v>
      </c>
      <c r="GVZ25" s="88" t="s">
        <v>60</v>
      </c>
      <c r="GWA25" s="89" t="s">
        <v>393</v>
      </c>
      <c r="GWB25" s="81"/>
      <c r="GWC25" s="81"/>
      <c r="GWD25" s="81"/>
      <c r="GWE25" s="90">
        <v>3135.83</v>
      </c>
      <c r="GWF25" s="90">
        <f>PRODUCT(GWE25*GVY25)</f>
        <v>9407.49</v>
      </c>
      <c r="GWG25" s="84">
        <v>3</v>
      </c>
      <c r="GWH25" s="88" t="s">
        <v>60</v>
      </c>
      <c r="GWI25" s="89" t="s">
        <v>393</v>
      </c>
      <c r="GWJ25" s="81"/>
      <c r="GWK25" s="81"/>
      <c r="GWL25" s="81"/>
      <c r="GWM25" s="90">
        <v>3135.83</v>
      </c>
      <c r="GWN25" s="90">
        <f>PRODUCT(GWM25*GWG25)</f>
        <v>9407.49</v>
      </c>
      <c r="GWO25" s="84">
        <v>3</v>
      </c>
      <c r="GWP25" s="88" t="s">
        <v>60</v>
      </c>
      <c r="GWQ25" s="89" t="s">
        <v>393</v>
      </c>
      <c r="GWR25" s="81"/>
      <c r="GWS25" s="81"/>
      <c r="GWT25" s="81"/>
      <c r="GWU25" s="90">
        <v>3135.83</v>
      </c>
      <c r="GWV25" s="90">
        <f>PRODUCT(GWU25*GWO25)</f>
        <v>9407.49</v>
      </c>
      <c r="GWW25" s="84">
        <v>3</v>
      </c>
      <c r="GWX25" s="88" t="s">
        <v>60</v>
      </c>
      <c r="GWY25" s="89" t="s">
        <v>393</v>
      </c>
      <c r="GWZ25" s="81"/>
      <c r="GXA25" s="81"/>
      <c r="GXB25" s="81"/>
      <c r="GXC25" s="90">
        <v>3135.83</v>
      </c>
      <c r="GXD25" s="90">
        <f>PRODUCT(GXC25*GWW25)</f>
        <v>9407.49</v>
      </c>
      <c r="GXE25" s="84">
        <v>3</v>
      </c>
      <c r="GXF25" s="88" t="s">
        <v>60</v>
      </c>
      <c r="GXG25" s="89" t="s">
        <v>393</v>
      </c>
      <c r="GXH25" s="81"/>
      <c r="GXI25" s="81"/>
      <c r="GXJ25" s="81"/>
      <c r="GXK25" s="90">
        <v>3135.83</v>
      </c>
      <c r="GXL25" s="90">
        <f>PRODUCT(GXK25*GXE25)</f>
        <v>9407.49</v>
      </c>
      <c r="GXM25" s="84">
        <v>3</v>
      </c>
      <c r="GXN25" s="88" t="s">
        <v>60</v>
      </c>
      <c r="GXO25" s="89" t="s">
        <v>393</v>
      </c>
      <c r="GXP25" s="81"/>
      <c r="GXQ25" s="81"/>
      <c r="GXR25" s="81"/>
      <c r="GXS25" s="90">
        <v>3135.83</v>
      </c>
      <c r="GXT25" s="90">
        <f>PRODUCT(GXS25*GXM25)</f>
        <v>9407.49</v>
      </c>
      <c r="GXU25" s="84">
        <v>3</v>
      </c>
      <c r="GXV25" s="88" t="s">
        <v>60</v>
      </c>
      <c r="GXW25" s="89" t="s">
        <v>393</v>
      </c>
      <c r="GXX25" s="81"/>
      <c r="GXY25" s="81"/>
      <c r="GXZ25" s="81"/>
      <c r="GYA25" s="90">
        <v>3135.83</v>
      </c>
      <c r="GYB25" s="90">
        <f>PRODUCT(GYA25*GXU25)</f>
        <v>9407.49</v>
      </c>
      <c r="GYC25" s="84">
        <v>3</v>
      </c>
      <c r="GYD25" s="88" t="s">
        <v>60</v>
      </c>
      <c r="GYE25" s="89" t="s">
        <v>393</v>
      </c>
      <c r="GYF25" s="81"/>
      <c r="GYG25" s="81"/>
      <c r="GYH25" s="81"/>
      <c r="GYI25" s="90">
        <v>3135.83</v>
      </c>
      <c r="GYJ25" s="90">
        <f>PRODUCT(GYI25*GYC25)</f>
        <v>9407.49</v>
      </c>
      <c r="GYK25" s="84">
        <v>3</v>
      </c>
      <c r="GYL25" s="88" t="s">
        <v>60</v>
      </c>
      <c r="GYM25" s="89" t="s">
        <v>393</v>
      </c>
      <c r="GYN25" s="81"/>
      <c r="GYO25" s="81"/>
      <c r="GYP25" s="81"/>
      <c r="GYQ25" s="90">
        <v>3135.83</v>
      </c>
      <c r="GYR25" s="90">
        <f>PRODUCT(GYQ25*GYK25)</f>
        <v>9407.49</v>
      </c>
      <c r="GYS25" s="84">
        <v>3</v>
      </c>
      <c r="GYT25" s="88" t="s">
        <v>60</v>
      </c>
      <c r="GYU25" s="89" t="s">
        <v>393</v>
      </c>
      <c r="GYV25" s="81"/>
      <c r="GYW25" s="81"/>
      <c r="GYX25" s="81"/>
      <c r="GYY25" s="90">
        <v>3135.83</v>
      </c>
      <c r="GYZ25" s="90">
        <f>PRODUCT(GYY25*GYS25)</f>
        <v>9407.49</v>
      </c>
      <c r="GZA25" s="84">
        <v>3</v>
      </c>
      <c r="GZB25" s="88" t="s">
        <v>60</v>
      </c>
      <c r="GZC25" s="89" t="s">
        <v>393</v>
      </c>
      <c r="GZD25" s="81"/>
      <c r="GZE25" s="81"/>
      <c r="GZF25" s="81"/>
      <c r="GZG25" s="90">
        <v>3135.83</v>
      </c>
      <c r="GZH25" s="90">
        <f>PRODUCT(GZG25*GZA25)</f>
        <v>9407.49</v>
      </c>
      <c r="GZI25" s="84">
        <v>3</v>
      </c>
      <c r="GZJ25" s="88" t="s">
        <v>60</v>
      </c>
      <c r="GZK25" s="89" t="s">
        <v>393</v>
      </c>
      <c r="GZL25" s="81"/>
      <c r="GZM25" s="81"/>
      <c r="GZN25" s="81"/>
      <c r="GZO25" s="90">
        <v>3135.83</v>
      </c>
      <c r="GZP25" s="90">
        <f>PRODUCT(GZO25*GZI25)</f>
        <v>9407.49</v>
      </c>
      <c r="GZQ25" s="84">
        <v>3</v>
      </c>
      <c r="GZR25" s="88" t="s">
        <v>60</v>
      </c>
      <c r="GZS25" s="89" t="s">
        <v>393</v>
      </c>
      <c r="GZT25" s="81"/>
      <c r="GZU25" s="81"/>
      <c r="GZV25" s="81"/>
      <c r="GZW25" s="90">
        <v>3135.83</v>
      </c>
      <c r="GZX25" s="90">
        <f>PRODUCT(GZW25*GZQ25)</f>
        <v>9407.49</v>
      </c>
      <c r="GZY25" s="84">
        <v>3</v>
      </c>
      <c r="GZZ25" s="88" t="s">
        <v>60</v>
      </c>
      <c r="HAA25" s="89" t="s">
        <v>393</v>
      </c>
      <c r="HAB25" s="81"/>
      <c r="HAC25" s="81"/>
      <c r="HAD25" s="81"/>
      <c r="HAE25" s="90">
        <v>3135.83</v>
      </c>
      <c r="HAF25" s="90">
        <f>PRODUCT(HAE25*GZY25)</f>
        <v>9407.49</v>
      </c>
      <c r="HAG25" s="84">
        <v>3</v>
      </c>
      <c r="HAH25" s="88" t="s">
        <v>60</v>
      </c>
      <c r="HAI25" s="89" t="s">
        <v>393</v>
      </c>
      <c r="HAJ25" s="81"/>
      <c r="HAK25" s="81"/>
      <c r="HAL25" s="81"/>
      <c r="HAM25" s="90">
        <v>3135.83</v>
      </c>
      <c r="HAN25" s="90">
        <f>PRODUCT(HAM25*HAG25)</f>
        <v>9407.49</v>
      </c>
      <c r="HAO25" s="84">
        <v>3</v>
      </c>
      <c r="HAP25" s="88" t="s">
        <v>60</v>
      </c>
      <c r="HAQ25" s="89" t="s">
        <v>393</v>
      </c>
      <c r="HAR25" s="81"/>
      <c r="HAS25" s="81"/>
      <c r="HAT25" s="81"/>
      <c r="HAU25" s="90">
        <v>3135.83</v>
      </c>
      <c r="HAV25" s="90">
        <f>PRODUCT(HAU25*HAO25)</f>
        <v>9407.49</v>
      </c>
      <c r="HAW25" s="84">
        <v>3</v>
      </c>
      <c r="HAX25" s="88" t="s">
        <v>60</v>
      </c>
      <c r="HAY25" s="89" t="s">
        <v>393</v>
      </c>
      <c r="HAZ25" s="81"/>
      <c r="HBA25" s="81"/>
      <c r="HBB25" s="81"/>
      <c r="HBC25" s="90">
        <v>3135.83</v>
      </c>
      <c r="HBD25" s="90">
        <f>PRODUCT(HBC25*HAW25)</f>
        <v>9407.49</v>
      </c>
      <c r="HBE25" s="84">
        <v>3</v>
      </c>
      <c r="HBF25" s="88" t="s">
        <v>60</v>
      </c>
      <c r="HBG25" s="89" t="s">
        <v>393</v>
      </c>
      <c r="HBH25" s="81"/>
      <c r="HBI25" s="81"/>
      <c r="HBJ25" s="81"/>
      <c r="HBK25" s="90">
        <v>3135.83</v>
      </c>
      <c r="HBL25" s="90">
        <f>PRODUCT(HBK25*HBE25)</f>
        <v>9407.49</v>
      </c>
      <c r="HBM25" s="84">
        <v>3</v>
      </c>
      <c r="HBN25" s="88" t="s">
        <v>60</v>
      </c>
      <c r="HBO25" s="89" t="s">
        <v>393</v>
      </c>
      <c r="HBP25" s="81"/>
      <c r="HBQ25" s="81"/>
      <c r="HBR25" s="81"/>
      <c r="HBS25" s="90">
        <v>3135.83</v>
      </c>
      <c r="HBT25" s="90">
        <f>PRODUCT(HBS25*HBM25)</f>
        <v>9407.49</v>
      </c>
      <c r="HBU25" s="84">
        <v>3</v>
      </c>
      <c r="HBV25" s="88" t="s">
        <v>60</v>
      </c>
      <c r="HBW25" s="89" t="s">
        <v>393</v>
      </c>
      <c r="HBX25" s="81"/>
      <c r="HBY25" s="81"/>
      <c r="HBZ25" s="81"/>
      <c r="HCA25" s="90">
        <v>3135.83</v>
      </c>
      <c r="HCB25" s="90">
        <f>PRODUCT(HCA25*HBU25)</f>
        <v>9407.49</v>
      </c>
      <c r="HCC25" s="84">
        <v>3</v>
      </c>
      <c r="HCD25" s="88" t="s">
        <v>60</v>
      </c>
      <c r="HCE25" s="89" t="s">
        <v>393</v>
      </c>
      <c r="HCF25" s="81"/>
      <c r="HCG25" s="81"/>
      <c r="HCH25" s="81"/>
      <c r="HCI25" s="90">
        <v>3135.83</v>
      </c>
      <c r="HCJ25" s="90">
        <f>PRODUCT(HCI25*HCC25)</f>
        <v>9407.49</v>
      </c>
      <c r="HCK25" s="84">
        <v>3</v>
      </c>
      <c r="HCL25" s="88" t="s">
        <v>60</v>
      </c>
      <c r="HCM25" s="89" t="s">
        <v>393</v>
      </c>
      <c r="HCN25" s="81"/>
      <c r="HCO25" s="81"/>
      <c r="HCP25" s="81"/>
      <c r="HCQ25" s="90">
        <v>3135.83</v>
      </c>
      <c r="HCR25" s="90">
        <f>PRODUCT(HCQ25*HCK25)</f>
        <v>9407.49</v>
      </c>
      <c r="HCS25" s="84">
        <v>3</v>
      </c>
      <c r="HCT25" s="88" t="s">
        <v>60</v>
      </c>
      <c r="HCU25" s="89" t="s">
        <v>393</v>
      </c>
      <c r="HCV25" s="81"/>
      <c r="HCW25" s="81"/>
      <c r="HCX25" s="81"/>
      <c r="HCY25" s="90">
        <v>3135.83</v>
      </c>
      <c r="HCZ25" s="90">
        <f>PRODUCT(HCY25*HCS25)</f>
        <v>9407.49</v>
      </c>
      <c r="HDA25" s="84">
        <v>3</v>
      </c>
      <c r="HDB25" s="88" t="s">
        <v>60</v>
      </c>
      <c r="HDC25" s="89" t="s">
        <v>393</v>
      </c>
      <c r="HDD25" s="81"/>
      <c r="HDE25" s="81"/>
      <c r="HDF25" s="81"/>
      <c r="HDG25" s="90">
        <v>3135.83</v>
      </c>
      <c r="HDH25" s="90">
        <f>PRODUCT(HDG25*HDA25)</f>
        <v>9407.49</v>
      </c>
      <c r="HDI25" s="84">
        <v>3</v>
      </c>
      <c r="HDJ25" s="88" t="s">
        <v>60</v>
      </c>
      <c r="HDK25" s="89" t="s">
        <v>393</v>
      </c>
      <c r="HDL25" s="81"/>
      <c r="HDM25" s="81"/>
      <c r="HDN25" s="81"/>
      <c r="HDO25" s="90">
        <v>3135.83</v>
      </c>
      <c r="HDP25" s="90">
        <f>PRODUCT(HDO25*HDI25)</f>
        <v>9407.49</v>
      </c>
      <c r="HDQ25" s="84">
        <v>3</v>
      </c>
      <c r="HDR25" s="88" t="s">
        <v>60</v>
      </c>
      <c r="HDS25" s="89" t="s">
        <v>393</v>
      </c>
      <c r="HDT25" s="81"/>
      <c r="HDU25" s="81"/>
      <c r="HDV25" s="81"/>
      <c r="HDW25" s="90">
        <v>3135.83</v>
      </c>
      <c r="HDX25" s="90">
        <f>PRODUCT(HDW25*HDQ25)</f>
        <v>9407.49</v>
      </c>
      <c r="HDY25" s="84">
        <v>3</v>
      </c>
      <c r="HDZ25" s="88" t="s">
        <v>60</v>
      </c>
      <c r="HEA25" s="89" t="s">
        <v>393</v>
      </c>
      <c r="HEB25" s="81"/>
      <c r="HEC25" s="81"/>
      <c r="HED25" s="81"/>
      <c r="HEE25" s="90">
        <v>3135.83</v>
      </c>
      <c r="HEF25" s="90">
        <f>PRODUCT(HEE25*HDY25)</f>
        <v>9407.49</v>
      </c>
      <c r="HEG25" s="84">
        <v>3</v>
      </c>
      <c r="HEH25" s="88" t="s">
        <v>60</v>
      </c>
      <c r="HEI25" s="89" t="s">
        <v>393</v>
      </c>
      <c r="HEJ25" s="81"/>
      <c r="HEK25" s="81"/>
      <c r="HEL25" s="81"/>
      <c r="HEM25" s="90">
        <v>3135.83</v>
      </c>
      <c r="HEN25" s="90">
        <f>PRODUCT(HEM25*HEG25)</f>
        <v>9407.49</v>
      </c>
      <c r="HEO25" s="84">
        <v>3</v>
      </c>
      <c r="HEP25" s="88" t="s">
        <v>60</v>
      </c>
      <c r="HEQ25" s="89" t="s">
        <v>393</v>
      </c>
      <c r="HER25" s="81"/>
      <c r="HES25" s="81"/>
      <c r="HET25" s="81"/>
      <c r="HEU25" s="90">
        <v>3135.83</v>
      </c>
      <c r="HEV25" s="90">
        <f>PRODUCT(HEU25*HEO25)</f>
        <v>9407.49</v>
      </c>
      <c r="HEW25" s="84">
        <v>3</v>
      </c>
      <c r="HEX25" s="88" t="s">
        <v>60</v>
      </c>
      <c r="HEY25" s="89" t="s">
        <v>393</v>
      </c>
      <c r="HEZ25" s="81"/>
      <c r="HFA25" s="81"/>
      <c r="HFB25" s="81"/>
      <c r="HFC25" s="90">
        <v>3135.83</v>
      </c>
      <c r="HFD25" s="90">
        <f>PRODUCT(HFC25*HEW25)</f>
        <v>9407.49</v>
      </c>
      <c r="HFE25" s="84">
        <v>3</v>
      </c>
      <c r="HFF25" s="88" t="s">
        <v>60</v>
      </c>
      <c r="HFG25" s="89" t="s">
        <v>393</v>
      </c>
      <c r="HFH25" s="81"/>
      <c r="HFI25" s="81"/>
      <c r="HFJ25" s="81"/>
      <c r="HFK25" s="90">
        <v>3135.83</v>
      </c>
      <c r="HFL25" s="90">
        <f>PRODUCT(HFK25*HFE25)</f>
        <v>9407.49</v>
      </c>
      <c r="HFM25" s="84">
        <v>3</v>
      </c>
      <c r="HFN25" s="88" t="s">
        <v>60</v>
      </c>
      <c r="HFO25" s="89" t="s">
        <v>393</v>
      </c>
      <c r="HFP25" s="81"/>
      <c r="HFQ25" s="81"/>
      <c r="HFR25" s="81"/>
      <c r="HFS25" s="90">
        <v>3135.83</v>
      </c>
      <c r="HFT25" s="90">
        <f>PRODUCT(HFS25*HFM25)</f>
        <v>9407.49</v>
      </c>
      <c r="HFU25" s="84">
        <v>3</v>
      </c>
      <c r="HFV25" s="88" t="s">
        <v>60</v>
      </c>
      <c r="HFW25" s="89" t="s">
        <v>393</v>
      </c>
      <c r="HFX25" s="81"/>
      <c r="HFY25" s="81"/>
      <c r="HFZ25" s="81"/>
      <c r="HGA25" s="90">
        <v>3135.83</v>
      </c>
      <c r="HGB25" s="90">
        <f>PRODUCT(HGA25*HFU25)</f>
        <v>9407.49</v>
      </c>
      <c r="HGC25" s="84">
        <v>3</v>
      </c>
      <c r="HGD25" s="88" t="s">
        <v>60</v>
      </c>
      <c r="HGE25" s="89" t="s">
        <v>393</v>
      </c>
      <c r="HGF25" s="81"/>
      <c r="HGG25" s="81"/>
      <c r="HGH25" s="81"/>
      <c r="HGI25" s="90">
        <v>3135.83</v>
      </c>
      <c r="HGJ25" s="90">
        <f>PRODUCT(HGI25*HGC25)</f>
        <v>9407.49</v>
      </c>
      <c r="HGK25" s="84">
        <v>3</v>
      </c>
      <c r="HGL25" s="88" t="s">
        <v>60</v>
      </c>
      <c r="HGM25" s="89" t="s">
        <v>393</v>
      </c>
      <c r="HGN25" s="81"/>
      <c r="HGO25" s="81"/>
      <c r="HGP25" s="81"/>
      <c r="HGQ25" s="90">
        <v>3135.83</v>
      </c>
      <c r="HGR25" s="90">
        <f>PRODUCT(HGQ25*HGK25)</f>
        <v>9407.49</v>
      </c>
      <c r="HGS25" s="84">
        <v>3</v>
      </c>
      <c r="HGT25" s="88" t="s">
        <v>60</v>
      </c>
      <c r="HGU25" s="89" t="s">
        <v>393</v>
      </c>
      <c r="HGV25" s="81"/>
      <c r="HGW25" s="81"/>
      <c r="HGX25" s="81"/>
      <c r="HGY25" s="90">
        <v>3135.83</v>
      </c>
      <c r="HGZ25" s="90">
        <f>PRODUCT(HGY25*HGS25)</f>
        <v>9407.49</v>
      </c>
      <c r="HHA25" s="84">
        <v>3</v>
      </c>
      <c r="HHB25" s="88" t="s">
        <v>60</v>
      </c>
      <c r="HHC25" s="89" t="s">
        <v>393</v>
      </c>
      <c r="HHD25" s="81"/>
      <c r="HHE25" s="81"/>
      <c r="HHF25" s="81"/>
      <c r="HHG25" s="90">
        <v>3135.83</v>
      </c>
      <c r="HHH25" s="90">
        <f>PRODUCT(HHG25*HHA25)</f>
        <v>9407.49</v>
      </c>
      <c r="HHI25" s="84">
        <v>3</v>
      </c>
      <c r="HHJ25" s="88" t="s">
        <v>60</v>
      </c>
      <c r="HHK25" s="89" t="s">
        <v>393</v>
      </c>
      <c r="HHL25" s="81"/>
      <c r="HHM25" s="81"/>
      <c r="HHN25" s="81"/>
      <c r="HHO25" s="90">
        <v>3135.83</v>
      </c>
      <c r="HHP25" s="90">
        <f>PRODUCT(HHO25*HHI25)</f>
        <v>9407.49</v>
      </c>
      <c r="HHQ25" s="84">
        <v>3</v>
      </c>
      <c r="HHR25" s="88" t="s">
        <v>60</v>
      </c>
      <c r="HHS25" s="89" t="s">
        <v>393</v>
      </c>
      <c r="HHT25" s="81"/>
      <c r="HHU25" s="81"/>
      <c r="HHV25" s="81"/>
      <c r="HHW25" s="90">
        <v>3135.83</v>
      </c>
      <c r="HHX25" s="90">
        <f>PRODUCT(HHW25*HHQ25)</f>
        <v>9407.49</v>
      </c>
      <c r="HHY25" s="84">
        <v>3</v>
      </c>
      <c r="HHZ25" s="88" t="s">
        <v>60</v>
      </c>
      <c r="HIA25" s="89" t="s">
        <v>393</v>
      </c>
      <c r="HIB25" s="81"/>
      <c r="HIC25" s="81"/>
      <c r="HID25" s="81"/>
      <c r="HIE25" s="90">
        <v>3135.83</v>
      </c>
      <c r="HIF25" s="90">
        <f>PRODUCT(HIE25*HHY25)</f>
        <v>9407.49</v>
      </c>
      <c r="HIG25" s="84">
        <v>3</v>
      </c>
      <c r="HIH25" s="88" t="s">
        <v>60</v>
      </c>
      <c r="HII25" s="89" t="s">
        <v>393</v>
      </c>
      <c r="HIJ25" s="81"/>
      <c r="HIK25" s="81"/>
      <c r="HIL25" s="81"/>
      <c r="HIM25" s="90">
        <v>3135.83</v>
      </c>
      <c r="HIN25" s="90">
        <f>PRODUCT(HIM25*HIG25)</f>
        <v>9407.49</v>
      </c>
      <c r="HIO25" s="84">
        <v>3</v>
      </c>
      <c r="HIP25" s="88" t="s">
        <v>60</v>
      </c>
      <c r="HIQ25" s="89" t="s">
        <v>393</v>
      </c>
      <c r="HIR25" s="81"/>
      <c r="HIS25" s="81"/>
      <c r="HIT25" s="81"/>
      <c r="HIU25" s="90">
        <v>3135.83</v>
      </c>
      <c r="HIV25" s="90">
        <f>PRODUCT(HIU25*HIO25)</f>
        <v>9407.49</v>
      </c>
      <c r="HIW25" s="84">
        <v>3</v>
      </c>
      <c r="HIX25" s="88" t="s">
        <v>60</v>
      </c>
      <c r="HIY25" s="89" t="s">
        <v>393</v>
      </c>
      <c r="HIZ25" s="81"/>
      <c r="HJA25" s="81"/>
      <c r="HJB25" s="81"/>
      <c r="HJC25" s="90">
        <v>3135.83</v>
      </c>
      <c r="HJD25" s="90">
        <f>PRODUCT(HJC25*HIW25)</f>
        <v>9407.49</v>
      </c>
      <c r="HJE25" s="84">
        <v>3</v>
      </c>
      <c r="HJF25" s="88" t="s">
        <v>60</v>
      </c>
      <c r="HJG25" s="89" t="s">
        <v>393</v>
      </c>
      <c r="HJH25" s="81"/>
      <c r="HJI25" s="81"/>
      <c r="HJJ25" s="81"/>
      <c r="HJK25" s="90">
        <v>3135.83</v>
      </c>
      <c r="HJL25" s="90">
        <f>PRODUCT(HJK25*HJE25)</f>
        <v>9407.49</v>
      </c>
      <c r="HJM25" s="84">
        <v>3</v>
      </c>
      <c r="HJN25" s="88" t="s">
        <v>60</v>
      </c>
      <c r="HJO25" s="89" t="s">
        <v>393</v>
      </c>
      <c r="HJP25" s="81"/>
      <c r="HJQ25" s="81"/>
      <c r="HJR25" s="81"/>
      <c r="HJS25" s="90">
        <v>3135.83</v>
      </c>
      <c r="HJT25" s="90">
        <f>PRODUCT(HJS25*HJM25)</f>
        <v>9407.49</v>
      </c>
      <c r="HJU25" s="84">
        <v>3</v>
      </c>
      <c r="HJV25" s="88" t="s">
        <v>60</v>
      </c>
      <c r="HJW25" s="89" t="s">
        <v>393</v>
      </c>
      <c r="HJX25" s="81"/>
      <c r="HJY25" s="81"/>
      <c r="HJZ25" s="81"/>
      <c r="HKA25" s="90">
        <v>3135.83</v>
      </c>
      <c r="HKB25" s="90">
        <f>PRODUCT(HKA25*HJU25)</f>
        <v>9407.49</v>
      </c>
      <c r="HKC25" s="84">
        <v>3</v>
      </c>
      <c r="HKD25" s="88" t="s">
        <v>60</v>
      </c>
      <c r="HKE25" s="89" t="s">
        <v>393</v>
      </c>
      <c r="HKF25" s="81"/>
      <c r="HKG25" s="81"/>
      <c r="HKH25" s="81"/>
      <c r="HKI25" s="90">
        <v>3135.83</v>
      </c>
      <c r="HKJ25" s="90">
        <f>PRODUCT(HKI25*HKC25)</f>
        <v>9407.49</v>
      </c>
      <c r="HKK25" s="84">
        <v>3</v>
      </c>
      <c r="HKL25" s="88" t="s">
        <v>60</v>
      </c>
      <c r="HKM25" s="89" t="s">
        <v>393</v>
      </c>
      <c r="HKN25" s="81"/>
      <c r="HKO25" s="81"/>
      <c r="HKP25" s="81"/>
      <c r="HKQ25" s="90">
        <v>3135.83</v>
      </c>
      <c r="HKR25" s="90">
        <f>PRODUCT(HKQ25*HKK25)</f>
        <v>9407.49</v>
      </c>
      <c r="HKS25" s="84">
        <v>3</v>
      </c>
      <c r="HKT25" s="88" t="s">
        <v>60</v>
      </c>
      <c r="HKU25" s="89" t="s">
        <v>393</v>
      </c>
      <c r="HKV25" s="81"/>
      <c r="HKW25" s="81"/>
      <c r="HKX25" s="81"/>
      <c r="HKY25" s="90">
        <v>3135.83</v>
      </c>
      <c r="HKZ25" s="90">
        <f>PRODUCT(HKY25*HKS25)</f>
        <v>9407.49</v>
      </c>
      <c r="HLA25" s="84">
        <v>3</v>
      </c>
      <c r="HLB25" s="88" t="s">
        <v>60</v>
      </c>
      <c r="HLC25" s="89" t="s">
        <v>393</v>
      </c>
      <c r="HLD25" s="81"/>
      <c r="HLE25" s="81"/>
      <c r="HLF25" s="81"/>
      <c r="HLG25" s="90">
        <v>3135.83</v>
      </c>
      <c r="HLH25" s="90">
        <f>PRODUCT(HLG25*HLA25)</f>
        <v>9407.49</v>
      </c>
      <c r="HLI25" s="84">
        <v>3</v>
      </c>
      <c r="HLJ25" s="88" t="s">
        <v>60</v>
      </c>
      <c r="HLK25" s="89" t="s">
        <v>393</v>
      </c>
      <c r="HLL25" s="81"/>
      <c r="HLM25" s="81"/>
      <c r="HLN25" s="81"/>
      <c r="HLO25" s="90">
        <v>3135.83</v>
      </c>
      <c r="HLP25" s="90">
        <f>PRODUCT(HLO25*HLI25)</f>
        <v>9407.49</v>
      </c>
      <c r="HLQ25" s="84">
        <v>3</v>
      </c>
      <c r="HLR25" s="88" t="s">
        <v>60</v>
      </c>
      <c r="HLS25" s="89" t="s">
        <v>393</v>
      </c>
      <c r="HLT25" s="81"/>
      <c r="HLU25" s="81"/>
      <c r="HLV25" s="81"/>
      <c r="HLW25" s="90">
        <v>3135.83</v>
      </c>
      <c r="HLX25" s="90">
        <f>PRODUCT(HLW25*HLQ25)</f>
        <v>9407.49</v>
      </c>
      <c r="HLY25" s="84">
        <v>3</v>
      </c>
      <c r="HLZ25" s="88" t="s">
        <v>60</v>
      </c>
      <c r="HMA25" s="89" t="s">
        <v>393</v>
      </c>
      <c r="HMB25" s="81"/>
      <c r="HMC25" s="81"/>
      <c r="HMD25" s="81"/>
      <c r="HME25" s="90">
        <v>3135.83</v>
      </c>
      <c r="HMF25" s="90">
        <f>PRODUCT(HME25*HLY25)</f>
        <v>9407.49</v>
      </c>
      <c r="HMG25" s="84">
        <v>3</v>
      </c>
      <c r="HMH25" s="88" t="s">
        <v>60</v>
      </c>
      <c r="HMI25" s="89" t="s">
        <v>393</v>
      </c>
      <c r="HMJ25" s="81"/>
      <c r="HMK25" s="81"/>
      <c r="HML25" s="81"/>
      <c r="HMM25" s="90">
        <v>3135.83</v>
      </c>
      <c r="HMN25" s="90">
        <f>PRODUCT(HMM25*HMG25)</f>
        <v>9407.49</v>
      </c>
      <c r="HMO25" s="84">
        <v>3</v>
      </c>
      <c r="HMP25" s="88" t="s">
        <v>60</v>
      </c>
      <c r="HMQ25" s="89" t="s">
        <v>393</v>
      </c>
      <c r="HMR25" s="81"/>
      <c r="HMS25" s="81"/>
      <c r="HMT25" s="81"/>
      <c r="HMU25" s="90">
        <v>3135.83</v>
      </c>
      <c r="HMV25" s="90">
        <f>PRODUCT(HMU25*HMO25)</f>
        <v>9407.49</v>
      </c>
      <c r="HMW25" s="84">
        <v>3</v>
      </c>
      <c r="HMX25" s="88" t="s">
        <v>60</v>
      </c>
      <c r="HMY25" s="89" t="s">
        <v>393</v>
      </c>
      <c r="HMZ25" s="81"/>
      <c r="HNA25" s="81"/>
      <c r="HNB25" s="81"/>
      <c r="HNC25" s="90">
        <v>3135.83</v>
      </c>
      <c r="HND25" s="90">
        <f>PRODUCT(HNC25*HMW25)</f>
        <v>9407.49</v>
      </c>
      <c r="HNE25" s="84">
        <v>3</v>
      </c>
      <c r="HNF25" s="88" t="s">
        <v>60</v>
      </c>
      <c r="HNG25" s="89" t="s">
        <v>393</v>
      </c>
      <c r="HNH25" s="81"/>
      <c r="HNI25" s="81"/>
      <c r="HNJ25" s="81"/>
      <c r="HNK25" s="90">
        <v>3135.83</v>
      </c>
      <c r="HNL25" s="90">
        <f>PRODUCT(HNK25*HNE25)</f>
        <v>9407.49</v>
      </c>
      <c r="HNM25" s="84">
        <v>3</v>
      </c>
      <c r="HNN25" s="88" t="s">
        <v>60</v>
      </c>
      <c r="HNO25" s="89" t="s">
        <v>393</v>
      </c>
      <c r="HNP25" s="81"/>
      <c r="HNQ25" s="81"/>
      <c r="HNR25" s="81"/>
      <c r="HNS25" s="90">
        <v>3135.83</v>
      </c>
      <c r="HNT25" s="90">
        <f>PRODUCT(HNS25*HNM25)</f>
        <v>9407.49</v>
      </c>
      <c r="HNU25" s="84">
        <v>3</v>
      </c>
      <c r="HNV25" s="88" t="s">
        <v>60</v>
      </c>
      <c r="HNW25" s="89" t="s">
        <v>393</v>
      </c>
      <c r="HNX25" s="81"/>
      <c r="HNY25" s="81"/>
      <c r="HNZ25" s="81"/>
      <c r="HOA25" s="90">
        <v>3135.83</v>
      </c>
      <c r="HOB25" s="90">
        <f>PRODUCT(HOA25*HNU25)</f>
        <v>9407.49</v>
      </c>
      <c r="HOC25" s="84">
        <v>3</v>
      </c>
      <c r="HOD25" s="88" t="s">
        <v>60</v>
      </c>
      <c r="HOE25" s="89" t="s">
        <v>393</v>
      </c>
      <c r="HOF25" s="81"/>
      <c r="HOG25" s="81"/>
      <c r="HOH25" s="81"/>
      <c r="HOI25" s="90">
        <v>3135.83</v>
      </c>
      <c r="HOJ25" s="90">
        <f>PRODUCT(HOI25*HOC25)</f>
        <v>9407.49</v>
      </c>
      <c r="HOK25" s="84">
        <v>3</v>
      </c>
      <c r="HOL25" s="88" t="s">
        <v>60</v>
      </c>
      <c r="HOM25" s="89" t="s">
        <v>393</v>
      </c>
      <c r="HON25" s="81"/>
      <c r="HOO25" s="81"/>
      <c r="HOP25" s="81"/>
      <c r="HOQ25" s="90">
        <v>3135.83</v>
      </c>
      <c r="HOR25" s="90">
        <f>PRODUCT(HOQ25*HOK25)</f>
        <v>9407.49</v>
      </c>
      <c r="HOS25" s="84">
        <v>3</v>
      </c>
      <c r="HOT25" s="88" t="s">
        <v>60</v>
      </c>
      <c r="HOU25" s="89" t="s">
        <v>393</v>
      </c>
      <c r="HOV25" s="81"/>
      <c r="HOW25" s="81"/>
      <c r="HOX25" s="81"/>
      <c r="HOY25" s="90">
        <v>3135.83</v>
      </c>
      <c r="HOZ25" s="90">
        <f>PRODUCT(HOY25*HOS25)</f>
        <v>9407.49</v>
      </c>
      <c r="HPA25" s="84">
        <v>3</v>
      </c>
      <c r="HPB25" s="88" t="s">
        <v>60</v>
      </c>
      <c r="HPC25" s="89" t="s">
        <v>393</v>
      </c>
      <c r="HPD25" s="81"/>
      <c r="HPE25" s="81"/>
      <c r="HPF25" s="81"/>
      <c r="HPG25" s="90">
        <v>3135.83</v>
      </c>
      <c r="HPH25" s="90">
        <f>PRODUCT(HPG25*HPA25)</f>
        <v>9407.49</v>
      </c>
      <c r="HPI25" s="84">
        <v>3</v>
      </c>
      <c r="HPJ25" s="88" t="s">
        <v>60</v>
      </c>
      <c r="HPK25" s="89" t="s">
        <v>393</v>
      </c>
      <c r="HPL25" s="81"/>
      <c r="HPM25" s="81"/>
      <c r="HPN25" s="81"/>
      <c r="HPO25" s="90">
        <v>3135.83</v>
      </c>
      <c r="HPP25" s="90">
        <f>PRODUCT(HPO25*HPI25)</f>
        <v>9407.49</v>
      </c>
      <c r="HPQ25" s="84">
        <v>3</v>
      </c>
      <c r="HPR25" s="88" t="s">
        <v>60</v>
      </c>
      <c r="HPS25" s="89" t="s">
        <v>393</v>
      </c>
      <c r="HPT25" s="81"/>
      <c r="HPU25" s="81"/>
      <c r="HPV25" s="81"/>
      <c r="HPW25" s="90">
        <v>3135.83</v>
      </c>
      <c r="HPX25" s="90">
        <f>PRODUCT(HPW25*HPQ25)</f>
        <v>9407.49</v>
      </c>
      <c r="HPY25" s="84">
        <v>3</v>
      </c>
      <c r="HPZ25" s="88" t="s">
        <v>60</v>
      </c>
      <c r="HQA25" s="89" t="s">
        <v>393</v>
      </c>
      <c r="HQB25" s="81"/>
      <c r="HQC25" s="81"/>
      <c r="HQD25" s="81"/>
      <c r="HQE25" s="90">
        <v>3135.83</v>
      </c>
      <c r="HQF25" s="90">
        <f>PRODUCT(HQE25*HPY25)</f>
        <v>9407.49</v>
      </c>
      <c r="HQG25" s="84">
        <v>3</v>
      </c>
      <c r="HQH25" s="88" t="s">
        <v>60</v>
      </c>
      <c r="HQI25" s="89" t="s">
        <v>393</v>
      </c>
      <c r="HQJ25" s="81"/>
      <c r="HQK25" s="81"/>
      <c r="HQL25" s="81"/>
      <c r="HQM25" s="90">
        <v>3135.83</v>
      </c>
      <c r="HQN25" s="90">
        <f>PRODUCT(HQM25*HQG25)</f>
        <v>9407.49</v>
      </c>
      <c r="HQO25" s="84">
        <v>3</v>
      </c>
      <c r="HQP25" s="88" t="s">
        <v>60</v>
      </c>
      <c r="HQQ25" s="89" t="s">
        <v>393</v>
      </c>
      <c r="HQR25" s="81"/>
      <c r="HQS25" s="81"/>
      <c r="HQT25" s="81"/>
      <c r="HQU25" s="90">
        <v>3135.83</v>
      </c>
      <c r="HQV25" s="90">
        <f>PRODUCT(HQU25*HQO25)</f>
        <v>9407.49</v>
      </c>
      <c r="HQW25" s="84">
        <v>3</v>
      </c>
      <c r="HQX25" s="88" t="s">
        <v>60</v>
      </c>
      <c r="HQY25" s="89" t="s">
        <v>393</v>
      </c>
      <c r="HQZ25" s="81"/>
      <c r="HRA25" s="81"/>
      <c r="HRB25" s="81"/>
      <c r="HRC25" s="90">
        <v>3135.83</v>
      </c>
      <c r="HRD25" s="90">
        <f>PRODUCT(HRC25*HQW25)</f>
        <v>9407.49</v>
      </c>
      <c r="HRE25" s="84">
        <v>3</v>
      </c>
      <c r="HRF25" s="88" t="s">
        <v>60</v>
      </c>
      <c r="HRG25" s="89" t="s">
        <v>393</v>
      </c>
      <c r="HRH25" s="81"/>
      <c r="HRI25" s="81"/>
      <c r="HRJ25" s="81"/>
      <c r="HRK25" s="90">
        <v>3135.83</v>
      </c>
      <c r="HRL25" s="90">
        <f>PRODUCT(HRK25*HRE25)</f>
        <v>9407.49</v>
      </c>
      <c r="HRM25" s="84">
        <v>3</v>
      </c>
      <c r="HRN25" s="88" t="s">
        <v>60</v>
      </c>
      <c r="HRO25" s="89" t="s">
        <v>393</v>
      </c>
      <c r="HRP25" s="81"/>
      <c r="HRQ25" s="81"/>
      <c r="HRR25" s="81"/>
      <c r="HRS25" s="90">
        <v>3135.83</v>
      </c>
      <c r="HRT25" s="90">
        <f>PRODUCT(HRS25*HRM25)</f>
        <v>9407.49</v>
      </c>
      <c r="HRU25" s="84">
        <v>3</v>
      </c>
      <c r="HRV25" s="88" t="s">
        <v>60</v>
      </c>
      <c r="HRW25" s="89" t="s">
        <v>393</v>
      </c>
      <c r="HRX25" s="81"/>
      <c r="HRY25" s="81"/>
      <c r="HRZ25" s="81"/>
      <c r="HSA25" s="90">
        <v>3135.83</v>
      </c>
      <c r="HSB25" s="90">
        <f>PRODUCT(HSA25*HRU25)</f>
        <v>9407.49</v>
      </c>
      <c r="HSC25" s="84">
        <v>3</v>
      </c>
      <c r="HSD25" s="88" t="s">
        <v>60</v>
      </c>
      <c r="HSE25" s="89" t="s">
        <v>393</v>
      </c>
      <c r="HSF25" s="81"/>
      <c r="HSG25" s="81"/>
      <c r="HSH25" s="81"/>
      <c r="HSI25" s="90">
        <v>3135.83</v>
      </c>
      <c r="HSJ25" s="90">
        <f>PRODUCT(HSI25*HSC25)</f>
        <v>9407.49</v>
      </c>
      <c r="HSK25" s="84">
        <v>3</v>
      </c>
      <c r="HSL25" s="88" t="s">
        <v>60</v>
      </c>
      <c r="HSM25" s="89" t="s">
        <v>393</v>
      </c>
      <c r="HSN25" s="81"/>
      <c r="HSO25" s="81"/>
      <c r="HSP25" s="81"/>
      <c r="HSQ25" s="90">
        <v>3135.83</v>
      </c>
      <c r="HSR25" s="90">
        <f>PRODUCT(HSQ25*HSK25)</f>
        <v>9407.49</v>
      </c>
      <c r="HSS25" s="84">
        <v>3</v>
      </c>
      <c r="HST25" s="88" t="s">
        <v>60</v>
      </c>
      <c r="HSU25" s="89" t="s">
        <v>393</v>
      </c>
      <c r="HSV25" s="81"/>
      <c r="HSW25" s="81"/>
      <c r="HSX25" s="81"/>
      <c r="HSY25" s="90">
        <v>3135.83</v>
      </c>
      <c r="HSZ25" s="90">
        <f>PRODUCT(HSY25*HSS25)</f>
        <v>9407.49</v>
      </c>
      <c r="HTA25" s="84">
        <v>3</v>
      </c>
      <c r="HTB25" s="88" t="s">
        <v>60</v>
      </c>
      <c r="HTC25" s="89" t="s">
        <v>393</v>
      </c>
      <c r="HTD25" s="81"/>
      <c r="HTE25" s="81"/>
      <c r="HTF25" s="81"/>
      <c r="HTG25" s="90">
        <v>3135.83</v>
      </c>
      <c r="HTH25" s="90">
        <f>PRODUCT(HTG25*HTA25)</f>
        <v>9407.49</v>
      </c>
      <c r="HTI25" s="84">
        <v>3</v>
      </c>
      <c r="HTJ25" s="88" t="s">
        <v>60</v>
      </c>
      <c r="HTK25" s="89" t="s">
        <v>393</v>
      </c>
      <c r="HTL25" s="81"/>
      <c r="HTM25" s="81"/>
      <c r="HTN25" s="81"/>
      <c r="HTO25" s="90">
        <v>3135.83</v>
      </c>
      <c r="HTP25" s="90">
        <f>PRODUCT(HTO25*HTI25)</f>
        <v>9407.49</v>
      </c>
      <c r="HTQ25" s="84">
        <v>3</v>
      </c>
      <c r="HTR25" s="88" t="s">
        <v>60</v>
      </c>
      <c r="HTS25" s="89" t="s">
        <v>393</v>
      </c>
      <c r="HTT25" s="81"/>
      <c r="HTU25" s="81"/>
      <c r="HTV25" s="81"/>
      <c r="HTW25" s="90">
        <v>3135.83</v>
      </c>
      <c r="HTX25" s="90">
        <f>PRODUCT(HTW25*HTQ25)</f>
        <v>9407.49</v>
      </c>
      <c r="HTY25" s="84">
        <v>3</v>
      </c>
      <c r="HTZ25" s="88" t="s">
        <v>60</v>
      </c>
      <c r="HUA25" s="89" t="s">
        <v>393</v>
      </c>
      <c r="HUB25" s="81"/>
      <c r="HUC25" s="81"/>
      <c r="HUD25" s="81"/>
      <c r="HUE25" s="90">
        <v>3135.83</v>
      </c>
      <c r="HUF25" s="90">
        <f>PRODUCT(HUE25*HTY25)</f>
        <v>9407.49</v>
      </c>
      <c r="HUG25" s="84">
        <v>3</v>
      </c>
      <c r="HUH25" s="88" t="s">
        <v>60</v>
      </c>
      <c r="HUI25" s="89" t="s">
        <v>393</v>
      </c>
      <c r="HUJ25" s="81"/>
      <c r="HUK25" s="81"/>
      <c r="HUL25" s="81"/>
      <c r="HUM25" s="90">
        <v>3135.83</v>
      </c>
      <c r="HUN25" s="90">
        <f>PRODUCT(HUM25*HUG25)</f>
        <v>9407.49</v>
      </c>
      <c r="HUO25" s="84">
        <v>3</v>
      </c>
      <c r="HUP25" s="88" t="s">
        <v>60</v>
      </c>
      <c r="HUQ25" s="89" t="s">
        <v>393</v>
      </c>
      <c r="HUR25" s="81"/>
      <c r="HUS25" s="81"/>
      <c r="HUT25" s="81"/>
      <c r="HUU25" s="90">
        <v>3135.83</v>
      </c>
      <c r="HUV25" s="90">
        <f>PRODUCT(HUU25*HUO25)</f>
        <v>9407.49</v>
      </c>
      <c r="HUW25" s="84">
        <v>3</v>
      </c>
      <c r="HUX25" s="88" t="s">
        <v>60</v>
      </c>
      <c r="HUY25" s="89" t="s">
        <v>393</v>
      </c>
      <c r="HUZ25" s="81"/>
      <c r="HVA25" s="81"/>
      <c r="HVB25" s="81"/>
      <c r="HVC25" s="90">
        <v>3135.83</v>
      </c>
      <c r="HVD25" s="90">
        <f>PRODUCT(HVC25*HUW25)</f>
        <v>9407.49</v>
      </c>
      <c r="HVE25" s="84">
        <v>3</v>
      </c>
      <c r="HVF25" s="88" t="s">
        <v>60</v>
      </c>
      <c r="HVG25" s="89" t="s">
        <v>393</v>
      </c>
      <c r="HVH25" s="81"/>
      <c r="HVI25" s="81"/>
      <c r="HVJ25" s="81"/>
      <c r="HVK25" s="90">
        <v>3135.83</v>
      </c>
      <c r="HVL25" s="90">
        <f>PRODUCT(HVK25*HVE25)</f>
        <v>9407.49</v>
      </c>
      <c r="HVM25" s="84">
        <v>3</v>
      </c>
      <c r="HVN25" s="88" t="s">
        <v>60</v>
      </c>
      <c r="HVO25" s="89" t="s">
        <v>393</v>
      </c>
      <c r="HVP25" s="81"/>
      <c r="HVQ25" s="81"/>
      <c r="HVR25" s="81"/>
      <c r="HVS25" s="90">
        <v>3135.83</v>
      </c>
      <c r="HVT25" s="90">
        <f>PRODUCT(HVS25*HVM25)</f>
        <v>9407.49</v>
      </c>
      <c r="HVU25" s="84">
        <v>3</v>
      </c>
      <c r="HVV25" s="88" t="s">
        <v>60</v>
      </c>
      <c r="HVW25" s="89" t="s">
        <v>393</v>
      </c>
      <c r="HVX25" s="81"/>
      <c r="HVY25" s="81"/>
      <c r="HVZ25" s="81"/>
      <c r="HWA25" s="90">
        <v>3135.83</v>
      </c>
      <c r="HWB25" s="90">
        <f>PRODUCT(HWA25*HVU25)</f>
        <v>9407.49</v>
      </c>
      <c r="HWC25" s="84">
        <v>3</v>
      </c>
      <c r="HWD25" s="88" t="s">
        <v>60</v>
      </c>
      <c r="HWE25" s="89" t="s">
        <v>393</v>
      </c>
      <c r="HWF25" s="81"/>
      <c r="HWG25" s="81"/>
      <c r="HWH25" s="81"/>
      <c r="HWI25" s="90">
        <v>3135.83</v>
      </c>
      <c r="HWJ25" s="90">
        <f>PRODUCT(HWI25*HWC25)</f>
        <v>9407.49</v>
      </c>
      <c r="HWK25" s="84">
        <v>3</v>
      </c>
      <c r="HWL25" s="88" t="s">
        <v>60</v>
      </c>
      <c r="HWM25" s="89" t="s">
        <v>393</v>
      </c>
      <c r="HWN25" s="81"/>
      <c r="HWO25" s="81"/>
      <c r="HWP25" s="81"/>
      <c r="HWQ25" s="90">
        <v>3135.83</v>
      </c>
      <c r="HWR25" s="90">
        <f>PRODUCT(HWQ25*HWK25)</f>
        <v>9407.49</v>
      </c>
      <c r="HWS25" s="84">
        <v>3</v>
      </c>
      <c r="HWT25" s="88" t="s">
        <v>60</v>
      </c>
      <c r="HWU25" s="89" t="s">
        <v>393</v>
      </c>
      <c r="HWV25" s="81"/>
      <c r="HWW25" s="81"/>
      <c r="HWX25" s="81"/>
      <c r="HWY25" s="90">
        <v>3135.83</v>
      </c>
      <c r="HWZ25" s="90">
        <f>PRODUCT(HWY25*HWS25)</f>
        <v>9407.49</v>
      </c>
      <c r="HXA25" s="84">
        <v>3</v>
      </c>
      <c r="HXB25" s="88" t="s">
        <v>60</v>
      </c>
      <c r="HXC25" s="89" t="s">
        <v>393</v>
      </c>
      <c r="HXD25" s="81"/>
      <c r="HXE25" s="81"/>
      <c r="HXF25" s="81"/>
      <c r="HXG25" s="90">
        <v>3135.83</v>
      </c>
      <c r="HXH25" s="90">
        <f>PRODUCT(HXG25*HXA25)</f>
        <v>9407.49</v>
      </c>
      <c r="HXI25" s="84">
        <v>3</v>
      </c>
      <c r="HXJ25" s="88" t="s">
        <v>60</v>
      </c>
      <c r="HXK25" s="89" t="s">
        <v>393</v>
      </c>
      <c r="HXL25" s="81"/>
      <c r="HXM25" s="81"/>
      <c r="HXN25" s="81"/>
      <c r="HXO25" s="90">
        <v>3135.83</v>
      </c>
      <c r="HXP25" s="90">
        <f>PRODUCT(HXO25*HXI25)</f>
        <v>9407.49</v>
      </c>
      <c r="HXQ25" s="84">
        <v>3</v>
      </c>
      <c r="HXR25" s="88" t="s">
        <v>60</v>
      </c>
      <c r="HXS25" s="89" t="s">
        <v>393</v>
      </c>
      <c r="HXT25" s="81"/>
      <c r="HXU25" s="81"/>
      <c r="HXV25" s="81"/>
      <c r="HXW25" s="90">
        <v>3135.83</v>
      </c>
      <c r="HXX25" s="90">
        <f>PRODUCT(HXW25*HXQ25)</f>
        <v>9407.49</v>
      </c>
      <c r="HXY25" s="84">
        <v>3</v>
      </c>
      <c r="HXZ25" s="88" t="s">
        <v>60</v>
      </c>
      <c r="HYA25" s="89" t="s">
        <v>393</v>
      </c>
      <c r="HYB25" s="81"/>
      <c r="HYC25" s="81"/>
      <c r="HYD25" s="81"/>
      <c r="HYE25" s="90">
        <v>3135.83</v>
      </c>
      <c r="HYF25" s="90">
        <f>PRODUCT(HYE25*HXY25)</f>
        <v>9407.49</v>
      </c>
      <c r="HYG25" s="84">
        <v>3</v>
      </c>
      <c r="HYH25" s="88" t="s">
        <v>60</v>
      </c>
      <c r="HYI25" s="89" t="s">
        <v>393</v>
      </c>
      <c r="HYJ25" s="81"/>
      <c r="HYK25" s="81"/>
      <c r="HYL25" s="81"/>
      <c r="HYM25" s="90">
        <v>3135.83</v>
      </c>
      <c r="HYN25" s="90">
        <f>PRODUCT(HYM25*HYG25)</f>
        <v>9407.49</v>
      </c>
      <c r="HYO25" s="84">
        <v>3</v>
      </c>
      <c r="HYP25" s="88" t="s">
        <v>60</v>
      </c>
      <c r="HYQ25" s="89" t="s">
        <v>393</v>
      </c>
      <c r="HYR25" s="81"/>
      <c r="HYS25" s="81"/>
      <c r="HYT25" s="81"/>
      <c r="HYU25" s="90">
        <v>3135.83</v>
      </c>
      <c r="HYV25" s="90">
        <f>PRODUCT(HYU25*HYO25)</f>
        <v>9407.49</v>
      </c>
      <c r="HYW25" s="84">
        <v>3</v>
      </c>
      <c r="HYX25" s="88" t="s">
        <v>60</v>
      </c>
      <c r="HYY25" s="89" t="s">
        <v>393</v>
      </c>
      <c r="HYZ25" s="81"/>
      <c r="HZA25" s="81"/>
      <c r="HZB25" s="81"/>
      <c r="HZC25" s="90">
        <v>3135.83</v>
      </c>
      <c r="HZD25" s="90">
        <f>PRODUCT(HZC25*HYW25)</f>
        <v>9407.49</v>
      </c>
      <c r="HZE25" s="84">
        <v>3</v>
      </c>
      <c r="HZF25" s="88" t="s">
        <v>60</v>
      </c>
      <c r="HZG25" s="89" t="s">
        <v>393</v>
      </c>
      <c r="HZH25" s="81"/>
      <c r="HZI25" s="81"/>
      <c r="HZJ25" s="81"/>
      <c r="HZK25" s="90">
        <v>3135.83</v>
      </c>
      <c r="HZL25" s="90">
        <f>PRODUCT(HZK25*HZE25)</f>
        <v>9407.49</v>
      </c>
      <c r="HZM25" s="84">
        <v>3</v>
      </c>
      <c r="HZN25" s="88" t="s">
        <v>60</v>
      </c>
      <c r="HZO25" s="89" t="s">
        <v>393</v>
      </c>
      <c r="HZP25" s="81"/>
      <c r="HZQ25" s="81"/>
      <c r="HZR25" s="81"/>
      <c r="HZS25" s="90">
        <v>3135.83</v>
      </c>
      <c r="HZT25" s="90">
        <f>PRODUCT(HZS25*HZM25)</f>
        <v>9407.49</v>
      </c>
      <c r="HZU25" s="84">
        <v>3</v>
      </c>
      <c r="HZV25" s="88" t="s">
        <v>60</v>
      </c>
      <c r="HZW25" s="89" t="s">
        <v>393</v>
      </c>
      <c r="HZX25" s="81"/>
      <c r="HZY25" s="81"/>
      <c r="HZZ25" s="81"/>
      <c r="IAA25" s="90">
        <v>3135.83</v>
      </c>
      <c r="IAB25" s="90">
        <f>PRODUCT(IAA25*HZU25)</f>
        <v>9407.49</v>
      </c>
      <c r="IAC25" s="84">
        <v>3</v>
      </c>
      <c r="IAD25" s="88" t="s">
        <v>60</v>
      </c>
      <c r="IAE25" s="89" t="s">
        <v>393</v>
      </c>
      <c r="IAF25" s="81"/>
      <c r="IAG25" s="81"/>
      <c r="IAH25" s="81"/>
      <c r="IAI25" s="90">
        <v>3135.83</v>
      </c>
      <c r="IAJ25" s="90">
        <f>PRODUCT(IAI25*IAC25)</f>
        <v>9407.49</v>
      </c>
      <c r="IAK25" s="84">
        <v>3</v>
      </c>
      <c r="IAL25" s="88" t="s">
        <v>60</v>
      </c>
      <c r="IAM25" s="89" t="s">
        <v>393</v>
      </c>
      <c r="IAN25" s="81"/>
      <c r="IAO25" s="81"/>
      <c r="IAP25" s="81"/>
      <c r="IAQ25" s="90">
        <v>3135.83</v>
      </c>
      <c r="IAR25" s="90">
        <f>PRODUCT(IAQ25*IAK25)</f>
        <v>9407.49</v>
      </c>
      <c r="IAS25" s="84">
        <v>3</v>
      </c>
      <c r="IAT25" s="88" t="s">
        <v>60</v>
      </c>
      <c r="IAU25" s="89" t="s">
        <v>393</v>
      </c>
      <c r="IAV25" s="81"/>
      <c r="IAW25" s="81"/>
      <c r="IAX25" s="81"/>
      <c r="IAY25" s="90">
        <v>3135.83</v>
      </c>
      <c r="IAZ25" s="90">
        <f>PRODUCT(IAY25*IAS25)</f>
        <v>9407.49</v>
      </c>
      <c r="IBA25" s="84">
        <v>3</v>
      </c>
      <c r="IBB25" s="88" t="s">
        <v>60</v>
      </c>
      <c r="IBC25" s="89" t="s">
        <v>393</v>
      </c>
      <c r="IBD25" s="81"/>
      <c r="IBE25" s="81"/>
      <c r="IBF25" s="81"/>
      <c r="IBG25" s="90">
        <v>3135.83</v>
      </c>
      <c r="IBH25" s="90">
        <f>PRODUCT(IBG25*IBA25)</f>
        <v>9407.49</v>
      </c>
      <c r="IBI25" s="84">
        <v>3</v>
      </c>
      <c r="IBJ25" s="88" t="s">
        <v>60</v>
      </c>
      <c r="IBK25" s="89" t="s">
        <v>393</v>
      </c>
      <c r="IBL25" s="81"/>
      <c r="IBM25" s="81"/>
      <c r="IBN25" s="81"/>
      <c r="IBO25" s="90">
        <v>3135.83</v>
      </c>
      <c r="IBP25" s="90">
        <f>PRODUCT(IBO25*IBI25)</f>
        <v>9407.49</v>
      </c>
      <c r="IBQ25" s="84">
        <v>3</v>
      </c>
      <c r="IBR25" s="88" t="s">
        <v>60</v>
      </c>
      <c r="IBS25" s="89" t="s">
        <v>393</v>
      </c>
      <c r="IBT25" s="81"/>
      <c r="IBU25" s="81"/>
      <c r="IBV25" s="81"/>
      <c r="IBW25" s="90">
        <v>3135.83</v>
      </c>
      <c r="IBX25" s="90">
        <f>PRODUCT(IBW25*IBQ25)</f>
        <v>9407.49</v>
      </c>
      <c r="IBY25" s="84">
        <v>3</v>
      </c>
      <c r="IBZ25" s="88" t="s">
        <v>60</v>
      </c>
      <c r="ICA25" s="89" t="s">
        <v>393</v>
      </c>
      <c r="ICB25" s="81"/>
      <c r="ICC25" s="81"/>
      <c r="ICD25" s="81"/>
      <c r="ICE25" s="90">
        <v>3135.83</v>
      </c>
      <c r="ICF25" s="90">
        <f>PRODUCT(ICE25*IBY25)</f>
        <v>9407.49</v>
      </c>
      <c r="ICG25" s="84">
        <v>3</v>
      </c>
      <c r="ICH25" s="88" t="s">
        <v>60</v>
      </c>
      <c r="ICI25" s="89" t="s">
        <v>393</v>
      </c>
      <c r="ICJ25" s="81"/>
      <c r="ICK25" s="81"/>
      <c r="ICL25" s="81"/>
      <c r="ICM25" s="90">
        <v>3135.83</v>
      </c>
      <c r="ICN25" s="90">
        <f>PRODUCT(ICM25*ICG25)</f>
        <v>9407.49</v>
      </c>
      <c r="ICO25" s="84">
        <v>3</v>
      </c>
      <c r="ICP25" s="88" t="s">
        <v>60</v>
      </c>
      <c r="ICQ25" s="89" t="s">
        <v>393</v>
      </c>
      <c r="ICR25" s="81"/>
      <c r="ICS25" s="81"/>
      <c r="ICT25" s="81"/>
      <c r="ICU25" s="90">
        <v>3135.83</v>
      </c>
      <c r="ICV25" s="90">
        <f>PRODUCT(ICU25*ICO25)</f>
        <v>9407.49</v>
      </c>
      <c r="ICW25" s="84">
        <v>3</v>
      </c>
      <c r="ICX25" s="88" t="s">
        <v>60</v>
      </c>
      <c r="ICY25" s="89" t="s">
        <v>393</v>
      </c>
      <c r="ICZ25" s="81"/>
      <c r="IDA25" s="81"/>
      <c r="IDB25" s="81"/>
      <c r="IDC25" s="90">
        <v>3135.83</v>
      </c>
      <c r="IDD25" s="90">
        <f>PRODUCT(IDC25*ICW25)</f>
        <v>9407.49</v>
      </c>
      <c r="IDE25" s="84">
        <v>3</v>
      </c>
      <c r="IDF25" s="88" t="s">
        <v>60</v>
      </c>
      <c r="IDG25" s="89" t="s">
        <v>393</v>
      </c>
      <c r="IDH25" s="81"/>
      <c r="IDI25" s="81"/>
      <c r="IDJ25" s="81"/>
      <c r="IDK25" s="90">
        <v>3135.83</v>
      </c>
      <c r="IDL25" s="90">
        <f>PRODUCT(IDK25*IDE25)</f>
        <v>9407.49</v>
      </c>
      <c r="IDM25" s="84">
        <v>3</v>
      </c>
      <c r="IDN25" s="88" t="s">
        <v>60</v>
      </c>
      <c r="IDO25" s="89" t="s">
        <v>393</v>
      </c>
      <c r="IDP25" s="81"/>
      <c r="IDQ25" s="81"/>
      <c r="IDR25" s="81"/>
      <c r="IDS25" s="90">
        <v>3135.83</v>
      </c>
      <c r="IDT25" s="90">
        <f>PRODUCT(IDS25*IDM25)</f>
        <v>9407.49</v>
      </c>
      <c r="IDU25" s="84">
        <v>3</v>
      </c>
      <c r="IDV25" s="88" t="s">
        <v>60</v>
      </c>
      <c r="IDW25" s="89" t="s">
        <v>393</v>
      </c>
      <c r="IDX25" s="81"/>
      <c r="IDY25" s="81"/>
      <c r="IDZ25" s="81"/>
      <c r="IEA25" s="90">
        <v>3135.83</v>
      </c>
      <c r="IEB25" s="90">
        <f>PRODUCT(IEA25*IDU25)</f>
        <v>9407.49</v>
      </c>
      <c r="IEC25" s="84">
        <v>3</v>
      </c>
      <c r="IED25" s="88" t="s">
        <v>60</v>
      </c>
      <c r="IEE25" s="89" t="s">
        <v>393</v>
      </c>
      <c r="IEF25" s="81"/>
      <c r="IEG25" s="81"/>
      <c r="IEH25" s="81"/>
      <c r="IEI25" s="90">
        <v>3135.83</v>
      </c>
      <c r="IEJ25" s="90">
        <f>PRODUCT(IEI25*IEC25)</f>
        <v>9407.49</v>
      </c>
      <c r="IEK25" s="84">
        <v>3</v>
      </c>
      <c r="IEL25" s="88" t="s">
        <v>60</v>
      </c>
      <c r="IEM25" s="89" t="s">
        <v>393</v>
      </c>
      <c r="IEN25" s="81"/>
      <c r="IEO25" s="81"/>
      <c r="IEP25" s="81"/>
      <c r="IEQ25" s="90">
        <v>3135.83</v>
      </c>
      <c r="IER25" s="90">
        <f>PRODUCT(IEQ25*IEK25)</f>
        <v>9407.49</v>
      </c>
      <c r="IES25" s="84">
        <v>3</v>
      </c>
      <c r="IET25" s="88" t="s">
        <v>60</v>
      </c>
      <c r="IEU25" s="89" t="s">
        <v>393</v>
      </c>
      <c r="IEV25" s="81"/>
      <c r="IEW25" s="81"/>
      <c r="IEX25" s="81"/>
      <c r="IEY25" s="90">
        <v>3135.83</v>
      </c>
      <c r="IEZ25" s="90">
        <f>PRODUCT(IEY25*IES25)</f>
        <v>9407.49</v>
      </c>
      <c r="IFA25" s="84">
        <v>3</v>
      </c>
      <c r="IFB25" s="88" t="s">
        <v>60</v>
      </c>
      <c r="IFC25" s="89" t="s">
        <v>393</v>
      </c>
      <c r="IFD25" s="81"/>
      <c r="IFE25" s="81"/>
      <c r="IFF25" s="81"/>
      <c r="IFG25" s="90">
        <v>3135.83</v>
      </c>
      <c r="IFH25" s="90">
        <f>PRODUCT(IFG25*IFA25)</f>
        <v>9407.49</v>
      </c>
      <c r="IFI25" s="84">
        <v>3</v>
      </c>
      <c r="IFJ25" s="88" t="s">
        <v>60</v>
      </c>
      <c r="IFK25" s="89" t="s">
        <v>393</v>
      </c>
      <c r="IFL25" s="81"/>
      <c r="IFM25" s="81"/>
      <c r="IFN25" s="81"/>
      <c r="IFO25" s="90">
        <v>3135.83</v>
      </c>
      <c r="IFP25" s="90">
        <f>PRODUCT(IFO25*IFI25)</f>
        <v>9407.49</v>
      </c>
      <c r="IFQ25" s="84">
        <v>3</v>
      </c>
      <c r="IFR25" s="88" t="s">
        <v>60</v>
      </c>
      <c r="IFS25" s="89" t="s">
        <v>393</v>
      </c>
      <c r="IFT25" s="81"/>
      <c r="IFU25" s="81"/>
      <c r="IFV25" s="81"/>
      <c r="IFW25" s="90">
        <v>3135.83</v>
      </c>
      <c r="IFX25" s="90">
        <f>PRODUCT(IFW25*IFQ25)</f>
        <v>9407.49</v>
      </c>
      <c r="IFY25" s="84">
        <v>3</v>
      </c>
      <c r="IFZ25" s="88" t="s">
        <v>60</v>
      </c>
      <c r="IGA25" s="89" t="s">
        <v>393</v>
      </c>
      <c r="IGB25" s="81"/>
      <c r="IGC25" s="81"/>
      <c r="IGD25" s="81"/>
      <c r="IGE25" s="90">
        <v>3135.83</v>
      </c>
      <c r="IGF25" s="90">
        <f>PRODUCT(IGE25*IFY25)</f>
        <v>9407.49</v>
      </c>
      <c r="IGG25" s="84">
        <v>3</v>
      </c>
      <c r="IGH25" s="88" t="s">
        <v>60</v>
      </c>
      <c r="IGI25" s="89" t="s">
        <v>393</v>
      </c>
      <c r="IGJ25" s="81"/>
      <c r="IGK25" s="81"/>
      <c r="IGL25" s="81"/>
      <c r="IGM25" s="90">
        <v>3135.83</v>
      </c>
      <c r="IGN25" s="90">
        <f>PRODUCT(IGM25*IGG25)</f>
        <v>9407.49</v>
      </c>
      <c r="IGO25" s="84">
        <v>3</v>
      </c>
      <c r="IGP25" s="88" t="s">
        <v>60</v>
      </c>
      <c r="IGQ25" s="89" t="s">
        <v>393</v>
      </c>
      <c r="IGR25" s="81"/>
      <c r="IGS25" s="81"/>
      <c r="IGT25" s="81"/>
      <c r="IGU25" s="90">
        <v>3135.83</v>
      </c>
      <c r="IGV25" s="90">
        <f>PRODUCT(IGU25*IGO25)</f>
        <v>9407.49</v>
      </c>
      <c r="IGW25" s="84">
        <v>3</v>
      </c>
      <c r="IGX25" s="88" t="s">
        <v>60</v>
      </c>
      <c r="IGY25" s="89" t="s">
        <v>393</v>
      </c>
      <c r="IGZ25" s="81"/>
      <c r="IHA25" s="81"/>
      <c r="IHB25" s="81"/>
      <c r="IHC25" s="90">
        <v>3135.83</v>
      </c>
      <c r="IHD25" s="90">
        <f>PRODUCT(IHC25*IGW25)</f>
        <v>9407.49</v>
      </c>
      <c r="IHE25" s="84">
        <v>3</v>
      </c>
      <c r="IHF25" s="88" t="s">
        <v>60</v>
      </c>
      <c r="IHG25" s="89" t="s">
        <v>393</v>
      </c>
      <c r="IHH25" s="81"/>
      <c r="IHI25" s="81"/>
      <c r="IHJ25" s="81"/>
      <c r="IHK25" s="90">
        <v>3135.83</v>
      </c>
      <c r="IHL25" s="90">
        <f>PRODUCT(IHK25*IHE25)</f>
        <v>9407.49</v>
      </c>
      <c r="IHM25" s="84">
        <v>3</v>
      </c>
      <c r="IHN25" s="88" t="s">
        <v>60</v>
      </c>
      <c r="IHO25" s="89" t="s">
        <v>393</v>
      </c>
      <c r="IHP25" s="81"/>
      <c r="IHQ25" s="81"/>
      <c r="IHR25" s="81"/>
      <c r="IHS25" s="90">
        <v>3135.83</v>
      </c>
      <c r="IHT25" s="90">
        <f>PRODUCT(IHS25*IHM25)</f>
        <v>9407.49</v>
      </c>
      <c r="IHU25" s="84">
        <v>3</v>
      </c>
      <c r="IHV25" s="88" t="s">
        <v>60</v>
      </c>
      <c r="IHW25" s="89" t="s">
        <v>393</v>
      </c>
      <c r="IHX25" s="81"/>
      <c r="IHY25" s="81"/>
      <c r="IHZ25" s="81"/>
      <c r="IIA25" s="90">
        <v>3135.83</v>
      </c>
      <c r="IIB25" s="90">
        <f>PRODUCT(IIA25*IHU25)</f>
        <v>9407.49</v>
      </c>
      <c r="IIC25" s="84">
        <v>3</v>
      </c>
      <c r="IID25" s="88" t="s">
        <v>60</v>
      </c>
      <c r="IIE25" s="89" t="s">
        <v>393</v>
      </c>
      <c r="IIF25" s="81"/>
      <c r="IIG25" s="81"/>
      <c r="IIH25" s="81"/>
      <c r="III25" s="90">
        <v>3135.83</v>
      </c>
      <c r="IIJ25" s="90">
        <f>PRODUCT(III25*IIC25)</f>
        <v>9407.49</v>
      </c>
      <c r="IIK25" s="84">
        <v>3</v>
      </c>
      <c r="IIL25" s="88" t="s">
        <v>60</v>
      </c>
      <c r="IIM25" s="89" t="s">
        <v>393</v>
      </c>
      <c r="IIN25" s="81"/>
      <c r="IIO25" s="81"/>
      <c r="IIP25" s="81"/>
      <c r="IIQ25" s="90">
        <v>3135.83</v>
      </c>
      <c r="IIR25" s="90">
        <f>PRODUCT(IIQ25*IIK25)</f>
        <v>9407.49</v>
      </c>
      <c r="IIS25" s="84">
        <v>3</v>
      </c>
      <c r="IIT25" s="88" t="s">
        <v>60</v>
      </c>
      <c r="IIU25" s="89" t="s">
        <v>393</v>
      </c>
      <c r="IIV25" s="81"/>
      <c r="IIW25" s="81"/>
      <c r="IIX25" s="81"/>
      <c r="IIY25" s="90">
        <v>3135.83</v>
      </c>
      <c r="IIZ25" s="90">
        <f>PRODUCT(IIY25*IIS25)</f>
        <v>9407.49</v>
      </c>
      <c r="IJA25" s="84">
        <v>3</v>
      </c>
      <c r="IJB25" s="88" t="s">
        <v>60</v>
      </c>
      <c r="IJC25" s="89" t="s">
        <v>393</v>
      </c>
      <c r="IJD25" s="81"/>
      <c r="IJE25" s="81"/>
      <c r="IJF25" s="81"/>
      <c r="IJG25" s="90">
        <v>3135.83</v>
      </c>
      <c r="IJH25" s="90">
        <f>PRODUCT(IJG25*IJA25)</f>
        <v>9407.49</v>
      </c>
      <c r="IJI25" s="84">
        <v>3</v>
      </c>
      <c r="IJJ25" s="88" t="s">
        <v>60</v>
      </c>
      <c r="IJK25" s="89" t="s">
        <v>393</v>
      </c>
      <c r="IJL25" s="81"/>
      <c r="IJM25" s="81"/>
      <c r="IJN25" s="81"/>
      <c r="IJO25" s="90">
        <v>3135.83</v>
      </c>
      <c r="IJP25" s="90">
        <f>PRODUCT(IJO25*IJI25)</f>
        <v>9407.49</v>
      </c>
      <c r="IJQ25" s="84">
        <v>3</v>
      </c>
      <c r="IJR25" s="88" t="s">
        <v>60</v>
      </c>
      <c r="IJS25" s="89" t="s">
        <v>393</v>
      </c>
      <c r="IJT25" s="81"/>
      <c r="IJU25" s="81"/>
      <c r="IJV25" s="81"/>
      <c r="IJW25" s="90">
        <v>3135.83</v>
      </c>
      <c r="IJX25" s="90">
        <f>PRODUCT(IJW25*IJQ25)</f>
        <v>9407.49</v>
      </c>
      <c r="IJY25" s="84">
        <v>3</v>
      </c>
      <c r="IJZ25" s="88" t="s">
        <v>60</v>
      </c>
      <c r="IKA25" s="89" t="s">
        <v>393</v>
      </c>
      <c r="IKB25" s="81"/>
      <c r="IKC25" s="81"/>
      <c r="IKD25" s="81"/>
      <c r="IKE25" s="90">
        <v>3135.83</v>
      </c>
      <c r="IKF25" s="90">
        <f>PRODUCT(IKE25*IJY25)</f>
        <v>9407.49</v>
      </c>
      <c r="IKG25" s="84">
        <v>3</v>
      </c>
      <c r="IKH25" s="88" t="s">
        <v>60</v>
      </c>
      <c r="IKI25" s="89" t="s">
        <v>393</v>
      </c>
      <c r="IKJ25" s="81"/>
      <c r="IKK25" s="81"/>
      <c r="IKL25" s="81"/>
      <c r="IKM25" s="90">
        <v>3135.83</v>
      </c>
      <c r="IKN25" s="90">
        <f>PRODUCT(IKM25*IKG25)</f>
        <v>9407.49</v>
      </c>
      <c r="IKO25" s="84">
        <v>3</v>
      </c>
      <c r="IKP25" s="88" t="s">
        <v>60</v>
      </c>
      <c r="IKQ25" s="89" t="s">
        <v>393</v>
      </c>
      <c r="IKR25" s="81"/>
      <c r="IKS25" s="81"/>
      <c r="IKT25" s="81"/>
      <c r="IKU25" s="90">
        <v>3135.83</v>
      </c>
      <c r="IKV25" s="90">
        <f>PRODUCT(IKU25*IKO25)</f>
        <v>9407.49</v>
      </c>
      <c r="IKW25" s="84">
        <v>3</v>
      </c>
      <c r="IKX25" s="88" t="s">
        <v>60</v>
      </c>
      <c r="IKY25" s="89" t="s">
        <v>393</v>
      </c>
      <c r="IKZ25" s="81"/>
      <c r="ILA25" s="81"/>
      <c r="ILB25" s="81"/>
      <c r="ILC25" s="90">
        <v>3135.83</v>
      </c>
      <c r="ILD25" s="90">
        <f>PRODUCT(ILC25*IKW25)</f>
        <v>9407.49</v>
      </c>
      <c r="ILE25" s="84">
        <v>3</v>
      </c>
      <c r="ILF25" s="88" t="s">
        <v>60</v>
      </c>
      <c r="ILG25" s="89" t="s">
        <v>393</v>
      </c>
      <c r="ILH25" s="81"/>
      <c r="ILI25" s="81"/>
      <c r="ILJ25" s="81"/>
      <c r="ILK25" s="90">
        <v>3135.83</v>
      </c>
      <c r="ILL25" s="90">
        <f>PRODUCT(ILK25*ILE25)</f>
        <v>9407.49</v>
      </c>
      <c r="ILM25" s="84">
        <v>3</v>
      </c>
      <c r="ILN25" s="88" t="s">
        <v>60</v>
      </c>
      <c r="ILO25" s="89" t="s">
        <v>393</v>
      </c>
      <c r="ILP25" s="81"/>
      <c r="ILQ25" s="81"/>
      <c r="ILR25" s="81"/>
      <c r="ILS25" s="90">
        <v>3135.83</v>
      </c>
      <c r="ILT25" s="90">
        <f>PRODUCT(ILS25*ILM25)</f>
        <v>9407.49</v>
      </c>
      <c r="ILU25" s="84">
        <v>3</v>
      </c>
      <c r="ILV25" s="88" t="s">
        <v>60</v>
      </c>
      <c r="ILW25" s="89" t="s">
        <v>393</v>
      </c>
      <c r="ILX25" s="81"/>
      <c r="ILY25" s="81"/>
      <c r="ILZ25" s="81"/>
      <c r="IMA25" s="90">
        <v>3135.83</v>
      </c>
      <c r="IMB25" s="90">
        <f>PRODUCT(IMA25*ILU25)</f>
        <v>9407.49</v>
      </c>
      <c r="IMC25" s="84">
        <v>3</v>
      </c>
      <c r="IMD25" s="88" t="s">
        <v>60</v>
      </c>
      <c r="IME25" s="89" t="s">
        <v>393</v>
      </c>
      <c r="IMF25" s="81"/>
      <c r="IMG25" s="81"/>
      <c r="IMH25" s="81"/>
      <c r="IMI25" s="90">
        <v>3135.83</v>
      </c>
      <c r="IMJ25" s="90">
        <f>PRODUCT(IMI25*IMC25)</f>
        <v>9407.49</v>
      </c>
      <c r="IMK25" s="84">
        <v>3</v>
      </c>
      <c r="IML25" s="88" t="s">
        <v>60</v>
      </c>
      <c r="IMM25" s="89" t="s">
        <v>393</v>
      </c>
      <c r="IMN25" s="81"/>
      <c r="IMO25" s="81"/>
      <c r="IMP25" s="81"/>
      <c r="IMQ25" s="90">
        <v>3135.83</v>
      </c>
      <c r="IMR25" s="90">
        <f>PRODUCT(IMQ25*IMK25)</f>
        <v>9407.49</v>
      </c>
      <c r="IMS25" s="84">
        <v>3</v>
      </c>
      <c r="IMT25" s="88" t="s">
        <v>60</v>
      </c>
      <c r="IMU25" s="89" t="s">
        <v>393</v>
      </c>
      <c r="IMV25" s="81"/>
      <c r="IMW25" s="81"/>
      <c r="IMX25" s="81"/>
      <c r="IMY25" s="90">
        <v>3135.83</v>
      </c>
      <c r="IMZ25" s="90">
        <f>PRODUCT(IMY25*IMS25)</f>
        <v>9407.49</v>
      </c>
      <c r="INA25" s="84">
        <v>3</v>
      </c>
      <c r="INB25" s="88" t="s">
        <v>60</v>
      </c>
      <c r="INC25" s="89" t="s">
        <v>393</v>
      </c>
      <c r="IND25" s="81"/>
      <c r="INE25" s="81"/>
      <c r="INF25" s="81"/>
      <c r="ING25" s="90">
        <v>3135.83</v>
      </c>
      <c r="INH25" s="90">
        <f>PRODUCT(ING25*INA25)</f>
        <v>9407.49</v>
      </c>
      <c r="INI25" s="84">
        <v>3</v>
      </c>
      <c r="INJ25" s="88" t="s">
        <v>60</v>
      </c>
      <c r="INK25" s="89" t="s">
        <v>393</v>
      </c>
      <c r="INL25" s="81"/>
      <c r="INM25" s="81"/>
      <c r="INN25" s="81"/>
      <c r="INO25" s="90">
        <v>3135.83</v>
      </c>
      <c r="INP25" s="90">
        <f>PRODUCT(INO25*INI25)</f>
        <v>9407.49</v>
      </c>
      <c r="INQ25" s="84">
        <v>3</v>
      </c>
      <c r="INR25" s="88" t="s">
        <v>60</v>
      </c>
      <c r="INS25" s="89" t="s">
        <v>393</v>
      </c>
      <c r="INT25" s="81"/>
      <c r="INU25" s="81"/>
      <c r="INV25" s="81"/>
      <c r="INW25" s="90">
        <v>3135.83</v>
      </c>
      <c r="INX25" s="90">
        <f>PRODUCT(INW25*INQ25)</f>
        <v>9407.49</v>
      </c>
      <c r="INY25" s="84">
        <v>3</v>
      </c>
      <c r="INZ25" s="88" t="s">
        <v>60</v>
      </c>
      <c r="IOA25" s="89" t="s">
        <v>393</v>
      </c>
      <c r="IOB25" s="81"/>
      <c r="IOC25" s="81"/>
      <c r="IOD25" s="81"/>
      <c r="IOE25" s="90">
        <v>3135.83</v>
      </c>
      <c r="IOF25" s="90">
        <f>PRODUCT(IOE25*INY25)</f>
        <v>9407.49</v>
      </c>
      <c r="IOG25" s="84">
        <v>3</v>
      </c>
      <c r="IOH25" s="88" t="s">
        <v>60</v>
      </c>
      <c r="IOI25" s="89" t="s">
        <v>393</v>
      </c>
      <c r="IOJ25" s="81"/>
      <c r="IOK25" s="81"/>
      <c r="IOL25" s="81"/>
      <c r="IOM25" s="90">
        <v>3135.83</v>
      </c>
      <c r="ION25" s="90">
        <f>PRODUCT(IOM25*IOG25)</f>
        <v>9407.49</v>
      </c>
      <c r="IOO25" s="84">
        <v>3</v>
      </c>
      <c r="IOP25" s="88" t="s">
        <v>60</v>
      </c>
      <c r="IOQ25" s="89" t="s">
        <v>393</v>
      </c>
      <c r="IOR25" s="81"/>
      <c r="IOS25" s="81"/>
      <c r="IOT25" s="81"/>
      <c r="IOU25" s="90">
        <v>3135.83</v>
      </c>
      <c r="IOV25" s="90">
        <f>PRODUCT(IOU25*IOO25)</f>
        <v>9407.49</v>
      </c>
      <c r="IOW25" s="84">
        <v>3</v>
      </c>
      <c r="IOX25" s="88" t="s">
        <v>60</v>
      </c>
      <c r="IOY25" s="89" t="s">
        <v>393</v>
      </c>
      <c r="IOZ25" s="81"/>
      <c r="IPA25" s="81"/>
      <c r="IPB25" s="81"/>
      <c r="IPC25" s="90">
        <v>3135.83</v>
      </c>
      <c r="IPD25" s="90">
        <f>PRODUCT(IPC25*IOW25)</f>
        <v>9407.49</v>
      </c>
      <c r="IPE25" s="84">
        <v>3</v>
      </c>
      <c r="IPF25" s="88" t="s">
        <v>60</v>
      </c>
      <c r="IPG25" s="89" t="s">
        <v>393</v>
      </c>
      <c r="IPH25" s="81"/>
      <c r="IPI25" s="81"/>
      <c r="IPJ25" s="81"/>
      <c r="IPK25" s="90">
        <v>3135.83</v>
      </c>
      <c r="IPL25" s="90">
        <f>PRODUCT(IPK25*IPE25)</f>
        <v>9407.49</v>
      </c>
      <c r="IPM25" s="84">
        <v>3</v>
      </c>
      <c r="IPN25" s="88" t="s">
        <v>60</v>
      </c>
      <c r="IPO25" s="89" t="s">
        <v>393</v>
      </c>
      <c r="IPP25" s="81"/>
      <c r="IPQ25" s="81"/>
      <c r="IPR25" s="81"/>
      <c r="IPS25" s="90">
        <v>3135.83</v>
      </c>
      <c r="IPT25" s="90">
        <f>PRODUCT(IPS25*IPM25)</f>
        <v>9407.49</v>
      </c>
      <c r="IPU25" s="84">
        <v>3</v>
      </c>
      <c r="IPV25" s="88" t="s">
        <v>60</v>
      </c>
      <c r="IPW25" s="89" t="s">
        <v>393</v>
      </c>
      <c r="IPX25" s="81"/>
      <c r="IPY25" s="81"/>
      <c r="IPZ25" s="81"/>
      <c r="IQA25" s="90">
        <v>3135.83</v>
      </c>
      <c r="IQB25" s="90">
        <f>PRODUCT(IQA25*IPU25)</f>
        <v>9407.49</v>
      </c>
      <c r="IQC25" s="84">
        <v>3</v>
      </c>
      <c r="IQD25" s="88" t="s">
        <v>60</v>
      </c>
      <c r="IQE25" s="89" t="s">
        <v>393</v>
      </c>
      <c r="IQF25" s="81"/>
      <c r="IQG25" s="81"/>
      <c r="IQH25" s="81"/>
      <c r="IQI25" s="90">
        <v>3135.83</v>
      </c>
      <c r="IQJ25" s="90">
        <f>PRODUCT(IQI25*IQC25)</f>
        <v>9407.49</v>
      </c>
      <c r="IQK25" s="84">
        <v>3</v>
      </c>
      <c r="IQL25" s="88" t="s">
        <v>60</v>
      </c>
      <c r="IQM25" s="89" t="s">
        <v>393</v>
      </c>
      <c r="IQN25" s="81"/>
      <c r="IQO25" s="81"/>
      <c r="IQP25" s="81"/>
      <c r="IQQ25" s="90">
        <v>3135.83</v>
      </c>
      <c r="IQR25" s="90">
        <f>PRODUCT(IQQ25*IQK25)</f>
        <v>9407.49</v>
      </c>
      <c r="IQS25" s="84">
        <v>3</v>
      </c>
      <c r="IQT25" s="88" t="s">
        <v>60</v>
      </c>
      <c r="IQU25" s="89" t="s">
        <v>393</v>
      </c>
      <c r="IQV25" s="81"/>
      <c r="IQW25" s="81"/>
      <c r="IQX25" s="81"/>
      <c r="IQY25" s="90">
        <v>3135.83</v>
      </c>
      <c r="IQZ25" s="90">
        <f>PRODUCT(IQY25*IQS25)</f>
        <v>9407.49</v>
      </c>
      <c r="IRA25" s="84">
        <v>3</v>
      </c>
      <c r="IRB25" s="88" t="s">
        <v>60</v>
      </c>
      <c r="IRC25" s="89" t="s">
        <v>393</v>
      </c>
      <c r="IRD25" s="81"/>
      <c r="IRE25" s="81"/>
      <c r="IRF25" s="81"/>
      <c r="IRG25" s="90">
        <v>3135.83</v>
      </c>
      <c r="IRH25" s="90">
        <f>PRODUCT(IRG25*IRA25)</f>
        <v>9407.49</v>
      </c>
      <c r="IRI25" s="84">
        <v>3</v>
      </c>
      <c r="IRJ25" s="88" t="s">
        <v>60</v>
      </c>
      <c r="IRK25" s="89" t="s">
        <v>393</v>
      </c>
      <c r="IRL25" s="81"/>
      <c r="IRM25" s="81"/>
      <c r="IRN25" s="81"/>
      <c r="IRO25" s="90">
        <v>3135.83</v>
      </c>
      <c r="IRP25" s="90">
        <f>PRODUCT(IRO25*IRI25)</f>
        <v>9407.49</v>
      </c>
      <c r="IRQ25" s="84">
        <v>3</v>
      </c>
      <c r="IRR25" s="88" t="s">
        <v>60</v>
      </c>
      <c r="IRS25" s="89" t="s">
        <v>393</v>
      </c>
      <c r="IRT25" s="81"/>
      <c r="IRU25" s="81"/>
      <c r="IRV25" s="81"/>
      <c r="IRW25" s="90">
        <v>3135.83</v>
      </c>
      <c r="IRX25" s="90">
        <f>PRODUCT(IRW25*IRQ25)</f>
        <v>9407.49</v>
      </c>
      <c r="IRY25" s="84">
        <v>3</v>
      </c>
      <c r="IRZ25" s="88" t="s">
        <v>60</v>
      </c>
      <c r="ISA25" s="89" t="s">
        <v>393</v>
      </c>
      <c r="ISB25" s="81"/>
      <c r="ISC25" s="81"/>
      <c r="ISD25" s="81"/>
      <c r="ISE25" s="90">
        <v>3135.83</v>
      </c>
      <c r="ISF25" s="90">
        <f>PRODUCT(ISE25*IRY25)</f>
        <v>9407.49</v>
      </c>
      <c r="ISG25" s="84">
        <v>3</v>
      </c>
      <c r="ISH25" s="88" t="s">
        <v>60</v>
      </c>
      <c r="ISI25" s="89" t="s">
        <v>393</v>
      </c>
      <c r="ISJ25" s="81"/>
      <c r="ISK25" s="81"/>
      <c r="ISL25" s="81"/>
      <c r="ISM25" s="90">
        <v>3135.83</v>
      </c>
      <c r="ISN25" s="90">
        <f>PRODUCT(ISM25*ISG25)</f>
        <v>9407.49</v>
      </c>
      <c r="ISO25" s="84">
        <v>3</v>
      </c>
      <c r="ISP25" s="88" t="s">
        <v>60</v>
      </c>
      <c r="ISQ25" s="89" t="s">
        <v>393</v>
      </c>
      <c r="ISR25" s="81"/>
      <c r="ISS25" s="81"/>
      <c r="IST25" s="81"/>
      <c r="ISU25" s="90">
        <v>3135.83</v>
      </c>
      <c r="ISV25" s="90">
        <f>PRODUCT(ISU25*ISO25)</f>
        <v>9407.49</v>
      </c>
      <c r="ISW25" s="84">
        <v>3</v>
      </c>
      <c r="ISX25" s="88" t="s">
        <v>60</v>
      </c>
      <c r="ISY25" s="89" t="s">
        <v>393</v>
      </c>
      <c r="ISZ25" s="81"/>
      <c r="ITA25" s="81"/>
      <c r="ITB25" s="81"/>
      <c r="ITC25" s="90">
        <v>3135.83</v>
      </c>
      <c r="ITD25" s="90">
        <f>PRODUCT(ITC25*ISW25)</f>
        <v>9407.49</v>
      </c>
      <c r="ITE25" s="84">
        <v>3</v>
      </c>
      <c r="ITF25" s="88" t="s">
        <v>60</v>
      </c>
      <c r="ITG25" s="89" t="s">
        <v>393</v>
      </c>
      <c r="ITH25" s="81"/>
      <c r="ITI25" s="81"/>
      <c r="ITJ25" s="81"/>
      <c r="ITK25" s="90">
        <v>3135.83</v>
      </c>
      <c r="ITL25" s="90">
        <f>PRODUCT(ITK25*ITE25)</f>
        <v>9407.49</v>
      </c>
      <c r="ITM25" s="84">
        <v>3</v>
      </c>
      <c r="ITN25" s="88" t="s">
        <v>60</v>
      </c>
      <c r="ITO25" s="89" t="s">
        <v>393</v>
      </c>
      <c r="ITP25" s="81"/>
      <c r="ITQ25" s="81"/>
      <c r="ITR25" s="81"/>
      <c r="ITS25" s="90">
        <v>3135.83</v>
      </c>
      <c r="ITT25" s="90">
        <f>PRODUCT(ITS25*ITM25)</f>
        <v>9407.49</v>
      </c>
      <c r="ITU25" s="84">
        <v>3</v>
      </c>
      <c r="ITV25" s="88" t="s">
        <v>60</v>
      </c>
      <c r="ITW25" s="89" t="s">
        <v>393</v>
      </c>
      <c r="ITX25" s="81"/>
      <c r="ITY25" s="81"/>
      <c r="ITZ25" s="81"/>
      <c r="IUA25" s="90">
        <v>3135.83</v>
      </c>
      <c r="IUB25" s="90">
        <f>PRODUCT(IUA25*ITU25)</f>
        <v>9407.49</v>
      </c>
      <c r="IUC25" s="84">
        <v>3</v>
      </c>
      <c r="IUD25" s="88" t="s">
        <v>60</v>
      </c>
      <c r="IUE25" s="89" t="s">
        <v>393</v>
      </c>
      <c r="IUF25" s="81"/>
      <c r="IUG25" s="81"/>
      <c r="IUH25" s="81"/>
      <c r="IUI25" s="90">
        <v>3135.83</v>
      </c>
      <c r="IUJ25" s="90">
        <f>PRODUCT(IUI25*IUC25)</f>
        <v>9407.49</v>
      </c>
      <c r="IUK25" s="84">
        <v>3</v>
      </c>
      <c r="IUL25" s="88" t="s">
        <v>60</v>
      </c>
      <c r="IUM25" s="89" t="s">
        <v>393</v>
      </c>
      <c r="IUN25" s="81"/>
      <c r="IUO25" s="81"/>
      <c r="IUP25" s="81"/>
      <c r="IUQ25" s="90">
        <v>3135.83</v>
      </c>
      <c r="IUR25" s="90">
        <f>PRODUCT(IUQ25*IUK25)</f>
        <v>9407.49</v>
      </c>
      <c r="IUS25" s="84">
        <v>3</v>
      </c>
      <c r="IUT25" s="88" t="s">
        <v>60</v>
      </c>
      <c r="IUU25" s="89" t="s">
        <v>393</v>
      </c>
      <c r="IUV25" s="81"/>
      <c r="IUW25" s="81"/>
      <c r="IUX25" s="81"/>
      <c r="IUY25" s="90">
        <v>3135.83</v>
      </c>
      <c r="IUZ25" s="90">
        <f>PRODUCT(IUY25*IUS25)</f>
        <v>9407.49</v>
      </c>
      <c r="IVA25" s="84">
        <v>3</v>
      </c>
      <c r="IVB25" s="88" t="s">
        <v>60</v>
      </c>
      <c r="IVC25" s="89" t="s">
        <v>393</v>
      </c>
      <c r="IVD25" s="81"/>
      <c r="IVE25" s="81"/>
      <c r="IVF25" s="81"/>
      <c r="IVG25" s="90">
        <v>3135.83</v>
      </c>
      <c r="IVH25" s="90">
        <f>PRODUCT(IVG25*IVA25)</f>
        <v>9407.49</v>
      </c>
      <c r="IVI25" s="84">
        <v>3</v>
      </c>
      <c r="IVJ25" s="88" t="s">
        <v>60</v>
      </c>
      <c r="IVK25" s="89" t="s">
        <v>393</v>
      </c>
      <c r="IVL25" s="81"/>
      <c r="IVM25" s="81"/>
      <c r="IVN25" s="81"/>
      <c r="IVO25" s="90">
        <v>3135.83</v>
      </c>
      <c r="IVP25" s="90">
        <f>PRODUCT(IVO25*IVI25)</f>
        <v>9407.49</v>
      </c>
      <c r="IVQ25" s="84">
        <v>3</v>
      </c>
      <c r="IVR25" s="88" t="s">
        <v>60</v>
      </c>
      <c r="IVS25" s="89" t="s">
        <v>393</v>
      </c>
      <c r="IVT25" s="81"/>
      <c r="IVU25" s="81"/>
      <c r="IVV25" s="81"/>
      <c r="IVW25" s="90">
        <v>3135.83</v>
      </c>
      <c r="IVX25" s="90">
        <f>PRODUCT(IVW25*IVQ25)</f>
        <v>9407.49</v>
      </c>
      <c r="IVY25" s="84">
        <v>3</v>
      </c>
      <c r="IVZ25" s="88" t="s">
        <v>60</v>
      </c>
      <c r="IWA25" s="89" t="s">
        <v>393</v>
      </c>
      <c r="IWB25" s="81"/>
      <c r="IWC25" s="81"/>
      <c r="IWD25" s="81"/>
      <c r="IWE25" s="90">
        <v>3135.83</v>
      </c>
      <c r="IWF25" s="90">
        <f>PRODUCT(IWE25*IVY25)</f>
        <v>9407.49</v>
      </c>
      <c r="IWG25" s="84">
        <v>3</v>
      </c>
      <c r="IWH25" s="88" t="s">
        <v>60</v>
      </c>
      <c r="IWI25" s="89" t="s">
        <v>393</v>
      </c>
      <c r="IWJ25" s="81"/>
      <c r="IWK25" s="81"/>
      <c r="IWL25" s="81"/>
      <c r="IWM25" s="90">
        <v>3135.83</v>
      </c>
      <c r="IWN25" s="90">
        <f>PRODUCT(IWM25*IWG25)</f>
        <v>9407.49</v>
      </c>
      <c r="IWO25" s="84">
        <v>3</v>
      </c>
      <c r="IWP25" s="88" t="s">
        <v>60</v>
      </c>
      <c r="IWQ25" s="89" t="s">
        <v>393</v>
      </c>
      <c r="IWR25" s="81"/>
      <c r="IWS25" s="81"/>
      <c r="IWT25" s="81"/>
      <c r="IWU25" s="90">
        <v>3135.83</v>
      </c>
      <c r="IWV25" s="90">
        <f>PRODUCT(IWU25*IWO25)</f>
        <v>9407.49</v>
      </c>
      <c r="IWW25" s="84">
        <v>3</v>
      </c>
      <c r="IWX25" s="88" t="s">
        <v>60</v>
      </c>
      <c r="IWY25" s="89" t="s">
        <v>393</v>
      </c>
      <c r="IWZ25" s="81"/>
      <c r="IXA25" s="81"/>
      <c r="IXB25" s="81"/>
      <c r="IXC25" s="90">
        <v>3135.83</v>
      </c>
      <c r="IXD25" s="90">
        <f>PRODUCT(IXC25*IWW25)</f>
        <v>9407.49</v>
      </c>
      <c r="IXE25" s="84">
        <v>3</v>
      </c>
      <c r="IXF25" s="88" t="s">
        <v>60</v>
      </c>
      <c r="IXG25" s="89" t="s">
        <v>393</v>
      </c>
      <c r="IXH25" s="81"/>
      <c r="IXI25" s="81"/>
      <c r="IXJ25" s="81"/>
      <c r="IXK25" s="90">
        <v>3135.83</v>
      </c>
      <c r="IXL25" s="90">
        <f>PRODUCT(IXK25*IXE25)</f>
        <v>9407.49</v>
      </c>
      <c r="IXM25" s="84">
        <v>3</v>
      </c>
      <c r="IXN25" s="88" t="s">
        <v>60</v>
      </c>
      <c r="IXO25" s="89" t="s">
        <v>393</v>
      </c>
      <c r="IXP25" s="81"/>
      <c r="IXQ25" s="81"/>
      <c r="IXR25" s="81"/>
      <c r="IXS25" s="90">
        <v>3135.83</v>
      </c>
      <c r="IXT25" s="90">
        <f>PRODUCT(IXS25*IXM25)</f>
        <v>9407.49</v>
      </c>
      <c r="IXU25" s="84">
        <v>3</v>
      </c>
      <c r="IXV25" s="88" t="s">
        <v>60</v>
      </c>
      <c r="IXW25" s="89" t="s">
        <v>393</v>
      </c>
      <c r="IXX25" s="81"/>
      <c r="IXY25" s="81"/>
      <c r="IXZ25" s="81"/>
      <c r="IYA25" s="90">
        <v>3135.83</v>
      </c>
      <c r="IYB25" s="90">
        <f>PRODUCT(IYA25*IXU25)</f>
        <v>9407.49</v>
      </c>
      <c r="IYC25" s="84">
        <v>3</v>
      </c>
      <c r="IYD25" s="88" t="s">
        <v>60</v>
      </c>
      <c r="IYE25" s="89" t="s">
        <v>393</v>
      </c>
      <c r="IYF25" s="81"/>
      <c r="IYG25" s="81"/>
      <c r="IYH25" s="81"/>
      <c r="IYI25" s="90">
        <v>3135.83</v>
      </c>
      <c r="IYJ25" s="90">
        <f>PRODUCT(IYI25*IYC25)</f>
        <v>9407.49</v>
      </c>
      <c r="IYK25" s="84">
        <v>3</v>
      </c>
      <c r="IYL25" s="88" t="s">
        <v>60</v>
      </c>
      <c r="IYM25" s="89" t="s">
        <v>393</v>
      </c>
      <c r="IYN25" s="81"/>
      <c r="IYO25" s="81"/>
      <c r="IYP25" s="81"/>
      <c r="IYQ25" s="90">
        <v>3135.83</v>
      </c>
      <c r="IYR25" s="90">
        <f>PRODUCT(IYQ25*IYK25)</f>
        <v>9407.49</v>
      </c>
      <c r="IYS25" s="84">
        <v>3</v>
      </c>
      <c r="IYT25" s="88" t="s">
        <v>60</v>
      </c>
      <c r="IYU25" s="89" t="s">
        <v>393</v>
      </c>
      <c r="IYV25" s="81"/>
      <c r="IYW25" s="81"/>
      <c r="IYX25" s="81"/>
      <c r="IYY25" s="90">
        <v>3135.83</v>
      </c>
      <c r="IYZ25" s="90">
        <f>PRODUCT(IYY25*IYS25)</f>
        <v>9407.49</v>
      </c>
      <c r="IZA25" s="84">
        <v>3</v>
      </c>
      <c r="IZB25" s="88" t="s">
        <v>60</v>
      </c>
      <c r="IZC25" s="89" t="s">
        <v>393</v>
      </c>
      <c r="IZD25" s="81"/>
      <c r="IZE25" s="81"/>
      <c r="IZF25" s="81"/>
      <c r="IZG25" s="90">
        <v>3135.83</v>
      </c>
      <c r="IZH25" s="90">
        <f>PRODUCT(IZG25*IZA25)</f>
        <v>9407.49</v>
      </c>
      <c r="IZI25" s="84">
        <v>3</v>
      </c>
      <c r="IZJ25" s="88" t="s">
        <v>60</v>
      </c>
      <c r="IZK25" s="89" t="s">
        <v>393</v>
      </c>
      <c r="IZL25" s="81"/>
      <c r="IZM25" s="81"/>
      <c r="IZN25" s="81"/>
      <c r="IZO25" s="90">
        <v>3135.83</v>
      </c>
      <c r="IZP25" s="90">
        <f>PRODUCT(IZO25*IZI25)</f>
        <v>9407.49</v>
      </c>
      <c r="IZQ25" s="84">
        <v>3</v>
      </c>
      <c r="IZR25" s="88" t="s">
        <v>60</v>
      </c>
      <c r="IZS25" s="89" t="s">
        <v>393</v>
      </c>
      <c r="IZT25" s="81"/>
      <c r="IZU25" s="81"/>
      <c r="IZV25" s="81"/>
      <c r="IZW25" s="90">
        <v>3135.83</v>
      </c>
      <c r="IZX25" s="90">
        <f>PRODUCT(IZW25*IZQ25)</f>
        <v>9407.49</v>
      </c>
      <c r="IZY25" s="84">
        <v>3</v>
      </c>
      <c r="IZZ25" s="88" t="s">
        <v>60</v>
      </c>
      <c r="JAA25" s="89" t="s">
        <v>393</v>
      </c>
      <c r="JAB25" s="81"/>
      <c r="JAC25" s="81"/>
      <c r="JAD25" s="81"/>
      <c r="JAE25" s="90">
        <v>3135.83</v>
      </c>
      <c r="JAF25" s="90">
        <f>PRODUCT(JAE25*IZY25)</f>
        <v>9407.49</v>
      </c>
      <c r="JAG25" s="84">
        <v>3</v>
      </c>
      <c r="JAH25" s="88" t="s">
        <v>60</v>
      </c>
      <c r="JAI25" s="89" t="s">
        <v>393</v>
      </c>
      <c r="JAJ25" s="81"/>
      <c r="JAK25" s="81"/>
      <c r="JAL25" s="81"/>
      <c r="JAM25" s="90">
        <v>3135.83</v>
      </c>
      <c r="JAN25" s="90">
        <f>PRODUCT(JAM25*JAG25)</f>
        <v>9407.49</v>
      </c>
      <c r="JAO25" s="84">
        <v>3</v>
      </c>
      <c r="JAP25" s="88" t="s">
        <v>60</v>
      </c>
      <c r="JAQ25" s="89" t="s">
        <v>393</v>
      </c>
      <c r="JAR25" s="81"/>
      <c r="JAS25" s="81"/>
      <c r="JAT25" s="81"/>
      <c r="JAU25" s="90">
        <v>3135.83</v>
      </c>
      <c r="JAV25" s="90">
        <f>PRODUCT(JAU25*JAO25)</f>
        <v>9407.49</v>
      </c>
      <c r="JAW25" s="84">
        <v>3</v>
      </c>
      <c r="JAX25" s="88" t="s">
        <v>60</v>
      </c>
      <c r="JAY25" s="89" t="s">
        <v>393</v>
      </c>
      <c r="JAZ25" s="81"/>
      <c r="JBA25" s="81"/>
      <c r="JBB25" s="81"/>
      <c r="JBC25" s="90">
        <v>3135.83</v>
      </c>
      <c r="JBD25" s="90">
        <f>PRODUCT(JBC25*JAW25)</f>
        <v>9407.49</v>
      </c>
      <c r="JBE25" s="84">
        <v>3</v>
      </c>
      <c r="JBF25" s="88" t="s">
        <v>60</v>
      </c>
      <c r="JBG25" s="89" t="s">
        <v>393</v>
      </c>
      <c r="JBH25" s="81"/>
      <c r="JBI25" s="81"/>
      <c r="JBJ25" s="81"/>
      <c r="JBK25" s="90">
        <v>3135.83</v>
      </c>
      <c r="JBL25" s="90">
        <f>PRODUCT(JBK25*JBE25)</f>
        <v>9407.49</v>
      </c>
      <c r="JBM25" s="84">
        <v>3</v>
      </c>
      <c r="JBN25" s="88" t="s">
        <v>60</v>
      </c>
      <c r="JBO25" s="89" t="s">
        <v>393</v>
      </c>
      <c r="JBP25" s="81"/>
      <c r="JBQ25" s="81"/>
      <c r="JBR25" s="81"/>
      <c r="JBS25" s="90">
        <v>3135.83</v>
      </c>
      <c r="JBT25" s="90">
        <f>PRODUCT(JBS25*JBM25)</f>
        <v>9407.49</v>
      </c>
      <c r="JBU25" s="84">
        <v>3</v>
      </c>
      <c r="JBV25" s="88" t="s">
        <v>60</v>
      </c>
      <c r="JBW25" s="89" t="s">
        <v>393</v>
      </c>
      <c r="JBX25" s="81"/>
      <c r="JBY25" s="81"/>
      <c r="JBZ25" s="81"/>
      <c r="JCA25" s="90">
        <v>3135.83</v>
      </c>
      <c r="JCB25" s="90">
        <f>PRODUCT(JCA25*JBU25)</f>
        <v>9407.49</v>
      </c>
      <c r="JCC25" s="84">
        <v>3</v>
      </c>
      <c r="JCD25" s="88" t="s">
        <v>60</v>
      </c>
      <c r="JCE25" s="89" t="s">
        <v>393</v>
      </c>
      <c r="JCF25" s="81"/>
      <c r="JCG25" s="81"/>
      <c r="JCH25" s="81"/>
      <c r="JCI25" s="90">
        <v>3135.83</v>
      </c>
      <c r="JCJ25" s="90">
        <f>PRODUCT(JCI25*JCC25)</f>
        <v>9407.49</v>
      </c>
      <c r="JCK25" s="84">
        <v>3</v>
      </c>
      <c r="JCL25" s="88" t="s">
        <v>60</v>
      </c>
      <c r="JCM25" s="89" t="s">
        <v>393</v>
      </c>
      <c r="JCN25" s="81"/>
      <c r="JCO25" s="81"/>
      <c r="JCP25" s="81"/>
      <c r="JCQ25" s="90">
        <v>3135.83</v>
      </c>
      <c r="JCR25" s="90">
        <f>PRODUCT(JCQ25*JCK25)</f>
        <v>9407.49</v>
      </c>
      <c r="JCS25" s="84">
        <v>3</v>
      </c>
      <c r="JCT25" s="88" t="s">
        <v>60</v>
      </c>
      <c r="JCU25" s="89" t="s">
        <v>393</v>
      </c>
      <c r="JCV25" s="81"/>
      <c r="JCW25" s="81"/>
      <c r="JCX25" s="81"/>
      <c r="JCY25" s="90">
        <v>3135.83</v>
      </c>
      <c r="JCZ25" s="90">
        <f>PRODUCT(JCY25*JCS25)</f>
        <v>9407.49</v>
      </c>
      <c r="JDA25" s="84">
        <v>3</v>
      </c>
      <c r="JDB25" s="88" t="s">
        <v>60</v>
      </c>
      <c r="JDC25" s="89" t="s">
        <v>393</v>
      </c>
      <c r="JDD25" s="81"/>
      <c r="JDE25" s="81"/>
      <c r="JDF25" s="81"/>
      <c r="JDG25" s="90">
        <v>3135.83</v>
      </c>
      <c r="JDH25" s="90">
        <f>PRODUCT(JDG25*JDA25)</f>
        <v>9407.49</v>
      </c>
      <c r="JDI25" s="84">
        <v>3</v>
      </c>
      <c r="JDJ25" s="88" t="s">
        <v>60</v>
      </c>
      <c r="JDK25" s="89" t="s">
        <v>393</v>
      </c>
      <c r="JDL25" s="81"/>
      <c r="JDM25" s="81"/>
      <c r="JDN25" s="81"/>
      <c r="JDO25" s="90">
        <v>3135.83</v>
      </c>
      <c r="JDP25" s="90">
        <f>PRODUCT(JDO25*JDI25)</f>
        <v>9407.49</v>
      </c>
      <c r="JDQ25" s="84">
        <v>3</v>
      </c>
      <c r="JDR25" s="88" t="s">
        <v>60</v>
      </c>
      <c r="JDS25" s="89" t="s">
        <v>393</v>
      </c>
      <c r="JDT25" s="81"/>
      <c r="JDU25" s="81"/>
      <c r="JDV25" s="81"/>
      <c r="JDW25" s="90">
        <v>3135.83</v>
      </c>
      <c r="JDX25" s="90">
        <f>PRODUCT(JDW25*JDQ25)</f>
        <v>9407.49</v>
      </c>
      <c r="JDY25" s="84">
        <v>3</v>
      </c>
      <c r="JDZ25" s="88" t="s">
        <v>60</v>
      </c>
      <c r="JEA25" s="89" t="s">
        <v>393</v>
      </c>
      <c r="JEB25" s="81"/>
      <c r="JEC25" s="81"/>
      <c r="JED25" s="81"/>
      <c r="JEE25" s="90">
        <v>3135.83</v>
      </c>
      <c r="JEF25" s="90">
        <f>PRODUCT(JEE25*JDY25)</f>
        <v>9407.49</v>
      </c>
      <c r="JEG25" s="84">
        <v>3</v>
      </c>
      <c r="JEH25" s="88" t="s">
        <v>60</v>
      </c>
      <c r="JEI25" s="89" t="s">
        <v>393</v>
      </c>
      <c r="JEJ25" s="81"/>
      <c r="JEK25" s="81"/>
      <c r="JEL25" s="81"/>
      <c r="JEM25" s="90">
        <v>3135.83</v>
      </c>
      <c r="JEN25" s="90">
        <f>PRODUCT(JEM25*JEG25)</f>
        <v>9407.49</v>
      </c>
      <c r="JEO25" s="84">
        <v>3</v>
      </c>
      <c r="JEP25" s="88" t="s">
        <v>60</v>
      </c>
      <c r="JEQ25" s="89" t="s">
        <v>393</v>
      </c>
      <c r="JER25" s="81"/>
      <c r="JES25" s="81"/>
      <c r="JET25" s="81"/>
      <c r="JEU25" s="90">
        <v>3135.83</v>
      </c>
      <c r="JEV25" s="90">
        <f>PRODUCT(JEU25*JEO25)</f>
        <v>9407.49</v>
      </c>
      <c r="JEW25" s="84">
        <v>3</v>
      </c>
      <c r="JEX25" s="88" t="s">
        <v>60</v>
      </c>
      <c r="JEY25" s="89" t="s">
        <v>393</v>
      </c>
      <c r="JEZ25" s="81"/>
      <c r="JFA25" s="81"/>
      <c r="JFB25" s="81"/>
      <c r="JFC25" s="90">
        <v>3135.83</v>
      </c>
      <c r="JFD25" s="90">
        <f>PRODUCT(JFC25*JEW25)</f>
        <v>9407.49</v>
      </c>
      <c r="JFE25" s="84">
        <v>3</v>
      </c>
      <c r="JFF25" s="88" t="s">
        <v>60</v>
      </c>
      <c r="JFG25" s="89" t="s">
        <v>393</v>
      </c>
      <c r="JFH25" s="81"/>
      <c r="JFI25" s="81"/>
      <c r="JFJ25" s="81"/>
      <c r="JFK25" s="90">
        <v>3135.83</v>
      </c>
      <c r="JFL25" s="90">
        <f>PRODUCT(JFK25*JFE25)</f>
        <v>9407.49</v>
      </c>
      <c r="JFM25" s="84">
        <v>3</v>
      </c>
      <c r="JFN25" s="88" t="s">
        <v>60</v>
      </c>
      <c r="JFO25" s="89" t="s">
        <v>393</v>
      </c>
      <c r="JFP25" s="81"/>
      <c r="JFQ25" s="81"/>
      <c r="JFR25" s="81"/>
      <c r="JFS25" s="90">
        <v>3135.83</v>
      </c>
      <c r="JFT25" s="90">
        <f>PRODUCT(JFS25*JFM25)</f>
        <v>9407.49</v>
      </c>
      <c r="JFU25" s="84">
        <v>3</v>
      </c>
      <c r="JFV25" s="88" t="s">
        <v>60</v>
      </c>
      <c r="JFW25" s="89" t="s">
        <v>393</v>
      </c>
      <c r="JFX25" s="81"/>
      <c r="JFY25" s="81"/>
      <c r="JFZ25" s="81"/>
      <c r="JGA25" s="90">
        <v>3135.83</v>
      </c>
      <c r="JGB25" s="90">
        <f>PRODUCT(JGA25*JFU25)</f>
        <v>9407.49</v>
      </c>
      <c r="JGC25" s="84">
        <v>3</v>
      </c>
      <c r="JGD25" s="88" t="s">
        <v>60</v>
      </c>
      <c r="JGE25" s="89" t="s">
        <v>393</v>
      </c>
      <c r="JGF25" s="81"/>
      <c r="JGG25" s="81"/>
      <c r="JGH25" s="81"/>
      <c r="JGI25" s="90">
        <v>3135.83</v>
      </c>
      <c r="JGJ25" s="90">
        <f>PRODUCT(JGI25*JGC25)</f>
        <v>9407.49</v>
      </c>
      <c r="JGK25" s="84">
        <v>3</v>
      </c>
      <c r="JGL25" s="88" t="s">
        <v>60</v>
      </c>
      <c r="JGM25" s="89" t="s">
        <v>393</v>
      </c>
      <c r="JGN25" s="81"/>
      <c r="JGO25" s="81"/>
      <c r="JGP25" s="81"/>
      <c r="JGQ25" s="90">
        <v>3135.83</v>
      </c>
      <c r="JGR25" s="90">
        <f>PRODUCT(JGQ25*JGK25)</f>
        <v>9407.49</v>
      </c>
      <c r="JGS25" s="84">
        <v>3</v>
      </c>
      <c r="JGT25" s="88" t="s">
        <v>60</v>
      </c>
      <c r="JGU25" s="89" t="s">
        <v>393</v>
      </c>
      <c r="JGV25" s="81"/>
      <c r="JGW25" s="81"/>
      <c r="JGX25" s="81"/>
      <c r="JGY25" s="90">
        <v>3135.83</v>
      </c>
      <c r="JGZ25" s="90">
        <f>PRODUCT(JGY25*JGS25)</f>
        <v>9407.49</v>
      </c>
      <c r="JHA25" s="84">
        <v>3</v>
      </c>
      <c r="JHB25" s="88" t="s">
        <v>60</v>
      </c>
      <c r="JHC25" s="89" t="s">
        <v>393</v>
      </c>
      <c r="JHD25" s="81"/>
      <c r="JHE25" s="81"/>
      <c r="JHF25" s="81"/>
      <c r="JHG25" s="90">
        <v>3135.83</v>
      </c>
      <c r="JHH25" s="90">
        <f>PRODUCT(JHG25*JHA25)</f>
        <v>9407.49</v>
      </c>
      <c r="JHI25" s="84">
        <v>3</v>
      </c>
      <c r="JHJ25" s="88" t="s">
        <v>60</v>
      </c>
      <c r="JHK25" s="89" t="s">
        <v>393</v>
      </c>
      <c r="JHL25" s="81"/>
      <c r="JHM25" s="81"/>
      <c r="JHN25" s="81"/>
      <c r="JHO25" s="90">
        <v>3135.83</v>
      </c>
      <c r="JHP25" s="90">
        <f>PRODUCT(JHO25*JHI25)</f>
        <v>9407.49</v>
      </c>
      <c r="JHQ25" s="84">
        <v>3</v>
      </c>
      <c r="JHR25" s="88" t="s">
        <v>60</v>
      </c>
      <c r="JHS25" s="89" t="s">
        <v>393</v>
      </c>
      <c r="JHT25" s="81"/>
      <c r="JHU25" s="81"/>
      <c r="JHV25" s="81"/>
      <c r="JHW25" s="90">
        <v>3135.83</v>
      </c>
      <c r="JHX25" s="90">
        <f>PRODUCT(JHW25*JHQ25)</f>
        <v>9407.49</v>
      </c>
      <c r="JHY25" s="84">
        <v>3</v>
      </c>
      <c r="JHZ25" s="88" t="s">
        <v>60</v>
      </c>
      <c r="JIA25" s="89" t="s">
        <v>393</v>
      </c>
      <c r="JIB25" s="81"/>
      <c r="JIC25" s="81"/>
      <c r="JID25" s="81"/>
      <c r="JIE25" s="90">
        <v>3135.83</v>
      </c>
      <c r="JIF25" s="90">
        <f>PRODUCT(JIE25*JHY25)</f>
        <v>9407.49</v>
      </c>
      <c r="JIG25" s="84">
        <v>3</v>
      </c>
      <c r="JIH25" s="88" t="s">
        <v>60</v>
      </c>
      <c r="JII25" s="89" t="s">
        <v>393</v>
      </c>
      <c r="JIJ25" s="81"/>
      <c r="JIK25" s="81"/>
      <c r="JIL25" s="81"/>
      <c r="JIM25" s="90">
        <v>3135.83</v>
      </c>
      <c r="JIN25" s="90">
        <f>PRODUCT(JIM25*JIG25)</f>
        <v>9407.49</v>
      </c>
      <c r="JIO25" s="84">
        <v>3</v>
      </c>
      <c r="JIP25" s="88" t="s">
        <v>60</v>
      </c>
      <c r="JIQ25" s="89" t="s">
        <v>393</v>
      </c>
      <c r="JIR25" s="81"/>
      <c r="JIS25" s="81"/>
      <c r="JIT25" s="81"/>
      <c r="JIU25" s="90">
        <v>3135.83</v>
      </c>
      <c r="JIV25" s="90">
        <f>PRODUCT(JIU25*JIO25)</f>
        <v>9407.49</v>
      </c>
      <c r="JIW25" s="84">
        <v>3</v>
      </c>
      <c r="JIX25" s="88" t="s">
        <v>60</v>
      </c>
      <c r="JIY25" s="89" t="s">
        <v>393</v>
      </c>
      <c r="JIZ25" s="81"/>
      <c r="JJA25" s="81"/>
      <c r="JJB25" s="81"/>
      <c r="JJC25" s="90">
        <v>3135.83</v>
      </c>
      <c r="JJD25" s="90">
        <f>PRODUCT(JJC25*JIW25)</f>
        <v>9407.49</v>
      </c>
      <c r="JJE25" s="84">
        <v>3</v>
      </c>
      <c r="JJF25" s="88" t="s">
        <v>60</v>
      </c>
      <c r="JJG25" s="89" t="s">
        <v>393</v>
      </c>
      <c r="JJH25" s="81"/>
      <c r="JJI25" s="81"/>
      <c r="JJJ25" s="81"/>
      <c r="JJK25" s="90">
        <v>3135.83</v>
      </c>
      <c r="JJL25" s="90">
        <f>PRODUCT(JJK25*JJE25)</f>
        <v>9407.49</v>
      </c>
      <c r="JJM25" s="84">
        <v>3</v>
      </c>
      <c r="JJN25" s="88" t="s">
        <v>60</v>
      </c>
      <c r="JJO25" s="89" t="s">
        <v>393</v>
      </c>
      <c r="JJP25" s="81"/>
      <c r="JJQ25" s="81"/>
      <c r="JJR25" s="81"/>
      <c r="JJS25" s="90">
        <v>3135.83</v>
      </c>
      <c r="JJT25" s="90">
        <f>PRODUCT(JJS25*JJM25)</f>
        <v>9407.49</v>
      </c>
      <c r="JJU25" s="84">
        <v>3</v>
      </c>
      <c r="JJV25" s="88" t="s">
        <v>60</v>
      </c>
      <c r="JJW25" s="89" t="s">
        <v>393</v>
      </c>
      <c r="JJX25" s="81"/>
      <c r="JJY25" s="81"/>
      <c r="JJZ25" s="81"/>
      <c r="JKA25" s="90">
        <v>3135.83</v>
      </c>
      <c r="JKB25" s="90">
        <f>PRODUCT(JKA25*JJU25)</f>
        <v>9407.49</v>
      </c>
      <c r="JKC25" s="84">
        <v>3</v>
      </c>
      <c r="JKD25" s="88" t="s">
        <v>60</v>
      </c>
      <c r="JKE25" s="89" t="s">
        <v>393</v>
      </c>
      <c r="JKF25" s="81"/>
      <c r="JKG25" s="81"/>
      <c r="JKH25" s="81"/>
      <c r="JKI25" s="90">
        <v>3135.83</v>
      </c>
      <c r="JKJ25" s="90">
        <f>PRODUCT(JKI25*JKC25)</f>
        <v>9407.49</v>
      </c>
      <c r="JKK25" s="84">
        <v>3</v>
      </c>
      <c r="JKL25" s="88" t="s">
        <v>60</v>
      </c>
      <c r="JKM25" s="89" t="s">
        <v>393</v>
      </c>
      <c r="JKN25" s="81"/>
      <c r="JKO25" s="81"/>
      <c r="JKP25" s="81"/>
      <c r="JKQ25" s="90">
        <v>3135.83</v>
      </c>
      <c r="JKR25" s="90">
        <f>PRODUCT(JKQ25*JKK25)</f>
        <v>9407.49</v>
      </c>
      <c r="JKS25" s="84">
        <v>3</v>
      </c>
      <c r="JKT25" s="88" t="s">
        <v>60</v>
      </c>
      <c r="JKU25" s="89" t="s">
        <v>393</v>
      </c>
      <c r="JKV25" s="81"/>
      <c r="JKW25" s="81"/>
      <c r="JKX25" s="81"/>
      <c r="JKY25" s="90">
        <v>3135.83</v>
      </c>
      <c r="JKZ25" s="90">
        <f>PRODUCT(JKY25*JKS25)</f>
        <v>9407.49</v>
      </c>
      <c r="JLA25" s="84">
        <v>3</v>
      </c>
      <c r="JLB25" s="88" t="s">
        <v>60</v>
      </c>
      <c r="JLC25" s="89" t="s">
        <v>393</v>
      </c>
      <c r="JLD25" s="81"/>
      <c r="JLE25" s="81"/>
      <c r="JLF25" s="81"/>
      <c r="JLG25" s="90">
        <v>3135.83</v>
      </c>
      <c r="JLH25" s="90">
        <f>PRODUCT(JLG25*JLA25)</f>
        <v>9407.49</v>
      </c>
      <c r="JLI25" s="84">
        <v>3</v>
      </c>
      <c r="JLJ25" s="88" t="s">
        <v>60</v>
      </c>
      <c r="JLK25" s="89" t="s">
        <v>393</v>
      </c>
      <c r="JLL25" s="81"/>
      <c r="JLM25" s="81"/>
      <c r="JLN25" s="81"/>
      <c r="JLO25" s="90">
        <v>3135.83</v>
      </c>
      <c r="JLP25" s="90">
        <f>PRODUCT(JLO25*JLI25)</f>
        <v>9407.49</v>
      </c>
      <c r="JLQ25" s="84">
        <v>3</v>
      </c>
      <c r="JLR25" s="88" t="s">
        <v>60</v>
      </c>
      <c r="JLS25" s="89" t="s">
        <v>393</v>
      </c>
      <c r="JLT25" s="81"/>
      <c r="JLU25" s="81"/>
      <c r="JLV25" s="81"/>
      <c r="JLW25" s="90">
        <v>3135.83</v>
      </c>
      <c r="JLX25" s="90">
        <f>PRODUCT(JLW25*JLQ25)</f>
        <v>9407.49</v>
      </c>
      <c r="JLY25" s="84">
        <v>3</v>
      </c>
      <c r="JLZ25" s="88" t="s">
        <v>60</v>
      </c>
      <c r="JMA25" s="89" t="s">
        <v>393</v>
      </c>
      <c r="JMB25" s="81"/>
      <c r="JMC25" s="81"/>
      <c r="JMD25" s="81"/>
      <c r="JME25" s="90">
        <v>3135.83</v>
      </c>
      <c r="JMF25" s="90">
        <f>PRODUCT(JME25*JLY25)</f>
        <v>9407.49</v>
      </c>
      <c r="JMG25" s="84">
        <v>3</v>
      </c>
      <c r="JMH25" s="88" t="s">
        <v>60</v>
      </c>
      <c r="JMI25" s="89" t="s">
        <v>393</v>
      </c>
      <c r="JMJ25" s="81"/>
      <c r="JMK25" s="81"/>
      <c r="JML25" s="81"/>
      <c r="JMM25" s="90">
        <v>3135.83</v>
      </c>
      <c r="JMN25" s="90">
        <f>PRODUCT(JMM25*JMG25)</f>
        <v>9407.49</v>
      </c>
      <c r="JMO25" s="84">
        <v>3</v>
      </c>
      <c r="JMP25" s="88" t="s">
        <v>60</v>
      </c>
      <c r="JMQ25" s="89" t="s">
        <v>393</v>
      </c>
      <c r="JMR25" s="81"/>
      <c r="JMS25" s="81"/>
      <c r="JMT25" s="81"/>
      <c r="JMU25" s="90">
        <v>3135.83</v>
      </c>
      <c r="JMV25" s="90">
        <f>PRODUCT(JMU25*JMO25)</f>
        <v>9407.49</v>
      </c>
      <c r="JMW25" s="84">
        <v>3</v>
      </c>
      <c r="JMX25" s="88" t="s">
        <v>60</v>
      </c>
      <c r="JMY25" s="89" t="s">
        <v>393</v>
      </c>
      <c r="JMZ25" s="81"/>
      <c r="JNA25" s="81"/>
      <c r="JNB25" s="81"/>
      <c r="JNC25" s="90">
        <v>3135.83</v>
      </c>
      <c r="JND25" s="90">
        <f>PRODUCT(JNC25*JMW25)</f>
        <v>9407.49</v>
      </c>
      <c r="JNE25" s="84">
        <v>3</v>
      </c>
      <c r="JNF25" s="88" t="s">
        <v>60</v>
      </c>
      <c r="JNG25" s="89" t="s">
        <v>393</v>
      </c>
      <c r="JNH25" s="81"/>
      <c r="JNI25" s="81"/>
      <c r="JNJ25" s="81"/>
      <c r="JNK25" s="90">
        <v>3135.83</v>
      </c>
      <c r="JNL25" s="90">
        <f>PRODUCT(JNK25*JNE25)</f>
        <v>9407.49</v>
      </c>
      <c r="JNM25" s="84">
        <v>3</v>
      </c>
      <c r="JNN25" s="88" t="s">
        <v>60</v>
      </c>
      <c r="JNO25" s="89" t="s">
        <v>393</v>
      </c>
      <c r="JNP25" s="81"/>
      <c r="JNQ25" s="81"/>
      <c r="JNR25" s="81"/>
      <c r="JNS25" s="90">
        <v>3135.83</v>
      </c>
      <c r="JNT25" s="90">
        <f>PRODUCT(JNS25*JNM25)</f>
        <v>9407.49</v>
      </c>
      <c r="JNU25" s="84">
        <v>3</v>
      </c>
      <c r="JNV25" s="88" t="s">
        <v>60</v>
      </c>
      <c r="JNW25" s="89" t="s">
        <v>393</v>
      </c>
      <c r="JNX25" s="81"/>
      <c r="JNY25" s="81"/>
      <c r="JNZ25" s="81"/>
      <c r="JOA25" s="90">
        <v>3135.83</v>
      </c>
      <c r="JOB25" s="90">
        <f>PRODUCT(JOA25*JNU25)</f>
        <v>9407.49</v>
      </c>
      <c r="JOC25" s="84">
        <v>3</v>
      </c>
      <c r="JOD25" s="88" t="s">
        <v>60</v>
      </c>
      <c r="JOE25" s="89" t="s">
        <v>393</v>
      </c>
      <c r="JOF25" s="81"/>
      <c r="JOG25" s="81"/>
      <c r="JOH25" s="81"/>
      <c r="JOI25" s="90">
        <v>3135.83</v>
      </c>
      <c r="JOJ25" s="90">
        <f>PRODUCT(JOI25*JOC25)</f>
        <v>9407.49</v>
      </c>
      <c r="JOK25" s="84">
        <v>3</v>
      </c>
      <c r="JOL25" s="88" t="s">
        <v>60</v>
      </c>
      <c r="JOM25" s="89" t="s">
        <v>393</v>
      </c>
      <c r="JON25" s="81"/>
      <c r="JOO25" s="81"/>
      <c r="JOP25" s="81"/>
      <c r="JOQ25" s="90">
        <v>3135.83</v>
      </c>
      <c r="JOR25" s="90">
        <f>PRODUCT(JOQ25*JOK25)</f>
        <v>9407.49</v>
      </c>
      <c r="JOS25" s="84">
        <v>3</v>
      </c>
      <c r="JOT25" s="88" t="s">
        <v>60</v>
      </c>
      <c r="JOU25" s="89" t="s">
        <v>393</v>
      </c>
      <c r="JOV25" s="81"/>
      <c r="JOW25" s="81"/>
      <c r="JOX25" s="81"/>
      <c r="JOY25" s="90">
        <v>3135.83</v>
      </c>
      <c r="JOZ25" s="90">
        <f>PRODUCT(JOY25*JOS25)</f>
        <v>9407.49</v>
      </c>
      <c r="JPA25" s="84">
        <v>3</v>
      </c>
      <c r="JPB25" s="88" t="s">
        <v>60</v>
      </c>
      <c r="JPC25" s="89" t="s">
        <v>393</v>
      </c>
      <c r="JPD25" s="81"/>
      <c r="JPE25" s="81"/>
      <c r="JPF25" s="81"/>
      <c r="JPG25" s="90">
        <v>3135.83</v>
      </c>
      <c r="JPH25" s="90">
        <f>PRODUCT(JPG25*JPA25)</f>
        <v>9407.49</v>
      </c>
      <c r="JPI25" s="84">
        <v>3</v>
      </c>
      <c r="JPJ25" s="88" t="s">
        <v>60</v>
      </c>
      <c r="JPK25" s="89" t="s">
        <v>393</v>
      </c>
      <c r="JPL25" s="81"/>
      <c r="JPM25" s="81"/>
      <c r="JPN25" s="81"/>
      <c r="JPO25" s="90">
        <v>3135.83</v>
      </c>
      <c r="JPP25" s="90">
        <f>PRODUCT(JPO25*JPI25)</f>
        <v>9407.49</v>
      </c>
      <c r="JPQ25" s="84">
        <v>3</v>
      </c>
      <c r="JPR25" s="88" t="s">
        <v>60</v>
      </c>
      <c r="JPS25" s="89" t="s">
        <v>393</v>
      </c>
      <c r="JPT25" s="81"/>
      <c r="JPU25" s="81"/>
      <c r="JPV25" s="81"/>
      <c r="JPW25" s="90">
        <v>3135.83</v>
      </c>
      <c r="JPX25" s="90">
        <f>PRODUCT(JPW25*JPQ25)</f>
        <v>9407.49</v>
      </c>
      <c r="JPY25" s="84">
        <v>3</v>
      </c>
      <c r="JPZ25" s="88" t="s">
        <v>60</v>
      </c>
      <c r="JQA25" s="89" t="s">
        <v>393</v>
      </c>
      <c r="JQB25" s="81"/>
      <c r="JQC25" s="81"/>
      <c r="JQD25" s="81"/>
      <c r="JQE25" s="90">
        <v>3135.83</v>
      </c>
      <c r="JQF25" s="90">
        <f>PRODUCT(JQE25*JPY25)</f>
        <v>9407.49</v>
      </c>
      <c r="JQG25" s="84">
        <v>3</v>
      </c>
      <c r="JQH25" s="88" t="s">
        <v>60</v>
      </c>
      <c r="JQI25" s="89" t="s">
        <v>393</v>
      </c>
      <c r="JQJ25" s="81"/>
      <c r="JQK25" s="81"/>
      <c r="JQL25" s="81"/>
      <c r="JQM25" s="90">
        <v>3135.83</v>
      </c>
      <c r="JQN25" s="90">
        <f>PRODUCT(JQM25*JQG25)</f>
        <v>9407.49</v>
      </c>
      <c r="JQO25" s="84">
        <v>3</v>
      </c>
      <c r="JQP25" s="88" t="s">
        <v>60</v>
      </c>
      <c r="JQQ25" s="89" t="s">
        <v>393</v>
      </c>
      <c r="JQR25" s="81"/>
      <c r="JQS25" s="81"/>
      <c r="JQT25" s="81"/>
      <c r="JQU25" s="90">
        <v>3135.83</v>
      </c>
      <c r="JQV25" s="90">
        <f>PRODUCT(JQU25*JQO25)</f>
        <v>9407.49</v>
      </c>
      <c r="JQW25" s="84">
        <v>3</v>
      </c>
      <c r="JQX25" s="88" t="s">
        <v>60</v>
      </c>
      <c r="JQY25" s="89" t="s">
        <v>393</v>
      </c>
      <c r="JQZ25" s="81"/>
      <c r="JRA25" s="81"/>
      <c r="JRB25" s="81"/>
      <c r="JRC25" s="90">
        <v>3135.83</v>
      </c>
      <c r="JRD25" s="90">
        <f>PRODUCT(JRC25*JQW25)</f>
        <v>9407.49</v>
      </c>
      <c r="JRE25" s="84">
        <v>3</v>
      </c>
      <c r="JRF25" s="88" t="s">
        <v>60</v>
      </c>
      <c r="JRG25" s="89" t="s">
        <v>393</v>
      </c>
      <c r="JRH25" s="81"/>
      <c r="JRI25" s="81"/>
      <c r="JRJ25" s="81"/>
      <c r="JRK25" s="90">
        <v>3135.83</v>
      </c>
      <c r="JRL25" s="90">
        <f>PRODUCT(JRK25*JRE25)</f>
        <v>9407.49</v>
      </c>
      <c r="JRM25" s="84">
        <v>3</v>
      </c>
      <c r="JRN25" s="88" t="s">
        <v>60</v>
      </c>
      <c r="JRO25" s="89" t="s">
        <v>393</v>
      </c>
      <c r="JRP25" s="81"/>
      <c r="JRQ25" s="81"/>
      <c r="JRR25" s="81"/>
      <c r="JRS25" s="90">
        <v>3135.83</v>
      </c>
      <c r="JRT25" s="90">
        <f>PRODUCT(JRS25*JRM25)</f>
        <v>9407.49</v>
      </c>
      <c r="JRU25" s="84">
        <v>3</v>
      </c>
      <c r="JRV25" s="88" t="s">
        <v>60</v>
      </c>
      <c r="JRW25" s="89" t="s">
        <v>393</v>
      </c>
      <c r="JRX25" s="81"/>
      <c r="JRY25" s="81"/>
      <c r="JRZ25" s="81"/>
      <c r="JSA25" s="90">
        <v>3135.83</v>
      </c>
      <c r="JSB25" s="90">
        <f>PRODUCT(JSA25*JRU25)</f>
        <v>9407.49</v>
      </c>
      <c r="JSC25" s="84">
        <v>3</v>
      </c>
      <c r="JSD25" s="88" t="s">
        <v>60</v>
      </c>
      <c r="JSE25" s="89" t="s">
        <v>393</v>
      </c>
      <c r="JSF25" s="81"/>
      <c r="JSG25" s="81"/>
      <c r="JSH25" s="81"/>
      <c r="JSI25" s="90">
        <v>3135.83</v>
      </c>
      <c r="JSJ25" s="90">
        <f>PRODUCT(JSI25*JSC25)</f>
        <v>9407.49</v>
      </c>
      <c r="JSK25" s="84">
        <v>3</v>
      </c>
      <c r="JSL25" s="88" t="s">
        <v>60</v>
      </c>
      <c r="JSM25" s="89" t="s">
        <v>393</v>
      </c>
      <c r="JSN25" s="81"/>
      <c r="JSO25" s="81"/>
      <c r="JSP25" s="81"/>
      <c r="JSQ25" s="90">
        <v>3135.83</v>
      </c>
      <c r="JSR25" s="90">
        <f>PRODUCT(JSQ25*JSK25)</f>
        <v>9407.49</v>
      </c>
      <c r="JSS25" s="84">
        <v>3</v>
      </c>
      <c r="JST25" s="88" t="s">
        <v>60</v>
      </c>
      <c r="JSU25" s="89" t="s">
        <v>393</v>
      </c>
      <c r="JSV25" s="81"/>
      <c r="JSW25" s="81"/>
      <c r="JSX25" s="81"/>
      <c r="JSY25" s="90">
        <v>3135.83</v>
      </c>
      <c r="JSZ25" s="90">
        <f>PRODUCT(JSY25*JSS25)</f>
        <v>9407.49</v>
      </c>
      <c r="JTA25" s="84">
        <v>3</v>
      </c>
      <c r="JTB25" s="88" t="s">
        <v>60</v>
      </c>
      <c r="JTC25" s="89" t="s">
        <v>393</v>
      </c>
      <c r="JTD25" s="81"/>
      <c r="JTE25" s="81"/>
      <c r="JTF25" s="81"/>
      <c r="JTG25" s="90">
        <v>3135.83</v>
      </c>
      <c r="JTH25" s="90">
        <f>PRODUCT(JTG25*JTA25)</f>
        <v>9407.49</v>
      </c>
      <c r="JTI25" s="84">
        <v>3</v>
      </c>
      <c r="JTJ25" s="88" t="s">
        <v>60</v>
      </c>
      <c r="JTK25" s="89" t="s">
        <v>393</v>
      </c>
      <c r="JTL25" s="81"/>
      <c r="JTM25" s="81"/>
      <c r="JTN25" s="81"/>
      <c r="JTO25" s="90">
        <v>3135.83</v>
      </c>
      <c r="JTP25" s="90">
        <f>PRODUCT(JTO25*JTI25)</f>
        <v>9407.49</v>
      </c>
      <c r="JTQ25" s="84">
        <v>3</v>
      </c>
      <c r="JTR25" s="88" t="s">
        <v>60</v>
      </c>
      <c r="JTS25" s="89" t="s">
        <v>393</v>
      </c>
      <c r="JTT25" s="81"/>
      <c r="JTU25" s="81"/>
      <c r="JTV25" s="81"/>
      <c r="JTW25" s="90">
        <v>3135.83</v>
      </c>
      <c r="JTX25" s="90">
        <f>PRODUCT(JTW25*JTQ25)</f>
        <v>9407.49</v>
      </c>
      <c r="JTY25" s="84">
        <v>3</v>
      </c>
      <c r="JTZ25" s="88" t="s">
        <v>60</v>
      </c>
      <c r="JUA25" s="89" t="s">
        <v>393</v>
      </c>
      <c r="JUB25" s="81"/>
      <c r="JUC25" s="81"/>
      <c r="JUD25" s="81"/>
      <c r="JUE25" s="90">
        <v>3135.83</v>
      </c>
      <c r="JUF25" s="90">
        <f>PRODUCT(JUE25*JTY25)</f>
        <v>9407.49</v>
      </c>
      <c r="JUG25" s="84">
        <v>3</v>
      </c>
      <c r="JUH25" s="88" t="s">
        <v>60</v>
      </c>
      <c r="JUI25" s="89" t="s">
        <v>393</v>
      </c>
      <c r="JUJ25" s="81"/>
      <c r="JUK25" s="81"/>
      <c r="JUL25" s="81"/>
      <c r="JUM25" s="90">
        <v>3135.83</v>
      </c>
      <c r="JUN25" s="90">
        <f>PRODUCT(JUM25*JUG25)</f>
        <v>9407.49</v>
      </c>
      <c r="JUO25" s="84">
        <v>3</v>
      </c>
      <c r="JUP25" s="88" t="s">
        <v>60</v>
      </c>
      <c r="JUQ25" s="89" t="s">
        <v>393</v>
      </c>
      <c r="JUR25" s="81"/>
      <c r="JUS25" s="81"/>
      <c r="JUT25" s="81"/>
      <c r="JUU25" s="90">
        <v>3135.83</v>
      </c>
      <c r="JUV25" s="90">
        <f>PRODUCT(JUU25*JUO25)</f>
        <v>9407.49</v>
      </c>
      <c r="JUW25" s="84">
        <v>3</v>
      </c>
      <c r="JUX25" s="88" t="s">
        <v>60</v>
      </c>
      <c r="JUY25" s="89" t="s">
        <v>393</v>
      </c>
      <c r="JUZ25" s="81"/>
      <c r="JVA25" s="81"/>
      <c r="JVB25" s="81"/>
      <c r="JVC25" s="90">
        <v>3135.83</v>
      </c>
      <c r="JVD25" s="90">
        <f>PRODUCT(JVC25*JUW25)</f>
        <v>9407.49</v>
      </c>
      <c r="JVE25" s="84">
        <v>3</v>
      </c>
      <c r="JVF25" s="88" t="s">
        <v>60</v>
      </c>
      <c r="JVG25" s="89" t="s">
        <v>393</v>
      </c>
      <c r="JVH25" s="81"/>
      <c r="JVI25" s="81"/>
      <c r="JVJ25" s="81"/>
      <c r="JVK25" s="90">
        <v>3135.83</v>
      </c>
      <c r="JVL25" s="90">
        <f>PRODUCT(JVK25*JVE25)</f>
        <v>9407.49</v>
      </c>
      <c r="JVM25" s="84">
        <v>3</v>
      </c>
      <c r="JVN25" s="88" t="s">
        <v>60</v>
      </c>
      <c r="JVO25" s="89" t="s">
        <v>393</v>
      </c>
      <c r="JVP25" s="81"/>
      <c r="JVQ25" s="81"/>
      <c r="JVR25" s="81"/>
      <c r="JVS25" s="90">
        <v>3135.83</v>
      </c>
      <c r="JVT25" s="90">
        <f>PRODUCT(JVS25*JVM25)</f>
        <v>9407.49</v>
      </c>
      <c r="JVU25" s="84">
        <v>3</v>
      </c>
      <c r="JVV25" s="88" t="s">
        <v>60</v>
      </c>
      <c r="JVW25" s="89" t="s">
        <v>393</v>
      </c>
      <c r="JVX25" s="81"/>
      <c r="JVY25" s="81"/>
      <c r="JVZ25" s="81"/>
      <c r="JWA25" s="90">
        <v>3135.83</v>
      </c>
      <c r="JWB25" s="90">
        <f>PRODUCT(JWA25*JVU25)</f>
        <v>9407.49</v>
      </c>
      <c r="JWC25" s="84">
        <v>3</v>
      </c>
      <c r="JWD25" s="88" t="s">
        <v>60</v>
      </c>
      <c r="JWE25" s="89" t="s">
        <v>393</v>
      </c>
      <c r="JWF25" s="81"/>
      <c r="JWG25" s="81"/>
      <c r="JWH25" s="81"/>
      <c r="JWI25" s="90">
        <v>3135.83</v>
      </c>
      <c r="JWJ25" s="90">
        <f>PRODUCT(JWI25*JWC25)</f>
        <v>9407.49</v>
      </c>
      <c r="JWK25" s="84">
        <v>3</v>
      </c>
      <c r="JWL25" s="88" t="s">
        <v>60</v>
      </c>
      <c r="JWM25" s="89" t="s">
        <v>393</v>
      </c>
      <c r="JWN25" s="81"/>
      <c r="JWO25" s="81"/>
      <c r="JWP25" s="81"/>
      <c r="JWQ25" s="90">
        <v>3135.83</v>
      </c>
      <c r="JWR25" s="90">
        <f>PRODUCT(JWQ25*JWK25)</f>
        <v>9407.49</v>
      </c>
      <c r="JWS25" s="84">
        <v>3</v>
      </c>
      <c r="JWT25" s="88" t="s">
        <v>60</v>
      </c>
      <c r="JWU25" s="89" t="s">
        <v>393</v>
      </c>
      <c r="JWV25" s="81"/>
      <c r="JWW25" s="81"/>
      <c r="JWX25" s="81"/>
      <c r="JWY25" s="90">
        <v>3135.83</v>
      </c>
      <c r="JWZ25" s="90">
        <f>PRODUCT(JWY25*JWS25)</f>
        <v>9407.49</v>
      </c>
      <c r="JXA25" s="84">
        <v>3</v>
      </c>
      <c r="JXB25" s="88" t="s">
        <v>60</v>
      </c>
      <c r="JXC25" s="89" t="s">
        <v>393</v>
      </c>
      <c r="JXD25" s="81"/>
      <c r="JXE25" s="81"/>
      <c r="JXF25" s="81"/>
      <c r="JXG25" s="90">
        <v>3135.83</v>
      </c>
      <c r="JXH25" s="90">
        <f>PRODUCT(JXG25*JXA25)</f>
        <v>9407.49</v>
      </c>
      <c r="JXI25" s="84">
        <v>3</v>
      </c>
      <c r="JXJ25" s="88" t="s">
        <v>60</v>
      </c>
      <c r="JXK25" s="89" t="s">
        <v>393</v>
      </c>
      <c r="JXL25" s="81"/>
      <c r="JXM25" s="81"/>
      <c r="JXN25" s="81"/>
      <c r="JXO25" s="90">
        <v>3135.83</v>
      </c>
      <c r="JXP25" s="90">
        <f>PRODUCT(JXO25*JXI25)</f>
        <v>9407.49</v>
      </c>
      <c r="JXQ25" s="84">
        <v>3</v>
      </c>
      <c r="JXR25" s="88" t="s">
        <v>60</v>
      </c>
      <c r="JXS25" s="89" t="s">
        <v>393</v>
      </c>
      <c r="JXT25" s="81"/>
      <c r="JXU25" s="81"/>
      <c r="JXV25" s="81"/>
      <c r="JXW25" s="90">
        <v>3135.83</v>
      </c>
      <c r="JXX25" s="90">
        <f>PRODUCT(JXW25*JXQ25)</f>
        <v>9407.49</v>
      </c>
      <c r="JXY25" s="84">
        <v>3</v>
      </c>
      <c r="JXZ25" s="88" t="s">
        <v>60</v>
      </c>
      <c r="JYA25" s="89" t="s">
        <v>393</v>
      </c>
      <c r="JYB25" s="81"/>
      <c r="JYC25" s="81"/>
      <c r="JYD25" s="81"/>
      <c r="JYE25" s="90">
        <v>3135.83</v>
      </c>
      <c r="JYF25" s="90">
        <f>PRODUCT(JYE25*JXY25)</f>
        <v>9407.49</v>
      </c>
      <c r="JYG25" s="84">
        <v>3</v>
      </c>
      <c r="JYH25" s="88" t="s">
        <v>60</v>
      </c>
      <c r="JYI25" s="89" t="s">
        <v>393</v>
      </c>
      <c r="JYJ25" s="81"/>
      <c r="JYK25" s="81"/>
      <c r="JYL25" s="81"/>
      <c r="JYM25" s="90">
        <v>3135.83</v>
      </c>
      <c r="JYN25" s="90">
        <f>PRODUCT(JYM25*JYG25)</f>
        <v>9407.49</v>
      </c>
      <c r="JYO25" s="84">
        <v>3</v>
      </c>
      <c r="JYP25" s="88" t="s">
        <v>60</v>
      </c>
      <c r="JYQ25" s="89" t="s">
        <v>393</v>
      </c>
      <c r="JYR25" s="81"/>
      <c r="JYS25" s="81"/>
      <c r="JYT25" s="81"/>
      <c r="JYU25" s="90">
        <v>3135.83</v>
      </c>
      <c r="JYV25" s="90">
        <f>PRODUCT(JYU25*JYO25)</f>
        <v>9407.49</v>
      </c>
      <c r="JYW25" s="84">
        <v>3</v>
      </c>
      <c r="JYX25" s="88" t="s">
        <v>60</v>
      </c>
      <c r="JYY25" s="89" t="s">
        <v>393</v>
      </c>
      <c r="JYZ25" s="81"/>
      <c r="JZA25" s="81"/>
      <c r="JZB25" s="81"/>
      <c r="JZC25" s="90">
        <v>3135.83</v>
      </c>
      <c r="JZD25" s="90">
        <f>PRODUCT(JZC25*JYW25)</f>
        <v>9407.49</v>
      </c>
      <c r="JZE25" s="84">
        <v>3</v>
      </c>
      <c r="JZF25" s="88" t="s">
        <v>60</v>
      </c>
      <c r="JZG25" s="89" t="s">
        <v>393</v>
      </c>
      <c r="JZH25" s="81"/>
      <c r="JZI25" s="81"/>
      <c r="JZJ25" s="81"/>
      <c r="JZK25" s="90">
        <v>3135.83</v>
      </c>
      <c r="JZL25" s="90">
        <f>PRODUCT(JZK25*JZE25)</f>
        <v>9407.49</v>
      </c>
      <c r="JZM25" s="84">
        <v>3</v>
      </c>
      <c r="JZN25" s="88" t="s">
        <v>60</v>
      </c>
      <c r="JZO25" s="89" t="s">
        <v>393</v>
      </c>
      <c r="JZP25" s="81"/>
      <c r="JZQ25" s="81"/>
      <c r="JZR25" s="81"/>
      <c r="JZS25" s="90">
        <v>3135.83</v>
      </c>
      <c r="JZT25" s="90">
        <f>PRODUCT(JZS25*JZM25)</f>
        <v>9407.49</v>
      </c>
      <c r="JZU25" s="84">
        <v>3</v>
      </c>
      <c r="JZV25" s="88" t="s">
        <v>60</v>
      </c>
      <c r="JZW25" s="89" t="s">
        <v>393</v>
      </c>
      <c r="JZX25" s="81"/>
      <c r="JZY25" s="81"/>
      <c r="JZZ25" s="81"/>
      <c r="KAA25" s="90">
        <v>3135.83</v>
      </c>
      <c r="KAB25" s="90">
        <f>PRODUCT(KAA25*JZU25)</f>
        <v>9407.49</v>
      </c>
      <c r="KAC25" s="84">
        <v>3</v>
      </c>
      <c r="KAD25" s="88" t="s">
        <v>60</v>
      </c>
      <c r="KAE25" s="89" t="s">
        <v>393</v>
      </c>
      <c r="KAF25" s="81"/>
      <c r="KAG25" s="81"/>
      <c r="KAH25" s="81"/>
      <c r="KAI25" s="90">
        <v>3135.83</v>
      </c>
      <c r="KAJ25" s="90">
        <f>PRODUCT(KAI25*KAC25)</f>
        <v>9407.49</v>
      </c>
      <c r="KAK25" s="84">
        <v>3</v>
      </c>
      <c r="KAL25" s="88" t="s">
        <v>60</v>
      </c>
      <c r="KAM25" s="89" t="s">
        <v>393</v>
      </c>
      <c r="KAN25" s="81"/>
      <c r="KAO25" s="81"/>
      <c r="KAP25" s="81"/>
      <c r="KAQ25" s="90">
        <v>3135.83</v>
      </c>
      <c r="KAR25" s="90">
        <f>PRODUCT(KAQ25*KAK25)</f>
        <v>9407.49</v>
      </c>
      <c r="KAS25" s="84">
        <v>3</v>
      </c>
      <c r="KAT25" s="88" t="s">
        <v>60</v>
      </c>
      <c r="KAU25" s="89" t="s">
        <v>393</v>
      </c>
      <c r="KAV25" s="81"/>
      <c r="KAW25" s="81"/>
      <c r="KAX25" s="81"/>
      <c r="KAY25" s="90">
        <v>3135.83</v>
      </c>
      <c r="KAZ25" s="90">
        <f>PRODUCT(KAY25*KAS25)</f>
        <v>9407.49</v>
      </c>
      <c r="KBA25" s="84">
        <v>3</v>
      </c>
      <c r="KBB25" s="88" t="s">
        <v>60</v>
      </c>
      <c r="KBC25" s="89" t="s">
        <v>393</v>
      </c>
      <c r="KBD25" s="81"/>
      <c r="KBE25" s="81"/>
      <c r="KBF25" s="81"/>
      <c r="KBG25" s="90">
        <v>3135.83</v>
      </c>
      <c r="KBH25" s="90">
        <f>PRODUCT(KBG25*KBA25)</f>
        <v>9407.49</v>
      </c>
      <c r="KBI25" s="84">
        <v>3</v>
      </c>
      <c r="KBJ25" s="88" t="s">
        <v>60</v>
      </c>
      <c r="KBK25" s="89" t="s">
        <v>393</v>
      </c>
      <c r="KBL25" s="81"/>
      <c r="KBM25" s="81"/>
      <c r="KBN25" s="81"/>
      <c r="KBO25" s="90">
        <v>3135.83</v>
      </c>
      <c r="KBP25" s="90">
        <f>PRODUCT(KBO25*KBI25)</f>
        <v>9407.49</v>
      </c>
      <c r="KBQ25" s="84">
        <v>3</v>
      </c>
      <c r="KBR25" s="88" t="s">
        <v>60</v>
      </c>
      <c r="KBS25" s="89" t="s">
        <v>393</v>
      </c>
      <c r="KBT25" s="81"/>
      <c r="KBU25" s="81"/>
      <c r="KBV25" s="81"/>
      <c r="KBW25" s="90">
        <v>3135.83</v>
      </c>
      <c r="KBX25" s="90">
        <f>PRODUCT(KBW25*KBQ25)</f>
        <v>9407.49</v>
      </c>
      <c r="KBY25" s="84">
        <v>3</v>
      </c>
      <c r="KBZ25" s="88" t="s">
        <v>60</v>
      </c>
      <c r="KCA25" s="89" t="s">
        <v>393</v>
      </c>
      <c r="KCB25" s="81"/>
      <c r="KCC25" s="81"/>
      <c r="KCD25" s="81"/>
      <c r="KCE25" s="90">
        <v>3135.83</v>
      </c>
      <c r="KCF25" s="90">
        <f>PRODUCT(KCE25*KBY25)</f>
        <v>9407.49</v>
      </c>
      <c r="KCG25" s="84">
        <v>3</v>
      </c>
      <c r="KCH25" s="88" t="s">
        <v>60</v>
      </c>
      <c r="KCI25" s="89" t="s">
        <v>393</v>
      </c>
      <c r="KCJ25" s="81"/>
      <c r="KCK25" s="81"/>
      <c r="KCL25" s="81"/>
      <c r="KCM25" s="90">
        <v>3135.83</v>
      </c>
      <c r="KCN25" s="90">
        <f>PRODUCT(KCM25*KCG25)</f>
        <v>9407.49</v>
      </c>
      <c r="KCO25" s="84">
        <v>3</v>
      </c>
      <c r="KCP25" s="88" t="s">
        <v>60</v>
      </c>
      <c r="KCQ25" s="89" t="s">
        <v>393</v>
      </c>
      <c r="KCR25" s="81"/>
      <c r="KCS25" s="81"/>
      <c r="KCT25" s="81"/>
      <c r="KCU25" s="90">
        <v>3135.83</v>
      </c>
      <c r="KCV25" s="90">
        <f>PRODUCT(KCU25*KCO25)</f>
        <v>9407.49</v>
      </c>
      <c r="KCW25" s="84">
        <v>3</v>
      </c>
      <c r="KCX25" s="88" t="s">
        <v>60</v>
      </c>
      <c r="KCY25" s="89" t="s">
        <v>393</v>
      </c>
      <c r="KCZ25" s="81"/>
      <c r="KDA25" s="81"/>
      <c r="KDB25" s="81"/>
      <c r="KDC25" s="90">
        <v>3135.83</v>
      </c>
      <c r="KDD25" s="90">
        <f>PRODUCT(KDC25*KCW25)</f>
        <v>9407.49</v>
      </c>
      <c r="KDE25" s="84">
        <v>3</v>
      </c>
      <c r="KDF25" s="88" t="s">
        <v>60</v>
      </c>
      <c r="KDG25" s="89" t="s">
        <v>393</v>
      </c>
      <c r="KDH25" s="81"/>
      <c r="KDI25" s="81"/>
      <c r="KDJ25" s="81"/>
      <c r="KDK25" s="90">
        <v>3135.83</v>
      </c>
      <c r="KDL25" s="90">
        <f>PRODUCT(KDK25*KDE25)</f>
        <v>9407.49</v>
      </c>
      <c r="KDM25" s="84">
        <v>3</v>
      </c>
      <c r="KDN25" s="88" t="s">
        <v>60</v>
      </c>
      <c r="KDO25" s="89" t="s">
        <v>393</v>
      </c>
      <c r="KDP25" s="81"/>
      <c r="KDQ25" s="81"/>
      <c r="KDR25" s="81"/>
      <c r="KDS25" s="90">
        <v>3135.83</v>
      </c>
      <c r="KDT25" s="90">
        <f>PRODUCT(KDS25*KDM25)</f>
        <v>9407.49</v>
      </c>
      <c r="KDU25" s="84">
        <v>3</v>
      </c>
      <c r="KDV25" s="88" t="s">
        <v>60</v>
      </c>
      <c r="KDW25" s="89" t="s">
        <v>393</v>
      </c>
      <c r="KDX25" s="81"/>
      <c r="KDY25" s="81"/>
      <c r="KDZ25" s="81"/>
      <c r="KEA25" s="90">
        <v>3135.83</v>
      </c>
      <c r="KEB25" s="90">
        <f>PRODUCT(KEA25*KDU25)</f>
        <v>9407.49</v>
      </c>
      <c r="KEC25" s="84">
        <v>3</v>
      </c>
      <c r="KED25" s="88" t="s">
        <v>60</v>
      </c>
      <c r="KEE25" s="89" t="s">
        <v>393</v>
      </c>
      <c r="KEF25" s="81"/>
      <c r="KEG25" s="81"/>
      <c r="KEH25" s="81"/>
      <c r="KEI25" s="90">
        <v>3135.83</v>
      </c>
      <c r="KEJ25" s="90">
        <f>PRODUCT(KEI25*KEC25)</f>
        <v>9407.49</v>
      </c>
      <c r="KEK25" s="84">
        <v>3</v>
      </c>
      <c r="KEL25" s="88" t="s">
        <v>60</v>
      </c>
      <c r="KEM25" s="89" t="s">
        <v>393</v>
      </c>
      <c r="KEN25" s="81"/>
      <c r="KEO25" s="81"/>
      <c r="KEP25" s="81"/>
      <c r="KEQ25" s="90">
        <v>3135.83</v>
      </c>
      <c r="KER25" s="90">
        <f>PRODUCT(KEQ25*KEK25)</f>
        <v>9407.49</v>
      </c>
      <c r="KES25" s="84">
        <v>3</v>
      </c>
      <c r="KET25" s="88" t="s">
        <v>60</v>
      </c>
      <c r="KEU25" s="89" t="s">
        <v>393</v>
      </c>
      <c r="KEV25" s="81"/>
      <c r="KEW25" s="81"/>
      <c r="KEX25" s="81"/>
      <c r="KEY25" s="90">
        <v>3135.83</v>
      </c>
      <c r="KEZ25" s="90">
        <f>PRODUCT(KEY25*KES25)</f>
        <v>9407.49</v>
      </c>
      <c r="KFA25" s="84">
        <v>3</v>
      </c>
      <c r="KFB25" s="88" t="s">
        <v>60</v>
      </c>
      <c r="KFC25" s="89" t="s">
        <v>393</v>
      </c>
      <c r="KFD25" s="81"/>
      <c r="KFE25" s="81"/>
      <c r="KFF25" s="81"/>
      <c r="KFG25" s="90">
        <v>3135.83</v>
      </c>
      <c r="KFH25" s="90">
        <f>PRODUCT(KFG25*KFA25)</f>
        <v>9407.49</v>
      </c>
      <c r="KFI25" s="84">
        <v>3</v>
      </c>
      <c r="KFJ25" s="88" t="s">
        <v>60</v>
      </c>
      <c r="KFK25" s="89" t="s">
        <v>393</v>
      </c>
      <c r="KFL25" s="81"/>
      <c r="KFM25" s="81"/>
      <c r="KFN25" s="81"/>
      <c r="KFO25" s="90">
        <v>3135.83</v>
      </c>
      <c r="KFP25" s="90">
        <f>PRODUCT(KFO25*KFI25)</f>
        <v>9407.49</v>
      </c>
      <c r="KFQ25" s="84">
        <v>3</v>
      </c>
      <c r="KFR25" s="88" t="s">
        <v>60</v>
      </c>
      <c r="KFS25" s="89" t="s">
        <v>393</v>
      </c>
      <c r="KFT25" s="81"/>
      <c r="KFU25" s="81"/>
      <c r="KFV25" s="81"/>
      <c r="KFW25" s="90">
        <v>3135.83</v>
      </c>
      <c r="KFX25" s="90">
        <f>PRODUCT(KFW25*KFQ25)</f>
        <v>9407.49</v>
      </c>
      <c r="KFY25" s="84">
        <v>3</v>
      </c>
      <c r="KFZ25" s="88" t="s">
        <v>60</v>
      </c>
      <c r="KGA25" s="89" t="s">
        <v>393</v>
      </c>
      <c r="KGB25" s="81"/>
      <c r="KGC25" s="81"/>
      <c r="KGD25" s="81"/>
      <c r="KGE25" s="90">
        <v>3135.83</v>
      </c>
      <c r="KGF25" s="90">
        <f>PRODUCT(KGE25*KFY25)</f>
        <v>9407.49</v>
      </c>
      <c r="KGG25" s="84">
        <v>3</v>
      </c>
      <c r="KGH25" s="88" t="s">
        <v>60</v>
      </c>
      <c r="KGI25" s="89" t="s">
        <v>393</v>
      </c>
      <c r="KGJ25" s="81"/>
      <c r="KGK25" s="81"/>
      <c r="KGL25" s="81"/>
      <c r="KGM25" s="90">
        <v>3135.83</v>
      </c>
      <c r="KGN25" s="90">
        <f>PRODUCT(KGM25*KGG25)</f>
        <v>9407.49</v>
      </c>
      <c r="KGO25" s="84">
        <v>3</v>
      </c>
      <c r="KGP25" s="88" t="s">
        <v>60</v>
      </c>
      <c r="KGQ25" s="89" t="s">
        <v>393</v>
      </c>
      <c r="KGR25" s="81"/>
      <c r="KGS25" s="81"/>
      <c r="KGT25" s="81"/>
      <c r="KGU25" s="90">
        <v>3135.83</v>
      </c>
      <c r="KGV25" s="90">
        <f>PRODUCT(KGU25*KGO25)</f>
        <v>9407.49</v>
      </c>
      <c r="KGW25" s="84">
        <v>3</v>
      </c>
      <c r="KGX25" s="88" t="s">
        <v>60</v>
      </c>
      <c r="KGY25" s="89" t="s">
        <v>393</v>
      </c>
      <c r="KGZ25" s="81"/>
      <c r="KHA25" s="81"/>
      <c r="KHB25" s="81"/>
      <c r="KHC25" s="90">
        <v>3135.83</v>
      </c>
      <c r="KHD25" s="90">
        <f>PRODUCT(KHC25*KGW25)</f>
        <v>9407.49</v>
      </c>
      <c r="KHE25" s="84">
        <v>3</v>
      </c>
      <c r="KHF25" s="88" t="s">
        <v>60</v>
      </c>
      <c r="KHG25" s="89" t="s">
        <v>393</v>
      </c>
      <c r="KHH25" s="81"/>
      <c r="KHI25" s="81"/>
      <c r="KHJ25" s="81"/>
      <c r="KHK25" s="90">
        <v>3135.83</v>
      </c>
      <c r="KHL25" s="90">
        <f>PRODUCT(KHK25*KHE25)</f>
        <v>9407.49</v>
      </c>
      <c r="KHM25" s="84">
        <v>3</v>
      </c>
      <c r="KHN25" s="88" t="s">
        <v>60</v>
      </c>
      <c r="KHO25" s="89" t="s">
        <v>393</v>
      </c>
      <c r="KHP25" s="81"/>
      <c r="KHQ25" s="81"/>
      <c r="KHR25" s="81"/>
      <c r="KHS25" s="90">
        <v>3135.83</v>
      </c>
      <c r="KHT25" s="90">
        <f>PRODUCT(KHS25*KHM25)</f>
        <v>9407.49</v>
      </c>
      <c r="KHU25" s="84">
        <v>3</v>
      </c>
      <c r="KHV25" s="88" t="s">
        <v>60</v>
      </c>
      <c r="KHW25" s="89" t="s">
        <v>393</v>
      </c>
      <c r="KHX25" s="81"/>
      <c r="KHY25" s="81"/>
      <c r="KHZ25" s="81"/>
      <c r="KIA25" s="90">
        <v>3135.83</v>
      </c>
      <c r="KIB25" s="90">
        <f>PRODUCT(KIA25*KHU25)</f>
        <v>9407.49</v>
      </c>
      <c r="KIC25" s="84">
        <v>3</v>
      </c>
      <c r="KID25" s="88" t="s">
        <v>60</v>
      </c>
      <c r="KIE25" s="89" t="s">
        <v>393</v>
      </c>
      <c r="KIF25" s="81"/>
      <c r="KIG25" s="81"/>
      <c r="KIH25" s="81"/>
      <c r="KII25" s="90">
        <v>3135.83</v>
      </c>
      <c r="KIJ25" s="90">
        <f>PRODUCT(KII25*KIC25)</f>
        <v>9407.49</v>
      </c>
      <c r="KIK25" s="84">
        <v>3</v>
      </c>
      <c r="KIL25" s="88" t="s">
        <v>60</v>
      </c>
      <c r="KIM25" s="89" t="s">
        <v>393</v>
      </c>
      <c r="KIN25" s="81"/>
      <c r="KIO25" s="81"/>
      <c r="KIP25" s="81"/>
      <c r="KIQ25" s="90">
        <v>3135.83</v>
      </c>
      <c r="KIR25" s="90">
        <f>PRODUCT(KIQ25*KIK25)</f>
        <v>9407.49</v>
      </c>
      <c r="KIS25" s="84">
        <v>3</v>
      </c>
      <c r="KIT25" s="88" t="s">
        <v>60</v>
      </c>
      <c r="KIU25" s="89" t="s">
        <v>393</v>
      </c>
      <c r="KIV25" s="81"/>
      <c r="KIW25" s="81"/>
      <c r="KIX25" s="81"/>
      <c r="KIY25" s="90">
        <v>3135.83</v>
      </c>
      <c r="KIZ25" s="90">
        <f>PRODUCT(KIY25*KIS25)</f>
        <v>9407.49</v>
      </c>
      <c r="KJA25" s="84">
        <v>3</v>
      </c>
      <c r="KJB25" s="88" t="s">
        <v>60</v>
      </c>
      <c r="KJC25" s="89" t="s">
        <v>393</v>
      </c>
      <c r="KJD25" s="81"/>
      <c r="KJE25" s="81"/>
      <c r="KJF25" s="81"/>
      <c r="KJG25" s="90">
        <v>3135.83</v>
      </c>
      <c r="KJH25" s="90">
        <f>PRODUCT(KJG25*KJA25)</f>
        <v>9407.49</v>
      </c>
      <c r="KJI25" s="84">
        <v>3</v>
      </c>
      <c r="KJJ25" s="88" t="s">
        <v>60</v>
      </c>
      <c r="KJK25" s="89" t="s">
        <v>393</v>
      </c>
      <c r="KJL25" s="81"/>
      <c r="KJM25" s="81"/>
      <c r="KJN25" s="81"/>
      <c r="KJO25" s="90">
        <v>3135.83</v>
      </c>
      <c r="KJP25" s="90">
        <f>PRODUCT(KJO25*KJI25)</f>
        <v>9407.49</v>
      </c>
      <c r="KJQ25" s="84">
        <v>3</v>
      </c>
      <c r="KJR25" s="88" t="s">
        <v>60</v>
      </c>
      <c r="KJS25" s="89" t="s">
        <v>393</v>
      </c>
      <c r="KJT25" s="81"/>
      <c r="KJU25" s="81"/>
      <c r="KJV25" s="81"/>
      <c r="KJW25" s="90">
        <v>3135.83</v>
      </c>
      <c r="KJX25" s="90">
        <f>PRODUCT(KJW25*KJQ25)</f>
        <v>9407.49</v>
      </c>
      <c r="KJY25" s="84">
        <v>3</v>
      </c>
      <c r="KJZ25" s="88" t="s">
        <v>60</v>
      </c>
      <c r="KKA25" s="89" t="s">
        <v>393</v>
      </c>
      <c r="KKB25" s="81"/>
      <c r="KKC25" s="81"/>
      <c r="KKD25" s="81"/>
      <c r="KKE25" s="90">
        <v>3135.83</v>
      </c>
      <c r="KKF25" s="90">
        <f>PRODUCT(KKE25*KJY25)</f>
        <v>9407.49</v>
      </c>
      <c r="KKG25" s="84">
        <v>3</v>
      </c>
      <c r="KKH25" s="88" t="s">
        <v>60</v>
      </c>
      <c r="KKI25" s="89" t="s">
        <v>393</v>
      </c>
      <c r="KKJ25" s="81"/>
      <c r="KKK25" s="81"/>
      <c r="KKL25" s="81"/>
      <c r="KKM25" s="90">
        <v>3135.83</v>
      </c>
      <c r="KKN25" s="90">
        <f>PRODUCT(KKM25*KKG25)</f>
        <v>9407.49</v>
      </c>
      <c r="KKO25" s="84">
        <v>3</v>
      </c>
      <c r="KKP25" s="88" t="s">
        <v>60</v>
      </c>
      <c r="KKQ25" s="89" t="s">
        <v>393</v>
      </c>
      <c r="KKR25" s="81"/>
      <c r="KKS25" s="81"/>
      <c r="KKT25" s="81"/>
      <c r="KKU25" s="90">
        <v>3135.83</v>
      </c>
      <c r="KKV25" s="90">
        <f>PRODUCT(KKU25*KKO25)</f>
        <v>9407.49</v>
      </c>
      <c r="KKW25" s="84">
        <v>3</v>
      </c>
      <c r="KKX25" s="88" t="s">
        <v>60</v>
      </c>
      <c r="KKY25" s="89" t="s">
        <v>393</v>
      </c>
      <c r="KKZ25" s="81"/>
      <c r="KLA25" s="81"/>
      <c r="KLB25" s="81"/>
      <c r="KLC25" s="90">
        <v>3135.83</v>
      </c>
      <c r="KLD25" s="90">
        <f>PRODUCT(KLC25*KKW25)</f>
        <v>9407.49</v>
      </c>
      <c r="KLE25" s="84">
        <v>3</v>
      </c>
      <c r="KLF25" s="88" t="s">
        <v>60</v>
      </c>
      <c r="KLG25" s="89" t="s">
        <v>393</v>
      </c>
      <c r="KLH25" s="81"/>
      <c r="KLI25" s="81"/>
      <c r="KLJ25" s="81"/>
      <c r="KLK25" s="90">
        <v>3135.83</v>
      </c>
      <c r="KLL25" s="90">
        <f>PRODUCT(KLK25*KLE25)</f>
        <v>9407.49</v>
      </c>
      <c r="KLM25" s="84">
        <v>3</v>
      </c>
      <c r="KLN25" s="88" t="s">
        <v>60</v>
      </c>
      <c r="KLO25" s="89" t="s">
        <v>393</v>
      </c>
      <c r="KLP25" s="81"/>
      <c r="KLQ25" s="81"/>
      <c r="KLR25" s="81"/>
      <c r="KLS25" s="90">
        <v>3135.83</v>
      </c>
      <c r="KLT25" s="90">
        <f>PRODUCT(KLS25*KLM25)</f>
        <v>9407.49</v>
      </c>
      <c r="KLU25" s="84">
        <v>3</v>
      </c>
      <c r="KLV25" s="88" t="s">
        <v>60</v>
      </c>
      <c r="KLW25" s="89" t="s">
        <v>393</v>
      </c>
      <c r="KLX25" s="81"/>
      <c r="KLY25" s="81"/>
      <c r="KLZ25" s="81"/>
      <c r="KMA25" s="90">
        <v>3135.83</v>
      </c>
      <c r="KMB25" s="90">
        <f>PRODUCT(KMA25*KLU25)</f>
        <v>9407.49</v>
      </c>
      <c r="KMC25" s="84">
        <v>3</v>
      </c>
      <c r="KMD25" s="88" t="s">
        <v>60</v>
      </c>
      <c r="KME25" s="89" t="s">
        <v>393</v>
      </c>
      <c r="KMF25" s="81"/>
      <c r="KMG25" s="81"/>
      <c r="KMH25" s="81"/>
      <c r="KMI25" s="90">
        <v>3135.83</v>
      </c>
      <c r="KMJ25" s="90">
        <f>PRODUCT(KMI25*KMC25)</f>
        <v>9407.49</v>
      </c>
      <c r="KMK25" s="84">
        <v>3</v>
      </c>
      <c r="KML25" s="88" t="s">
        <v>60</v>
      </c>
      <c r="KMM25" s="89" t="s">
        <v>393</v>
      </c>
      <c r="KMN25" s="81"/>
      <c r="KMO25" s="81"/>
      <c r="KMP25" s="81"/>
      <c r="KMQ25" s="90">
        <v>3135.83</v>
      </c>
      <c r="KMR25" s="90">
        <f>PRODUCT(KMQ25*KMK25)</f>
        <v>9407.49</v>
      </c>
      <c r="KMS25" s="84">
        <v>3</v>
      </c>
      <c r="KMT25" s="88" t="s">
        <v>60</v>
      </c>
      <c r="KMU25" s="89" t="s">
        <v>393</v>
      </c>
      <c r="KMV25" s="81"/>
      <c r="KMW25" s="81"/>
      <c r="KMX25" s="81"/>
      <c r="KMY25" s="90">
        <v>3135.83</v>
      </c>
      <c r="KMZ25" s="90">
        <f>PRODUCT(KMY25*KMS25)</f>
        <v>9407.49</v>
      </c>
      <c r="KNA25" s="84">
        <v>3</v>
      </c>
      <c r="KNB25" s="88" t="s">
        <v>60</v>
      </c>
      <c r="KNC25" s="89" t="s">
        <v>393</v>
      </c>
      <c r="KND25" s="81"/>
      <c r="KNE25" s="81"/>
      <c r="KNF25" s="81"/>
      <c r="KNG25" s="90">
        <v>3135.83</v>
      </c>
      <c r="KNH25" s="90">
        <f>PRODUCT(KNG25*KNA25)</f>
        <v>9407.49</v>
      </c>
      <c r="KNI25" s="84">
        <v>3</v>
      </c>
      <c r="KNJ25" s="88" t="s">
        <v>60</v>
      </c>
      <c r="KNK25" s="89" t="s">
        <v>393</v>
      </c>
      <c r="KNL25" s="81"/>
      <c r="KNM25" s="81"/>
      <c r="KNN25" s="81"/>
      <c r="KNO25" s="90">
        <v>3135.83</v>
      </c>
      <c r="KNP25" s="90">
        <f>PRODUCT(KNO25*KNI25)</f>
        <v>9407.49</v>
      </c>
      <c r="KNQ25" s="84">
        <v>3</v>
      </c>
      <c r="KNR25" s="88" t="s">
        <v>60</v>
      </c>
      <c r="KNS25" s="89" t="s">
        <v>393</v>
      </c>
      <c r="KNT25" s="81"/>
      <c r="KNU25" s="81"/>
      <c r="KNV25" s="81"/>
      <c r="KNW25" s="90">
        <v>3135.83</v>
      </c>
      <c r="KNX25" s="90">
        <f>PRODUCT(KNW25*KNQ25)</f>
        <v>9407.49</v>
      </c>
      <c r="KNY25" s="84">
        <v>3</v>
      </c>
      <c r="KNZ25" s="88" t="s">
        <v>60</v>
      </c>
      <c r="KOA25" s="89" t="s">
        <v>393</v>
      </c>
      <c r="KOB25" s="81"/>
      <c r="KOC25" s="81"/>
      <c r="KOD25" s="81"/>
      <c r="KOE25" s="90">
        <v>3135.83</v>
      </c>
      <c r="KOF25" s="90">
        <f>PRODUCT(KOE25*KNY25)</f>
        <v>9407.49</v>
      </c>
      <c r="KOG25" s="84">
        <v>3</v>
      </c>
      <c r="KOH25" s="88" t="s">
        <v>60</v>
      </c>
      <c r="KOI25" s="89" t="s">
        <v>393</v>
      </c>
      <c r="KOJ25" s="81"/>
      <c r="KOK25" s="81"/>
      <c r="KOL25" s="81"/>
      <c r="KOM25" s="90">
        <v>3135.83</v>
      </c>
      <c r="KON25" s="90">
        <f>PRODUCT(KOM25*KOG25)</f>
        <v>9407.49</v>
      </c>
      <c r="KOO25" s="84">
        <v>3</v>
      </c>
      <c r="KOP25" s="88" t="s">
        <v>60</v>
      </c>
      <c r="KOQ25" s="89" t="s">
        <v>393</v>
      </c>
      <c r="KOR25" s="81"/>
      <c r="KOS25" s="81"/>
      <c r="KOT25" s="81"/>
      <c r="KOU25" s="90">
        <v>3135.83</v>
      </c>
      <c r="KOV25" s="90">
        <f>PRODUCT(KOU25*KOO25)</f>
        <v>9407.49</v>
      </c>
      <c r="KOW25" s="84">
        <v>3</v>
      </c>
      <c r="KOX25" s="88" t="s">
        <v>60</v>
      </c>
      <c r="KOY25" s="89" t="s">
        <v>393</v>
      </c>
      <c r="KOZ25" s="81"/>
      <c r="KPA25" s="81"/>
      <c r="KPB25" s="81"/>
      <c r="KPC25" s="90">
        <v>3135.83</v>
      </c>
      <c r="KPD25" s="90">
        <f>PRODUCT(KPC25*KOW25)</f>
        <v>9407.49</v>
      </c>
      <c r="KPE25" s="84">
        <v>3</v>
      </c>
      <c r="KPF25" s="88" t="s">
        <v>60</v>
      </c>
      <c r="KPG25" s="89" t="s">
        <v>393</v>
      </c>
      <c r="KPH25" s="81"/>
      <c r="KPI25" s="81"/>
      <c r="KPJ25" s="81"/>
      <c r="KPK25" s="90">
        <v>3135.83</v>
      </c>
      <c r="KPL25" s="90">
        <f>PRODUCT(KPK25*KPE25)</f>
        <v>9407.49</v>
      </c>
      <c r="KPM25" s="84">
        <v>3</v>
      </c>
      <c r="KPN25" s="88" t="s">
        <v>60</v>
      </c>
      <c r="KPO25" s="89" t="s">
        <v>393</v>
      </c>
      <c r="KPP25" s="81"/>
      <c r="KPQ25" s="81"/>
      <c r="KPR25" s="81"/>
      <c r="KPS25" s="90">
        <v>3135.83</v>
      </c>
      <c r="KPT25" s="90">
        <f>PRODUCT(KPS25*KPM25)</f>
        <v>9407.49</v>
      </c>
      <c r="KPU25" s="84">
        <v>3</v>
      </c>
      <c r="KPV25" s="88" t="s">
        <v>60</v>
      </c>
      <c r="KPW25" s="89" t="s">
        <v>393</v>
      </c>
      <c r="KPX25" s="81"/>
      <c r="KPY25" s="81"/>
      <c r="KPZ25" s="81"/>
      <c r="KQA25" s="90">
        <v>3135.83</v>
      </c>
      <c r="KQB25" s="90">
        <f>PRODUCT(KQA25*KPU25)</f>
        <v>9407.49</v>
      </c>
      <c r="KQC25" s="84">
        <v>3</v>
      </c>
      <c r="KQD25" s="88" t="s">
        <v>60</v>
      </c>
      <c r="KQE25" s="89" t="s">
        <v>393</v>
      </c>
      <c r="KQF25" s="81"/>
      <c r="KQG25" s="81"/>
      <c r="KQH25" s="81"/>
      <c r="KQI25" s="90">
        <v>3135.83</v>
      </c>
      <c r="KQJ25" s="90">
        <f>PRODUCT(KQI25*KQC25)</f>
        <v>9407.49</v>
      </c>
      <c r="KQK25" s="84">
        <v>3</v>
      </c>
      <c r="KQL25" s="88" t="s">
        <v>60</v>
      </c>
      <c r="KQM25" s="89" t="s">
        <v>393</v>
      </c>
      <c r="KQN25" s="81"/>
      <c r="KQO25" s="81"/>
      <c r="KQP25" s="81"/>
      <c r="KQQ25" s="90">
        <v>3135.83</v>
      </c>
      <c r="KQR25" s="90">
        <f>PRODUCT(KQQ25*KQK25)</f>
        <v>9407.49</v>
      </c>
      <c r="KQS25" s="84">
        <v>3</v>
      </c>
      <c r="KQT25" s="88" t="s">
        <v>60</v>
      </c>
      <c r="KQU25" s="89" t="s">
        <v>393</v>
      </c>
      <c r="KQV25" s="81"/>
      <c r="KQW25" s="81"/>
      <c r="KQX25" s="81"/>
      <c r="KQY25" s="90">
        <v>3135.83</v>
      </c>
      <c r="KQZ25" s="90">
        <f>PRODUCT(KQY25*KQS25)</f>
        <v>9407.49</v>
      </c>
      <c r="KRA25" s="84">
        <v>3</v>
      </c>
      <c r="KRB25" s="88" t="s">
        <v>60</v>
      </c>
      <c r="KRC25" s="89" t="s">
        <v>393</v>
      </c>
      <c r="KRD25" s="81"/>
      <c r="KRE25" s="81"/>
      <c r="KRF25" s="81"/>
      <c r="KRG25" s="90">
        <v>3135.83</v>
      </c>
      <c r="KRH25" s="90">
        <f>PRODUCT(KRG25*KRA25)</f>
        <v>9407.49</v>
      </c>
      <c r="KRI25" s="84">
        <v>3</v>
      </c>
      <c r="KRJ25" s="88" t="s">
        <v>60</v>
      </c>
      <c r="KRK25" s="89" t="s">
        <v>393</v>
      </c>
      <c r="KRL25" s="81"/>
      <c r="KRM25" s="81"/>
      <c r="KRN25" s="81"/>
      <c r="KRO25" s="90">
        <v>3135.83</v>
      </c>
      <c r="KRP25" s="90">
        <f>PRODUCT(KRO25*KRI25)</f>
        <v>9407.49</v>
      </c>
      <c r="KRQ25" s="84">
        <v>3</v>
      </c>
      <c r="KRR25" s="88" t="s">
        <v>60</v>
      </c>
      <c r="KRS25" s="89" t="s">
        <v>393</v>
      </c>
      <c r="KRT25" s="81"/>
      <c r="KRU25" s="81"/>
      <c r="KRV25" s="81"/>
      <c r="KRW25" s="90">
        <v>3135.83</v>
      </c>
      <c r="KRX25" s="90">
        <f>PRODUCT(KRW25*KRQ25)</f>
        <v>9407.49</v>
      </c>
      <c r="KRY25" s="84">
        <v>3</v>
      </c>
      <c r="KRZ25" s="88" t="s">
        <v>60</v>
      </c>
      <c r="KSA25" s="89" t="s">
        <v>393</v>
      </c>
      <c r="KSB25" s="81"/>
      <c r="KSC25" s="81"/>
      <c r="KSD25" s="81"/>
      <c r="KSE25" s="90">
        <v>3135.83</v>
      </c>
      <c r="KSF25" s="90">
        <f>PRODUCT(KSE25*KRY25)</f>
        <v>9407.49</v>
      </c>
      <c r="KSG25" s="84">
        <v>3</v>
      </c>
      <c r="KSH25" s="88" t="s">
        <v>60</v>
      </c>
      <c r="KSI25" s="89" t="s">
        <v>393</v>
      </c>
      <c r="KSJ25" s="81"/>
      <c r="KSK25" s="81"/>
      <c r="KSL25" s="81"/>
      <c r="KSM25" s="90">
        <v>3135.83</v>
      </c>
      <c r="KSN25" s="90">
        <f>PRODUCT(KSM25*KSG25)</f>
        <v>9407.49</v>
      </c>
      <c r="KSO25" s="84">
        <v>3</v>
      </c>
      <c r="KSP25" s="88" t="s">
        <v>60</v>
      </c>
      <c r="KSQ25" s="89" t="s">
        <v>393</v>
      </c>
      <c r="KSR25" s="81"/>
      <c r="KSS25" s="81"/>
      <c r="KST25" s="81"/>
      <c r="KSU25" s="90">
        <v>3135.83</v>
      </c>
      <c r="KSV25" s="90">
        <f>PRODUCT(KSU25*KSO25)</f>
        <v>9407.49</v>
      </c>
      <c r="KSW25" s="84">
        <v>3</v>
      </c>
      <c r="KSX25" s="88" t="s">
        <v>60</v>
      </c>
      <c r="KSY25" s="89" t="s">
        <v>393</v>
      </c>
      <c r="KSZ25" s="81"/>
      <c r="KTA25" s="81"/>
      <c r="KTB25" s="81"/>
      <c r="KTC25" s="90">
        <v>3135.83</v>
      </c>
      <c r="KTD25" s="90">
        <f>PRODUCT(KTC25*KSW25)</f>
        <v>9407.49</v>
      </c>
      <c r="KTE25" s="84">
        <v>3</v>
      </c>
      <c r="KTF25" s="88" t="s">
        <v>60</v>
      </c>
      <c r="KTG25" s="89" t="s">
        <v>393</v>
      </c>
      <c r="KTH25" s="81"/>
      <c r="KTI25" s="81"/>
      <c r="KTJ25" s="81"/>
      <c r="KTK25" s="90">
        <v>3135.83</v>
      </c>
      <c r="KTL25" s="90">
        <f>PRODUCT(KTK25*KTE25)</f>
        <v>9407.49</v>
      </c>
      <c r="KTM25" s="84">
        <v>3</v>
      </c>
      <c r="KTN25" s="88" t="s">
        <v>60</v>
      </c>
      <c r="KTO25" s="89" t="s">
        <v>393</v>
      </c>
      <c r="KTP25" s="81"/>
      <c r="KTQ25" s="81"/>
      <c r="KTR25" s="81"/>
      <c r="KTS25" s="90">
        <v>3135.83</v>
      </c>
      <c r="KTT25" s="90">
        <f>PRODUCT(KTS25*KTM25)</f>
        <v>9407.49</v>
      </c>
      <c r="KTU25" s="84">
        <v>3</v>
      </c>
      <c r="KTV25" s="88" t="s">
        <v>60</v>
      </c>
      <c r="KTW25" s="89" t="s">
        <v>393</v>
      </c>
      <c r="KTX25" s="81"/>
      <c r="KTY25" s="81"/>
      <c r="KTZ25" s="81"/>
      <c r="KUA25" s="90">
        <v>3135.83</v>
      </c>
      <c r="KUB25" s="90">
        <f>PRODUCT(KUA25*KTU25)</f>
        <v>9407.49</v>
      </c>
      <c r="KUC25" s="84">
        <v>3</v>
      </c>
      <c r="KUD25" s="88" t="s">
        <v>60</v>
      </c>
      <c r="KUE25" s="89" t="s">
        <v>393</v>
      </c>
      <c r="KUF25" s="81"/>
      <c r="KUG25" s="81"/>
      <c r="KUH25" s="81"/>
      <c r="KUI25" s="90">
        <v>3135.83</v>
      </c>
      <c r="KUJ25" s="90">
        <f>PRODUCT(KUI25*KUC25)</f>
        <v>9407.49</v>
      </c>
      <c r="KUK25" s="84">
        <v>3</v>
      </c>
      <c r="KUL25" s="88" t="s">
        <v>60</v>
      </c>
      <c r="KUM25" s="89" t="s">
        <v>393</v>
      </c>
      <c r="KUN25" s="81"/>
      <c r="KUO25" s="81"/>
      <c r="KUP25" s="81"/>
      <c r="KUQ25" s="90">
        <v>3135.83</v>
      </c>
      <c r="KUR25" s="90">
        <f>PRODUCT(KUQ25*KUK25)</f>
        <v>9407.49</v>
      </c>
      <c r="KUS25" s="84">
        <v>3</v>
      </c>
      <c r="KUT25" s="88" t="s">
        <v>60</v>
      </c>
      <c r="KUU25" s="89" t="s">
        <v>393</v>
      </c>
      <c r="KUV25" s="81"/>
      <c r="KUW25" s="81"/>
      <c r="KUX25" s="81"/>
      <c r="KUY25" s="90">
        <v>3135.83</v>
      </c>
      <c r="KUZ25" s="90">
        <f>PRODUCT(KUY25*KUS25)</f>
        <v>9407.49</v>
      </c>
      <c r="KVA25" s="84">
        <v>3</v>
      </c>
      <c r="KVB25" s="88" t="s">
        <v>60</v>
      </c>
      <c r="KVC25" s="89" t="s">
        <v>393</v>
      </c>
      <c r="KVD25" s="81"/>
      <c r="KVE25" s="81"/>
      <c r="KVF25" s="81"/>
      <c r="KVG25" s="90">
        <v>3135.83</v>
      </c>
      <c r="KVH25" s="90">
        <f>PRODUCT(KVG25*KVA25)</f>
        <v>9407.49</v>
      </c>
      <c r="KVI25" s="84">
        <v>3</v>
      </c>
      <c r="KVJ25" s="88" t="s">
        <v>60</v>
      </c>
      <c r="KVK25" s="89" t="s">
        <v>393</v>
      </c>
      <c r="KVL25" s="81"/>
      <c r="KVM25" s="81"/>
      <c r="KVN25" s="81"/>
      <c r="KVO25" s="90">
        <v>3135.83</v>
      </c>
      <c r="KVP25" s="90">
        <f>PRODUCT(KVO25*KVI25)</f>
        <v>9407.49</v>
      </c>
      <c r="KVQ25" s="84">
        <v>3</v>
      </c>
      <c r="KVR25" s="88" t="s">
        <v>60</v>
      </c>
      <c r="KVS25" s="89" t="s">
        <v>393</v>
      </c>
      <c r="KVT25" s="81"/>
      <c r="KVU25" s="81"/>
      <c r="KVV25" s="81"/>
      <c r="KVW25" s="90">
        <v>3135.83</v>
      </c>
      <c r="KVX25" s="90">
        <f>PRODUCT(KVW25*KVQ25)</f>
        <v>9407.49</v>
      </c>
      <c r="KVY25" s="84">
        <v>3</v>
      </c>
      <c r="KVZ25" s="88" t="s">
        <v>60</v>
      </c>
      <c r="KWA25" s="89" t="s">
        <v>393</v>
      </c>
      <c r="KWB25" s="81"/>
      <c r="KWC25" s="81"/>
      <c r="KWD25" s="81"/>
      <c r="KWE25" s="90">
        <v>3135.83</v>
      </c>
      <c r="KWF25" s="90">
        <f>PRODUCT(KWE25*KVY25)</f>
        <v>9407.49</v>
      </c>
      <c r="KWG25" s="84">
        <v>3</v>
      </c>
      <c r="KWH25" s="88" t="s">
        <v>60</v>
      </c>
      <c r="KWI25" s="89" t="s">
        <v>393</v>
      </c>
      <c r="KWJ25" s="81"/>
      <c r="KWK25" s="81"/>
      <c r="KWL25" s="81"/>
      <c r="KWM25" s="90">
        <v>3135.83</v>
      </c>
      <c r="KWN25" s="90">
        <f>PRODUCT(KWM25*KWG25)</f>
        <v>9407.49</v>
      </c>
      <c r="KWO25" s="84">
        <v>3</v>
      </c>
      <c r="KWP25" s="88" t="s">
        <v>60</v>
      </c>
      <c r="KWQ25" s="89" t="s">
        <v>393</v>
      </c>
      <c r="KWR25" s="81"/>
      <c r="KWS25" s="81"/>
      <c r="KWT25" s="81"/>
      <c r="KWU25" s="90">
        <v>3135.83</v>
      </c>
      <c r="KWV25" s="90">
        <f>PRODUCT(KWU25*KWO25)</f>
        <v>9407.49</v>
      </c>
      <c r="KWW25" s="84">
        <v>3</v>
      </c>
      <c r="KWX25" s="88" t="s">
        <v>60</v>
      </c>
      <c r="KWY25" s="89" t="s">
        <v>393</v>
      </c>
      <c r="KWZ25" s="81"/>
      <c r="KXA25" s="81"/>
      <c r="KXB25" s="81"/>
      <c r="KXC25" s="90">
        <v>3135.83</v>
      </c>
      <c r="KXD25" s="90">
        <f>PRODUCT(KXC25*KWW25)</f>
        <v>9407.49</v>
      </c>
      <c r="KXE25" s="84">
        <v>3</v>
      </c>
      <c r="KXF25" s="88" t="s">
        <v>60</v>
      </c>
      <c r="KXG25" s="89" t="s">
        <v>393</v>
      </c>
      <c r="KXH25" s="81"/>
      <c r="KXI25" s="81"/>
      <c r="KXJ25" s="81"/>
      <c r="KXK25" s="90">
        <v>3135.83</v>
      </c>
      <c r="KXL25" s="90">
        <f>PRODUCT(KXK25*KXE25)</f>
        <v>9407.49</v>
      </c>
      <c r="KXM25" s="84">
        <v>3</v>
      </c>
      <c r="KXN25" s="88" t="s">
        <v>60</v>
      </c>
      <c r="KXO25" s="89" t="s">
        <v>393</v>
      </c>
      <c r="KXP25" s="81"/>
      <c r="KXQ25" s="81"/>
      <c r="KXR25" s="81"/>
      <c r="KXS25" s="90">
        <v>3135.83</v>
      </c>
      <c r="KXT25" s="90">
        <f>PRODUCT(KXS25*KXM25)</f>
        <v>9407.49</v>
      </c>
      <c r="KXU25" s="84">
        <v>3</v>
      </c>
      <c r="KXV25" s="88" t="s">
        <v>60</v>
      </c>
      <c r="KXW25" s="89" t="s">
        <v>393</v>
      </c>
      <c r="KXX25" s="81"/>
      <c r="KXY25" s="81"/>
      <c r="KXZ25" s="81"/>
      <c r="KYA25" s="90">
        <v>3135.83</v>
      </c>
      <c r="KYB25" s="90">
        <f>PRODUCT(KYA25*KXU25)</f>
        <v>9407.49</v>
      </c>
      <c r="KYC25" s="84">
        <v>3</v>
      </c>
      <c r="KYD25" s="88" t="s">
        <v>60</v>
      </c>
      <c r="KYE25" s="89" t="s">
        <v>393</v>
      </c>
      <c r="KYF25" s="81"/>
      <c r="KYG25" s="81"/>
      <c r="KYH25" s="81"/>
      <c r="KYI25" s="90">
        <v>3135.83</v>
      </c>
      <c r="KYJ25" s="90">
        <f>PRODUCT(KYI25*KYC25)</f>
        <v>9407.49</v>
      </c>
      <c r="KYK25" s="84">
        <v>3</v>
      </c>
      <c r="KYL25" s="88" t="s">
        <v>60</v>
      </c>
      <c r="KYM25" s="89" t="s">
        <v>393</v>
      </c>
      <c r="KYN25" s="81"/>
      <c r="KYO25" s="81"/>
      <c r="KYP25" s="81"/>
      <c r="KYQ25" s="90">
        <v>3135.83</v>
      </c>
      <c r="KYR25" s="90">
        <f>PRODUCT(KYQ25*KYK25)</f>
        <v>9407.49</v>
      </c>
      <c r="KYS25" s="84">
        <v>3</v>
      </c>
      <c r="KYT25" s="88" t="s">
        <v>60</v>
      </c>
      <c r="KYU25" s="89" t="s">
        <v>393</v>
      </c>
      <c r="KYV25" s="81"/>
      <c r="KYW25" s="81"/>
      <c r="KYX25" s="81"/>
      <c r="KYY25" s="90">
        <v>3135.83</v>
      </c>
      <c r="KYZ25" s="90">
        <f>PRODUCT(KYY25*KYS25)</f>
        <v>9407.49</v>
      </c>
      <c r="KZA25" s="84">
        <v>3</v>
      </c>
      <c r="KZB25" s="88" t="s">
        <v>60</v>
      </c>
      <c r="KZC25" s="89" t="s">
        <v>393</v>
      </c>
      <c r="KZD25" s="81"/>
      <c r="KZE25" s="81"/>
      <c r="KZF25" s="81"/>
      <c r="KZG25" s="90">
        <v>3135.83</v>
      </c>
      <c r="KZH25" s="90">
        <f>PRODUCT(KZG25*KZA25)</f>
        <v>9407.49</v>
      </c>
      <c r="KZI25" s="84">
        <v>3</v>
      </c>
      <c r="KZJ25" s="88" t="s">
        <v>60</v>
      </c>
      <c r="KZK25" s="89" t="s">
        <v>393</v>
      </c>
      <c r="KZL25" s="81"/>
      <c r="KZM25" s="81"/>
      <c r="KZN25" s="81"/>
      <c r="KZO25" s="90">
        <v>3135.83</v>
      </c>
      <c r="KZP25" s="90">
        <f>PRODUCT(KZO25*KZI25)</f>
        <v>9407.49</v>
      </c>
      <c r="KZQ25" s="84">
        <v>3</v>
      </c>
      <c r="KZR25" s="88" t="s">
        <v>60</v>
      </c>
      <c r="KZS25" s="89" t="s">
        <v>393</v>
      </c>
      <c r="KZT25" s="81"/>
      <c r="KZU25" s="81"/>
      <c r="KZV25" s="81"/>
      <c r="KZW25" s="90">
        <v>3135.83</v>
      </c>
      <c r="KZX25" s="90">
        <f>PRODUCT(KZW25*KZQ25)</f>
        <v>9407.49</v>
      </c>
      <c r="KZY25" s="84">
        <v>3</v>
      </c>
      <c r="KZZ25" s="88" t="s">
        <v>60</v>
      </c>
      <c r="LAA25" s="89" t="s">
        <v>393</v>
      </c>
      <c r="LAB25" s="81"/>
      <c r="LAC25" s="81"/>
      <c r="LAD25" s="81"/>
      <c r="LAE25" s="90">
        <v>3135.83</v>
      </c>
      <c r="LAF25" s="90">
        <f>PRODUCT(LAE25*KZY25)</f>
        <v>9407.49</v>
      </c>
      <c r="LAG25" s="84">
        <v>3</v>
      </c>
      <c r="LAH25" s="88" t="s">
        <v>60</v>
      </c>
      <c r="LAI25" s="89" t="s">
        <v>393</v>
      </c>
      <c r="LAJ25" s="81"/>
      <c r="LAK25" s="81"/>
      <c r="LAL25" s="81"/>
      <c r="LAM25" s="90">
        <v>3135.83</v>
      </c>
      <c r="LAN25" s="90">
        <f>PRODUCT(LAM25*LAG25)</f>
        <v>9407.49</v>
      </c>
      <c r="LAO25" s="84">
        <v>3</v>
      </c>
      <c r="LAP25" s="88" t="s">
        <v>60</v>
      </c>
      <c r="LAQ25" s="89" t="s">
        <v>393</v>
      </c>
      <c r="LAR25" s="81"/>
      <c r="LAS25" s="81"/>
      <c r="LAT25" s="81"/>
      <c r="LAU25" s="90">
        <v>3135.83</v>
      </c>
      <c r="LAV25" s="90">
        <f>PRODUCT(LAU25*LAO25)</f>
        <v>9407.49</v>
      </c>
      <c r="LAW25" s="84">
        <v>3</v>
      </c>
      <c r="LAX25" s="88" t="s">
        <v>60</v>
      </c>
      <c r="LAY25" s="89" t="s">
        <v>393</v>
      </c>
      <c r="LAZ25" s="81"/>
      <c r="LBA25" s="81"/>
      <c r="LBB25" s="81"/>
      <c r="LBC25" s="90">
        <v>3135.83</v>
      </c>
      <c r="LBD25" s="90">
        <f>PRODUCT(LBC25*LAW25)</f>
        <v>9407.49</v>
      </c>
      <c r="LBE25" s="84">
        <v>3</v>
      </c>
      <c r="LBF25" s="88" t="s">
        <v>60</v>
      </c>
      <c r="LBG25" s="89" t="s">
        <v>393</v>
      </c>
      <c r="LBH25" s="81"/>
      <c r="LBI25" s="81"/>
      <c r="LBJ25" s="81"/>
      <c r="LBK25" s="90">
        <v>3135.83</v>
      </c>
      <c r="LBL25" s="90">
        <f>PRODUCT(LBK25*LBE25)</f>
        <v>9407.49</v>
      </c>
      <c r="LBM25" s="84">
        <v>3</v>
      </c>
      <c r="LBN25" s="88" t="s">
        <v>60</v>
      </c>
      <c r="LBO25" s="89" t="s">
        <v>393</v>
      </c>
      <c r="LBP25" s="81"/>
      <c r="LBQ25" s="81"/>
      <c r="LBR25" s="81"/>
      <c r="LBS25" s="90">
        <v>3135.83</v>
      </c>
      <c r="LBT25" s="90">
        <f>PRODUCT(LBS25*LBM25)</f>
        <v>9407.49</v>
      </c>
      <c r="LBU25" s="84">
        <v>3</v>
      </c>
      <c r="LBV25" s="88" t="s">
        <v>60</v>
      </c>
      <c r="LBW25" s="89" t="s">
        <v>393</v>
      </c>
      <c r="LBX25" s="81"/>
      <c r="LBY25" s="81"/>
      <c r="LBZ25" s="81"/>
      <c r="LCA25" s="90">
        <v>3135.83</v>
      </c>
      <c r="LCB25" s="90">
        <f>PRODUCT(LCA25*LBU25)</f>
        <v>9407.49</v>
      </c>
      <c r="LCC25" s="84">
        <v>3</v>
      </c>
      <c r="LCD25" s="88" t="s">
        <v>60</v>
      </c>
      <c r="LCE25" s="89" t="s">
        <v>393</v>
      </c>
      <c r="LCF25" s="81"/>
      <c r="LCG25" s="81"/>
      <c r="LCH25" s="81"/>
      <c r="LCI25" s="90">
        <v>3135.83</v>
      </c>
      <c r="LCJ25" s="90">
        <f>PRODUCT(LCI25*LCC25)</f>
        <v>9407.49</v>
      </c>
      <c r="LCK25" s="84">
        <v>3</v>
      </c>
      <c r="LCL25" s="88" t="s">
        <v>60</v>
      </c>
      <c r="LCM25" s="89" t="s">
        <v>393</v>
      </c>
      <c r="LCN25" s="81"/>
      <c r="LCO25" s="81"/>
      <c r="LCP25" s="81"/>
      <c r="LCQ25" s="90">
        <v>3135.83</v>
      </c>
      <c r="LCR25" s="90">
        <f>PRODUCT(LCQ25*LCK25)</f>
        <v>9407.49</v>
      </c>
      <c r="LCS25" s="84">
        <v>3</v>
      </c>
      <c r="LCT25" s="88" t="s">
        <v>60</v>
      </c>
      <c r="LCU25" s="89" t="s">
        <v>393</v>
      </c>
      <c r="LCV25" s="81"/>
      <c r="LCW25" s="81"/>
      <c r="LCX25" s="81"/>
      <c r="LCY25" s="90">
        <v>3135.83</v>
      </c>
      <c r="LCZ25" s="90">
        <f>PRODUCT(LCY25*LCS25)</f>
        <v>9407.49</v>
      </c>
      <c r="LDA25" s="84">
        <v>3</v>
      </c>
      <c r="LDB25" s="88" t="s">
        <v>60</v>
      </c>
      <c r="LDC25" s="89" t="s">
        <v>393</v>
      </c>
      <c r="LDD25" s="81"/>
      <c r="LDE25" s="81"/>
      <c r="LDF25" s="81"/>
      <c r="LDG25" s="90">
        <v>3135.83</v>
      </c>
      <c r="LDH25" s="90">
        <f>PRODUCT(LDG25*LDA25)</f>
        <v>9407.49</v>
      </c>
      <c r="LDI25" s="84">
        <v>3</v>
      </c>
      <c r="LDJ25" s="88" t="s">
        <v>60</v>
      </c>
      <c r="LDK25" s="89" t="s">
        <v>393</v>
      </c>
      <c r="LDL25" s="81"/>
      <c r="LDM25" s="81"/>
      <c r="LDN25" s="81"/>
      <c r="LDO25" s="90">
        <v>3135.83</v>
      </c>
      <c r="LDP25" s="90">
        <f>PRODUCT(LDO25*LDI25)</f>
        <v>9407.49</v>
      </c>
      <c r="LDQ25" s="84">
        <v>3</v>
      </c>
      <c r="LDR25" s="88" t="s">
        <v>60</v>
      </c>
      <c r="LDS25" s="89" t="s">
        <v>393</v>
      </c>
      <c r="LDT25" s="81"/>
      <c r="LDU25" s="81"/>
      <c r="LDV25" s="81"/>
      <c r="LDW25" s="90">
        <v>3135.83</v>
      </c>
      <c r="LDX25" s="90">
        <f>PRODUCT(LDW25*LDQ25)</f>
        <v>9407.49</v>
      </c>
      <c r="LDY25" s="84">
        <v>3</v>
      </c>
      <c r="LDZ25" s="88" t="s">
        <v>60</v>
      </c>
      <c r="LEA25" s="89" t="s">
        <v>393</v>
      </c>
      <c r="LEB25" s="81"/>
      <c r="LEC25" s="81"/>
      <c r="LED25" s="81"/>
      <c r="LEE25" s="90">
        <v>3135.83</v>
      </c>
      <c r="LEF25" s="90">
        <f>PRODUCT(LEE25*LDY25)</f>
        <v>9407.49</v>
      </c>
      <c r="LEG25" s="84">
        <v>3</v>
      </c>
      <c r="LEH25" s="88" t="s">
        <v>60</v>
      </c>
      <c r="LEI25" s="89" t="s">
        <v>393</v>
      </c>
      <c r="LEJ25" s="81"/>
      <c r="LEK25" s="81"/>
      <c r="LEL25" s="81"/>
      <c r="LEM25" s="90">
        <v>3135.83</v>
      </c>
      <c r="LEN25" s="90">
        <f>PRODUCT(LEM25*LEG25)</f>
        <v>9407.49</v>
      </c>
      <c r="LEO25" s="84">
        <v>3</v>
      </c>
      <c r="LEP25" s="88" t="s">
        <v>60</v>
      </c>
      <c r="LEQ25" s="89" t="s">
        <v>393</v>
      </c>
      <c r="LER25" s="81"/>
      <c r="LES25" s="81"/>
      <c r="LET25" s="81"/>
      <c r="LEU25" s="90">
        <v>3135.83</v>
      </c>
      <c r="LEV25" s="90">
        <f>PRODUCT(LEU25*LEO25)</f>
        <v>9407.49</v>
      </c>
      <c r="LEW25" s="84">
        <v>3</v>
      </c>
      <c r="LEX25" s="88" t="s">
        <v>60</v>
      </c>
      <c r="LEY25" s="89" t="s">
        <v>393</v>
      </c>
      <c r="LEZ25" s="81"/>
      <c r="LFA25" s="81"/>
      <c r="LFB25" s="81"/>
      <c r="LFC25" s="90">
        <v>3135.83</v>
      </c>
      <c r="LFD25" s="90">
        <f>PRODUCT(LFC25*LEW25)</f>
        <v>9407.49</v>
      </c>
      <c r="LFE25" s="84">
        <v>3</v>
      </c>
      <c r="LFF25" s="88" t="s">
        <v>60</v>
      </c>
      <c r="LFG25" s="89" t="s">
        <v>393</v>
      </c>
      <c r="LFH25" s="81"/>
      <c r="LFI25" s="81"/>
      <c r="LFJ25" s="81"/>
      <c r="LFK25" s="90">
        <v>3135.83</v>
      </c>
      <c r="LFL25" s="90">
        <f>PRODUCT(LFK25*LFE25)</f>
        <v>9407.49</v>
      </c>
      <c r="LFM25" s="84">
        <v>3</v>
      </c>
      <c r="LFN25" s="88" t="s">
        <v>60</v>
      </c>
      <c r="LFO25" s="89" t="s">
        <v>393</v>
      </c>
      <c r="LFP25" s="81"/>
      <c r="LFQ25" s="81"/>
      <c r="LFR25" s="81"/>
      <c r="LFS25" s="90">
        <v>3135.83</v>
      </c>
      <c r="LFT25" s="90">
        <f>PRODUCT(LFS25*LFM25)</f>
        <v>9407.49</v>
      </c>
      <c r="LFU25" s="84">
        <v>3</v>
      </c>
      <c r="LFV25" s="88" t="s">
        <v>60</v>
      </c>
      <c r="LFW25" s="89" t="s">
        <v>393</v>
      </c>
      <c r="LFX25" s="81"/>
      <c r="LFY25" s="81"/>
      <c r="LFZ25" s="81"/>
      <c r="LGA25" s="90">
        <v>3135.83</v>
      </c>
      <c r="LGB25" s="90">
        <f>PRODUCT(LGA25*LFU25)</f>
        <v>9407.49</v>
      </c>
      <c r="LGC25" s="84">
        <v>3</v>
      </c>
      <c r="LGD25" s="88" t="s">
        <v>60</v>
      </c>
      <c r="LGE25" s="89" t="s">
        <v>393</v>
      </c>
      <c r="LGF25" s="81"/>
      <c r="LGG25" s="81"/>
      <c r="LGH25" s="81"/>
      <c r="LGI25" s="90">
        <v>3135.83</v>
      </c>
      <c r="LGJ25" s="90">
        <f>PRODUCT(LGI25*LGC25)</f>
        <v>9407.49</v>
      </c>
      <c r="LGK25" s="84">
        <v>3</v>
      </c>
      <c r="LGL25" s="88" t="s">
        <v>60</v>
      </c>
      <c r="LGM25" s="89" t="s">
        <v>393</v>
      </c>
      <c r="LGN25" s="81"/>
      <c r="LGO25" s="81"/>
      <c r="LGP25" s="81"/>
      <c r="LGQ25" s="90">
        <v>3135.83</v>
      </c>
      <c r="LGR25" s="90">
        <f>PRODUCT(LGQ25*LGK25)</f>
        <v>9407.49</v>
      </c>
      <c r="LGS25" s="84">
        <v>3</v>
      </c>
      <c r="LGT25" s="88" t="s">
        <v>60</v>
      </c>
      <c r="LGU25" s="89" t="s">
        <v>393</v>
      </c>
      <c r="LGV25" s="81"/>
      <c r="LGW25" s="81"/>
      <c r="LGX25" s="81"/>
      <c r="LGY25" s="90">
        <v>3135.83</v>
      </c>
      <c r="LGZ25" s="90">
        <f>PRODUCT(LGY25*LGS25)</f>
        <v>9407.49</v>
      </c>
      <c r="LHA25" s="84">
        <v>3</v>
      </c>
      <c r="LHB25" s="88" t="s">
        <v>60</v>
      </c>
      <c r="LHC25" s="89" t="s">
        <v>393</v>
      </c>
      <c r="LHD25" s="81"/>
      <c r="LHE25" s="81"/>
      <c r="LHF25" s="81"/>
      <c r="LHG25" s="90">
        <v>3135.83</v>
      </c>
      <c r="LHH25" s="90">
        <f>PRODUCT(LHG25*LHA25)</f>
        <v>9407.49</v>
      </c>
      <c r="LHI25" s="84">
        <v>3</v>
      </c>
      <c r="LHJ25" s="88" t="s">
        <v>60</v>
      </c>
      <c r="LHK25" s="89" t="s">
        <v>393</v>
      </c>
      <c r="LHL25" s="81"/>
      <c r="LHM25" s="81"/>
      <c r="LHN25" s="81"/>
      <c r="LHO25" s="90">
        <v>3135.83</v>
      </c>
      <c r="LHP25" s="90">
        <f>PRODUCT(LHO25*LHI25)</f>
        <v>9407.49</v>
      </c>
      <c r="LHQ25" s="84">
        <v>3</v>
      </c>
      <c r="LHR25" s="88" t="s">
        <v>60</v>
      </c>
      <c r="LHS25" s="89" t="s">
        <v>393</v>
      </c>
      <c r="LHT25" s="81"/>
      <c r="LHU25" s="81"/>
      <c r="LHV25" s="81"/>
      <c r="LHW25" s="90">
        <v>3135.83</v>
      </c>
      <c r="LHX25" s="90">
        <f>PRODUCT(LHW25*LHQ25)</f>
        <v>9407.49</v>
      </c>
      <c r="LHY25" s="84">
        <v>3</v>
      </c>
      <c r="LHZ25" s="88" t="s">
        <v>60</v>
      </c>
      <c r="LIA25" s="89" t="s">
        <v>393</v>
      </c>
      <c r="LIB25" s="81"/>
      <c r="LIC25" s="81"/>
      <c r="LID25" s="81"/>
      <c r="LIE25" s="90">
        <v>3135.83</v>
      </c>
      <c r="LIF25" s="90">
        <f>PRODUCT(LIE25*LHY25)</f>
        <v>9407.49</v>
      </c>
      <c r="LIG25" s="84">
        <v>3</v>
      </c>
      <c r="LIH25" s="88" t="s">
        <v>60</v>
      </c>
      <c r="LII25" s="89" t="s">
        <v>393</v>
      </c>
      <c r="LIJ25" s="81"/>
      <c r="LIK25" s="81"/>
      <c r="LIL25" s="81"/>
      <c r="LIM25" s="90">
        <v>3135.83</v>
      </c>
      <c r="LIN25" s="90">
        <f>PRODUCT(LIM25*LIG25)</f>
        <v>9407.49</v>
      </c>
      <c r="LIO25" s="84">
        <v>3</v>
      </c>
      <c r="LIP25" s="88" t="s">
        <v>60</v>
      </c>
      <c r="LIQ25" s="89" t="s">
        <v>393</v>
      </c>
      <c r="LIR25" s="81"/>
      <c r="LIS25" s="81"/>
      <c r="LIT25" s="81"/>
      <c r="LIU25" s="90">
        <v>3135.83</v>
      </c>
      <c r="LIV25" s="90">
        <f>PRODUCT(LIU25*LIO25)</f>
        <v>9407.49</v>
      </c>
      <c r="LIW25" s="84">
        <v>3</v>
      </c>
      <c r="LIX25" s="88" t="s">
        <v>60</v>
      </c>
      <c r="LIY25" s="89" t="s">
        <v>393</v>
      </c>
      <c r="LIZ25" s="81"/>
      <c r="LJA25" s="81"/>
      <c r="LJB25" s="81"/>
      <c r="LJC25" s="90">
        <v>3135.83</v>
      </c>
      <c r="LJD25" s="90">
        <f>PRODUCT(LJC25*LIW25)</f>
        <v>9407.49</v>
      </c>
      <c r="LJE25" s="84">
        <v>3</v>
      </c>
      <c r="LJF25" s="88" t="s">
        <v>60</v>
      </c>
      <c r="LJG25" s="89" t="s">
        <v>393</v>
      </c>
      <c r="LJH25" s="81"/>
      <c r="LJI25" s="81"/>
      <c r="LJJ25" s="81"/>
      <c r="LJK25" s="90">
        <v>3135.83</v>
      </c>
      <c r="LJL25" s="90">
        <f>PRODUCT(LJK25*LJE25)</f>
        <v>9407.49</v>
      </c>
      <c r="LJM25" s="84">
        <v>3</v>
      </c>
      <c r="LJN25" s="88" t="s">
        <v>60</v>
      </c>
      <c r="LJO25" s="89" t="s">
        <v>393</v>
      </c>
      <c r="LJP25" s="81"/>
      <c r="LJQ25" s="81"/>
      <c r="LJR25" s="81"/>
      <c r="LJS25" s="90">
        <v>3135.83</v>
      </c>
      <c r="LJT25" s="90">
        <f>PRODUCT(LJS25*LJM25)</f>
        <v>9407.49</v>
      </c>
      <c r="LJU25" s="84">
        <v>3</v>
      </c>
      <c r="LJV25" s="88" t="s">
        <v>60</v>
      </c>
      <c r="LJW25" s="89" t="s">
        <v>393</v>
      </c>
      <c r="LJX25" s="81"/>
      <c r="LJY25" s="81"/>
      <c r="LJZ25" s="81"/>
      <c r="LKA25" s="90">
        <v>3135.83</v>
      </c>
      <c r="LKB25" s="90">
        <f>PRODUCT(LKA25*LJU25)</f>
        <v>9407.49</v>
      </c>
      <c r="LKC25" s="84">
        <v>3</v>
      </c>
      <c r="LKD25" s="88" t="s">
        <v>60</v>
      </c>
      <c r="LKE25" s="89" t="s">
        <v>393</v>
      </c>
      <c r="LKF25" s="81"/>
      <c r="LKG25" s="81"/>
      <c r="LKH25" s="81"/>
      <c r="LKI25" s="90">
        <v>3135.83</v>
      </c>
      <c r="LKJ25" s="90">
        <f>PRODUCT(LKI25*LKC25)</f>
        <v>9407.49</v>
      </c>
      <c r="LKK25" s="84">
        <v>3</v>
      </c>
      <c r="LKL25" s="88" t="s">
        <v>60</v>
      </c>
      <c r="LKM25" s="89" t="s">
        <v>393</v>
      </c>
      <c r="LKN25" s="81"/>
      <c r="LKO25" s="81"/>
      <c r="LKP25" s="81"/>
      <c r="LKQ25" s="90">
        <v>3135.83</v>
      </c>
      <c r="LKR25" s="90">
        <f>PRODUCT(LKQ25*LKK25)</f>
        <v>9407.49</v>
      </c>
      <c r="LKS25" s="84">
        <v>3</v>
      </c>
      <c r="LKT25" s="88" t="s">
        <v>60</v>
      </c>
      <c r="LKU25" s="89" t="s">
        <v>393</v>
      </c>
      <c r="LKV25" s="81"/>
      <c r="LKW25" s="81"/>
      <c r="LKX25" s="81"/>
      <c r="LKY25" s="90">
        <v>3135.83</v>
      </c>
      <c r="LKZ25" s="90">
        <f>PRODUCT(LKY25*LKS25)</f>
        <v>9407.49</v>
      </c>
      <c r="LLA25" s="84">
        <v>3</v>
      </c>
      <c r="LLB25" s="88" t="s">
        <v>60</v>
      </c>
      <c r="LLC25" s="89" t="s">
        <v>393</v>
      </c>
      <c r="LLD25" s="81"/>
      <c r="LLE25" s="81"/>
      <c r="LLF25" s="81"/>
      <c r="LLG25" s="90">
        <v>3135.83</v>
      </c>
      <c r="LLH25" s="90">
        <f>PRODUCT(LLG25*LLA25)</f>
        <v>9407.49</v>
      </c>
      <c r="LLI25" s="84">
        <v>3</v>
      </c>
      <c r="LLJ25" s="88" t="s">
        <v>60</v>
      </c>
      <c r="LLK25" s="89" t="s">
        <v>393</v>
      </c>
      <c r="LLL25" s="81"/>
      <c r="LLM25" s="81"/>
      <c r="LLN25" s="81"/>
      <c r="LLO25" s="90">
        <v>3135.83</v>
      </c>
      <c r="LLP25" s="90">
        <f>PRODUCT(LLO25*LLI25)</f>
        <v>9407.49</v>
      </c>
      <c r="LLQ25" s="84">
        <v>3</v>
      </c>
      <c r="LLR25" s="88" t="s">
        <v>60</v>
      </c>
      <c r="LLS25" s="89" t="s">
        <v>393</v>
      </c>
      <c r="LLT25" s="81"/>
      <c r="LLU25" s="81"/>
      <c r="LLV25" s="81"/>
      <c r="LLW25" s="90">
        <v>3135.83</v>
      </c>
      <c r="LLX25" s="90">
        <f>PRODUCT(LLW25*LLQ25)</f>
        <v>9407.49</v>
      </c>
      <c r="LLY25" s="84">
        <v>3</v>
      </c>
      <c r="LLZ25" s="88" t="s">
        <v>60</v>
      </c>
      <c r="LMA25" s="89" t="s">
        <v>393</v>
      </c>
      <c r="LMB25" s="81"/>
      <c r="LMC25" s="81"/>
      <c r="LMD25" s="81"/>
      <c r="LME25" s="90">
        <v>3135.83</v>
      </c>
      <c r="LMF25" s="90">
        <f>PRODUCT(LME25*LLY25)</f>
        <v>9407.49</v>
      </c>
      <c r="LMG25" s="84">
        <v>3</v>
      </c>
      <c r="LMH25" s="88" t="s">
        <v>60</v>
      </c>
      <c r="LMI25" s="89" t="s">
        <v>393</v>
      </c>
      <c r="LMJ25" s="81"/>
      <c r="LMK25" s="81"/>
      <c r="LML25" s="81"/>
      <c r="LMM25" s="90">
        <v>3135.83</v>
      </c>
      <c r="LMN25" s="90">
        <f>PRODUCT(LMM25*LMG25)</f>
        <v>9407.49</v>
      </c>
      <c r="LMO25" s="84">
        <v>3</v>
      </c>
      <c r="LMP25" s="88" t="s">
        <v>60</v>
      </c>
      <c r="LMQ25" s="89" t="s">
        <v>393</v>
      </c>
      <c r="LMR25" s="81"/>
      <c r="LMS25" s="81"/>
      <c r="LMT25" s="81"/>
      <c r="LMU25" s="90">
        <v>3135.83</v>
      </c>
      <c r="LMV25" s="90">
        <f>PRODUCT(LMU25*LMO25)</f>
        <v>9407.49</v>
      </c>
      <c r="LMW25" s="84">
        <v>3</v>
      </c>
      <c r="LMX25" s="88" t="s">
        <v>60</v>
      </c>
      <c r="LMY25" s="89" t="s">
        <v>393</v>
      </c>
      <c r="LMZ25" s="81"/>
      <c r="LNA25" s="81"/>
      <c r="LNB25" s="81"/>
      <c r="LNC25" s="90">
        <v>3135.83</v>
      </c>
      <c r="LND25" s="90">
        <f>PRODUCT(LNC25*LMW25)</f>
        <v>9407.49</v>
      </c>
      <c r="LNE25" s="84">
        <v>3</v>
      </c>
      <c r="LNF25" s="88" t="s">
        <v>60</v>
      </c>
      <c r="LNG25" s="89" t="s">
        <v>393</v>
      </c>
      <c r="LNH25" s="81"/>
      <c r="LNI25" s="81"/>
      <c r="LNJ25" s="81"/>
      <c r="LNK25" s="90">
        <v>3135.83</v>
      </c>
      <c r="LNL25" s="90">
        <f>PRODUCT(LNK25*LNE25)</f>
        <v>9407.49</v>
      </c>
      <c r="LNM25" s="84">
        <v>3</v>
      </c>
      <c r="LNN25" s="88" t="s">
        <v>60</v>
      </c>
      <c r="LNO25" s="89" t="s">
        <v>393</v>
      </c>
      <c r="LNP25" s="81"/>
      <c r="LNQ25" s="81"/>
      <c r="LNR25" s="81"/>
      <c r="LNS25" s="90">
        <v>3135.83</v>
      </c>
      <c r="LNT25" s="90">
        <f>PRODUCT(LNS25*LNM25)</f>
        <v>9407.49</v>
      </c>
      <c r="LNU25" s="84">
        <v>3</v>
      </c>
      <c r="LNV25" s="88" t="s">
        <v>60</v>
      </c>
      <c r="LNW25" s="89" t="s">
        <v>393</v>
      </c>
      <c r="LNX25" s="81"/>
      <c r="LNY25" s="81"/>
      <c r="LNZ25" s="81"/>
      <c r="LOA25" s="90">
        <v>3135.83</v>
      </c>
      <c r="LOB25" s="90">
        <f>PRODUCT(LOA25*LNU25)</f>
        <v>9407.49</v>
      </c>
      <c r="LOC25" s="84">
        <v>3</v>
      </c>
      <c r="LOD25" s="88" t="s">
        <v>60</v>
      </c>
      <c r="LOE25" s="89" t="s">
        <v>393</v>
      </c>
      <c r="LOF25" s="81"/>
      <c r="LOG25" s="81"/>
      <c r="LOH25" s="81"/>
      <c r="LOI25" s="90">
        <v>3135.83</v>
      </c>
      <c r="LOJ25" s="90">
        <f>PRODUCT(LOI25*LOC25)</f>
        <v>9407.49</v>
      </c>
      <c r="LOK25" s="84">
        <v>3</v>
      </c>
      <c r="LOL25" s="88" t="s">
        <v>60</v>
      </c>
      <c r="LOM25" s="89" t="s">
        <v>393</v>
      </c>
      <c r="LON25" s="81"/>
      <c r="LOO25" s="81"/>
      <c r="LOP25" s="81"/>
      <c r="LOQ25" s="90">
        <v>3135.83</v>
      </c>
      <c r="LOR25" s="90">
        <f>PRODUCT(LOQ25*LOK25)</f>
        <v>9407.49</v>
      </c>
      <c r="LOS25" s="84">
        <v>3</v>
      </c>
      <c r="LOT25" s="88" t="s">
        <v>60</v>
      </c>
      <c r="LOU25" s="89" t="s">
        <v>393</v>
      </c>
      <c r="LOV25" s="81"/>
      <c r="LOW25" s="81"/>
      <c r="LOX25" s="81"/>
      <c r="LOY25" s="90">
        <v>3135.83</v>
      </c>
      <c r="LOZ25" s="90">
        <f>PRODUCT(LOY25*LOS25)</f>
        <v>9407.49</v>
      </c>
      <c r="LPA25" s="84">
        <v>3</v>
      </c>
      <c r="LPB25" s="88" t="s">
        <v>60</v>
      </c>
      <c r="LPC25" s="89" t="s">
        <v>393</v>
      </c>
      <c r="LPD25" s="81"/>
      <c r="LPE25" s="81"/>
      <c r="LPF25" s="81"/>
      <c r="LPG25" s="90">
        <v>3135.83</v>
      </c>
      <c r="LPH25" s="90">
        <f>PRODUCT(LPG25*LPA25)</f>
        <v>9407.49</v>
      </c>
      <c r="LPI25" s="84">
        <v>3</v>
      </c>
      <c r="LPJ25" s="88" t="s">
        <v>60</v>
      </c>
      <c r="LPK25" s="89" t="s">
        <v>393</v>
      </c>
      <c r="LPL25" s="81"/>
      <c r="LPM25" s="81"/>
      <c r="LPN25" s="81"/>
      <c r="LPO25" s="90">
        <v>3135.83</v>
      </c>
      <c r="LPP25" s="90">
        <f>PRODUCT(LPO25*LPI25)</f>
        <v>9407.49</v>
      </c>
      <c r="LPQ25" s="84">
        <v>3</v>
      </c>
      <c r="LPR25" s="88" t="s">
        <v>60</v>
      </c>
      <c r="LPS25" s="89" t="s">
        <v>393</v>
      </c>
      <c r="LPT25" s="81"/>
      <c r="LPU25" s="81"/>
      <c r="LPV25" s="81"/>
      <c r="LPW25" s="90">
        <v>3135.83</v>
      </c>
      <c r="LPX25" s="90">
        <f>PRODUCT(LPW25*LPQ25)</f>
        <v>9407.49</v>
      </c>
      <c r="LPY25" s="84">
        <v>3</v>
      </c>
      <c r="LPZ25" s="88" t="s">
        <v>60</v>
      </c>
      <c r="LQA25" s="89" t="s">
        <v>393</v>
      </c>
      <c r="LQB25" s="81"/>
      <c r="LQC25" s="81"/>
      <c r="LQD25" s="81"/>
      <c r="LQE25" s="90">
        <v>3135.83</v>
      </c>
      <c r="LQF25" s="90">
        <f>PRODUCT(LQE25*LPY25)</f>
        <v>9407.49</v>
      </c>
      <c r="LQG25" s="84">
        <v>3</v>
      </c>
      <c r="LQH25" s="88" t="s">
        <v>60</v>
      </c>
      <c r="LQI25" s="89" t="s">
        <v>393</v>
      </c>
      <c r="LQJ25" s="81"/>
      <c r="LQK25" s="81"/>
      <c r="LQL25" s="81"/>
      <c r="LQM25" s="90">
        <v>3135.83</v>
      </c>
      <c r="LQN25" s="90">
        <f>PRODUCT(LQM25*LQG25)</f>
        <v>9407.49</v>
      </c>
      <c r="LQO25" s="84">
        <v>3</v>
      </c>
      <c r="LQP25" s="88" t="s">
        <v>60</v>
      </c>
      <c r="LQQ25" s="89" t="s">
        <v>393</v>
      </c>
      <c r="LQR25" s="81"/>
      <c r="LQS25" s="81"/>
      <c r="LQT25" s="81"/>
      <c r="LQU25" s="90">
        <v>3135.83</v>
      </c>
      <c r="LQV25" s="90">
        <f>PRODUCT(LQU25*LQO25)</f>
        <v>9407.49</v>
      </c>
      <c r="LQW25" s="84">
        <v>3</v>
      </c>
      <c r="LQX25" s="88" t="s">
        <v>60</v>
      </c>
      <c r="LQY25" s="89" t="s">
        <v>393</v>
      </c>
      <c r="LQZ25" s="81"/>
      <c r="LRA25" s="81"/>
      <c r="LRB25" s="81"/>
      <c r="LRC25" s="90">
        <v>3135.83</v>
      </c>
      <c r="LRD25" s="90">
        <f>PRODUCT(LRC25*LQW25)</f>
        <v>9407.49</v>
      </c>
      <c r="LRE25" s="84">
        <v>3</v>
      </c>
      <c r="LRF25" s="88" t="s">
        <v>60</v>
      </c>
      <c r="LRG25" s="89" t="s">
        <v>393</v>
      </c>
      <c r="LRH25" s="81"/>
      <c r="LRI25" s="81"/>
      <c r="LRJ25" s="81"/>
      <c r="LRK25" s="90">
        <v>3135.83</v>
      </c>
      <c r="LRL25" s="90">
        <f>PRODUCT(LRK25*LRE25)</f>
        <v>9407.49</v>
      </c>
      <c r="LRM25" s="84">
        <v>3</v>
      </c>
      <c r="LRN25" s="88" t="s">
        <v>60</v>
      </c>
      <c r="LRO25" s="89" t="s">
        <v>393</v>
      </c>
      <c r="LRP25" s="81"/>
      <c r="LRQ25" s="81"/>
      <c r="LRR25" s="81"/>
      <c r="LRS25" s="90">
        <v>3135.83</v>
      </c>
      <c r="LRT25" s="90">
        <f>PRODUCT(LRS25*LRM25)</f>
        <v>9407.49</v>
      </c>
      <c r="LRU25" s="84">
        <v>3</v>
      </c>
      <c r="LRV25" s="88" t="s">
        <v>60</v>
      </c>
      <c r="LRW25" s="89" t="s">
        <v>393</v>
      </c>
      <c r="LRX25" s="81"/>
      <c r="LRY25" s="81"/>
      <c r="LRZ25" s="81"/>
      <c r="LSA25" s="90">
        <v>3135.83</v>
      </c>
      <c r="LSB25" s="90">
        <f>PRODUCT(LSA25*LRU25)</f>
        <v>9407.49</v>
      </c>
      <c r="LSC25" s="84">
        <v>3</v>
      </c>
      <c r="LSD25" s="88" t="s">
        <v>60</v>
      </c>
      <c r="LSE25" s="89" t="s">
        <v>393</v>
      </c>
      <c r="LSF25" s="81"/>
      <c r="LSG25" s="81"/>
      <c r="LSH25" s="81"/>
      <c r="LSI25" s="90">
        <v>3135.83</v>
      </c>
      <c r="LSJ25" s="90">
        <f>PRODUCT(LSI25*LSC25)</f>
        <v>9407.49</v>
      </c>
      <c r="LSK25" s="84">
        <v>3</v>
      </c>
      <c r="LSL25" s="88" t="s">
        <v>60</v>
      </c>
      <c r="LSM25" s="89" t="s">
        <v>393</v>
      </c>
      <c r="LSN25" s="81"/>
      <c r="LSO25" s="81"/>
      <c r="LSP25" s="81"/>
      <c r="LSQ25" s="90">
        <v>3135.83</v>
      </c>
      <c r="LSR25" s="90">
        <f>PRODUCT(LSQ25*LSK25)</f>
        <v>9407.49</v>
      </c>
      <c r="LSS25" s="84">
        <v>3</v>
      </c>
      <c r="LST25" s="88" t="s">
        <v>60</v>
      </c>
      <c r="LSU25" s="89" t="s">
        <v>393</v>
      </c>
      <c r="LSV25" s="81"/>
      <c r="LSW25" s="81"/>
      <c r="LSX25" s="81"/>
      <c r="LSY25" s="90">
        <v>3135.83</v>
      </c>
      <c r="LSZ25" s="90">
        <f>PRODUCT(LSY25*LSS25)</f>
        <v>9407.49</v>
      </c>
      <c r="LTA25" s="84">
        <v>3</v>
      </c>
      <c r="LTB25" s="88" t="s">
        <v>60</v>
      </c>
      <c r="LTC25" s="89" t="s">
        <v>393</v>
      </c>
      <c r="LTD25" s="81"/>
      <c r="LTE25" s="81"/>
      <c r="LTF25" s="81"/>
      <c r="LTG25" s="90">
        <v>3135.83</v>
      </c>
      <c r="LTH25" s="90">
        <f>PRODUCT(LTG25*LTA25)</f>
        <v>9407.49</v>
      </c>
      <c r="LTI25" s="84">
        <v>3</v>
      </c>
      <c r="LTJ25" s="88" t="s">
        <v>60</v>
      </c>
      <c r="LTK25" s="89" t="s">
        <v>393</v>
      </c>
      <c r="LTL25" s="81"/>
      <c r="LTM25" s="81"/>
      <c r="LTN25" s="81"/>
      <c r="LTO25" s="90">
        <v>3135.83</v>
      </c>
      <c r="LTP25" s="90">
        <f>PRODUCT(LTO25*LTI25)</f>
        <v>9407.49</v>
      </c>
      <c r="LTQ25" s="84">
        <v>3</v>
      </c>
      <c r="LTR25" s="88" t="s">
        <v>60</v>
      </c>
      <c r="LTS25" s="89" t="s">
        <v>393</v>
      </c>
      <c r="LTT25" s="81"/>
      <c r="LTU25" s="81"/>
      <c r="LTV25" s="81"/>
      <c r="LTW25" s="90">
        <v>3135.83</v>
      </c>
      <c r="LTX25" s="90">
        <f>PRODUCT(LTW25*LTQ25)</f>
        <v>9407.49</v>
      </c>
      <c r="LTY25" s="84">
        <v>3</v>
      </c>
      <c r="LTZ25" s="88" t="s">
        <v>60</v>
      </c>
      <c r="LUA25" s="89" t="s">
        <v>393</v>
      </c>
      <c r="LUB25" s="81"/>
      <c r="LUC25" s="81"/>
      <c r="LUD25" s="81"/>
      <c r="LUE25" s="90">
        <v>3135.83</v>
      </c>
      <c r="LUF25" s="90">
        <f>PRODUCT(LUE25*LTY25)</f>
        <v>9407.49</v>
      </c>
      <c r="LUG25" s="84">
        <v>3</v>
      </c>
      <c r="LUH25" s="88" t="s">
        <v>60</v>
      </c>
      <c r="LUI25" s="89" t="s">
        <v>393</v>
      </c>
      <c r="LUJ25" s="81"/>
      <c r="LUK25" s="81"/>
      <c r="LUL25" s="81"/>
      <c r="LUM25" s="90">
        <v>3135.83</v>
      </c>
      <c r="LUN25" s="90">
        <f>PRODUCT(LUM25*LUG25)</f>
        <v>9407.49</v>
      </c>
      <c r="LUO25" s="84">
        <v>3</v>
      </c>
      <c r="LUP25" s="88" t="s">
        <v>60</v>
      </c>
      <c r="LUQ25" s="89" t="s">
        <v>393</v>
      </c>
      <c r="LUR25" s="81"/>
      <c r="LUS25" s="81"/>
      <c r="LUT25" s="81"/>
      <c r="LUU25" s="90">
        <v>3135.83</v>
      </c>
      <c r="LUV25" s="90">
        <f>PRODUCT(LUU25*LUO25)</f>
        <v>9407.49</v>
      </c>
      <c r="LUW25" s="84">
        <v>3</v>
      </c>
      <c r="LUX25" s="88" t="s">
        <v>60</v>
      </c>
      <c r="LUY25" s="89" t="s">
        <v>393</v>
      </c>
      <c r="LUZ25" s="81"/>
      <c r="LVA25" s="81"/>
      <c r="LVB25" s="81"/>
      <c r="LVC25" s="90">
        <v>3135.83</v>
      </c>
      <c r="LVD25" s="90">
        <f>PRODUCT(LVC25*LUW25)</f>
        <v>9407.49</v>
      </c>
      <c r="LVE25" s="84">
        <v>3</v>
      </c>
      <c r="LVF25" s="88" t="s">
        <v>60</v>
      </c>
      <c r="LVG25" s="89" t="s">
        <v>393</v>
      </c>
      <c r="LVH25" s="81"/>
      <c r="LVI25" s="81"/>
      <c r="LVJ25" s="81"/>
      <c r="LVK25" s="90">
        <v>3135.83</v>
      </c>
      <c r="LVL25" s="90">
        <f>PRODUCT(LVK25*LVE25)</f>
        <v>9407.49</v>
      </c>
      <c r="LVM25" s="84">
        <v>3</v>
      </c>
      <c r="LVN25" s="88" t="s">
        <v>60</v>
      </c>
      <c r="LVO25" s="89" t="s">
        <v>393</v>
      </c>
      <c r="LVP25" s="81"/>
      <c r="LVQ25" s="81"/>
      <c r="LVR25" s="81"/>
      <c r="LVS25" s="90">
        <v>3135.83</v>
      </c>
      <c r="LVT25" s="90">
        <f>PRODUCT(LVS25*LVM25)</f>
        <v>9407.49</v>
      </c>
      <c r="LVU25" s="84">
        <v>3</v>
      </c>
      <c r="LVV25" s="88" t="s">
        <v>60</v>
      </c>
      <c r="LVW25" s="89" t="s">
        <v>393</v>
      </c>
      <c r="LVX25" s="81"/>
      <c r="LVY25" s="81"/>
      <c r="LVZ25" s="81"/>
      <c r="LWA25" s="90">
        <v>3135.83</v>
      </c>
      <c r="LWB25" s="90">
        <f>PRODUCT(LWA25*LVU25)</f>
        <v>9407.49</v>
      </c>
      <c r="LWC25" s="84">
        <v>3</v>
      </c>
      <c r="LWD25" s="88" t="s">
        <v>60</v>
      </c>
      <c r="LWE25" s="89" t="s">
        <v>393</v>
      </c>
      <c r="LWF25" s="81"/>
      <c r="LWG25" s="81"/>
      <c r="LWH25" s="81"/>
      <c r="LWI25" s="90">
        <v>3135.83</v>
      </c>
      <c r="LWJ25" s="90">
        <f>PRODUCT(LWI25*LWC25)</f>
        <v>9407.49</v>
      </c>
      <c r="LWK25" s="84">
        <v>3</v>
      </c>
      <c r="LWL25" s="88" t="s">
        <v>60</v>
      </c>
      <c r="LWM25" s="89" t="s">
        <v>393</v>
      </c>
      <c r="LWN25" s="81"/>
      <c r="LWO25" s="81"/>
      <c r="LWP25" s="81"/>
      <c r="LWQ25" s="90">
        <v>3135.83</v>
      </c>
      <c r="LWR25" s="90">
        <f>PRODUCT(LWQ25*LWK25)</f>
        <v>9407.49</v>
      </c>
      <c r="LWS25" s="84">
        <v>3</v>
      </c>
      <c r="LWT25" s="88" t="s">
        <v>60</v>
      </c>
      <c r="LWU25" s="89" t="s">
        <v>393</v>
      </c>
      <c r="LWV25" s="81"/>
      <c r="LWW25" s="81"/>
      <c r="LWX25" s="81"/>
      <c r="LWY25" s="90">
        <v>3135.83</v>
      </c>
      <c r="LWZ25" s="90">
        <f>PRODUCT(LWY25*LWS25)</f>
        <v>9407.49</v>
      </c>
      <c r="LXA25" s="84">
        <v>3</v>
      </c>
      <c r="LXB25" s="88" t="s">
        <v>60</v>
      </c>
      <c r="LXC25" s="89" t="s">
        <v>393</v>
      </c>
      <c r="LXD25" s="81"/>
      <c r="LXE25" s="81"/>
      <c r="LXF25" s="81"/>
      <c r="LXG25" s="90">
        <v>3135.83</v>
      </c>
      <c r="LXH25" s="90">
        <f>PRODUCT(LXG25*LXA25)</f>
        <v>9407.49</v>
      </c>
      <c r="LXI25" s="84">
        <v>3</v>
      </c>
      <c r="LXJ25" s="88" t="s">
        <v>60</v>
      </c>
      <c r="LXK25" s="89" t="s">
        <v>393</v>
      </c>
      <c r="LXL25" s="81"/>
      <c r="LXM25" s="81"/>
      <c r="LXN25" s="81"/>
      <c r="LXO25" s="90">
        <v>3135.83</v>
      </c>
      <c r="LXP25" s="90">
        <f>PRODUCT(LXO25*LXI25)</f>
        <v>9407.49</v>
      </c>
      <c r="LXQ25" s="84">
        <v>3</v>
      </c>
      <c r="LXR25" s="88" t="s">
        <v>60</v>
      </c>
      <c r="LXS25" s="89" t="s">
        <v>393</v>
      </c>
      <c r="LXT25" s="81"/>
      <c r="LXU25" s="81"/>
      <c r="LXV25" s="81"/>
      <c r="LXW25" s="90">
        <v>3135.83</v>
      </c>
      <c r="LXX25" s="90">
        <f>PRODUCT(LXW25*LXQ25)</f>
        <v>9407.49</v>
      </c>
      <c r="LXY25" s="84">
        <v>3</v>
      </c>
      <c r="LXZ25" s="88" t="s">
        <v>60</v>
      </c>
      <c r="LYA25" s="89" t="s">
        <v>393</v>
      </c>
      <c r="LYB25" s="81"/>
      <c r="LYC25" s="81"/>
      <c r="LYD25" s="81"/>
      <c r="LYE25" s="90">
        <v>3135.83</v>
      </c>
      <c r="LYF25" s="90">
        <f>PRODUCT(LYE25*LXY25)</f>
        <v>9407.49</v>
      </c>
      <c r="LYG25" s="84">
        <v>3</v>
      </c>
      <c r="LYH25" s="88" t="s">
        <v>60</v>
      </c>
      <c r="LYI25" s="89" t="s">
        <v>393</v>
      </c>
      <c r="LYJ25" s="81"/>
      <c r="LYK25" s="81"/>
      <c r="LYL25" s="81"/>
      <c r="LYM25" s="90">
        <v>3135.83</v>
      </c>
      <c r="LYN25" s="90">
        <f>PRODUCT(LYM25*LYG25)</f>
        <v>9407.49</v>
      </c>
      <c r="LYO25" s="84">
        <v>3</v>
      </c>
      <c r="LYP25" s="88" t="s">
        <v>60</v>
      </c>
      <c r="LYQ25" s="89" t="s">
        <v>393</v>
      </c>
      <c r="LYR25" s="81"/>
      <c r="LYS25" s="81"/>
      <c r="LYT25" s="81"/>
      <c r="LYU25" s="90">
        <v>3135.83</v>
      </c>
      <c r="LYV25" s="90">
        <f>PRODUCT(LYU25*LYO25)</f>
        <v>9407.49</v>
      </c>
      <c r="LYW25" s="84">
        <v>3</v>
      </c>
      <c r="LYX25" s="88" t="s">
        <v>60</v>
      </c>
      <c r="LYY25" s="89" t="s">
        <v>393</v>
      </c>
      <c r="LYZ25" s="81"/>
      <c r="LZA25" s="81"/>
      <c r="LZB25" s="81"/>
      <c r="LZC25" s="90">
        <v>3135.83</v>
      </c>
      <c r="LZD25" s="90">
        <f>PRODUCT(LZC25*LYW25)</f>
        <v>9407.49</v>
      </c>
      <c r="LZE25" s="84">
        <v>3</v>
      </c>
      <c r="LZF25" s="88" t="s">
        <v>60</v>
      </c>
      <c r="LZG25" s="89" t="s">
        <v>393</v>
      </c>
      <c r="LZH25" s="81"/>
      <c r="LZI25" s="81"/>
      <c r="LZJ25" s="81"/>
      <c r="LZK25" s="90">
        <v>3135.83</v>
      </c>
      <c r="LZL25" s="90">
        <f>PRODUCT(LZK25*LZE25)</f>
        <v>9407.49</v>
      </c>
      <c r="LZM25" s="84">
        <v>3</v>
      </c>
      <c r="LZN25" s="88" t="s">
        <v>60</v>
      </c>
      <c r="LZO25" s="89" t="s">
        <v>393</v>
      </c>
      <c r="LZP25" s="81"/>
      <c r="LZQ25" s="81"/>
      <c r="LZR25" s="81"/>
      <c r="LZS25" s="90">
        <v>3135.83</v>
      </c>
      <c r="LZT25" s="90">
        <f>PRODUCT(LZS25*LZM25)</f>
        <v>9407.49</v>
      </c>
      <c r="LZU25" s="84">
        <v>3</v>
      </c>
      <c r="LZV25" s="88" t="s">
        <v>60</v>
      </c>
      <c r="LZW25" s="89" t="s">
        <v>393</v>
      </c>
      <c r="LZX25" s="81"/>
      <c r="LZY25" s="81"/>
      <c r="LZZ25" s="81"/>
      <c r="MAA25" s="90">
        <v>3135.83</v>
      </c>
      <c r="MAB25" s="90">
        <f>PRODUCT(MAA25*LZU25)</f>
        <v>9407.49</v>
      </c>
      <c r="MAC25" s="84">
        <v>3</v>
      </c>
      <c r="MAD25" s="88" t="s">
        <v>60</v>
      </c>
      <c r="MAE25" s="89" t="s">
        <v>393</v>
      </c>
      <c r="MAF25" s="81"/>
      <c r="MAG25" s="81"/>
      <c r="MAH25" s="81"/>
      <c r="MAI25" s="90">
        <v>3135.83</v>
      </c>
      <c r="MAJ25" s="90">
        <f>PRODUCT(MAI25*MAC25)</f>
        <v>9407.49</v>
      </c>
      <c r="MAK25" s="84">
        <v>3</v>
      </c>
      <c r="MAL25" s="88" t="s">
        <v>60</v>
      </c>
      <c r="MAM25" s="89" t="s">
        <v>393</v>
      </c>
      <c r="MAN25" s="81"/>
      <c r="MAO25" s="81"/>
      <c r="MAP25" s="81"/>
      <c r="MAQ25" s="90">
        <v>3135.83</v>
      </c>
      <c r="MAR25" s="90">
        <f>PRODUCT(MAQ25*MAK25)</f>
        <v>9407.49</v>
      </c>
      <c r="MAS25" s="84">
        <v>3</v>
      </c>
      <c r="MAT25" s="88" t="s">
        <v>60</v>
      </c>
      <c r="MAU25" s="89" t="s">
        <v>393</v>
      </c>
      <c r="MAV25" s="81"/>
      <c r="MAW25" s="81"/>
      <c r="MAX25" s="81"/>
      <c r="MAY25" s="90">
        <v>3135.83</v>
      </c>
      <c r="MAZ25" s="90">
        <f>PRODUCT(MAY25*MAS25)</f>
        <v>9407.49</v>
      </c>
      <c r="MBA25" s="84">
        <v>3</v>
      </c>
      <c r="MBB25" s="88" t="s">
        <v>60</v>
      </c>
      <c r="MBC25" s="89" t="s">
        <v>393</v>
      </c>
      <c r="MBD25" s="81"/>
      <c r="MBE25" s="81"/>
      <c r="MBF25" s="81"/>
      <c r="MBG25" s="90">
        <v>3135.83</v>
      </c>
      <c r="MBH25" s="90">
        <f>PRODUCT(MBG25*MBA25)</f>
        <v>9407.49</v>
      </c>
      <c r="MBI25" s="84">
        <v>3</v>
      </c>
      <c r="MBJ25" s="88" t="s">
        <v>60</v>
      </c>
      <c r="MBK25" s="89" t="s">
        <v>393</v>
      </c>
      <c r="MBL25" s="81"/>
      <c r="MBM25" s="81"/>
      <c r="MBN25" s="81"/>
      <c r="MBO25" s="90">
        <v>3135.83</v>
      </c>
      <c r="MBP25" s="90">
        <f>PRODUCT(MBO25*MBI25)</f>
        <v>9407.49</v>
      </c>
      <c r="MBQ25" s="84">
        <v>3</v>
      </c>
      <c r="MBR25" s="88" t="s">
        <v>60</v>
      </c>
      <c r="MBS25" s="89" t="s">
        <v>393</v>
      </c>
      <c r="MBT25" s="81"/>
      <c r="MBU25" s="81"/>
      <c r="MBV25" s="81"/>
      <c r="MBW25" s="90">
        <v>3135.83</v>
      </c>
      <c r="MBX25" s="90">
        <f>PRODUCT(MBW25*MBQ25)</f>
        <v>9407.49</v>
      </c>
      <c r="MBY25" s="84">
        <v>3</v>
      </c>
      <c r="MBZ25" s="88" t="s">
        <v>60</v>
      </c>
      <c r="MCA25" s="89" t="s">
        <v>393</v>
      </c>
      <c r="MCB25" s="81"/>
      <c r="MCC25" s="81"/>
      <c r="MCD25" s="81"/>
      <c r="MCE25" s="90">
        <v>3135.83</v>
      </c>
      <c r="MCF25" s="90">
        <f>PRODUCT(MCE25*MBY25)</f>
        <v>9407.49</v>
      </c>
      <c r="MCG25" s="84">
        <v>3</v>
      </c>
      <c r="MCH25" s="88" t="s">
        <v>60</v>
      </c>
      <c r="MCI25" s="89" t="s">
        <v>393</v>
      </c>
      <c r="MCJ25" s="81"/>
      <c r="MCK25" s="81"/>
      <c r="MCL25" s="81"/>
      <c r="MCM25" s="90">
        <v>3135.83</v>
      </c>
      <c r="MCN25" s="90">
        <f>PRODUCT(MCM25*MCG25)</f>
        <v>9407.49</v>
      </c>
      <c r="MCO25" s="84">
        <v>3</v>
      </c>
      <c r="MCP25" s="88" t="s">
        <v>60</v>
      </c>
      <c r="MCQ25" s="89" t="s">
        <v>393</v>
      </c>
      <c r="MCR25" s="81"/>
      <c r="MCS25" s="81"/>
      <c r="MCT25" s="81"/>
      <c r="MCU25" s="90">
        <v>3135.83</v>
      </c>
      <c r="MCV25" s="90">
        <f>PRODUCT(MCU25*MCO25)</f>
        <v>9407.49</v>
      </c>
      <c r="MCW25" s="84">
        <v>3</v>
      </c>
      <c r="MCX25" s="88" t="s">
        <v>60</v>
      </c>
      <c r="MCY25" s="89" t="s">
        <v>393</v>
      </c>
      <c r="MCZ25" s="81"/>
      <c r="MDA25" s="81"/>
      <c r="MDB25" s="81"/>
      <c r="MDC25" s="90">
        <v>3135.83</v>
      </c>
      <c r="MDD25" s="90">
        <f>PRODUCT(MDC25*MCW25)</f>
        <v>9407.49</v>
      </c>
      <c r="MDE25" s="84">
        <v>3</v>
      </c>
      <c r="MDF25" s="88" t="s">
        <v>60</v>
      </c>
      <c r="MDG25" s="89" t="s">
        <v>393</v>
      </c>
      <c r="MDH25" s="81"/>
      <c r="MDI25" s="81"/>
      <c r="MDJ25" s="81"/>
      <c r="MDK25" s="90">
        <v>3135.83</v>
      </c>
      <c r="MDL25" s="90">
        <f>PRODUCT(MDK25*MDE25)</f>
        <v>9407.49</v>
      </c>
      <c r="MDM25" s="84">
        <v>3</v>
      </c>
      <c r="MDN25" s="88" t="s">
        <v>60</v>
      </c>
      <c r="MDO25" s="89" t="s">
        <v>393</v>
      </c>
      <c r="MDP25" s="81"/>
      <c r="MDQ25" s="81"/>
      <c r="MDR25" s="81"/>
      <c r="MDS25" s="90">
        <v>3135.83</v>
      </c>
      <c r="MDT25" s="90">
        <f>PRODUCT(MDS25*MDM25)</f>
        <v>9407.49</v>
      </c>
      <c r="MDU25" s="84">
        <v>3</v>
      </c>
      <c r="MDV25" s="88" t="s">
        <v>60</v>
      </c>
      <c r="MDW25" s="89" t="s">
        <v>393</v>
      </c>
      <c r="MDX25" s="81"/>
      <c r="MDY25" s="81"/>
      <c r="MDZ25" s="81"/>
      <c r="MEA25" s="90">
        <v>3135.83</v>
      </c>
      <c r="MEB25" s="90">
        <f>PRODUCT(MEA25*MDU25)</f>
        <v>9407.49</v>
      </c>
      <c r="MEC25" s="84">
        <v>3</v>
      </c>
      <c r="MED25" s="88" t="s">
        <v>60</v>
      </c>
      <c r="MEE25" s="89" t="s">
        <v>393</v>
      </c>
      <c r="MEF25" s="81"/>
      <c r="MEG25" s="81"/>
      <c r="MEH25" s="81"/>
      <c r="MEI25" s="90">
        <v>3135.83</v>
      </c>
      <c r="MEJ25" s="90">
        <f>PRODUCT(MEI25*MEC25)</f>
        <v>9407.49</v>
      </c>
      <c r="MEK25" s="84">
        <v>3</v>
      </c>
      <c r="MEL25" s="88" t="s">
        <v>60</v>
      </c>
      <c r="MEM25" s="89" t="s">
        <v>393</v>
      </c>
      <c r="MEN25" s="81"/>
      <c r="MEO25" s="81"/>
      <c r="MEP25" s="81"/>
      <c r="MEQ25" s="90">
        <v>3135.83</v>
      </c>
      <c r="MER25" s="90">
        <f>PRODUCT(MEQ25*MEK25)</f>
        <v>9407.49</v>
      </c>
      <c r="MES25" s="84">
        <v>3</v>
      </c>
      <c r="MET25" s="88" t="s">
        <v>60</v>
      </c>
      <c r="MEU25" s="89" t="s">
        <v>393</v>
      </c>
      <c r="MEV25" s="81"/>
      <c r="MEW25" s="81"/>
      <c r="MEX25" s="81"/>
      <c r="MEY25" s="90">
        <v>3135.83</v>
      </c>
      <c r="MEZ25" s="90">
        <f>PRODUCT(MEY25*MES25)</f>
        <v>9407.49</v>
      </c>
      <c r="MFA25" s="84">
        <v>3</v>
      </c>
      <c r="MFB25" s="88" t="s">
        <v>60</v>
      </c>
      <c r="MFC25" s="89" t="s">
        <v>393</v>
      </c>
      <c r="MFD25" s="81"/>
      <c r="MFE25" s="81"/>
      <c r="MFF25" s="81"/>
      <c r="MFG25" s="90">
        <v>3135.83</v>
      </c>
      <c r="MFH25" s="90">
        <f>PRODUCT(MFG25*MFA25)</f>
        <v>9407.49</v>
      </c>
      <c r="MFI25" s="84">
        <v>3</v>
      </c>
      <c r="MFJ25" s="88" t="s">
        <v>60</v>
      </c>
      <c r="MFK25" s="89" t="s">
        <v>393</v>
      </c>
      <c r="MFL25" s="81"/>
      <c r="MFM25" s="81"/>
      <c r="MFN25" s="81"/>
      <c r="MFO25" s="90">
        <v>3135.83</v>
      </c>
      <c r="MFP25" s="90">
        <f>PRODUCT(MFO25*MFI25)</f>
        <v>9407.49</v>
      </c>
      <c r="MFQ25" s="84">
        <v>3</v>
      </c>
      <c r="MFR25" s="88" t="s">
        <v>60</v>
      </c>
      <c r="MFS25" s="89" t="s">
        <v>393</v>
      </c>
      <c r="MFT25" s="81"/>
      <c r="MFU25" s="81"/>
      <c r="MFV25" s="81"/>
      <c r="MFW25" s="90">
        <v>3135.83</v>
      </c>
      <c r="MFX25" s="90">
        <f>PRODUCT(MFW25*MFQ25)</f>
        <v>9407.49</v>
      </c>
      <c r="MFY25" s="84">
        <v>3</v>
      </c>
      <c r="MFZ25" s="88" t="s">
        <v>60</v>
      </c>
      <c r="MGA25" s="89" t="s">
        <v>393</v>
      </c>
      <c r="MGB25" s="81"/>
      <c r="MGC25" s="81"/>
      <c r="MGD25" s="81"/>
      <c r="MGE25" s="90">
        <v>3135.83</v>
      </c>
      <c r="MGF25" s="90">
        <f>PRODUCT(MGE25*MFY25)</f>
        <v>9407.49</v>
      </c>
      <c r="MGG25" s="84">
        <v>3</v>
      </c>
      <c r="MGH25" s="88" t="s">
        <v>60</v>
      </c>
      <c r="MGI25" s="89" t="s">
        <v>393</v>
      </c>
      <c r="MGJ25" s="81"/>
      <c r="MGK25" s="81"/>
      <c r="MGL25" s="81"/>
      <c r="MGM25" s="90">
        <v>3135.83</v>
      </c>
      <c r="MGN25" s="90">
        <f>PRODUCT(MGM25*MGG25)</f>
        <v>9407.49</v>
      </c>
      <c r="MGO25" s="84">
        <v>3</v>
      </c>
      <c r="MGP25" s="88" t="s">
        <v>60</v>
      </c>
      <c r="MGQ25" s="89" t="s">
        <v>393</v>
      </c>
      <c r="MGR25" s="81"/>
      <c r="MGS25" s="81"/>
      <c r="MGT25" s="81"/>
      <c r="MGU25" s="90">
        <v>3135.83</v>
      </c>
      <c r="MGV25" s="90">
        <f>PRODUCT(MGU25*MGO25)</f>
        <v>9407.49</v>
      </c>
      <c r="MGW25" s="84">
        <v>3</v>
      </c>
      <c r="MGX25" s="88" t="s">
        <v>60</v>
      </c>
      <c r="MGY25" s="89" t="s">
        <v>393</v>
      </c>
      <c r="MGZ25" s="81"/>
      <c r="MHA25" s="81"/>
      <c r="MHB25" s="81"/>
      <c r="MHC25" s="90">
        <v>3135.83</v>
      </c>
      <c r="MHD25" s="90">
        <f>PRODUCT(MHC25*MGW25)</f>
        <v>9407.49</v>
      </c>
      <c r="MHE25" s="84">
        <v>3</v>
      </c>
      <c r="MHF25" s="88" t="s">
        <v>60</v>
      </c>
      <c r="MHG25" s="89" t="s">
        <v>393</v>
      </c>
      <c r="MHH25" s="81"/>
      <c r="MHI25" s="81"/>
      <c r="MHJ25" s="81"/>
      <c r="MHK25" s="90">
        <v>3135.83</v>
      </c>
      <c r="MHL25" s="90">
        <f>PRODUCT(MHK25*MHE25)</f>
        <v>9407.49</v>
      </c>
      <c r="MHM25" s="84">
        <v>3</v>
      </c>
      <c r="MHN25" s="88" t="s">
        <v>60</v>
      </c>
      <c r="MHO25" s="89" t="s">
        <v>393</v>
      </c>
      <c r="MHP25" s="81"/>
      <c r="MHQ25" s="81"/>
      <c r="MHR25" s="81"/>
      <c r="MHS25" s="90">
        <v>3135.83</v>
      </c>
      <c r="MHT25" s="90">
        <f>PRODUCT(MHS25*MHM25)</f>
        <v>9407.49</v>
      </c>
      <c r="MHU25" s="84">
        <v>3</v>
      </c>
      <c r="MHV25" s="88" t="s">
        <v>60</v>
      </c>
      <c r="MHW25" s="89" t="s">
        <v>393</v>
      </c>
      <c r="MHX25" s="81"/>
      <c r="MHY25" s="81"/>
      <c r="MHZ25" s="81"/>
      <c r="MIA25" s="90">
        <v>3135.83</v>
      </c>
      <c r="MIB25" s="90">
        <f>PRODUCT(MIA25*MHU25)</f>
        <v>9407.49</v>
      </c>
      <c r="MIC25" s="84">
        <v>3</v>
      </c>
      <c r="MID25" s="88" t="s">
        <v>60</v>
      </c>
      <c r="MIE25" s="89" t="s">
        <v>393</v>
      </c>
      <c r="MIF25" s="81"/>
      <c r="MIG25" s="81"/>
      <c r="MIH25" s="81"/>
      <c r="MII25" s="90">
        <v>3135.83</v>
      </c>
      <c r="MIJ25" s="90">
        <f>PRODUCT(MII25*MIC25)</f>
        <v>9407.49</v>
      </c>
      <c r="MIK25" s="84">
        <v>3</v>
      </c>
      <c r="MIL25" s="88" t="s">
        <v>60</v>
      </c>
      <c r="MIM25" s="89" t="s">
        <v>393</v>
      </c>
      <c r="MIN25" s="81"/>
      <c r="MIO25" s="81"/>
      <c r="MIP25" s="81"/>
      <c r="MIQ25" s="90">
        <v>3135.83</v>
      </c>
      <c r="MIR25" s="90">
        <f>PRODUCT(MIQ25*MIK25)</f>
        <v>9407.49</v>
      </c>
      <c r="MIS25" s="84">
        <v>3</v>
      </c>
      <c r="MIT25" s="88" t="s">
        <v>60</v>
      </c>
      <c r="MIU25" s="89" t="s">
        <v>393</v>
      </c>
      <c r="MIV25" s="81"/>
      <c r="MIW25" s="81"/>
      <c r="MIX25" s="81"/>
      <c r="MIY25" s="90">
        <v>3135.83</v>
      </c>
      <c r="MIZ25" s="90">
        <f>PRODUCT(MIY25*MIS25)</f>
        <v>9407.49</v>
      </c>
      <c r="MJA25" s="84">
        <v>3</v>
      </c>
      <c r="MJB25" s="88" t="s">
        <v>60</v>
      </c>
      <c r="MJC25" s="89" t="s">
        <v>393</v>
      </c>
      <c r="MJD25" s="81"/>
      <c r="MJE25" s="81"/>
      <c r="MJF25" s="81"/>
      <c r="MJG25" s="90">
        <v>3135.83</v>
      </c>
      <c r="MJH25" s="90">
        <f>PRODUCT(MJG25*MJA25)</f>
        <v>9407.49</v>
      </c>
      <c r="MJI25" s="84">
        <v>3</v>
      </c>
      <c r="MJJ25" s="88" t="s">
        <v>60</v>
      </c>
      <c r="MJK25" s="89" t="s">
        <v>393</v>
      </c>
      <c r="MJL25" s="81"/>
      <c r="MJM25" s="81"/>
      <c r="MJN25" s="81"/>
      <c r="MJO25" s="90">
        <v>3135.83</v>
      </c>
      <c r="MJP25" s="90">
        <f>PRODUCT(MJO25*MJI25)</f>
        <v>9407.49</v>
      </c>
      <c r="MJQ25" s="84">
        <v>3</v>
      </c>
      <c r="MJR25" s="88" t="s">
        <v>60</v>
      </c>
      <c r="MJS25" s="89" t="s">
        <v>393</v>
      </c>
      <c r="MJT25" s="81"/>
      <c r="MJU25" s="81"/>
      <c r="MJV25" s="81"/>
      <c r="MJW25" s="90">
        <v>3135.83</v>
      </c>
      <c r="MJX25" s="90">
        <f>PRODUCT(MJW25*MJQ25)</f>
        <v>9407.49</v>
      </c>
      <c r="MJY25" s="84">
        <v>3</v>
      </c>
      <c r="MJZ25" s="88" t="s">
        <v>60</v>
      </c>
      <c r="MKA25" s="89" t="s">
        <v>393</v>
      </c>
      <c r="MKB25" s="81"/>
      <c r="MKC25" s="81"/>
      <c r="MKD25" s="81"/>
      <c r="MKE25" s="90">
        <v>3135.83</v>
      </c>
      <c r="MKF25" s="90">
        <f>PRODUCT(MKE25*MJY25)</f>
        <v>9407.49</v>
      </c>
      <c r="MKG25" s="84">
        <v>3</v>
      </c>
      <c r="MKH25" s="88" t="s">
        <v>60</v>
      </c>
      <c r="MKI25" s="89" t="s">
        <v>393</v>
      </c>
      <c r="MKJ25" s="81"/>
      <c r="MKK25" s="81"/>
      <c r="MKL25" s="81"/>
      <c r="MKM25" s="90">
        <v>3135.83</v>
      </c>
      <c r="MKN25" s="90">
        <f>PRODUCT(MKM25*MKG25)</f>
        <v>9407.49</v>
      </c>
      <c r="MKO25" s="84">
        <v>3</v>
      </c>
      <c r="MKP25" s="88" t="s">
        <v>60</v>
      </c>
      <c r="MKQ25" s="89" t="s">
        <v>393</v>
      </c>
      <c r="MKR25" s="81"/>
      <c r="MKS25" s="81"/>
      <c r="MKT25" s="81"/>
      <c r="MKU25" s="90">
        <v>3135.83</v>
      </c>
      <c r="MKV25" s="90">
        <f>PRODUCT(MKU25*MKO25)</f>
        <v>9407.49</v>
      </c>
      <c r="MKW25" s="84">
        <v>3</v>
      </c>
      <c r="MKX25" s="88" t="s">
        <v>60</v>
      </c>
      <c r="MKY25" s="89" t="s">
        <v>393</v>
      </c>
      <c r="MKZ25" s="81"/>
      <c r="MLA25" s="81"/>
      <c r="MLB25" s="81"/>
      <c r="MLC25" s="90">
        <v>3135.83</v>
      </c>
      <c r="MLD25" s="90">
        <f>PRODUCT(MLC25*MKW25)</f>
        <v>9407.49</v>
      </c>
      <c r="MLE25" s="84">
        <v>3</v>
      </c>
      <c r="MLF25" s="88" t="s">
        <v>60</v>
      </c>
      <c r="MLG25" s="89" t="s">
        <v>393</v>
      </c>
      <c r="MLH25" s="81"/>
      <c r="MLI25" s="81"/>
      <c r="MLJ25" s="81"/>
      <c r="MLK25" s="90">
        <v>3135.83</v>
      </c>
      <c r="MLL25" s="90">
        <f>PRODUCT(MLK25*MLE25)</f>
        <v>9407.49</v>
      </c>
      <c r="MLM25" s="84">
        <v>3</v>
      </c>
      <c r="MLN25" s="88" t="s">
        <v>60</v>
      </c>
      <c r="MLO25" s="89" t="s">
        <v>393</v>
      </c>
      <c r="MLP25" s="81"/>
      <c r="MLQ25" s="81"/>
      <c r="MLR25" s="81"/>
      <c r="MLS25" s="90">
        <v>3135.83</v>
      </c>
      <c r="MLT25" s="90">
        <f>PRODUCT(MLS25*MLM25)</f>
        <v>9407.49</v>
      </c>
      <c r="MLU25" s="84">
        <v>3</v>
      </c>
      <c r="MLV25" s="88" t="s">
        <v>60</v>
      </c>
      <c r="MLW25" s="89" t="s">
        <v>393</v>
      </c>
      <c r="MLX25" s="81"/>
      <c r="MLY25" s="81"/>
      <c r="MLZ25" s="81"/>
      <c r="MMA25" s="90">
        <v>3135.83</v>
      </c>
      <c r="MMB25" s="90">
        <f>PRODUCT(MMA25*MLU25)</f>
        <v>9407.49</v>
      </c>
      <c r="MMC25" s="84">
        <v>3</v>
      </c>
      <c r="MMD25" s="88" t="s">
        <v>60</v>
      </c>
      <c r="MME25" s="89" t="s">
        <v>393</v>
      </c>
      <c r="MMF25" s="81"/>
      <c r="MMG25" s="81"/>
      <c r="MMH25" s="81"/>
      <c r="MMI25" s="90">
        <v>3135.83</v>
      </c>
      <c r="MMJ25" s="90">
        <f>PRODUCT(MMI25*MMC25)</f>
        <v>9407.49</v>
      </c>
      <c r="MMK25" s="84">
        <v>3</v>
      </c>
      <c r="MML25" s="88" t="s">
        <v>60</v>
      </c>
      <c r="MMM25" s="89" t="s">
        <v>393</v>
      </c>
      <c r="MMN25" s="81"/>
      <c r="MMO25" s="81"/>
      <c r="MMP25" s="81"/>
      <c r="MMQ25" s="90">
        <v>3135.83</v>
      </c>
      <c r="MMR25" s="90">
        <f>PRODUCT(MMQ25*MMK25)</f>
        <v>9407.49</v>
      </c>
      <c r="MMS25" s="84">
        <v>3</v>
      </c>
      <c r="MMT25" s="88" t="s">
        <v>60</v>
      </c>
      <c r="MMU25" s="89" t="s">
        <v>393</v>
      </c>
      <c r="MMV25" s="81"/>
      <c r="MMW25" s="81"/>
      <c r="MMX25" s="81"/>
      <c r="MMY25" s="90">
        <v>3135.83</v>
      </c>
      <c r="MMZ25" s="90">
        <f>PRODUCT(MMY25*MMS25)</f>
        <v>9407.49</v>
      </c>
      <c r="MNA25" s="84">
        <v>3</v>
      </c>
      <c r="MNB25" s="88" t="s">
        <v>60</v>
      </c>
      <c r="MNC25" s="89" t="s">
        <v>393</v>
      </c>
      <c r="MND25" s="81"/>
      <c r="MNE25" s="81"/>
      <c r="MNF25" s="81"/>
      <c r="MNG25" s="90">
        <v>3135.83</v>
      </c>
      <c r="MNH25" s="90">
        <f>PRODUCT(MNG25*MNA25)</f>
        <v>9407.49</v>
      </c>
      <c r="MNI25" s="84">
        <v>3</v>
      </c>
      <c r="MNJ25" s="88" t="s">
        <v>60</v>
      </c>
      <c r="MNK25" s="89" t="s">
        <v>393</v>
      </c>
      <c r="MNL25" s="81"/>
      <c r="MNM25" s="81"/>
      <c r="MNN25" s="81"/>
      <c r="MNO25" s="90">
        <v>3135.83</v>
      </c>
      <c r="MNP25" s="90">
        <f>PRODUCT(MNO25*MNI25)</f>
        <v>9407.49</v>
      </c>
      <c r="MNQ25" s="84">
        <v>3</v>
      </c>
      <c r="MNR25" s="88" t="s">
        <v>60</v>
      </c>
      <c r="MNS25" s="89" t="s">
        <v>393</v>
      </c>
      <c r="MNT25" s="81"/>
      <c r="MNU25" s="81"/>
      <c r="MNV25" s="81"/>
      <c r="MNW25" s="90">
        <v>3135.83</v>
      </c>
      <c r="MNX25" s="90">
        <f>PRODUCT(MNW25*MNQ25)</f>
        <v>9407.49</v>
      </c>
      <c r="MNY25" s="84">
        <v>3</v>
      </c>
      <c r="MNZ25" s="88" t="s">
        <v>60</v>
      </c>
      <c r="MOA25" s="89" t="s">
        <v>393</v>
      </c>
      <c r="MOB25" s="81"/>
      <c r="MOC25" s="81"/>
      <c r="MOD25" s="81"/>
      <c r="MOE25" s="90">
        <v>3135.83</v>
      </c>
      <c r="MOF25" s="90">
        <f>PRODUCT(MOE25*MNY25)</f>
        <v>9407.49</v>
      </c>
      <c r="MOG25" s="84">
        <v>3</v>
      </c>
      <c r="MOH25" s="88" t="s">
        <v>60</v>
      </c>
      <c r="MOI25" s="89" t="s">
        <v>393</v>
      </c>
      <c r="MOJ25" s="81"/>
      <c r="MOK25" s="81"/>
      <c r="MOL25" s="81"/>
      <c r="MOM25" s="90">
        <v>3135.83</v>
      </c>
      <c r="MON25" s="90">
        <f>PRODUCT(MOM25*MOG25)</f>
        <v>9407.49</v>
      </c>
      <c r="MOO25" s="84">
        <v>3</v>
      </c>
      <c r="MOP25" s="88" t="s">
        <v>60</v>
      </c>
      <c r="MOQ25" s="89" t="s">
        <v>393</v>
      </c>
      <c r="MOR25" s="81"/>
      <c r="MOS25" s="81"/>
      <c r="MOT25" s="81"/>
      <c r="MOU25" s="90">
        <v>3135.83</v>
      </c>
      <c r="MOV25" s="90">
        <f>PRODUCT(MOU25*MOO25)</f>
        <v>9407.49</v>
      </c>
      <c r="MOW25" s="84">
        <v>3</v>
      </c>
      <c r="MOX25" s="88" t="s">
        <v>60</v>
      </c>
      <c r="MOY25" s="89" t="s">
        <v>393</v>
      </c>
      <c r="MOZ25" s="81"/>
      <c r="MPA25" s="81"/>
      <c r="MPB25" s="81"/>
      <c r="MPC25" s="90">
        <v>3135.83</v>
      </c>
      <c r="MPD25" s="90">
        <f>PRODUCT(MPC25*MOW25)</f>
        <v>9407.49</v>
      </c>
      <c r="MPE25" s="84">
        <v>3</v>
      </c>
      <c r="MPF25" s="88" t="s">
        <v>60</v>
      </c>
      <c r="MPG25" s="89" t="s">
        <v>393</v>
      </c>
      <c r="MPH25" s="81"/>
      <c r="MPI25" s="81"/>
      <c r="MPJ25" s="81"/>
      <c r="MPK25" s="90">
        <v>3135.83</v>
      </c>
      <c r="MPL25" s="90">
        <f>PRODUCT(MPK25*MPE25)</f>
        <v>9407.49</v>
      </c>
      <c r="MPM25" s="84">
        <v>3</v>
      </c>
      <c r="MPN25" s="88" t="s">
        <v>60</v>
      </c>
      <c r="MPO25" s="89" t="s">
        <v>393</v>
      </c>
      <c r="MPP25" s="81"/>
      <c r="MPQ25" s="81"/>
      <c r="MPR25" s="81"/>
      <c r="MPS25" s="90">
        <v>3135.83</v>
      </c>
      <c r="MPT25" s="90">
        <f>PRODUCT(MPS25*MPM25)</f>
        <v>9407.49</v>
      </c>
      <c r="MPU25" s="84">
        <v>3</v>
      </c>
      <c r="MPV25" s="88" t="s">
        <v>60</v>
      </c>
      <c r="MPW25" s="89" t="s">
        <v>393</v>
      </c>
      <c r="MPX25" s="81"/>
      <c r="MPY25" s="81"/>
      <c r="MPZ25" s="81"/>
      <c r="MQA25" s="90">
        <v>3135.83</v>
      </c>
      <c r="MQB25" s="90">
        <f>PRODUCT(MQA25*MPU25)</f>
        <v>9407.49</v>
      </c>
      <c r="MQC25" s="84">
        <v>3</v>
      </c>
      <c r="MQD25" s="88" t="s">
        <v>60</v>
      </c>
      <c r="MQE25" s="89" t="s">
        <v>393</v>
      </c>
      <c r="MQF25" s="81"/>
      <c r="MQG25" s="81"/>
      <c r="MQH25" s="81"/>
      <c r="MQI25" s="90">
        <v>3135.83</v>
      </c>
      <c r="MQJ25" s="90">
        <f>PRODUCT(MQI25*MQC25)</f>
        <v>9407.49</v>
      </c>
      <c r="MQK25" s="84">
        <v>3</v>
      </c>
      <c r="MQL25" s="88" t="s">
        <v>60</v>
      </c>
      <c r="MQM25" s="89" t="s">
        <v>393</v>
      </c>
      <c r="MQN25" s="81"/>
      <c r="MQO25" s="81"/>
      <c r="MQP25" s="81"/>
      <c r="MQQ25" s="90">
        <v>3135.83</v>
      </c>
      <c r="MQR25" s="90">
        <f>PRODUCT(MQQ25*MQK25)</f>
        <v>9407.49</v>
      </c>
      <c r="MQS25" s="84">
        <v>3</v>
      </c>
      <c r="MQT25" s="88" t="s">
        <v>60</v>
      </c>
      <c r="MQU25" s="89" t="s">
        <v>393</v>
      </c>
      <c r="MQV25" s="81"/>
      <c r="MQW25" s="81"/>
      <c r="MQX25" s="81"/>
      <c r="MQY25" s="90">
        <v>3135.83</v>
      </c>
      <c r="MQZ25" s="90">
        <f>PRODUCT(MQY25*MQS25)</f>
        <v>9407.49</v>
      </c>
      <c r="MRA25" s="84">
        <v>3</v>
      </c>
      <c r="MRB25" s="88" t="s">
        <v>60</v>
      </c>
      <c r="MRC25" s="89" t="s">
        <v>393</v>
      </c>
      <c r="MRD25" s="81"/>
      <c r="MRE25" s="81"/>
      <c r="MRF25" s="81"/>
      <c r="MRG25" s="90">
        <v>3135.83</v>
      </c>
      <c r="MRH25" s="90">
        <f>PRODUCT(MRG25*MRA25)</f>
        <v>9407.49</v>
      </c>
      <c r="MRI25" s="84">
        <v>3</v>
      </c>
      <c r="MRJ25" s="88" t="s">
        <v>60</v>
      </c>
      <c r="MRK25" s="89" t="s">
        <v>393</v>
      </c>
      <c r="MRL25" s="81"/>
      <c r="MRM25" s="81"/>
      <c r="MRN25" s="81"/>
      <c r="MRO25" s="90">
        <v>3135.83</v>
      </c>
      <c r="MRP25" s="90">
        <f>PRODUCT(MRO25*MRI25)</f>
        <v>9407.49</v>
      </c>
      <c r="MRQ25" s="84">
        <v>3</v>
      </c>
      <c r="MRR25" s="88" t="s">
        <v>60</v>
      </c>
      <c r="MRS25" s="89" t="s">
        <v>393</v>
      </c>
      <c r="MRT25" s="81"/>
      <c r="MRU25" s="81"/>
      <c r="MRV25" s="81"/>
      <c r="MRW25" s="90">
        <v>3135.83</v>
      </c>
      <c r="MRX25" s="90">
        <f>PRODUCT(MRW25*MRQ25)</f>
        <v>9407.49</v>
      </c>
      <c r="MRY25" s="84">
        <v>3</v>
      </c>
      <c r="MRZ25" s="88" t="s">
        <v>60</v>
      </c>
      <c r="MSA25" s="89" t="s">
        <v>393</v>
      </c>
      <c r="MSB25" s="81"/>
      <c r="MSC25" s="81"/>
      <c r="MSD25" s="81"/>
      <c r="MSE25" s="90">
        <v>3135.83</v>
      </c>
      <c r="MSF25" s="90">
        <f>PRODUCT(MSE25*MRY25)</f>
        <v>9407.49</v>
      </c>
      <c r="MSG25" s="84">
        <v>3</v>
      </c>
      <c r="MSH25" s="88" t="s">
        <v>60</v>
      </c>
      <c r="MSI25" s="89" t="s">
        <v>393</v>
      </c>
      <c r="MSJ25" s="81"/>
      <c r="MSK25" s="81"/>
      <c r="MSL25" s="81"/>
      <c r="MSM25" s="90">
        <v>3135.83</v>
      </c>
      <c r="MSN25" s="90">
        <f>PRODUCT(MSM25*MSG25)</f>
        <v>9407.49</v>
      </c>
      <c r="MSO25" s="84">
        <v>3</v>
      </c>
      <c r="MSP25" s="88" t="s">
        <v>60</v>
      </c>
      <c r="MSQ25" s="89" t="s">
        <v>393</v>
      </c>
      <c r="MSR25" s="81"/>
      <c r="MSS25" s="81"/>
      <c r="MST25" s="81"/>
      <c r="MSU25" s="90">
        <v>3135.83</v>
      </c>
      <c r="MSV25" s="90">
        <f>PRODUCT(MSU25*MSO25)</f>
        <v>9407.49</v>
      </c>
      <c r="MSW25" s="84">
        <v>3</v>
      </c>
      <c r="MSX25" s="88" t="s">
        <v>60</v>
      </c>
      <c r="MSY25" s="89" t="s">
        <v>393</v>
      </c>
      <c r="MSZ25" s="81"/>
      <c r="MTA25" s="81"/>
      <c r="MTB25" s="81"/>
      <c r="MTC25" s="90">
        <v>3135.83</v>
      </c>
      <c r="MTD25" s="90">
        <f>PRODUCT(MTC25*MSW25)</f>
        <v>9407.49</v>
      </c>
      <c r="MTE25" s="84">
        <v>3</v>
      </c>
      <c r="MTF25" s="88" t="s">
        <v>60</v>
      </c>
      <c r="MTG25" s="89" t="s">
        <v>393</v>
      </c>
      <c r="MTH25" s="81"/>
      <c r="MTI25" s="81"/>
      <c r="MTJ25" s="81"/>
      <c r="MTK25" s="90">
        <v>3135.83</v>
      </c>
      <c r="MTL25" s="90">
        <f>PRODUCT(MTK25*MTE25)</f>
        <v>9407.49</v>
      </c>
      <c r="MTM25" s="84">
        <v>3</v>
      </c>
      <c r="MTN25" s="88" t="s">
        <v>60</v>
      </c>
      <c r="MTO25" s="89" t="s">
        <v>393</v>
      </c>
      <c r="MTP25" s="81"/>
      <c r="MTQ25" s="81"/>
      <c r="MTR25" s="81"/>
      <c r="MTS25" s="90">
        <v>3135.83</v>
      </c>
      <c r="MTT25" s="90">
        <f>PRODUCT(MTS25*MTM25)</f>
        <v>9407.49</v>
      </c>
      <c r="MTU25" s="84">
        <v>3</v>
      </c>
      <c r="MTV25" s="88" t="s">
        <v>60</v>
      </c>
      <c r="MTW25" s="89" t="s">
        <v>393</v>
      </c>
      <c r="MTX25" s="81"/>
      <c r="MTY25" s="81"/>
      <c r="MTZ25" s="81"/>
      <c r="MUA25" s="90">
        <v>3135.83</v>
      </c>
      <c r="MUB25" s="90">
        <f>PRODUCT(MUA25*MTU25)</f>
        <v>9407.49</v>
      </c>
      <c r="MUC25" s="84">
        <v>3</v>
      </c>
      <c r="MUD25" s="88" t="s">
        <v>60</v>
      </c>
      <c r="MUE25" s="89" t="s">
        <v>393</v>
      </c>
      <c r="MUF25" s="81"/>
      <c r="MUG25" s="81"/>
      <c r="MUH25" s="81"/>
      <c r="MUI25" s="90">
        <v>3135.83</v>
      </c>
      <c r="MUJ25" s="90">
        <f>PRODUCT(MUI25*MUC25)</f>
        <v>9407.49</v>
      </c>
      <c r="MUK25" s="84">
        <v>3</v>
      </c>
      <c r="MUL25" s="88" t="s">
        <v>60</v>
      </c>
      <c r="MUM25" s="89" t="s">
        <v>393</v>
      </c>
      <c r="MUN25" s="81"/>
      <c r="MUO25" s="81"/>
      <c r="MUP25" s="81"/>
      <c r="MUQ25" s="90">
        <v>3135.83</v>
      </c>
      <c r="MUR25" s="90">
        <f>PRODUCT(MUQ25*MUK25)</f>
        <v>9407.49</v>
      </c>
      <c r="MUS25" s="84">
        <v>3</v>
      </c>
      <c r="MUT25" s="88" t="s">
        <v>60</v>
      </c>
      <c r="MUU25" s="89" t="s">
        <v>393</v>
      </c>
      <c r="MUV25" s="81"/>
      <c r="MUW25" s="81"/>
      <c r="MUX25" s="81"/>
      <c r="MUY25" s="90">
        <v>3135.83</v>
      </c>
      <c r="MUZ25" s="90">
        <f>PRODUCT(MUY25*MUS25)</f>
        <v>9407.49</v>
      </c>
      <c r="MVA25" s="84">
        <v>3</v>
      </c>
      <c r="MVB25" s="88" t="s">
        <v>60</v>
      </c>
      <c r="MVC25" s="89" t="s">
        <v>393</v>
      </c>
      <c r="MVD25" s="81"/>
      <c r="MVE25" s="81"/>
      <c r="MVF25" s="81"/>
      <c r="MVG25" s="90">
        <v>3135.83</v>
      </c>
      <c r="MVH25" s="90">
        <f>PRODUCT(MVG25*MVA25)</f>
        <v>9407.49</v>
      </c>
      <c r="MVI25" s="84">
        <v>3</v>
      </c>
      <c r="MVJ25" s="88" t="s">
        <v>60</v>
      </c>
      <c r="MVK25" s="89" t="s">
        <v>393</v>
      </c>
      <c r="MVL25" s="81"/>
      <c r="MVM25" s="81"/>
      <c r="MVN25" s="81"/>
      <c r="MVO25" s="90">
        <v>3135.83</v>
      </c>
      <c r="MVP25" s="90">
        <f>PRODUCT(MVO25*MVI25)</f>
        <v>9407.49</v>
      </c>
      <c r="MVQ25" s="84">
        <v>3</v>
      </c>
      <c r="MVR25" s="88" t="s">
        <v>60</v>
      </c>
      <c r="MVS25" s="89" t="s">
        <v>393</v>
      </c>
      <c r="MVT25" s="81"/>
      <c r="MVU25" s="81"/>
      <c r="MVV25" s="81"/>
      <c r="MVW25" s="90">
        <v>3135.83</v>
      </c>
      <c r="MVX25" s="90">
        <f>PRODUCT(MVW25*MVQ25)</f>
        <v>9407.49</v>
      </c>
      <c r="MVY25" s="84">
        <v>3</v>
      </c>
      <c r="MVZ25" s="88" t="s">
        <v>60</v>
      </c>
      <c r="MWA25" s="89" t="s">
        <v>393</v>
      </c>
      <c r="MWB25" s="81"/>
      <c r="MWC25" s="81"/>
      <c r="MWD25" s="81"/>
      <c r="MWE25" s="90">
        <v>3135.83</v>
      </c>
      <c r="MWF25" s="90">
        <f>PRODUCT(MWE25*MVY25)</f>
        <v>9407.49</v>
      </c>
      <c r="MWG25" s="84">
        <v>3</v>
      </c>
      <c r="MWH25" s="88" t="s">
        <v>60</v>
      </c>
      <c r="MWI25" s="89" t="s">
        <v>393</v>
      </c>
      <c r="MWJ25" s="81"/>
      <c r="MWK25" s="81"/>
      <c r="MWL25" s="81"/>
      <c r="MWM25" s="90">
        <v>3135.83</v>
      </c>
      <c r="MWN25" s="90">
        <f>PRODUCT(MWM25*MWG25)</f>
        <v>9407.49</v>
      </c>
      <c r="MWO25" s="84">
        <v>3</v>
      </c>
      <c r="MWP25" s="88" t="s">
        <v>60</v>
      </c>
      <c r="MWQ25" s="89" t="s">
        <v>393</v>
      </c>
      <c r="MWR25" s="81"/>
      <c r="MWS25" s="81"/>
      <c r="MWT25" s="81"/>
      <c r="MWU25" s="90">
        <v>3135.83</v>
      </c>
      <c r="MWV25" s="90">
        <f>PRODUCT(MWU25*MWO25)</f>
        <v>9407.49</v>
      </c>
      <c r="MWW25" s="84">
        <v>3</v>
      </c>
      <c r="MWX25" s="88" t="s">
        <v>60</v>
      </c>
      <c r="MWY25" s="89" t="s">
        <v>393</v>
      </c>
      <c r="MWZ25" s="81"/>
      <c r="MXA25" s="81"/>
      <c r="MXB25" s="81"/>
      <c r="MXC25" s="90">
        <v>3135.83</v>
      </c>
      <c r="MXD25" s="90">
        <f>PRODUCT(MXC25*MWW25)</f>
        <v>9407.49</v>
      </c>
      <c r="MXE25" s="84">
        <v>3</v>
      </c>
      <c r="MXF25" s="88" t="s">
        <v>60</v>
      </c>
      <c r="MXG25" s="89" t="s">
        <v>393</v>
      </c>
      <c r="MXH25" s="81"/>
      <c r="MXI25" s="81"/>
      <c r="MXJ25" s="81"/>
      <c r="MXK25" s="90">
        <v>3135.83</v>
      </c>
      <c r="MXL25" s="90">
        <f>PRODUCT(MXK25*MXE25)</f>
        <v>9407.49</v>
      </c>
      <c r="MXM25" s="84">
        <v>3</v>
      </c>
      <c r="MXN25" s="88" t="s">
        <v>60</v>
      </c>
      <c r="MXO25" s="89" t="s">
        <v>393</v>
      </c>
      <c r="MXP25" s="81"/>
      <c r="MXQ25" s="81"/>
      <c r="MXR25" s="81"/>
      <c r="MXS25" s="90">
        <v>3135.83</v>
      </c>
      <c r="MXT25" s="90">
        <f>PRODUCT(MXS25*MXM25)</f>
        <v>9407.49</v>
      </c>
      <c r="MXU25" s="84">
        <v>3</v>
      </c>
      <c r="MXV25" s="88" t="s">
        <v>60</v>
      </c>
      <c r="MXW25" s="89" t="s">
        <v>393</v>
      </c>
      <c r="MXX25" s="81"/>
      <c r="MXY25" s="81"/>
      <c r="MXZ25" s="81"/>
      <c r="MYA25" s="90">
        <v>3135.83</v>
      </c>
      <c r="MYB25" s="90">
        <f>PRODUCT(MYA25*MXU25)</f>
        <v>9407.49</v>
      </c>
      <c r="MYC25" s="84">
        <v>3</v>
      </c>
      <c r="MYD25" s="88" t="s">
        <v>60</v>
      </c>
      <c r="MYE25" s="89" t="s">
        <v>393</v>
      </c>
      <c r="MYF25" s="81"/>
      <c r="MYG25" s="81"/>
      <c r="MYH25" s="81"/>
      <c r="MYI25" s="90">
        <v>3135.83</v>
      </c>
      <c r="MYJ25" s="90">
        <f>PRODUCT(MYI25*MYC25)</f>
        <v>9407.49</v>
      </c>
      <c r="MYK25" s="84">
        <v>3</v>
      </c>
      <c r="MYL25" s="88" t="s">
        <v>60</v>
      </c>
      <c r="MYM25" s="89" t="s">
        <v>393</v>
      </c>
      <c r="MYN25" s="81"/>
      <c r="MYO25" s="81"/>
      <c r="MYP25" s="81"/>
      <c r="MYQ25" s="90">
        <v>3135.83</v>
      </c>
      <c r="MYR25" s="90">
        <f>PRODUCT(MYQ25*MYK25)</f>
        <v>9407.49</v>
      </c>
      <c r="MYS25" s="84">
        <v>3</v>
      </c>
      <c r="MYT25" s="88" t="s">
        <v>60</v>
      </c>
      <c r="MYU25" s="89" t="s">
        <v>393</v>
      </c>
      <c r="MYV25" s="81"/>
      <c r="MYW25" s="81"/>
      <c r="MYX25" s="81"/>
      <c r="MYY25" s="90">
        <v>3135.83</v>
      </c>
      <c r="MYZ25" s="90">
        <f>PRODUCT(MYY25*MYS25)</f>
        <v>9407.49</v>
      </c>
      <c r="MZA25" s="84">
        <v>3</v>
      </c>
      <c r="MZB25" s="88" t="s">
        <v>60</v>
      </c>
      <c r="MZC25" s="89" t="s">
        <v>393</v>
      </c>
      <c r="MZD25" s="81"/>
      <c r="MZE25" s="81"/>
      <c r="MZF25" s="81"/>
      <c r="MZG25" s="90">
        <v>3135.83</v>
      </c>
      <c r="MZH25" s="90">
        <f>PRODUCT(MZG25*MZA25)</f>
        <v>9407.49</v>
      </c>
      <c r="MZI25" s="84">
        <v>3</v>
      </c>
      <c r="MZJ25" s="88" t="s">
        <v>60</v>
      </c>
      <c r="MZK25" s="89" t="s">
        <v>393</v>
      </c>
      <c r="MZL25" s="81"/>
      <c r="MZM25" s="81"/>
      <c r="MZN25" s="81"/>
      <c r="MZO25" s="90">
        <v>3135.83</v>
      </c>
      <c r="MZP25" s="90">
        <f>PRODUCT(MZO25*MZI25)</f>
        <v>9407.49</v>
      </c>
      <c r="MZQ25" s="84">
        <v>3</v>
      </c>
      <c r="MZR25" s="88" t="s">
        <v>60</v>
      </c>
      <c r="MZS25" s="89" t="s">
        <v>393</v>
      </c>
      <c r="MZT25" s="81"/>
      <c r="MZU25" s="81"/>
      <c r="MZV25" s="81"/>
      <c r="MZW25" s="90">
        <v>3135.83</v>
      </c>
      <c r="MZX25" s="90">
        <f>PRODUCT(MZW25*MZQ25)</f>
        <v>9407.49</v>
      </c>
      <c r="MZY25" s="84">
        <v>3</v>
      </c>
      <c r="MZZ25" s="88" t="s">
        <v>60</v>
      </c>
      <c r="NAA25" s="89" t="s">
        <v>393</v>
      </c>
      <c r="NAB25" s="81"/>
      <c r="NAC25" s="81"/>
      <c r="NAD25" s="81"/>
      <c r="NAE25" s="90">
        <v>3135.83</v>
      </c>
      <c r="NAF25" s="90">
        <f>PRODUCT(NAE25*MZY25)</f>
        <v>9407.49</v>
      </c>
      <c r="NAG25" s="84">
        <v>3</v>
      </c>
      <c r="NAH25" s="88" t="s">
        <v>60</v>
      </c>
      <c r="NAI25" s="89" t="s">
        <v>393</v>
      </c>
      <c r="NAJ25" s="81"/>
      <c r="NAK25" s="81"/>
      <c r="NAL25" s="81"/>
      <c r="NAM25" s="90">
        <v>3135.83</v>
      </c>
      <c r="NAN25" s="90">
        <f>PRODUCT(NAM25*NAG25)</f>
        <v>9407.49</v>
      </c>
      <c r="NAO25" s="84">
        <v>3</v>
      </c>
      <c r="NAP25" s="88" t="s">
        <v>60</v>
      </c>
      <c r="NAQ25" s="89" t="s">
        <v>393</v>
      </c>
      <c r="NAR25" s="81"/>
      <c r="NAS25" s="81"/>
      <c r="NAT25" s="81"/>
      <c r="NAU25" s="90">
        <v>3135.83</v>
      </c>
      <c r="NAV25" s="90">
        <f>PRODUCT(NAU25*NAO25)</f>
        <v>9407.49</v>
      </c>
      <c r="NAW25" s="84">
        <v>3</v>
      </c>
      <c r="NAX25" s="88" t="s">
        <v>60</v>
      </c>
      <c r="NAY25" s="89" t="s">
        <v>393</v>
      </c>
      <c r="NAZ25" s="81"/>
      <c r="NBA25" s="81"/>
      <c r="NBB25" s="81"/>
      <c r="NBC25" s="90">
        <v>3135.83</v>
      </c>
      <c r="NBD25" s="90">
        <f>PRODUCT(NBC25*NAW25)</f>
        <v>9407.49</v>
      </c>
      <c r="NBE25" s="84">
        <v>3</v>
      </c>
      <c r="NBF25" s="88" t="s">
        <v>60</v>
      </c>
      <c r="NBG25" s="89" t="s">
        <v>393</v>
      </c>
      <c r="NBH25" s="81"/>
      <c r="NBI25" s="81"/>
      <c r="NBJ25" s="81"/>
      <c r="NBK25" s="90">
        <v>3135.83</v>
      </c>
      <c r="NBL25" s="90">
        <f>PRODUCT(NBK25*NBE25)</f>
        <v>9407.49</v>
      </c>
      <c r="NBM25" s="84">
        <v>3</v>
      </c>
      <c r="NBN25" s="88" t="s">
        <v>60</v>
      </c>
      <c r="NBO25" s="89" t="s">
        <v>393</v>
      </c>
      <c r="NBP25" s="81"/>
      <c r="NBQ25" s="81"/>
      <c r="NBR25" s="81"/>
      <c r="NBS25" s="90">
        <v>3135.83</v>
      </c>
      <c r="NBT25" s="90">
        <f>PRODUCT(NBS25*NBM25)</f>
        <v>9407.49</v>
      </c>
      <c r="NBU25" s="84">
        <v>3</v>
      </c>
      <c r="NBV25" s="88" t="s">
        <v>60</v>
      </c>
      <c r="NBW25" s="89" t="s">
        <v>393</v>
      </c>
      <c r="NBX25" s="81"/>
      <c r="NBY25" s="81"/>
      <c r="NBZ25" s="81"/>
      <c r="NCA25" s="90">
        <v>3135.83</v>
      </c>
      <c r="NCB25" s="90">
        <f>PRODUCT(NCA25*NBU25)</f>
        <v>9407.49</v>
      </c>
      <c r="NCC25" s="84">
        <v>3</v>
      </c>
      <c r="NCD25" s="88" t="s">
        <v>60</v>
      </c>
      <c r="NCE25" s="89" t="s">
        <v>393</v>
      </c>
      <c r="NCF25" s="81"/>
      <c r="NCG25" s="81"/>
      <c r="NCH25" s="81"/>
      <c r="NCI25" s="90">
        <v>3135.83</v>
      </c>
      <c r="NCJ25" s="90">
        <f>PRODUCT(NCI25*NCC25)</f>
        <v>9407.49</v>
      </c>
      <c r="NCK25" s="84">
        <v>3</v>
      </c>
      <c r="NCL25" s="88" t="s">
        <v>60</v>
      </c>
      <c r="NCM25" s="89" t="s">
        <v>393</v>
      </c>
      <c r="NCN25" s="81"/>
      <c r="NCO25" s="81"/>
      <c r="NCP25" s="81"/>
      <c r="NCQ25" s="90">
        <v>3135.83</v>
      </c>
      <c r="NCR25" s="90">
        <f>PRODUCT(NCQ25*NCK25)</f>
        <v>9407.49</v>
      </c>
      <c r="NCS25" s="84">
        <v>3</v>
      </c>
      <c r="NCT25" s="88" t="s">
        <v>60</v>
      </c>
      <c r="NCU25" s="89" t="s">
        <v>393</v>
      </c>
      <c r="NCV25" s="81"/>
      <c r="NCW25" s="81"/>
      <c r="NCX25" s="81"/>
      <c r="NCY25" s="90">
        <v>3135.83</v>
      </c>
      <c r="NCZ25" s="90">
        <f>PRODUCT(NCY25*NCS25)</f>
        <v>9407.49</v>
      </c>
      <c r="NDA25" s="84">
        <v>3</v>
      </c>
      <c r="NDB25" s="88" t="s">
        <v>60</v>
      </c>
      <c r="NDC25" s="89" t="s">
        <v>393</v>
      </c>
      <c r="NDD25" s="81"/>
      <c r="NDE25" s="81"/>
      <c r="NDF25" s="81"/>
      <c r="NDG25" s="90">
        <v>3135.83</v>
      </c>
      <c r="NDH25" s="90">
        <f>PRODUCT(NDG25*NDA25)</f>
        <v>9407.49</v>
      </c>
      <c r="NDI25" s="84">
        <v>3</v>
      </c>
      <c r="NDJ25" s="88" t="s">
        <v>60</v>
      </c>
      <c r="NDK25" s="89" t="s">
        <v>393</v>
      </c>
      <c r="NDL25" s="81"/>
      <c r="NDM25" s="81"/>
      <c r="NDN25" s="81"/>
      <c r="NDO25" s="90">
        <v>3135.83</v>
      </c>
      <c r="NDP25" s="90">
        <f>PRODUCT(NDO25*NDI25)</f>
        <v>9407.49</v>
      </c>
      <c r="NDQ25" s="84">
        <v>3</v>
      </c>
      <c r="NDR25" s="88" t="s">
        <v>60</v>
      </c>
      <c r="NDS25" s="89" t="s">
        <v>393</v>
      </c>
      <c r="NDT25" s="81"/>
      <c r="NDU25" s="81"/>
      <c r="NDV25" s="81"/>
      <c r="NDW25" s="90">
        <v>3135.83</v>
      </c>
      <c r="NDX25" s="90">
        <f>PRODUCT(NDW25*NDQ25)</f>
        <v>9407.49</v>
      </c>
      <c r="NDY25" s="84">
        <v>3</v>
      </c>
      <c r="NDZ25" s="88" t="s">
        <v>60</v>
      </c>
      <c r="NEA25" s="89" t="s">
        <v>393</v>
      </c>
      <c r="NEB25" s="81"/>
      <c r="NEC25" s="81"/>
      <c r="NED25" s="81"/>
      <c r="NEE25" s="90">
        <v>3135.83</v>
      </c>
      <c r="NEF25" s="90">
        <f>PRODUCT(NEE25*NDY25)</f>
        <v>9407.49</v>
      </c>
      <c r="NEG25" s="84">
        <v>3</v>
      </c>
      <c r="NEH25" s="88" t="s">
        <v>60</v>
      </c>
      <c r="NEI25" s="89" t="s">
        <v>393</v>
      </c>
      <c r="NEJ25" s="81"/>
      <c r="NEK25" s="81"/>
      <c r="NEL25" s="81"/>
      <c r="NEM25" s="90">
        <v>3135.83</v>
      </c>
      <c r="NEN25" s="90">
        <f>PRODUCT(NEM25*NEG25)</f>
        <v>9407.49</v>
      </c>
      <c r="NEO25" s="84">
        <v>3</v>
      </c>
      <c r="NEP25" s="88" t="s">
        <v>60</v>
      </c>
      <c r="NEQ25" s="89" t="s">
        <v>393</v>
      </c>
      <c r="NER25" s="81"/>
      <c r="NES25" s="81"/>
      <c r="NET25" s="81"/>
      <c r="NEU25" s="90">
        <v>3135.83</v>
      </c>
      <c r="NEV25" s="90">
        <f>PRODUCT(NEU25*NEO25)</f>
        <v>9407.49</v>
      </c>
      <c r="NEW25" s="84">
        <v>3</v>
      </c>
      <c r="NEX25" s="88" t="s">
        <v>60</v>
      </c>
      <c r="NEY25" s="89" t="s">
        <v>393</v>
      </c>
      <c r="NEZ25" s="81"/>
      <c r="NFA25" s="81"/>
      <c r="NFB25" s="81"/>
      <c r="NFC25" s="90">
        <v>3135.83</v>
      </c>
      <c r="NFD25" s="90">
        <f>PRODUCT(NFC25*NEW25)</f>
        <v>9407.49</v>
      </c>
      <c r="NFE25" s="84">
        <v>3</v>
      </c>
      <c r="NFF25" s="88" t="s">
        <v>60</v>
      </c>
      <c r="NFG25" s="89" t="s">
        <v>393</v>
      </c>
      <c r="NFH25" s="81"/>
      <c r="NFI25" s="81"/>
      <c r="NFJ25" s="81"/>
      <c r="NFK25" s="90">
        <v>3135.83</v>
      </c>
      <c r="NFL25" s="90">
        <f>PRODUCT(NFK25*NFE25)</f>
        <v>9407.49</v>
      </c>
      <c r="NFM25" s="84">
        <v>3</v>
      </c>
      <c r="NFN25" s="88" t="s">
        <v>60</v>
      </c>
      <c r="NFO25" s="89" t="s">
        <v>393</v>
      </c>
      <c r="NFP25" s="81"/>
      <c r="NFQ25" s="81"/>
      <c r="NFR25" s="81"/>
      <c r="NFS25" s="90">
        <v>3135.83</v>
      </c>
      <c r="NFT25" s="90">
        <f>PRODUCT(NFS25*NFM25)</f>
        <v>9407.49</v>
      </c>
      <c r="NFU25" s="84">
        <v>3</v>
      </c>
      <c r="NFV25" s="88" t="s">
        <v>60</v>
      </c>
      <c r="NFW25" s="89" t="s">
        <v>393</v>
      </c>
      <c r="NFX25" s="81"/>
      <c r="NFY25" s="81"/>
      <c r="NFZ25" s="81"/>
      <c r="NGA25" s="90">
        <v>3135.83</v>
      </c>
      <c r="NGB25" s="90">
        <f>PRODUCT(NGA25*NFU25)</f>
        <v>9407.49</v>
      </c>
      <c r="NGC25" s="84">
        <v>3</v>
      </c>
      <c r="NGD25" s="88" t="s">
        <v>60</v>
      </c>
      <c r="NGE25" s="89" t="s">
        <v>393</v>
      </c>
      <c r="NGF25" s="81"/>
      <c r="NGG25" s="81"/>
      <c r="NGH25" s="81"/>
      <c r="NGI25" s="90">
        <v>3135.83</v>
      </c>
      <c r="NGJ25" s="90">
        <f>PRODUCT(NGI25*NGC25)</f>
        <v>9407.49</v>
      </c>
      <c r="NGK25" s="84">
        <v>3</v>
      </c>
      <c r="NGL25" s="88" t="s">
        <v>60</v>
      </c>
      <c r="NGM25" s="89" t="s">
        <v>393</v>
      </c>
      <c r="NGN25" s="81"/>
      <c r="NGO25" s="81"/>
      <c r="NGP25" s="81"/>
      <c r="NGQ25" s="90">
        <v>3135.83</v>
      </c>
      <c r="NGR25" s="90">
        <f>PRODUCT(NGQ25*NGK25)</f>
        <v>9407.49</v>
      </c>
      <c r="NGS25" s="84">
        <v>3</v>
      </c>
      <c r="NGT25" s="88" t="s">
        <v>60</v>
      </c>
      <c r="NGU25" s="89" t="s">
        <v>393</v>
      </c>
      <c r="NGV25" s="81"/>
      <c r="NGW25" s="81"/>
      <c r="NGX25" s="81"/>
      <c r="NGY25" s="90">
        <v>3135.83</v>
      </c>
      <c r="NGZ25" s="90">
        <f>PRODUCT(NGY25*NGS25)</f>
        <v>9407.49</v>
      </c>
      <c r="NHA25" s="84">
        <v>3</v>
      </c>
      <c r="NHB25" s="88" t="s">
        <v>60</v>
      </c>
      <c r="NHC25" s="89" t="s">
        <v>393</v>
      </c>
      <c r="NHD25" s="81"/>
      <c r="NHE25" s="81"/>
      <c r="NHF25" s="81"/>
      <c r="NHG25" s="90">
        <v>3135.83</v>
      </c>
      <c r="NHH25" s="90">
        <f>PRODUCT(NHG25*NHA25)</f>
        <v>9407.49</v>
      </c>
      <c r="NHI25" s="84">
        <v>3</v>
      </c>
      <c r="NHJ25" s="88" t="s">
        <v>60</v>
      </c>
      <c r="NHK25" s="89" t="s">
        <v>393</v>
      </c>
      <c r="NHL25" s="81"/>
      <c r="NHM25" s="81"/>
      <c r="NHN25" s="81"/>
      <c r="NHO25" s="90">
        <v>3135.83</v>
      </c>
      <c r="NHP25" s="90">
        <f>PRODUCT(NHO25*NHI25)</f>
        <v>9407.49</v>
      </c>
      <c r="NHQ25" s="84">
        <v>3</v>
      </c>
      <c r="NHR25" s="88" t="s">
        <v>60</v>
      </c>
      <c r="NHS25" s="89" t="s">
        <v>393</v>
      </c>
      <c r="NHT25" s="81"/>
      <c r="NHU25" s="81"/>
      <c r="NHV25" s="81"/>
      <c r="NHW25" s="90">
        <v>3135.83</v>
      </c>
      <c r="NHX25" s="90">
        <f>PRODUCT(NHW25*NHQ25)</f>
        <v>9407.49</v>
      </c>
      <c r="NHY25" s="84">
        <v>3</v>
      </c>
      <c r="NHZ25" s="88" t="s">
        <v>60</v>
      </c>
      <c r="NIA25" s="89" t="s">
        <v>393</v>
      </c>
      <c r="NIB25" s="81"/>
      <c r="NIC25" s="81"/>
      <c r="NID25" s="81"/>
      <c r="NIE25" s="90">
        <v>3135.83</v>
      </c>
      <c r="NIF25" s="90">
        <f>PRODUCT(NIE25*NHY25)</f>
        <v>9407.49</v>
      </c>
      <c r="NIG25" s="84">
        <v>3</v>
      </c>
      <c r="NIH25" s="88" t="s">
        <v>60</v>
      </c>
      <c r="NII25" s="89" t="s">
        <v>393</v>
      </c>
      <c r="NIJ25" s="81"/>
      <c r="NIK25" s="81"/>
      <c r="NIL25" s="81"/>
      <c r="NIM25" s="90">
        <v>3135.83</v>
      </c>
      <c r="NIN25" s="90">
        <f>PRODUCT(NIM25*NIG25)</f>
        <v>9407.49</v>
      </c>
      <c r="NIO25" s="84">
        <v>3</v>
      </c>
      <c r="NIP25" s="88" t="s">
        <v>60</v>
      </c>
      <c r="NIQ25" s="89" t="s">
        <v>393</v>
      </c>
      <c r="NIR25" s="81"/>
      <c r="NIS25" s="81"/>
      <c r="NIT25" s="81"/>
      <c r="NIU25" s="90">
        <v>3135.83</v>
      </c>
      <c r="NIV25" s="90">
        <f>PRODUCT(NIU25*NIO25)</f>
        <v>9407.49</v>
      </c>
      <c r="NIW25" s="84">
        <v>3</v>
      </c>
      <c r="NIX25" s="88" t="s">
        <v>60</v>
      </c>
      <c r="NIY25" s="89" t="s">
        <v>393</v>
      </c>
      <c r="NIZ25" s="81"/>
      <c r="NJA25" s="81"/>
      <c r="NJB25" s="81"/>
      <c r="NJC25" s="90">
        <v>3135.83</v>
      </c>
      <c r="NJD25" s="90">
        <f>PRODUCT(NJC25*NIW25)</f>
        <v>9407.49</v>
      </c>
      <c r="NJE25" s="84">
        <v>3</v>
      </c>
      <c r="NJF25" s="88" t="s">
        <v>60</v>
      </c>
      <c r="NJG25" s="89" t="s">
        <v>393</v>
      </c>
      <c r="NJH25" s="81"/>
      <c r="NJI25" s="81"/>
      <c r="NJJ25" s="81"/>
      <c r="NJK25" s="90">
        <v>3135.83</v>
      </c>
      <c r="NJL25" s="90">
        <f>PRODUCT(NJK25*NJE25)</f>
        <v>9407.49</v>
      </c>
      <c r="NJM25" s="84">
        <v>3</v>
      </c>
      <c r="NJN25" s="88" t="s">
        <v>60</v>
      </c>
      <c r="NJO25" s="89" t="s">
        <v>393</v>
      </c>
      <c r="NJP25" s="81"/>
      <c r="NJQ25" s="81"/>
      <c r="NJR25" s="81"/>
      <c r="NJS25" s="90">
        <v>3135.83</v>
      </c>
      <c r="NJT25" s="90">
        <f>PRODUCT(NJS25*NJM25)</f>
        <v>9407.49</v>
      </c>
      <c r="NJU25" s="84">
        <v>3</v>
      </c>
      <c r="NJV25" s="88" t="s">
        <v>60</v>
      </c>
      <c r="NJW25" s="89" t="s">
        <v>393</v>
      </c>
      <c r="NJX25" s="81"/>
      <c r="NJY25" s="81"/>
      <c r="NJZ25" s="81"/>
      <c r="NKA25" s="90">
        <v>3135.83</v>
      </c>
      <c r="NKB25" s="90">
        <f>PRODUCT(NKA25*NJU25)</f>
        <v>9407.49</v>
      </c>
      <c r="NKC25" s="84">
        <v>3</v>
      </c>
      <c r="NKD25" s="88" t="s">
        <v>60</v>
      </c>
      <c r="NKE25" s="89" t="s">
        <v>393</v>
      </c>
      <c r="NKF25" s="81"/>
      <c r="NKG25" s="81"/>
      <c r="NKH25" s="81"/>
      <c r="NKI25" s="90">
        <v>3135.83</v>
      </c>
      <c r="NKJ25" s="90">
        <f>PRODUCT(NKI25*NKC25)</f>
        <v>9407.49</v>
      </c>
      <c r="NKK25" s="84">
        <v>3</v>
      </c>
      <c r="NKL25" s="88" t="s">
        <v>60</v>
      </c>
      <c r="NKM25" s="89" t="s">
        <v>393</v>
      </c>
      <c r="NKN25" s="81"/>
      <c r="NKO25" s="81"/>
      <c r="NKP25" s="81"/>
      <c r="NKQ25" s="90">
        <v>3135.83</v>
      </c>
      <c r="NKR25" s="90">
        <f>PRODUCT(NKQ25*NKK25)</f>
        <v>9407.49</v>
      </c>
      <c r="NKS25" s="84">
        <v>3</v>
      </c>
      <c r="NKT25" s="88" t="s">
        <v>60</v>
      </c>
      <c r="NKU25" s="89" t="s">
        <v>393</v>
      </c>
      <c r="NKV25" s="81"/>
      <c r="NKW25" s="81"/>
      <c r="NKX25" s="81"/>
      <c r="NKY25" s="90">
        <v>3135.83</v>
      </c>
      <c r="NKZ25" s="90">
        <f>PRODUCT(NKY25*NKS25)</f>
        <v>9407.49</v>
      </c>
      <c r="NLA25" s="84">
        <v>3</v>
      </c>
      <c r="NLB25" s="88" t="s">
        <v>60</v>
      </c>
      <c r="NLC25" s="89" t="s">
        <v>393</v>
      </c>
      <c r="NLD25" s="81"/>
      <c r="NLE25" s="81"/>
      <c r="NLF25" s="81"/>
      <c r="NLG25" s="90">
        <v>3135.83</v>
      </c>
      <c r="NLH25" s="90">
        <f>PRODUCT(NLG25*NLA25)</f>
        <v>9407.49</v>
      </c>
      <c r="NLI25" s="84">
        <v>3</v>
      </c>
      <c r="NLJ25" s="88" t="s">
        <v>60</v>
      </c>
      <c r="NLK25" s="89" t="s">
        <v>393</v>
      </c>
      <c r="NLL25" s="81"/>
      <c r="NLM25" s="81"/>
      <c r="NLN25" s="81"/>
      <c r="NLO25" s="90">
        <v>3135.83</v>
      </c>
      <c r="NLP25" s="90">
        <f>PRODUCT(NLO25*NLI25)</f>
        <v>9407.49</v>
      </c>
      <c r="NLQ25" s="84">
        <v>3</v>
      </c>
      <c r="NLR25" s="88" t="s">
        <v>60</v>
      </c>
      <c r="NLS25" s="89" t="s">
        <v>393</v>
      </c>
      <c r="NLT25" s="81"/>
      <c r="NLU25" s="81"/>
      <c r="NLV25" s="81"/>
      <c r="NLW25" s="90">
        <v>3135.83</v>
      </c>
      <c r="NLX25" s="90">
        <f>PRODUCT(NLW25*NLQ25)</f>
        <v>9407.49</v>
      </c>
      <c r="NLY25" s="84">
        <v>3</v>
      </c>
      <c r="NLZ25" s="88" t="s">
        <v>60</v>
      </c>
      <c r="NMA25" s="89" t="s">
        <v>393</v>
      </c>
      <c r="NMB25" s="81"/>
      <c r="NMC25" s="81"/>
      <c r="NMD25" s="81"/>
      <c r="NME25" s="90">
        <v>3135.83</v>
      </c>
      <c r="NMF25" s="90">
        <f>PRODUCT(NME25*NLY25)</f>
        <v>9407.49</v>
      </c>
      <c r="NMG25" s="84">
        <v>3</v>
      </c>
      <c r="NMH25" s="88" t="s">
        <v>60</v>
      </c>
      <c r="NMI25" s="89" t="s">
        <v>393</v>
      </c>
      <c r="NMJ25" s="81"/>
      <c r="NMK25" s="81"/>
      <c r="NML25" s="81"/>
      <c r="NMM25" s="90">
        <v>3135.83</v>
      </c>
      <c r="NMN25" s="90">
        <f>PRODUCT(NMM25*NMG25)</f>
        <v>9407.49</v>
      </c>
      <c r="NMO25" s="84">
        <v>3</v>
      </c>
      <c r="NMP25" s="88" t="s">
        <v>60</v>
      </c>
      <c r="NMQ25" s="89" t="s">
        <v>393</v>
      </c>
      <c r="NMR25" s="81"/>
      <c r="NMS25" s="81"/>
      <c r="NMT25" s="81"/>
      <c r="NMU25" s="90">
        <v>3135.83</v>
      </c>
      <c r="NMV25" s="90">
        <f>PRODUCT(NMU25*NMO25)</f>
        <v>9407.49</v>
      </c>
      <c r="NMW25" s="84">
        <v>3</v>
      </c>
      <c r="NMX25" s="88" t="s">
        <v>60</v>
      </c>
      <c r="NMY25" s="89" t="s">
        <v>393</v>
      </c>
      <c r="NMZ25" s="81"/>
      <c r="NNA25" s="81"/>
      <c r="NNB25" s="81"/>
      <c r="NNC25" s="90">
        <v>3135.83</v>
      </c>
      <c r="NND25" s="90">
        <f>PRODUCT(NNC25*NMW25)</f>
        <v>9407.49</v>
      </c>
      <c r="NNE25" s="84">
        <v>3</v>
      </c>
      <c r="NNF25" s="88" t="s">
        <v>60</v>
      </c>
      <c r="NNG25" s="89" t="s">
        <v>393</v>
      </c>
      <c r="NNH25" s="81"/>
      <c r="NNI25" s="81"/>
      <c r="NNJ25" s="81"/>
      <c r="NNK25" s="90">
        <v>3135.83</v>
      </c>
      <c r="NNL25" s="90">
        <f>PRODUCT(NNK25*NNE25)</f>
        <v>9407.49</v>
      </c>
      <c r="NNM25" s="84">
        <v>3</v>
      </c>
      <c r="NNN25" s="88" t="s">
        <v>60</v>
      </c>
      <c r="NNO25" s="89" t="s">
        <v>393</v>
      </c>
      <c r="NNP25" s="81"/>
      <c r="NNQ25" s="81"/>
      <c r="NNR25" s="81"/>
      <c r="NNS25" s="90">
        <v>3135.83</v>
      </c>
      <c r="NNT25" s="90">
        <f>PRODUCT(NNS25*NNM25)</f>
        <v>9407.49</v>
      </c>
      <c r="NNU25" s="84">
        <v>3</v>
      </c>
      <c r="NNV25" s="88" t="s">
        <v>60</v>
      </c>
      <c r="NNW25" s="89" t="s">
        <v>393</v>
      </c>
      <c r="NNX25" s="81"/>
      <c r="NNY25" s="81"/>
      <c r="NNZ25" s="81"/>
      <c r="NOA25" s="90">
        <v>3135.83</v>
      </c>
      <c r="NOB25" s="90">
        <f>PRODUCT(NOA25*NNU25)</f>
        <v>9407.49</v>
      </c>
      <c r="NOC25" s="84">
        <v>3</v>
      </c>
      <c r="NOD25" s="88" t="s">
        <v>60</v>
      </c>
      <c r="NOE25" s="89" t="s">
        <v>393</v>
      </c>
      <c r="NOF25" s="81"/>
      <c r="NOG25" s="81"/>
      <c r="NOH25" s="81"/>
      <c r="NOI25" s="90">
        <v>3135.83</v>
      </c>
      <c r="NOJ25" s="90">
        <f>PRODUCT(NOI25*NOC25)</f>
        <v>9407.49</v>
      </c>
      <c r="NOK25" s="84">
        <v>3</v>
      </c>
      <c r="NOL25" s="88" t="s">
        <v>60</v>
      </c>
      <c r="NOM25" s="89" t="s">
        <v>393</v>
      </c>
      <c r="NON25" s="81"/>
      <c r="NOO25" s="81"/>
      <c r="NOP25" s="81"/>
      <c r="NOQ25" s="90">
        <v>3135.83</v>
      </c>
      <c r="NOR25" s="90">
        <f>PRODUCT(NOQ25*NOK25)</f>
        <v>9407.49</v>
      </c>
      <c r="NOS25" s="84">
        <v>3</v>
      </c>
      <c r="NOT25" s="88" t="s">
        <v>60</v>
      </c>
      <c r="NOU25" s="89" t="s">
        <v>393</v>
      </c>
      <c r="NOV25" s="81"/>
      <c r="NOW25" s="81"/>
      <c r="NOX25" s="81"/>
      <c r="NOY25" s="90">
        <v>3135.83</v>
      </c>
      <c r="NOZ25" s="90">
        <f>PRODUCT(NOY25*NOS25)</f>
        <v>9407.49</v>
      </c>
      <c r="NPA25" s="84">
        <v>3</v>
      </c>
      <c r="NPB25" s="88" t="s">
        <v>60</v>
      </c>
      <c r="NPC25" s="89" t="s">
        <v>393</v>
      </c>
      <c r="NPD25" s="81"/>
      <c r="NPE25" s="81"/>
      <c r="NPF25" s="81"/>
      <c r="NPG25" s="90">
        <v>3135.83</v>
      </c>
      <c r="NPH25" s="90">
        <f>PRODUCT(NPG25*NPA25)</f>
        <v>9407.49</v>
      </c>
      <c r="NPI25" s="84">
        <v>3</v>
      </c>
      <c r="NPJ25" s="88" t="s">
        <v>60</v>
      </c>
      <c r="NPK25" s="89" t="s">
        <v>393</v>
      </c>
      <c r="NPL25" s="81"/>
      <c r="NPM25" s="81"/>
      <c r="NPN25" s="81"/>
      <c r="NPO25" s="90">
        <v>3135.83</v>
      </c>
      <c r="NPP25" s="90">
        <f>PRODUCT(NPO25*NPI25)</f>
        <v>9407.49</v>
      </c>
      <c r="NPQ25" s="84">
        <v>3</v>
      </c>
      <c r="NPR25" s="88" t="s">
        <v>60</v>
      </c>
      <c r="NPS25" s="89" t="s">
        <v>393</v>
      </c>
      <c r="NPT25" s="81"/>
      <c r="NPU25" s="81"/>
      <c r="NPV25" s="81"/>
      <c r="NPW25" s="90">
        <v>3135.83</v>
      </c>
      <c r="NPX25" s="90">
        <f>PRODUCT(NPW25*NPQ25)</f>
        <v>9407.49</v>
      </c>
      <c r="NPY25" s="84">
        <v>3</v>
      </c>
      <c r="NPZ25" s="88" t="s">
        <v>60</v>
      </c>
      <c r="NQA25" s="89" t="s">
        <v>393</v>
      </c>
      <c r="NQB25" s="81"/>
      <c r="NQC25" s="81"/>
      <c r="NQD25" s="81"/>
      <c r="NQE25" s="90">
        <v>3135.83</v>
      </c>
      <c r="NQF25" s="90">
        <f>PRODUCT(NQE25*NPY25)</f>
        <v>9407.49</v>
      </c>
      <c r="NQG25" s="84">
        <v>3</v>
      </c>
      <c r="NQH25" s="88" t="s">
        <v>60</v>
      </c>
      <c r="NQI25" s="89" t="s">
        <v>393</v>
      </c>
      <c r="NQJ25" s="81"/>
      <c r="NQK25" s="81"/>
      <c r="NQL25" s="81"/>
      <c r="NQM25" s="90">
        <v>3135.83</v>
      </c>
      <c r="NQN25" s="90">
        <f>PRODUCT(NQM25*NQG25)</f>
        <v>9407.49</v>
      </c>
      <c r="NQO25" s="84">
        <v>3</v>
      </c>
      <c r="NQP25" s="88" t="s">
        <v>60</v>
      </c>
      <c r="NQQ25" s="89" t="s">
        <v>393</v>
      </c>
      <c r="NQR25" s="81"/>
      <c r="NQS25" s="81"/>
      <c r="NQT25" s="81"/>
      <c r="NQU25" s="90">
        <v>3135.83</v>
      </c>
      <c r="NQV25" s="90">
        <f>PRODUCT(NQU25*NQO25)</f>
        <v>9407.49</v>
      </c>
      <c r="NQW25" s="84">
        <v>3</v>
      </c>
      <c r="NQX25" s="88" t="s">
        <v>60</v>
      </c>
      <c r="NQY25" s="89" t="s">
        <v>393</v>
      </c>
      <c r="NQZ25" s="81"/>
      <c r="NRA25" s="81"/>
      <c r="NRB25" s="81"/>
      <c r="NRC25" s="90">
        <v>3135.83</v>
      </c>
      <c r="NRD25" s="90">
        <f>PRODUCT(NRC25*NQW25)</f>
        <v>9407.49</v>
      </c>
      <c r="NRE25" s="84">
        <v>3</v>
      </c>
      <c r="NRF25" s="88" t="s">
        <v>60</v>
      </c>
      <c r="NRG25" s="89" t="s">
        <v>393</v>
      </c>
      <c r="NRH25" s="81"/>
      <c r="NRI25" s="81"/>
      <c r="NRJ25" s="81"/>
      <c r="NRK25" s="90">
        <v>3135.83</v>
      </c>
      <c r="NRL25" s="90">
        <f>PRODUCT(NRK25*NRE25)</f>
        <v>9407.49</v>
      </c>
      <c r="NRM25" s="84">
        <v>3</v>
      </c>
      <c r="NRN25" s="88" t="s">
        <v>60</v>
      </c>
      <c r="NRO25" s="89" t="s">
        <v>393</v>
      </c>
      <c r="NRP25" s="81"/>
      <c r="NRQ25" s="81"/>
      <c r="NRR25" s="81"/>
      <c r="NRS25" s="90">
        <v>3135.83</v>
      </c>
      <c r="NRT25" s="90">
        <f>PRODUCT(NRS25*NRM25)</f>
        <v>9407.49</v>
      </c>
      <c r="NRU25" s="84">
        <v>3</v>
      </c>
      <c r="NRV25" s="88" t="s">
        <v>60</v>
      </c>
      <c r="NRW25" s="89" t="s">
        <v>393</v>
      </c>
      <c r="NRX25" s="81"/>
      <c r="NRY25" s="81"/>
      <c r="NRZ25" s="81"/>
      <c r="NSA25" s="90">
        <v>3135.83</v>
      </c>
      <c r="NSB25" s="90">
        <f>PRODUCT(NSA25*NRU25)</f>
        <v>9407.49</v>
      </c>
      <c r="NSC25" s="84">
        <v>3</v>
      </c>
      <c r="NSD25" s="88" t="s">
        <v>60</v>
      </c>
      <c r="NSE25" s="89" t="s">
        <v>393</v>
      </c>
      <c r="NSF25" s="81"/>
      <c r="NSG25" s="81"/>
      <c r="NSH25" s="81"/>
      <c r="NSI25" s="90">
        <v>3135.83</v>
      </c>
      <c r="NSJ25" s="90">
        <f>PRODUCT(NSI25*NSC25)</f>
        <v>9407.49</v>
      </c>
      <c r="NSK25" s="84">
        <v>3</v>
      </c>
      <c r="NSL25" s="88" t="s">
        <v>60</v>
      </c>
      <c r="NSM25" s="89" t="s">
        <v>393</v>
      </c>
      <c r="NSN25" s="81"/>
      <c r="NSO25" s="81"/>
      <c r="NSP25" s="81"/>
      <c r="NSQ25" s="90">
        <v>3135.83</v>
      </c>
      <c r="NSR25" s="90">
        <f>PRODUCT(NSQ25*NSK25)</f>
        <v>9407.49</v>
      </c>
      <c r="NSS25" s="84">
        <v>3</v>
      </c>
      <c r="NST25" s="88" t="s">
        <v>60</v>
      </c>
      <c r="NSU25" s="89" t="s">
        <v>393</v>
      </c>
      <c r="NSV25" s="81"/>
      <c r="NSW25" s="81"/>
      <c r="NSX25" s="81"/>
      <c r="NSY25" s="90">
        <v>3135.83</v>
      </c>
      <c r="NSZ25" s="90">
        <f>PRODUCT(NSY25*NSS25)</f>
        <v>9407.49</v>
      </c>
      <c r="NTA25" s="84">
        <v>3</v>
      </c>
      <c r="NTB25" s="88" t="s">
        <v>60</v>
      </c>
      <c r="NTC25" s="89" t="s">
        <v>393</v>
      </c>
      <c r="NTD25" s="81"/>
      <c r="NTE25" s="81"/>
      <c r="NTF25" s="81"/>
      <c r="NTG25" s="90">
        <v>3135.83</v>
      </c>
      <c r="NTH25" s="90">
        <f>PRODUCT(NTG25*NTA25)</f>
        <v>9407.49</v>
      </c>
      <c r="NTI25" s="84">
        <v>3</v>
      </c>
      <c r="NTJ25" s="88" t="s">
        <v>60</v>
      </c>
      <c r="NTK25" s="89" t="s">
        <v>393</v>
      </c>
      <c r="NTL25" s="81"/>
      <c r="NTM25" s="81"/>
      <c r="NTN25" s="81"/>
      <c r="NTO25" s="90">
        <v>3135.83</v>
      </c>
      <c r="NTP25" s="90">
        <f>PRODUCT(NTO25*NTI25)</f>
        <v>9407.49</v>
      </c>
      <c r="NTQ25" s="84">
        <v>3</v>
      </c>
      <c r="NTR25" s="88" t="s">
        <v>60</v>
      </c>
      <c r="NTS25" s="89" t="s">
        <v>393</v>
      </c>
      <c r="NTT25" s="81"/>
      <c r="NTU25" s="81"/>
      <c r="NTV25" s="81"/>
      <c r="NTW25" s="90">
        <v>3135.83</v>
      </c>
      <c r="NTX25" s="90">
        <f>PRODUCT(NTW25*NTQ25)</f>
        <v>9407.49</v>
      </c>
      <c r="NTY25" s="84">
        <v>3</v>
      </c>
      <c r="NTZ25" s="88" t="s">
        <v>60</v>
      </c>
      <c r="NUA25" s="89" t="s">
        <v>393</v>
      </c>
      <c r="NUB25" s="81"/>
      <c r="NUC25" s="81"/>
      <c r="NUD25" s="81"/>
      <c r="NUE25" s="90">
        <v>3135.83</v>
      </c>
      <c r="NUF25" s="90">
        <f>PRODUCT(NUE25*NTY25)</f>
        <v>9407.49</v>
      </c>
      <c r="NUG25" s="84">
        <v>3</v>
      </c>
      <c r="NUH25" s="88" t="s">
        <v>60</v>
      </c>
      <c r="NUI25" s="89" t="s">
        <v>393</v>
      </c>
      <c r="NUJ25" s="81"/>
      <c r="NUK25" s="81"/>
      <c r="NUL25" s="81"/>
      <c r="NUM25" s="90">
        <v>3135.83</v>
      </c>
      <c r="NUN25" s="90">
        <f>PRODUCT(NUM25*NUG25)</f>
        <v>9407.49</v>
      </c>
      <c r="NUO25" s="84">
        <v>3</v>
      </c>
      <c r="NUP25" s="88" t="s">
        <v>60</v>
      </c>
      <c r="NUQ25" s="89" t="s">
        <v>393</v>
      </c>
      <c r="NUR25" s="81"/>
      <c r="NUS25" s="81"/>
      <c r="NUT25" s="81"/>
      <c r="NUU25" s="90">
        <v>3135.83</v>
      </c>
      <c r="NUV25" s="90">
        <f>PRODUCT(NUU25*NUO25)</f>
        <v>9407.49</v>
      </c>
      <c r="NUW25" s="84">
        <v>3</v>
      </c>
      <c r="NUX25" s="88" t="s">
        <v>60</v>
      </c>
      <c r="NUY25" s="89" t="s">
        <v>393</v>
      </c>
      <c r="NUZ25" s="81"/>
      <c r="NVA25" s="81"/>
      <c r="NVB25" s="81"/>
      <c r="NVC25" s="90">
        <v>3135.83</v>
      </c>
      <c r="NVD25" s="90">
        <f>PRODUCT(NVC25*NUW25)</f>
        <v>9407.49</v>
      </c>
      <c r="NVE25" s="84">
        <v>3</v>
      </c>
      <c r="NVF25" s="88" t="s">
        <v>60</v>
      </c>
      <c r="NVG25" s="89" t="s">
        <v>393</v>
      </c>
      <c r="NVH25" s="81"/>
      <c r="NVI25" s="81"/>
      <c r="NVJ25" s="81"/>
      <c r="NVK25" s="90">
        <v>3135.83</v>
      </c>
      <c r="NVL25" s="90">
        <f>PRODUCT(NVK25*NVE25)</f>
        <v>9407.49</v>
      </c>
      <c r="NVM25" s="84">
        <v>3</v>
      </c>
      <c r="NVN25" s="88" t="s">
        <v>60</v>
      </c>
      <c r="NVO25" s="89" t="s">
        <v>393</v>
      </c>
      <c r="NVP25" s="81"/>
      <c r="NVQ25" s="81"/>
      <c r="NVR25" s="81"/>
      <c r="NVS25" s="90">
        <v>3135.83</v>
      </c>
      <c r="NVT25" s="90">
        <f>PRODUCT(NVS25*NVM25)</f>
        <v>9407.49</v>
      </c>
      <c r="NVU25" s="84">
        <v>3</v>
      </c>
      <c r="NVV25" s="88" t="s">
        <v>60</v>
      </c>
      <c r="NVW25" s="89" t="s">
        <v>393</v>
      </c>
      <c r="NVX25" s="81"/>
      <c r="NVY25" s="81"/>
      <c r="NVZ25" s="81"/>
      <c r="NWA25" s="90">
        <v>3135.83</v>
      </c>
      <c r="NWB25" s="90">
        <f>PRODUCT(NWA25*NVU25)</f>
        <v>9407.49</v>
      </c>
      <c r="NWC25" s="84">
        <v>3</v>
      </c>
      <c r="NWD25" s="88" t="s">
        <v>60</v>
      </c>
      <c r="NWE25" s="89" t="s">
        <v>393</v>
      </c>
      <c r="NWF25" s="81"/>
      <c r="NWG25" s="81"/>
      <c r="NWH25" s="81"/>
      <c r="NWI25" s="90">
        <v>3135.83</v>
      </c>
      <c r="NWJ25" s="90">
        <f>PRODUCT(NWI25*NWC25)</f>
        <v>9407.49</v>
      </c>
      <c r="NWK25" s="84">
        <v>3</v>
      </c>
      <c r="NWL25" s="88" t="s">
        <v>60</v>
      </c>
      <c r="NWM25" s="89" t="s">
        <v>393</v>
      </c>
      <c r="NWN25" s="81"/>
      <c r="NWO25" s="81"/>
      <c r="NWP25" s="81"/>
      <c r="NWQ25" s="90">
        <v>3135.83</v>
      </c>
      <c r="NWR25" s="90">
        <f>PRODUCT(NWQ25*NWK25)</f>
        <v>9407.49</v>
      </c>
      <c r="NWS25" s="84">
        <v>3</v>
      </c>
      <c r="NWT25" s="88" t="s">
        <v>60</v>
      </c>
      <c r="NWU25" s="89" t="s">
        <v>393</v>
      </c>
      <c r="NWV25" s="81"/>
      <c r="NWW25" s="81"/>
      <c r="NWX25" s="81"/>
      <c r="NWY25" s="90">
        <v>3135.83</v>
      </c>
      <c r="NWZ25" s="90">
        <f>PRODUCT(NWY25*NWS25)</f>
        <v>9407.49</v>
      </c>
      <c r="NXA25" s="84">
        <v>3</v>
      </c>
      <c r="NXB25" s="88" t="s">
        <v>60</v>
      </c>
      <c r="NXC25" s="89" t="s">
        <v>393</v>
      </c>
      <c r="NXD25" s="81"/>
      <c r="NXE25" s="81"/>
      <c r="NXF25" s="81"/>
      <c r="NXG25" s="90">
        <v>3135.83</v>
      </c>
      <c r="NXH25" s="90">
        <f>PRODUCT(NXG25*NXA25)</f>
        <v>9407.49</v>
      </c>
      <c r="NXI25" s="84">
        <v>3</v>
      </c>
      <c r="NXJ25" s="88" t="s">
        <v>60</v>
      </c>
      <c r="NXK25" s="89" t="s">
        <v>393</v>
      </c>
      <c r="NXL25" s="81"/>
      <c r="NXM25" s="81"/>
      <c r="NXN25" s="81"/>
      <c r="NXO25" s="90">
        <v>3135.83</v>
      </c>
      <c r="NXP25" s="90">
        <f>PRODUCT(NXO25*NXI25)</f>
        <v>9407.49</v>
      </c>
      <c r="NXQ25" s="84">
        <v>3</v>
      </c>
      <c r="NXR25" s="88" t="s">
        <v>60</v>
      </c>
      <c r="NXS25" s="89" t="s">
        <v>393</v>
      </c>
      <c r="NXT25" s="81"/>
      <c r="NXU25" s="81"/>
      <c r="NXV25" s="81"/>
      <c r="NXW25" s="90">
        <v>3135.83</v>
      </c>
      <c r="NXX25" s="90">
        <f>PRODUCT(NXW25*NXQ25)</f>
        <v>9407.49</v>
      </c>
      <c r="NXY25" s="84">
        <v>3</v>
      </c>
      <c r="NXZ25" s="88" t="s">
        <v>60</v>
      </c>
      <c r="NYA25" s="89" t="s">
        <v>393</v>
      </c>
      <c r="NYB25" s="81"/>
      <c r="NYC25" s="81"/>
      <c r="NYD25" s="81"/>
      <c r="NYE25" s="90">
        <v>3135.83</v>
      </c>
      <c r="NYF25" s="90">
        <f>PRODUCT(NYE25*NXY25)</f>
        <v>9407.49</v>
      </c>
      <c r="NYG25" s="84">
        <v>3</v>
      </c>
      <c r="NYH25" s="88" t="s">
        <v>60</v>
      </c>
      <c r="NYI25" s="89" t="s">
        <v>393</v>
      </c>
      <c r="NYJ25" s="81"/>
      <c r="NYK25" s="81"/>
      <c r="NYL25" s="81"/>
      <c r="NYM25" s="90">
        <v>3135.83</v>
      </c>
      <c r="NYN25" s="90">
        <f>PRODUCT(NYM25*NYG25)</f>
        <v>9407.49</v>
      </c>
      <c r="NYO25" s="84">
        <v>3</v>
      </c>
      <c r="NYP25" s="88" t="s">
        <v>60</v>
      </c>
      <c r="NYQ25" s="89" t="s">
        <v>393</v>
      </c>
      <c r="NYR25" s="81"/>
      <c r="NYS25" s="81"/>
      <c r="NYT25" s="81"/>
      <c r="NYU25" s="90">
        <v>3135.83</v>
      </c>
      <c r="NYV25" s="90">
        <f>PRODUCT(NYU25*NYO25)</f>
        <v>9407.49</v>
      </c>
      <c r="NYW25" s="84">
        <v>3</v>
      </c>
      <c r="NYX25" s="88" t="s">
        <v>60</v>
      </c>
      <c r="NYY25" s="89" t="s">
        <v>393</v>
      </c>
      <c r="NYZ25" s="81"/>
      <c r="NZA25" s="81"/>
      <c r="NZB25" s="81"/>
      <c r="NZC25" s="90">
        <v>3135.83</v>
      </c>
      <c r="NZD25" s="90">
        <f>PRODUCT(NZC25*NYW25)</f>
        <v>9407.49</v>
      </c>
      <c r="NZE25" s="84">
        <v>3</v>
      </c>
      <c r="NZF25" s="88" t="s">
        <v>60</v>
      </c>
      <c r="NZG25" s="89" t="s">
        <v>393</v>
      </c>
      <c r="NZH25" s="81"/>
      <c r="NZI25" s="81"/>
      <c r="NZJ25" s="81"/>
      <c r="NZK25" s="90">
        <v>3135.83</v>
      </c>
      <c r="NZL25" s="90">
        <f>PRODUCT(NZK25*NZE25)</f>
        <v>9407.49</v>
      </c>
      <c r="NZM25" s="84">
        <v>3</v>
      </c>
      <c r="NZN25" s="88" t="s">
        <v>60</v>
      </c>
      <c r="NZO25" s="89" t="s">
        <v>393</v>
      </c>
      <c r="NZP25" s="81"/>
      <c r="NZQ25" s="81"/>
      <c r="NZR25" s="81"/>
      <c r="NZS25" s="90">
        <v>3135.83</v>
      </c>
      <c r="NZT25" s="90">
        <f>PRODUCT(NZS25*NZM25)</f>
        <v>9407.49</v>
      </c>
      <c r="NZU25" s="84">
        <v>3</v>
      </c>
      <c r="NZV25" s="88" t="s">
        <v>60</v>
      </c>
      <c r="NZW25" s="89" t="s">
        <v>393</v>
      </c>
      <c r="NZX25" s="81"/>
      <c r="NZY25" s="81"/>
      <c r="NZZ25" s="81"/>
      <c r="OAA25" s="90">
        <v>3135.83</v>
      </c>
      <c r="OAB25" s="90">
        <f>PRODUCT(OAA25*NZU25)</f>
        <v>9407.49</v>
      </c>
      <c r="OAC25" s="84">
        <v>3</v>
      </c>
      <c r="OAD25" s="88" t="s">
        <v>60</v>
      </c>
      <c r="OAE25" s="89" t="s">
        <v>393</v>
      </c>
      <c r="OAF25" s="81"/>
      <c r="OAG25" s="81"/>
      <c r="OAH25" s="81"/>
      <c r="OAI25" s="90">
        <v>3135.83</v>
      </c>
      <c r="OAJ25" s="90">
        <f>PRODUCT(OAI25*OAC25)</f>
        <v>9407.49</v>
      </c>
      <c r="OAK25" s="84">
        <v>3</v>
      </c>
      <c r="OAL25" s="88" t="s">
        <v>60</v>
      </c>
      <c r="OAM25" s="89" t="s">
        <v>393</v>
      </c>
      <c r="OAN25" s="81"/>
      <c r="OAO25" s="81"/>
      <c r="OAP25" s="81"/>
      <c r="OAQ25" s="90">
        <v>3135.83</v>
      </c>
      <c r="OAR25" s="90">
        <f>PRODUCT(OAQ25*OAK25)</f>
        <v>9407.49</v>
      </c>
      <c r="OAS25" s="84">
        <v>3</v>
      </c>
      <c r="OAT25" s="88" t="s">
        <v>60</v>
      </c>
      <c r="OAU25" s="89" t="s">
        <v>393</v>
      </c>
      <c r="OAV25" s="81"/>
      <c r="OAW25" s="81"/>
      <c r="OAX25" s="81"/>
      <c r="OAY25" s="90">
        <v>3135.83</v>
      </c>
      <c r="OAZ25" s="90">
        <f>PRODUCT(OAY25*OAS25)</f>
        <v>9407.49</v>
      </c>
      <c r="OBA25" s="84">
        <v>3</v>
      </c>
      <c r="OBB25" s="88" t="s">
        <v>60</v>
      </c>
      <c r="OBC25" s="89" t="s">
        <v>393</v>
      </c>
      <c r="OBD25" s="81"/>
      <c r="OBE25" s="81"/>
      <c r="OBF25" s="81"/>
      <c r="OBG25" s="90">
        <v>3135.83</v>
      </c>
      <c r="OBH25" s="90">
        <f>PRODUCT(OBG25*OBA25)</f>
        <v>9407.49</v>
      </c>
      <c r="OBI25" s="84">
        <v>3</v>
      </c>
      <c r="OBJ25" s="88" t="s">
        <v>60</v>
      </c>
      <c r="OBK25" s="89" t="s">
        <v>393</v>
      </c>
      <c r="OBL25" s="81"/>
      <c r="OBM25" s="81"/>
      <c r="OBN25" s="81"/>
      <c r="OBO25" s="90">
        <v>3135.83</v>
      </c>
      <c r="OBP25" s="90">
        <f>PRODUCT(OBO25*OBI25)</f>
        <v>9407.49</v>
      </c>
      <c r="OBQ25" s="84">
        <v>3</v>
      </c>
      <c r="OBR25" s="88" t="s">
        <v>60</v>
      </c>
      <c r="OBS25" s="89" t="s">
        <v>393</v>
      </c>
      <c r="OBT25" s="81"/>
      <c r="OBU25" s="81"/>
      <c r="OBV25" s="81"/>
      <c r="OBW25" s="90">
        <v>3135.83</v>
      </c>
      <c r="OBX25" s="90">
        <f>PRODUCT(OBW25*OBQ25)</f>
        <v>9407.49</v>
      </c>
      <c r="OBY25" s="84">
        <v>3</v>
      </c>
      <c r="OBZ25" s="88" t="s">
        <v>60</v>
      </c>
      <c r="OCA25" s="89" t="s">
        <v>393</v>
      </c>
      <c r="OCB25" s="81"/>
      <c r="OCC25" s="81"/>
      <c r="OCD25" s="81"/>
      <c r="OCE25" s="90">
        <v>3135.83</v>
      </c>
      <c r="OCF25" s="90">
        <f>PRODUCT(OCE25*OBY25)</f>
        <v>9407.49</v>
      </c>
      <c r="OCG25" s="84">
        <v>3</v>
      </c>
      <c r="OCH25" s="88" t="s">
        <v>60</v>
      </c>
      <c r="OCI25" s="89" t="s">
        <v>393</v>
      </c>
      <c r="OCJ25" s="81"/>
      <c r="OCK25" s="81"/>
      <c r="OCL25" s="81"/>
      <c r="OCM25" s="90">
        <v>3135.83</v>
      </c>
      <c r="OCN25" s="90">
        <f>PRODUCT(OCM25*OCG25)</f>
        <v>9407.49</v>
      </c>
      <c r="OCO25" s="84">
        <v>3</v>
      </c>
      <c r="OCP25" s="88" t="s">
        <v>60</v>
      </c>
      <c r="OCQ25" s="89" t="s">
        <v>393</v>
      </c>
      <c r="OCR25" s="81"/>
      <c r="OCS25" s="81"/>
      <c r="OCT25" s="81"/>
      <c r="OCU25" s="90">
        <v>3135.83</v>
      </c>
      <c r="OCV25" s="90">
        <f>PRODUCT(OCU25*OCO25)</f>
        <v>9407.49</v>
      </c>
      <c r="OCW25" s="84">
        <v>3</v>
      </c>
      <c r="OCX25" s="88" t="s">
        <v>60</v>
      </c>
      <c r="OCY25" s="89" t="s">
        <v>393</v>
      </c>
      <c r="OCZ25" s="81"/>
      <c r="ODA25" s="81"/>
      <c r="ODB25" s="81"/>
      <c r="ODC25" s="90">
        <v>3135.83</v>
      </c>
      <c r="ODD25" s="90">
        <f>PRODUCT(ODC25*OCW25)</f>
        <v>9407.49</v>
      </c>
      <c r="ODE25" s="84">
        <v>3</v>
      </c>
      <c r="ODF25" s="88" t="s">
        <v>60</v>
      </c>
      <c r="ODG25" s="89" t="s">
        <v>393</v>
      </c>
      <c r="ODH25" s="81"/>
      <c r="ODI25" s="81"/>
      <c r="ODJ25" s="81"/>
      <c r="ODK25" s="90">
        <v>3135.83</v>
      </c>
      <c r="ODL25" s="90">
        <f>PRODUCT(ODK25*ODE25)</f>
        <v>9407.49</v>
      </c>
      <c r="ODM25" s="84">
        <v>3</v>
      </c>
      <c r="ODN25" s="88" t="s">
        <v>60</v>
      </c>
      <c r="ODO25" s="89" t="s">
        <v>393</v>
      </c>
      <c r="ODP25" s="81"/>
      <c r="ODQ25" s="81"/>
      <c r="ODR25" s="81"/>
      <c r="ODS25" s="90">
        <v>3135.83</v>
      </c>
      <c r="ODT25" s="90">
        <f>PRODUCT(ODS25*ODM25)</f>
        <v>9407.49</v>
      </c>
      <c r="ODU25" s="84">
        <v>3</v>
      </c>
      <c r="ODV25" s="88" t="s">
        <v>60</v>
      </c>
      <c r="ODW25" s="89" t="s">
        <v>393</v>
      </c>
      <c r="ODX25" s="81"/>
      <c r="ODY25" s="81"/>
      <c r="ODZ25" s="81"/>
      <c r="OEA25" s="90">
        <v>3135.83</v>
      </c>
      <c r="OEB25" s="90">
        <f>PRODUCT(OEA25*ODU25)</f>
        <v>9407.49</v>
      </c>
      <c r="OEC25" s="84">
        <v>3</v>
      </c>
      <c r="OED25" s="88" t="s">
        <v>60</v>
      </c>
      <c r="OEE25" s="89" t="s">
        <v>393</v>
      </c>
      <c r="OEF25" s="81"/>
      <c r="OEG25" s="81"/>
      <c r="OEH25" s="81"/>
      <c r="OEI25" s="90">
        <v>3135.83</v>
      </c>
      <c r="OEJ25" s="90">
        <f>PRODUCT(OEI25*OEC25)</f>
        <v>9407.49</v>
      </c>
      <c r="OEK25" s="84">
        <v>3</v>
      </c>
      <c r="OEL25" s="88" t="s">
        <v>60</v>
      </c>
      <c r="OEM25" s="89" t="s">
        <v>393</v>
      </c>
      <c r="OEN25" s="81"/>
      <c r="OEO25" s="81"/>
      <c r="OEP25" s="81"/>
      <c r="OEQ25" s="90">
        <v>3135.83</v>
      </c>
      <c r="OER25" s="90">
        <f>PRODUCT(OEQ25*OEK25)</f>
        <v>9407.49</v>
      </c>
      <c r="OES25" s="84">
        <v>3</v>
      </c>
      <c r="OET25" s="88" t="s">
        <v>60</v>
      </c>
      <c r="OEU25" s="89" t="s">
        <v>393</v>
      </c>
      <c r="OEV25" s="81"/>
      <c r="OEW25" s="81"/>
      <c r="OEX25" s="81"/>
      <c r="OEY25" s="90">
        <v>3135.83</v>
      </c>
      <c r="OEZ25" s="90">
        <f>PRODUCT(OEY25*OES25)</f>
        <v>9407.49</v>
      </c>
      <c r="OFA25" s="84">
        <v>3</v>
      </c>
      <c r="OFB25" s="88" t="s">
        <v>60</v>
      </c>
      <c r="OFC25" s="89" t="s">
        <v>393</v>
      </c>
      <c r="OFD25" s="81"/>
      <c r="OFE25" s="81"/>
      <c r="OFF25" s="81"/>
      <c r="OFG25" s="90">
        <v>3135.83</v>
      </c>
      <c r="OFH25" s="90">
        <f>PRODUCT(OFG25*OFA25)</f>
        <v>9407.49</v>
      </c>
      <c r="OFI25" s="84">
        <v>3</v>
      </c>
      <c r="OFJ25" s="88" t="s">
        <v>60</v>
      </c>
      <c r="OFK25" s="89" t="s">
        <v>393</v>
      </c>
      <c r="OFL25" s="81"/>
      <c r="OFM25" s="81"/>
      <c r="OFN25" s="81"/>
      <c r="OFO25" s="90">
        <v>3135.83</v>
      </c>
      <c r="OFP25" s="90">
        <f>PRODUCT(OFO25*OFI25)</f>
        <v>9407.49</v>
      </c>
      <c r="OFQ25" s="84">
        <v>3</v>
      </c>
      <c r="OFR25" s="88" t="s">
        <v>60</v>
      </c>
      <c r="OFS25" s="89" t="s">
        <v>393</v>
      </c>
      <c r="OFT25" s="81"/>
      <c r="OFU25" s="81"/>
      <c r="OFV25" s="81"/>
      <c r="OFW25" s="90">
        <v>3135.83</v>
      </c>
      <c r="OFX25" s="90">
        <f>PRODUCT(OFW25*OFQ25)</f>
        <v>9407.49</v>
      </c>
      <c r="OFY25" s="84">
        <v>3</v>
      </c>
      <c r="OFZ25" s="88" t="s">
        <v>60</v>
      </c>
      <c r="OGA25" s="89" t="s">
        <v>393</v>
      </c>
      <c r="OGB25" s="81"/>
      <c r="OGC25" s="81"/>
      <c r="OGD25" s="81"/>
      <c r="OGE25" s="90">
        <v>3135.83</v>
      </c>
      <c r="OGF25" s="90">
        <f>PRODUCT(OGE25*OFY25)</f>
        <v>9407.49</v>
      </c>
      <c r="OGG25" s="84">
        <v>3</v>
      </c>
      <c r="OGH25" s="88" t="s">
        <v>60</v>
      </c>
      <c r="OGI25" s="89" t="s">
        <v>393</v>
      </c>
      <c r="OGJ25" s="81"/>
      <c r="OGK25" s="81"/>
      <c r="OGL25" s="81"/>
      <c r="OGM25" s="90">
        <v>3135.83</v>
      </c>
      <c r="OGN25" s="90">
        <f>PRODUCT(OGM25*OGG25)</f>
        <v>9407.49</v>
      </c>
      <c r="OGO25" s="84">
        <v>3</v>
      </c>
      <c r="OGP25" s="88" t="s">
        <v>60</v>
      </c>
      <c r="OGQ25" s="89" t="s">
        <v>393</v>
      </c>
      <c r="OGR25" s="81"/>
      <c r="OGS25" s="81"/>
      <c r="OGT25" s="81"/>
      <c r="OGU25" s="90">
        <v>3135.83</v>
      </c>
      <c r="OGV25" s="90">
        <f>PRODUCT(OGU25*OGO25)</f>
        <v>9407.49</v>
      </c>
      <c r="OGW25" s="84">
        <v>3</v>
      </c>
      <c r="OGX25" s="88" t="s">
        <v>60</v>
      </c>
      <c r="OGY25" s="89" t="s">
        <v>393</v>
      </c>
      <c r="OGZ25" s="81"/>
      <c r="OHA25" s="81"/>
      <c r="OHB25" s="81"/>
      <c r="OHC25" s="90">
        <v>3135.83</v>
      </c>
      <c r="OHD25" s="90">
        <f>PRODUCT(OHC25*OGW25)</f>
        <v>9407.49</v>
      </c>
      <c r="OHE25" s="84">
        <v>3</v>
      </c>
      <c r="OHF25" s="88" t="s">
        <v>60</v>
      </c>
      <c r="OHG25" s="89" t="s">
        <v>393</v>
      </c>
      <c r="OHH25" s="81"/>
      <c r="OHI25" s="81"/>
      <c r="OHJ25" s="81"/>
      <c r="OHK25" s="90">
        <v>3135.83</v>
      </c>
      <c r="OHL25" s="90">
        <f>PRODUCT(OHK25*OHE25)</f>
        <v>9407.49</v>
      </c>
      <c r="OHM25" s="84">
        <v>3</v>
      </c>
      <c r="OHN25" s="88" t="s">
        <v>60</v>
      </c>
      <c r="OHO25" s="89" t="s">
        <v>393</v>
      </c>
      <c r="OHP25" s="81"/>
      <c r="OHQ25" s="81"/>
      <c r="OHR25" s="81"/>
      <c r="OHS25" s="90">
        <v>3135.83</v>
      </c>
      <c r="OHT25" s="90">
        <f>PRODUCT(OHS25*OHM25)</f>
        <v>9407.49</v>
      </c>
      <c r="OHU25" s="84">
        <v>3</v>
      </c>
      <c r="OHV25" s="88" t="s">
        <v>60</v>
      </c>
      <c r="OHW25" s="89" t="s">
        <v>393</v>
      </c>
      <c r="OHX25" s="81"/>
      <c r="OHY25" s="81"/>
      <c r="OHZ25" s="81"/>
      <c r="OIA25" s="90">
        <v>3135.83</v>
      </c>
      <c r="OIB25" s="90">
        <f>PRODUCT(OIA25*OHU25)</f>
        <v>9407.49</v>
      </c>
      <c r="OIC25" s="84">
        <v>3</v>
      </c>
      <c r="OID25" s="88" t="s">
        <v>60</v>
      </c>
      <c r="OIE25" s="89" t="s">
        <v>393</v>
      </c>
      <c r="OIF25" s="81"/>
      <c r="OIG25" s="81"/>
      <c r="OIH25" s="81"/>
      <c r="OII25" s="90">
        <v>3135.83</v>
      </c>
      <c r="OIJ25" s="90">
        <f>PRODUCT(OII25*OIC25)</f>
        <v>9407.49</v>
      </c>
      <c r="OIK25" s="84">
        <v>3</v>
      </c>
      <c r="OIL25" s="88" t="s">
        <v>60</v>
      </c>
      <c r="OIM25" s="89" t="s">
        <v>393</v>
      </c>
      <c r="OIN25" s="81"/>
      <c r="OIO25" s="81"/>
      <c r="OIP25" s="81"/>
      <c r="OIQ25" s="90">
        <v>3135.83</v>
      </c>
      <c r="OIR25" s="90">
        <f>PRODUCT(OIQ25*OIK25)</f>
        <v>9407.49</v>
      </c>
      <c r="OIS25" s="84">
        <v>3</v>
      </c>
      <c r="OIT25" s="88" t="s">
        <v>60</v>
      </c>
      <c r="OIU25" s="89" t="s">
        <v>393</v>
      </c>
      <c r="OIV25" s="81"/>
      <c r="OIW25" s="81"/>
      <c r="OIX25" s="81"/>
      <c r="OIY25" s="90">
        <v>3135.83</v>
      </c>
      <c r="OIZ25" s="90">
        <f>PRODUCT(OIY25*OIS25)</f>
        <v>9407.49</v>
      </c>
      <c r="OJA25" s="84">
        <v>3</v>
      </c>
      <c r="OJB25" s="88" t="s">
        <v>60</v>
      </c>
      <c r="OJC25" s="89" t="s">
        <v>393</v>
      </c>
      <c r="OJD25" s="81"/>
      <c r="OJE25" s="81"/>
      <c r="OJF25" s="81"/>
      <c r="OJG25" s="90">
        <v>3135.83</v>
      </c>
      <c r="OJH25" s="90">
        <f>PRODUCT(OJG25*OJA25)</f>
        <v>9407.49</v>
      </c>
      <c r="OJI25" s="84">
        <v>3</v>
      </c>
      <c r="OJJ25" s="88" t="s">
        <v>60</v>
      </c>
      <c r="OJK25" s="89" t="s">
        <v>393</v>
      </c>
      <c r="OJL25" s="81"/>
      <c r="OJM25" s="81"/>
      <c r="OJN25" s="81"/>
      <c r="OJO25" s="90">
        <v>3135.83</v>
      </c>
      <c r="OJP25" s="90">
        <f>PRODUCT(OJO25*OJI25)</f>
        <v>9407.49</v>
      </c>
      <c r="OJQ25" s="84">
        <v>3</v>
      </c>
      <c r="OJR25" s="88" t="s">
        <v>60</v>
      </c>
      <c r="OJS25" s="89" t="s">
        <v>393</v>
      </c>
      <c r="OJT25" s="81"/>
      <c r="OJU25" s="81"/>
      <c r="OJV25" s="81"/>
      <c r="OJW25" s="90">
        <v>3135.83</v>
      </c>
      <c r="OJX25" s="90">
        <f>PRODUCT(OJW25*OJQ25)</f>
        <v>9407.49</v>
      </c>
      <c r="OJY25" s="84">
        <v>3</v>
      </c>
      <c r="OJZ25" s="88" t="s">
        <v>60</v>
      </c>
      <c r="OKA25" s="89" t="s">
        <v>393</v>
      </c>
      <c r="OKB25" s="81"/>
      <c r="OKC25" s="81"/>
      <c r="OKD25" s="81"/>
      <c r="OKE25" s="90">
        <v>3135.83</v>
      </c>
      <c r="OKF25" s="90">
        <f>PRODUCT(OKE25*OJY25)</f>
        <v>9407.49</v>
      </c>
      <c r="OKG25" s="84">
        <v>3</v>
      </c>
      <c r="OKH25" s="88" t="s">
        <v>60</v>
      </c>
      <c r="OKI25" s="89" t="s">
        <v>393</v>
      </c>
      <c r="OKJ25" s="81"/>
      <c r="OKK25" s="81"/>
      <c r="OKL25" s="81"/>
      <c r="OKM25" s="90">
        <v>3135.83</v>
      </c>
      <c r="OKN25" s="90">
        <f>PRODUCT(OKM25*OKG25)</f>
        <v>9407.49</v>
      </c>
      <c r="OKO25" s="84">
        <v>3</v>
      </c>
      <c r="OKP25" s="88" t="s">
        <v>60</v>
      </c>
      <c r="OKQ25" s="89" t="s">
        <v>393</v>
      </c>
      <c r="OKR25" s="81"/>
      <c r="OKS25" s="81"/>
      <c r="OKT25" s="81"/>
      <c r="OKU25" s="90">
        <v>3135.83</v>
      </c>
      <c r="OKV25" s="90">
        <f>PRODUCT(OKU25*OKO25)</f>
        <v>9407.49</v>
      </c>
      <c r="OKW25" s="84">
        <v>3</v>
      </c>
      <c r="OKX25" s="88" t="s">
        <v>60</v>
      </c>
      <c r="OKY25" s="89" t="s">
        <v>393</v>
      </c>
      <c r="OKZ25" s="81"/>
      <c r="OLA25" s="81"/>
      <c r="OLB25" s="81"/>
      <c r="OLC25" s="90">
        <v>3135.83</v>
      </c>
      <c r="OLD25" s="90">
        <f>PRODUCT(OLC25*OKW25)</f>
        <v>9407.49</v>
      </c>
      <c r="OLE25" s="84">
        <v>3</v>
      </c>
      <c r="OLF25" s="88" t="s">
        <v>60</v>
      </c>
      <c r="OLG25" s="89" t="s">
        <v>393</v>
      </c>
      <c r="OLH25" s="81"/>
      <c r="OLI25" s="81"/>
      <c r="OLJ25" s="81"/>
      <c r="OLK25" s="90">
        <v>3135.83</v>
      </c>
      <c r="OLL25" s="90">
        <f>PRODUCT(OLK25*OLE25)</f>
        <v>9407.49</v>
      </c>
      <c r="OLM25" s="84">
        <v>3</v>
      </c>
      <c r="OLN25" s="88" t="s">
        <v>60</v>
      </c>
      <c r="OLO25" s="89" t="s">
        <v>393</v>
      </c>
      <c r="OLP25" s="81"/>
      <c r="OLQ25" s="81"/>
      <c r="OLR25" s="81"/>
      <c r="OLS25" s="90">
        <v>3135.83</v>
      </c>
      <c r="OLT25" s="90">
        <f>PRODUCT(OLS25*OLM25)</f>
        <v>9407.49</v>
      </c>
      <c r="OLU25" s="84">
        <v>3</v>
      </c>
      <c r="OLV25" s="88" t="s">
        <v>60</v>
      </c>
      <c r="OLW25" s="89" t="s">
        <v>393</v>
      </c>
      <c r="OLX25" s="81"/>
      <c r="OLY25" s="81"/>
      <c r="OLZ25" s="81"/>
      <c r="OMA25" s="90">
        <v>3135.83</v>
      </c>
      <c r="OMB25" s="90">
        <f>PRODUCT(OMA25*OLU25)</f>
        <v>9407.49</v>
      </c>
      <c r="OMC25" s="84">
        <v>3</v>
      </c>
      <c r="OMD25" s="88" t="s">
        <v>60</v>
      </c>
      <c r="OME25" s="89" t="s">
        <v>393</v>
      </c>
      <c r="OMF25" s="81"/>
      <c r="OMG25" s="81"/>
      <c r="OMH25" s="81"/>
      <c r="OMI25" s="90">
        <v>3135.83</v>
      </c>
      <c r="OMJ25" s="90">
        <f>PRODUCT(OMI25*OMC25)</f>
        <v>9407.49</v>
      </c>
      <c r="OMK25" s="84">
        <v>3</v>
      </c>
      <c r="OML25" s="88" t="s">
        <v>60</v>
      </c>
      <c r="OMM25" s="89" t="s">
        <v>393</v>
      </c>
      <c r="OMN25" s="81"/>
      <c r="OMO25" s="81"/>
      <c r="OMP25" s="81"/>
      <c r="OMQ25" s="90">
        <v>3135.83</v>
      </c>
      <c r="OMR25" s="90">
        <f>PRODUCT(OMQ25*OMK25)</f>
        <v>9407.49</v>
      </c>
      <c r="OMS25" s="84">
        <v>3</v>
      </c>
      <c r="OMT25" s="88" t="s">
        <v>60</v>
      </c>
      <c r="OMU25" s="89" t="s">
        <v>393</v>
      </c>
      <c r="OMV25" s="81"/>
      <c r="OMW25" s="81"/>
      <c r="OMX25" s="81"/>
      <c r="OMY25" s="90">
        <v>3135.83</v>
      </c>
      <c r="OMZ25" s="90">
        <f>PRODUCT(OMY25*OMS25)</f>
        <v>9407.49</v>
      </c>
      <c r="ONA25" s="84">
        <v>3</v>
      </c>
      <c r="ONB25" s="88" t="s">
        <v>60</v>
      </c>
      <c r="ONC25" s="89" t="s">
        <v>393</v>
      </c>
      <c r="OND25" s="81"/>
      <c r="ONE25" s="81"/>
      <c r="ONF25" s="81"/>
      <c r="ONG25" s="90">
        <v>3135.83</v>
      </c>
      <c r="ONH25" s="90">
        <f>PRODUCT(ONG25*ONA25)</f>
        <v>9407.49</v>
      </c>
      <c r="ONI25" s="84">
        <v>3</v>
      </c>
      <c r="ONJ25" s="88" t="s">
        <v>60</v>
      </c>
      <c r="ONK25" s="89" t="s">
        <v>393</v>
      </c>
      <c r="ONL25" s="81"/>
      <c r="ONM25" s="81"/>
      <c r="ONN25" s="81"/>
      <c r="ONO25" s="90">
        <v>3135.83</v>
      </c>
      <c r="ONP25" s="90">
        <f>PRODUCT(ONO25*ONI25)</f>
        <v>9407.49</v>
      </c>
      <c r="ONQ25" s="84">
        <v>3</v>
      </c>
      <c r="ONR25" s="88" t="s">
        <v>60</v>
      </c>
      <c r="ONS25" s="89" t="s">
        <v>393</v>
      </c>
      <c r="ONT25" s="81"/>
      <c r="ONU25" s="81"/>
      <c r="ONV25" s="81"/>
      <c r="ONW25" s="90">
        <v>3135.83</v>
      </c>
      <c r="ONX25" s="90">
        <f>PRODUCT(ONW25*ONQ25)</f>
        <v>9407.49</v>
      </c>
      <c r="ONY25" s="84">
        <v>3</v>
      </c>
      <c r="ONZ25" s="88" t="s">
        <v>60</v>
      </c>
      <c r="OOA25" s="89" t="s">
        <v>393</v>
      </c>
      <c r="OOB25" s="81"/>
      <c r="OOC25" s="81"/>
      <c r="OOD25" s="81"/>
      <c r="OOE25" s="90">
        <v>3135.83</v>
      </c>
      <c r="OOF25" s="90">
        <f>PRODUCT(OOE25*ONY25)</f>
        <v>9407.49</v>
      </c>
      <c r="OOG25" s="84">
        <v>3</v>
      </c>
      <c r="OOH25" s="88" t="s">
        <v>60</v>
      </c>
      <c r="OOI25" s="89" t="s">
        <v>393</v>
      </c>
      <c r="OOJ25" s="81"/>
      <c r="OOK25" s="81"/>
      <c r="OOL25" s="81"/>
      <c r="OOM25" s="90">
        <v>3135.83</v>
      </c>
      <c r="OON25" s="90">
        <f>PRODUCT(OOM25*OOG25)</f>
        <v>9407.49</v>
      </c>
      <c r="OOO25" s="84">
        <v>3</v>
      </c>
      <c r="OOP25" s="88" t="s">
        <v>60</v>
      </c>
      <c r="OOQ25" s="89" t="s">
        <v>393</v>
      </c>
      <c r="OOR25" s="81"/>
      <c r="OOS25" s="81"/>
      <c r="OOT25" s="81"/>
      <c r="OOU25" s="90">
        <v>3135.83</v>
      </c>
      <c r="OOV25" s="90">
        <f>PRODUCT(OOU25*OOO25)</f>
        <v>9407.49</v>
      </c>
      <c r="OOW25" s="84">
        <v>3</v>
      </c>
      <c r="OOX25" s="88" t="s">
        <v>60</v>
      </c>
      <c r="OOY25" s="89" t="s">
        <v>393</v>
      </c>
      <c r="OOZ25" s="81"/>
      <c r="OPA25" s="81"/>
      <c r="OPB25" s="81"/>
      <c r="OPC25" s="90">
        <v>3135.83</v>
      </c>
      <c r="OPD25" s="90">
        <f>PRODUCT(OPC25*OOW25)</f>
        <v>9407.49</v>
      </c>
      <c r="OPE25" s="84">
        <v>3</v>
      </c>
      <c r="OPF25" s="88" t="s">
        <v>60</v>
      </c>
      <c r="OPG25" s="89" t="s">
        <v>393</v>
      </c>
      <c r="OPH25" s="81"/>
      <c r="OPI25" s="81"/>
      <c r="OPJ25" s="81"/>
      <c r="OPK25" s="90">
        <v>3135.83</v>
      </c>
      <c r="OPL25" s="90">
        <f>PRODUCT(OPK25*OPE25)</f>
        <v>9407.49</v>
      </c>
      <c r="OPM25" s="84">
        <v>3</v>
      </c>
      <c r="OPN25" s="88" t="s">
        <v>60</v>
      </c>
      <c r="OPO25" s="89" t="s">
        <v>393</v>
      </c>
      <c r="OPP25" s="81"/>
      <c r="OPQ25" s="81"/>
      <c r="OPR25" s="81"/>
      <c r="OPS25" s="90">
        <v>3135.83</v>
      </c>
      <c r="OPT25" s="90">
        <f>PRODUCT(OPS25*OPM25)</f>
        <v>9407.49</v>
      </c>
      <c r="OPU25" s="84">
        <v>3</v>
      </c>
      <c r="OPV25" s="88" t="s">
        <v>60</v>
      </c>
      <c r="OPW25" s="89" t="s">
        <v>393</v>
      </c>
      <c r="OPX25" s="81"/>
      <c r="OPY25" s="81"/>
      <c r="OPZ25" s="81"/>
      <c r="OQA25" s="90">
        <v>3135.83</v>
      </c>
      <c r="OQB25" s="90">
        <f>PRODUCT(OQA25*OPU25)</f>
        <v>9407.49</v>
      </c>
      <c r="OQC25" s="84">
        <v>3</v>
      </c>
      <c r="OQD25" s="88" t="s">
        <v>60</v>
      </c>
      <c r="OQE25" s="89" t="s">
        <v>393</v>
      </c>
      <c r="OQF25" s="81"/>
      <c r="OQG25" s="81"/>
      <c r="OQH25" s="81"/>
      <c r="OQI25" s="90">
        <v>3135.83</v>
      </c>
      <c r="OQJ25" s="90">
        <f>PRODUCT(OQI25*OQC25)</f>
        <v>9407.49</v>
      </c>
      <c r="OQK25" s="84">
        <v>3</v>
      </c>
      <c r="OQL25" s="88" t="s">
        <v>60</v>
      </c>
      <c r="OQM25" s="89" t="s">
        <v>393</v>
      </c>
      <c r="OQN25" s="81"/>
      <c r="OQO25" s="81"/>
      <c r="OQP25" s="81"/>
      <c r="OQQ25" s="90">
        <v>3135.83</v>
      </c>
      <c r="OQR25" s="90">
        <f>PRODUCT(OQQ25*OQK25)</f>
        <v>9407.49</v>
      </c>
      <c r="OQS25" s="84">
        <v>3</v>
      </c>
      <c r="OQT25" s="88" t="s">
        <v>60</v>
      </c>
      <c r="OQU25" s="89" t="s">
        <v>393</v>
      </c>
      <c r="OQV25" s="81"/>
      <c r="OQW25" s="81"/>
      <c r="OQX25" s="81"/>
      <c r="OQY25" s="90">
        <v>3135.83</v>
      </c>
      <c r="OQZ25" s="90">
        <f>PRODUCT(OQY25*OQS25)</f>
        <v>9407.49</v>
      </c>
      <c r="ORA25" s="84">
        <v>3</v>
      </c>
      <c r="ORB25" s="88" t="s">
        <v>60</v>
      </c>
      <c r="ORC25" s="89" t="s">
        <v>393</v>
      </c>
      <c r="ORD25" s="81"/>
      <c r="ORE25" s="81"/>
      <c r="ORF25" s="81"/>
      <c r="ORG25" s="90">
        <v>3135.83</v>
      </c>
      <c r="ORH25" s="90">
        <f>PRODUCT(ORG25*ORA25)</f>
        <v>9407.49</v>
      </c>
      <c r="ORI25" s="84">
        <v>3</v>
      </c>
      <c r="ORJ25" s="88" t="s">
        <v>60</v>
      </c>
      <c r="ORK25" s="89" t="s">
        <v>393</v>
      </c>
      <c r="ORL25" s="81"/>
      <c r="ORM25" s="81"/>
      <c r="ORN25" s="81"/>
      <c r="ORO25" s="90">
        <v>3135.83</v>
      </c>
      <c r="ORP25" s="90">
        <f>PRODUCT(ORO25*ORI25)</f>
        <v>9407.49</v>
      </c>
      <c r="ORQ25" s="84">
        <v>3</v>
      </c>
      <c r="ORR25" s="88" t="s">
        <v>60</v>
      </c>
      <c r="ORS25" s="89" t="s">
        <v>393</v>
      </c>
      <c r="ORT25" s="81"/>
      <c r="ORU25" s="81"/>
      <c r="ORV25" s="81"/>
      <c r="ORW25" s="90">
        <v>3135.83</v>
      </c>
      <c r="ORX25" s="90">
        <f>PRODUCT(ORW25*ORQ25)</f>
        <v>9407.49</v>
      </c>
      <c r="ORY25" s="84">
        <v>3</v>
      </c>
      <c r="ORZ25" s="88" t="s">
        <v>60</v>
      </c>
      <c r="OSA25" s="89" t="s">
        <v>393</v>
      </c>
      <c r="OSB25" s="81"/>
      <c r="OSC25" s="81"/>
      <c r="OSD25" s="81"/>
      <c r="OSE25" s="90">
        <v>3135.83</v>
      </c>
      <c r="OSF25" s="90">
        <f>PRODUCT(OSE25*ORY25)</f>
        <v>9407.49</v>
      </c>
      <c r="OSG25" s="84">
        <v>3</v>
      </c>
      <c r="OSH25" s="88" t="s">
        <v>60</v>
      </c>
      <c r="OSI25" s="89" t="s">
        <v>393</v>
      </c>
      <c r="OSJ25" s="81"/>
      <c r="OSK25" s="81"/>
      <c r="OSL25" s="81"/>
      <c r="OSM25" s="90">
        <v>3135.83</v>
      </c>
      <c r="OSN25" s="90">
        <f>PRODUCT(OSM25*OSG25)</f>
        <v>9407.49</v>
      </c>
      <c r="OSO25" s="84">
        <v>3</v>
      </c>
      <c r="OSP25" s="88" t="s">
        <v>60</v>
      </c>
      <c r="OSQ25" s="89" t="s">
        <v>393</v>
      </c>
      <c r="OSR25" s="81"/>
      <c r="OSS25" s="81"/>
      <c r="OST25" s="81"/>
      <c r="OSU25" s="90">
        <v>3135.83</v>
      </c>
      <c r="OSV25" s="90">
        <f>PRODUCT(OSU25*OSO25)</f>
        <v>9407.49</v>
      </c>
      <c r="OSW25" s="84">
        <v>3</v>
      </c>
      <c r="OSX25" s="88" t="s">
        <v>60</v>
      </c>
      <c r="OSY25" s="89" t="s">
        <v>393</v>
      </c>
      <c r="OSZ25" s="81"/>
      <c r="OTA25" s="81"/>
      <c r="OTB25" s="81"/>
      <c r="OTC25" s="90">
        <v>3135.83</v>
      </c>
      <c r="OTD25" s="90">
        <f>PRODUCT(OTC25*OSW25)</f>
        <v>9407.49</v>
      </c>
      <c r="OTE25" s="84">
        <v>3</v>
      </c>
      <c r="OTF25" s="88" t="s">
        <v>60</v>
      </c>
      <c r="OTG25" s="89" t="s">
        <v>393</v>
      </c>
      <c r="OTH25" s="81"/>
      <c r="OTI25" s="81"/>
      <c r="OTJ25" s="81"/>
      <c r="OTK25" s="90">
        <v>3135.83</v>
      </c>
      <c r="OTL25" s="90">
        <f>PRODUCT(OTK25*OTE25)</f>
        <v>9407.49</v>
      </c>
      <c r="OTM25" s="84">
        <v>3</v>
      </c>
      <c r="OTN25" s="88" t="s">
        <v>60</v>
      </c>
      <c r="OTO25" s="89" t="s">
        <v>393</v>
      </c>
      <c r="OTP25" s="81"/>
      <c r="OTQ25" s="81"/>
      <c r="OTR25" s="81"/>
      <c r="OTS25" s="90">
        <v>3135.83</v>
      </c>
      <c r="OTT25" s="90">
        <f>PRODUCT(OTS25*OTM25)</f>
        <v>9407.49</v>
      </c>
      <c r="OTU25" s="84">
        <v>3</v>
      </c>
      <c r="OTV25" s="88" t="s">
        <v>60</v>
      </c>
      <c r="OTW25" s="89" t="s">
        <v>393</v>
      </c>
      <c r="OTX25" s="81"/>
      <c r="OTY25" s="81"/>
      <c r="OTZ25" s="81"/>
      <c r="OUA25" s="90">
        <v>3135.83</v>
      </c>
      <c r="OUB25" s="90">
        <f>PRODUCT(OUA25*OTU25)</f>
        <v>9407.49</v>
      </c>
      <c r="OUC25" s="84">
        <v>3</v>
      </c>
      <c r="OUD25" s="88" t="s">
        <v>60</v>
      </c>
      <c r="OUE25" s="89" t="s">
        <v>393</v>
      </c>
      <c r="OUF25" s="81"/>
      <c r="OUG25" s="81"/>
      <c r="OUH25" s="81"/>
      <c r="OUI25" s="90">
        <v>3135.83</v>
      </c>
      <c r="OUJ25" s="90">
        <f>PRODUCT(OUI25*OUC25)</f>
        <v>9407.49</v>
      </c>
      <c r="OUK25" s="84">
        <v>3</v>
      </c>
      <c r="OUL25" s="88" t="s">
        <v>60</v>
      </c>
      <c r="OUM25" s="89" t="s">
        <v>393</v>
      </c>
      <c r="OUN25" s="81"/>
      <c r="OUO25" s="81"/>
      <c r="OUP25" s="81"/>
      <c r="OUQ25" s="90">
        <v>3135.83</v>
      </c>
      <c r="OUR25" s="90">
        <f>PRODUCT(OUQ25*OUK25)</f>
        <v>9407.49</v>
      </c>
      <c r="OUS25" s="84">
        <v>3</v>
      </c>
      <c r="OUT25" s="88" t="s">
        <v>60</v>
      </c>
      <c r="OUU25" s="89" t="s">
        <v>393</v>
      </c>
      <c r="OUV25" s="81"/>
      <c r="OUW25" s="81"/>
      <c r="OUX25" s="81"/>
      <c r="OUY25" s="90">
        <v>3135.83</v>
      </c>
      <c r="OUZ25" s="90">
        <f>PRODUCT(OUY25*OUS25)</f>
        <v>9407.49</v>
      </c>
      <c r="OVA25" s="84">
        <v>3</v>
      </c>
      <c r="OVB25" s="88" t="s">
        <v>60</v>
      </c>
      <c r="OVC25" s="89" t="s">
        <v>393</v>
      </c>
      <c r="OVD25" s="81"/>
      <c r="OVE25" s="81"/>
      <c r="OVF25" s="81"/>
      <c r="OVG25" s="90">
        <v>3135.83</v>
      </c>
      <c r="OVH25" s="90">
        <f>PRODUCT(OVG25*OVA25)</f>
        <v>9407.49</v>
      </c>
      <c r="OVI25" s="84">
        <v>3</v>
      </c>
      <c r="OVJ25" s="88" t="s">
        <v>60</v>
      </c>
      <c r="OVK25" s="89" t="s">
        <v>393</v>
      </c>
      <c r="OVL25" s="81"/>
      <c r="OVM25" s="81"/>
      <c r="OVN25" s="81"/>
      <c r="OVO25" s="90">
        <v>3135.83</v>
      </c>
      <c r="OVP25" s="90">
        <f>PRODUCT(OVO25*OVI25)</f>
        <v>9407.49</v>
      </c>
      <c r="OVQ25" s="84">
        <v>3</v>
      </c>
      <c r="OVR25" s="88" t="s">
        <v>60</v>
      </c>
      <c r="OVS25" s="89" t="s">
        <v>393</v>
      </c>
      <c r="OVT25" s="81"/>
      <c r="OVU25" s="81"/>
      <c r="OVV25" s="81"/>
      <c r="OVW25" s="90">
        <v>3135.83</v>
      </c>
      <c r="OVX25" s="90">
        <f>PRODUCT(OVW25*OVQ25)</f>
        <v>9407.49</v>
      </c>
      <c r="OVY25" s="84">
        <v>3</v>
      </c>
      <c r="OVZ25" s="88" t="s">
        <v>60</v>
      </c>
      <c r="OWA25" s="89" t="s">
        <v>393</v>
      </c>
      <c r="OWB25" s="81"/>
      <c r="OWC25" s="81"/>
      <c r="OWD25" s="81"/>
      <c r="OWE25" s="90">
        <v>3135.83</v>
      </c>
      <c r="OWF25" s="90">
        <f>PRODUCT(OWE25*OVY25)</f>
        <v>9407.49</v>
      </c>
      <c r="OWG25" s="84">
        <v>3</v>
      </c>
      <c r="OWH25" s="88" t="s">
        <v>60</v>
      </c>
      <c r="OWI25" s="89" t="s">
        <v>393</v>
      </c>
      <c r="OWJ25" s="81"/>
      <c r="OWK25" s="81"/>
      <c r="OWL25" s="81"/>
      <c r="OWM25" s="90">
        <v>3135.83</v>
      </c>
      <c r="OWN25" s="90">
        <f>PRODUCT(OWM25*OWG25)</f>
        <v>9407.49</v>
      </c>
      <c r="OWO25" s="84">
        <v>3</v>
      </c>
      <c r="OWP25" s="88" t="s">
        <v>60</v>
      </c>
      <c r="OWQ25" s="89" t="s">
        <v>393</v>
      </c>
      <c r="OWR25" s="81"/>
      <c r="OWS25" s="81"/>
      <c r="OWT25" s="81"/>
      <c r="OWU25" s="90">
        <v>3135.83</v>
      </c>
      <c r="OWV25" s="90">
        <f>PRODUCT(OWU25*OWO25)</f>
        <v>9407.49</v>
      </c>
      <c r="OWW25" s="84">
        <v>3</v>
      </c>
      <c r="OWX25" s="88" t="s">
        <v>60</v>
      </c>
      <c r="OWY25" s="89" t="s">
        <v>393</v>
      </c>
      <c r="OWZ25" s="81"/>
      <c r="OXA25" s="81"/>
      <c r="OXB25" s="81"/>
      <c r="OXC25" s="90">
        <v>3135.83</v>
      </c>
      <c r="OXD25" s="90">
        <f>PRODUCT(OXC25*OWW25)</f>
        <v>9407.49</v>
      </c>
      <c r="OXE25" s="84">
        <v>3</v>
      </c>
      <c r="OXF25" s="88" t="s">
        <v>60</v>
      </c>
      <c r="OXG25" s="89" t="s">
        <v>393</v>
      </c>
      <c r="OXH25" s="81"/>
      <c r="OXI25" s="81"/>
      <c r="OXJ25" s="81"/>
      <c r="OXK25" s="90">
        <v>3135.83</v>
      </c>
      <c r="OXL25" s="90">
        <f>PRODUCT(OXK25*OXE25)</f>
        <v>9407.49</v>
      </c>
      <c r="OXM25" s="84">
        <v>3</v>
      </c>
      <c r="OXN25" s="88" t="s">
        <v>60</v>
      </c>
      <c r="OXO25" s="89" t="s">
        <v>393</v>
      </c>
      <c r="OXP25" s="81"/>
      <c r="OXQ25" s="81"/>
      <c r="OXR25" s="81"/>
      <c r="OXS25" s="90">
        <v>3135.83</v>
      </c>
      <c r="OXT25" s="90">
        <f>PRODUCT(OXS25*OXM25)</f>
        <v>9407.49</v>
      </c>
      <c r="OXU25" s="84">
        <v>3</v>
      </c>
      <c r="OXV25" s="88" t="s">
        <v>60</v>
      </c>
      <c r="OXW25" s="89" t="s">
        <v>393</v>
      </c>
      <c r="OXX25" s="81"/>
      <c r="OXY25" s="81"/>
      <c r="OXZ25" s="81"/>
      <c r="OYA25" s="90">
        <v>3135.83</v>
      </c>
      <c r="OYB25" s="90">
        <f>PRODUCT(OYA25*OXU25)</f>
        <v>9407.49</v>
      </c>
      <c r="OYC25" s="84">
        <v>3</v>
      </c>
      <c r="OYD25" s="88" t="s">
        <v>60</v>
      </c>
      <c r="OYE25" s="89" t="s">
        <v>393</v>
      </c>
      <c r="OYF25" s="81"/>
      <c r="OYG25" s="81"/>
      <c r="OYH25" s="81"/>
      <c r="OYI25" s="90">
        <v>3135.83</v>
      </c>
      <c r="OYJ25" s="90">
        <f>PRODUCT(OYI25*OYC25)</f>
        <v>9407.49</v>
      </c>
      <c r="OYK25" s="84">
        <v>3</v>
      </c>
      <c r="OYL25" s="88" t="s">
        <v>60</v>
      </c>
      <c r="OYM25" s="89" t="s">
        <v>393</v>
      </c>
      <c r="OYN25" s="81"/>
      <c r="OYO25" s="81"/>
      <c r="OYP25" s="81"/>
      <c r="OYQ25" s="90">
        <v>3135.83</v>
      </c>
      <c r="OYR25" s="90">
        <f>PRODUCT(OYQ25*OYK25)</f>
        <v>9407.49</v>
      </c>
      <c r="OYS25" s="84">
        <v>3</v>
      </c>
      <c r="OYT25" s="88" t="s">
        <v>60</v>
      </c>
      <c r="OYU25" s="89" t="s">
        <v>393</v>
      </c>
      <c r="OYV25" s="81"/>
      <c r="OYW25" s="81"/>
      <c r="OYX25" s="81"/>
      <c r="OYY25" s="90">
        <v>3135.83</v>
      </c>
      <c r="OYZ25" s="90">
        <f>PRODUCT(OYY25*OYS25)</f>
        <v>9407.49</v>
      </c>
      <c r="OZA25" s="84">
        <v>3</v>
      </c>
      <c r="OZB25" s="88" t="s">
        <v>60</v>
      </c>
      <c r="OZC25" s="89" t="s">
        <v>393</v>
      </c>
      <c r="OZD25" s="81"/>
      <c r="OZE25" s="81"/>
      <c r="OZF25" s="81"/>
      <c r="OZG25" s="90">
        <v>3135.83</v>
      </c>
      <c r="OZH25" s="90">
        <f>PRODUCT(OZG25*OZA25)</f>
        <v>9407.49</v>
      </c>
      <c r="OZI25" s="84">
        <v>3</v>
      </c>
      <c r="OZJ25" s="88" t="s">
        <v>60</v>
      </c>
      <c r="OZK25" s="89" t="s">
        <v>393</v>
      </c>
      <c r="OZL25" s="81"/>
      <c r="OZM25" s="81"/>
      <c r="OZN25" s="81"/>
      <c r="OZO25" s="90">
        <v>3135.83</v>
      </c>
      <c r="OZP25" s="90">
        <f>PRODUCT(OZO25*OZI25)</f>
        <v>9407.49</v>
      </c>
      <c r="OZQ25" s="84">
        <v>3</v>
      </c>
      <c r="OZR25" s="88" t="s">
        <v>60</v>
      </c>
      <c r="OZS25" s="89" t="s">
        <v>393</v>
      </c>
      <c r="OZT25" s="81"/>
      <c r="OZU25" s="81"/>
      <c r="OZV25" s="81"/>
      <c r="OZW25" s="90">
        <v>3135.83</v>
      </c>
      <c r="OZX25" s="90">
        <f>PRODUCT(OZW25*OZQ25)</f>
        <v>9407.49</v>
      </c>
      <c r="OZY25" s="84">
        <v>3</v>
      </c>
      <c r="OZZ25" s="88" t="s">
        <v>60</v>
      </c>
      <c r="PAA25" s="89" t="s">
        <v>393</v>
      </c>
      <c r="PAB25" s="81"/>
      <c r="PAC25" s="81"/>
      <c r="PAD25" s="81"/>
      <c r="PAE25" s="90">
        <v>3135.83</v>
      </c>
      <c r="PAF25" s="90">
        <f>PRODUCT(PAE25*OZY25)</f>
        <v>9407.49</v>
      </c>
      <c r="PAG25" s="84">
        <v>3</v>
      </c>
      <c r="PAH25" s="88" t="s">
        <v>60</v>
      </c>
      <c r="PAI25" s="89" t="s">
        <v>393</v>
      </c>
      <c r="PAJ25" s="81"/>
      <c r="PAK25" s="81"/>
      <c r="PAL25" s="81"/>
      <c r="PAM25" s="90">
        <v>3135.83</v>
      </c>
      <c r="PAN25" s="90">
        <f>PRODUCT(PAM25*PAG25)</f>
        <v>9407.49</v>
      </c>
      <c r="PAO25" s="84">
        <v>3</v>
      </c>
      <c r="PAP25" s="88" t="s">
        <v>60</v>
      </c>
      <c r="PAQ25" s="89" t="s">
        <v>393</v>
      </c>
      <c r="PAR25" s="81"/>
      <c r="PAS25" s="81"/>
      <c r="PAT25" s="81"/>
      <c r="PAU25" s="90">
        <v>3135.83</v>
      </c>
      <c r="PAV25" s="90">
        <f>PRODUCT(PAU25*PAO25)</f>
        <v>9407.49</v>
      </c>
      <c r="PAW25" s="84">
        <v>3</v>
      </c>
      <c r="PAX25" s="88" t="s">
        <v>60</v>
      </c>
      <c r="PAY25" s="89" t="s">
        <v>393</v>
      </c>
      <c r="PAZ25" s="81"/>
      <c r="PBA25" s="81"/>
      <c r="PBB25" s="81"/>
      <c r="PBC25" s="90">
        <v>3135.83</v>
      </c>
      <c r="PBD25" s="90">
        <f>PRODUCT(PBC25*PAW25)</f>
        <v>9407.49</v>
      </c>
      <c r="PBE25" s="84">
        <v>3</v>
      </c>
      <c r="PBF25" s="88" t="s">
        <v>60</v>
      </c>
      <c r="PBG25" s="89" t="s">
        <v>393</v>
      </c>
      <c r="PBH25" s="81"/>
      <c r="PBI25" s="81"/>
      <c r="PBJ25" s="81"/>
      <c r="PBK25" s="90">
        <v>3135.83</v>
      </c>
      <c r="PBL25" s="90">
        <f>PRODUCT(PBK25*PBE25)</f>
        <v>9407.49</v>
      </c>
      <c r="PBM25" s="84">
        <v>3</v>
      </c>
      <c r="PBN25" s="88" t="s">
        <v>60</v>
      </c>
      <c r="PBO25" s="89" t="s">
        <v>393</v>
      </c>
      <c r="PBP25" s="81"/>
      <c r="PBQ25" s="81"/>
      <c r="PBR25" s="81"/>
      <c r="PBS25" s="90">
        <v>3135.83</v>
      </c>
      <c r="PBT25" s="90">
        <f>PRODUCT(PBS25*PBM25)</f>
        <v>9407.49</v>
      </c>
      <c r="PBU25" s="84">
        <v>3</v>
      </c>
      <c r="PBV25" s="88" t="s">
        <v>60</v>
      </c>
      <c r="PBW25" s="89" t="s">
        <v>393</v>
      </c>
      <c r="PBX25" s="81"/>
      <c r="PBY25" s="81"/>
      <c r="PBZ25" s="81"/>
      <c r="PCA25" s="90">
        <v>3135.83</v>
      </c>
      <c r="PCB25" s="90">
        <f>PRODUCT(PCA25*PBU25)</f>
        <v>9407.49</v>
      </c>
      <c r="PCC25" s="84">
        <v>3</v>
      </c>
      <c r="PCD25" s="88" t="s">
        <v>60</v>
      </c>
      <c r="PCE25" s="89" t="s">
        <v>393</v>
      </c>
      <c r="PCF25" s="81"/>
      <c r="PCG25" s="81"/>
      <c r="PCH25" s="81"/>
      <c r="PCI25" s="90">
        <v>3135.83</v>
      </c>
      <c r="PCJ25" s="90">
        <f>PRODUCT(PCI25*PCC25)</f>
        <v>9407.49</v>
      </c>
      <c r="PCK25" s="84">
        <v>3</v>
      </c>
      <c r="PCL25" s="88" t="s">
        <v>60</v>
      </c>
      <c r="PCM25" s="89" t="s">
        <v>393</v>
      </c>
      <c r="PCN25" s="81"/>
      <c r="PCO25" s="81"/>
      <c r="PCP25" s="81"/>
      <c r="PCQ25" s="90">
        <v>3135.83</v>
      </c>
      <c r="PCR25" s="90">
        <f>PRODUCT(PCQ25*PCK25)</f>
        <v>9407.49</v>
      </c>
      <c r="PCS25" s="84">
        <v>3</v>
      </c>
      <c r="PCT25" s="88" t="s">
        <v>60</v>
      </c>
      <c r="PCU25" s="89" t="s">
        <v>393</v>
      </c>
      <c r="PCV25" s="81"/>
      <c r="PCW25" s="81"/>
      <c r="PCX25" s="81"/>
      <c r="PCY25" s="90">
        <v>3135.83</v>
      </c>
      <c r="PCZ25" s="90">
        <f>PRODUCT(PCY25*PCS25)</f>
        <v>9407.49</v>
      </c>
      <c r="PDA25" s="84">
        <v>3</v>
      </c>
      <c r="PDB25" s="88" t="s">
        <v>60</v>
      </c>
      <c r="PDC25" s="89" t="s">
        <v>393</v>
      </c>
      <c r="PDD25" s="81"/>
      <c r="PDE25" s="81"/>
      <c r="PDF25" s="81"/>
      <c r="PDG25" s="90">
        <v>3135.83</v>
      </c>
      <c r="PDH25" s="90">
        <f>PRODUCT(PDG25*PDA25)</f>
        <v>9407.49</v>
      </c>
      <c r="PDI25" s="84">
        <v>3</v>
      </c>
      <c r="PDJ25" s="88" t="s">
        <v>60</v>
      </c>
      <c r="PDK25" s="89" t="s">
        <v>393</v>
      </c>
      <c r="PDL25" s="81"/>
      <c r="PDM25" s="81"/>
      <c r="PDN25" s="81"/>
      <c r="PDO25" s="90">
        <v>3135.83</v>
      </c>
      <c r="PDP25" s="90">
        <f>PRODUCT(PDO25*PDI25)</f>
        <v>9407.49</v>
      </c>
      <c r="PDQ25" s="84">
        <v>3</v>
      </c>
      <c r="PDR25" s="88" t="s">
        <v>60</v>
      </c>
      <c r="PDS25" s="89" t="s">
        <v>393</v>
      </c>
      <c r="PDT25" s="81"/>
      <c r="PDU25" s="81"/>
      <c r="PDV25" s="81"/>
      <c r="PDW25" s="90">
        <v>3135.83</v>
      </c>
      <c r="PDX25" s="90">
        <f>PRODUCT(PDW25*PDQ25)</f>
        <v>9407.49</v>
      </c>
      <c r="PDY25" s="84">
        <v>3</v>
      </c>
      <c r="PDZ25" s="88" t="s">
        <v>60</v>
      </c>
      <c r="PEA25" s="89" t="s">
        <v>393</v>
      </c>
      <c r="PEB25" s="81"/>
      <c r="PEC25" s="81"/>
      <c r="PED25" s="81"/>
      <c r="PEE25" s="90">
        <v>3135.83</v>
      </c>
      <c r="PEF25" s="90">
        <f>PRODUCT(PEE25*PDY25)</f>
        <v>9407.49</v>
      </c>
      <c r="PEG25" s="84">
        <v>3</v>
      </c>
      <c r="PEH25" s="88" t="s">
        <v>60</v>
      </c>
      <c r="PEI25" s="89" t="s">
        <v>393</v>
      </c>
      <c r="PEJ25" s="81"/>
      <c r="PEK25" s="81"/>
      <c r="PEL25" s="81"/>
      <c r="PEM25" s="90">
        <v>3135.83</v>
      </c>
      <c r="PEN25" s="90">
        <f>PRODUCT(PEM25*PEG25)</f>
        <v>9407.49</v>
      </c>
      <c r="PEO25" s="84">
        <v>3</v>
      </c>
      <c r="PEP25" s="88" t="s">
        <v>60</v>
      </c>
      <c r="PEQ25" s="89" t="s">
        <v>393</v>
      </c>
      <c r="PER25" s="81"/>
      <c r="PES25" s="81"/>
      <c r="PET25" s="81"/>
      <c r="PEU25" s="90">
        <v>3135.83</v>
      </c>
      <c r="PEV25" s="90">
        <f>PRODUCT(PEU25*PEO25)</f>
        <v>9407.49</v>
      </c>
      <c r="PEW25" s="84">
        <v>3</v>
      </c>
      <c r="PEX25" s="88" t="s">
        <v>60</v>
      </c>
      <c r="PEY25" s="89" t="s">
        <v>393</v>
      </c>
      <c r="PEZ25" s="81"/>
      <c r="PFA25" s="81"/>
      <c r="PFB25" s="81"/>
      <c r="PFC25" s="90">
        <v>3135.83</v>
      </c>
      <c r="PFD25" s="90">
        <f>PRODUCT(PFC25*PEW25)</f>
        <v>9407.49</v>
      </c>
      <c r="PFE25" s="84">
        <v>3</v>
      </c>
      <c r="PFF25" s="88" t="s">
        <v>60</v>
      </c>
      <c r="PFG25" s="89" t="s">
        <v>393</v>
      </c>
      <c r="PFH25" s="81"/>
      <c r="PFI25" s="81"/>
      <c r="PFJ25" s="81"/>
      <c r="PFK25" s="90">
        <v>3135.83</v>
      </c>
      <c r="PFL25" s="90">
        <f>PRODUCT(PFK25*PFE25)</f>
        <v>9407.49</v>
      </c>
      <c r="PFM25" s="84">
        <v>3</v>
      </c>
      <c r="PFN25" s="88" t="s">
        <v>60</v>
      </c>
      <c r="PFO25" s="89" t="s">
        <v>393</v>
      </c>
      <c r="PFP25" s="81"/>
      <c r="PFQ25" s="81"/>
      <c r="PFR25" s="81"/>
      <c r="PFS25" s="90">
        <v>3135.83</v>
      </c>
      <c r="PFT25" s="90">
        <f>PRODUCT(PFS25*PFM25)</f>
        <v>9407.49</v>
      </c>
      <c r="PFU25" s="84">
        <v>3</v>
      </c>
      <c r="PFV25" s="88" t="s">
        <v>60</v>
      </c>
      <c r="PFW25" s="89" t="s">
        <v>393</v>
      </c>
      <c r="PFX25" s="81"/>
      <c r="PFY25" s="81"/>
      <c r="PFZ25" s="81"/>
      <c r="PGA25" s="90">
        <v>3135.83</v>
      </c>
      <c r="PGB25" s="90">
        <f>PRODUCT(PGA25*PFU25)</f>
        <v>9407.49</v>
      </c>
      <c r="PGC25" s="84">
        <v>3</v>
      </c>
      <c r="PGD25" s="88" t="s">
        <v>60</v>
      </c>
      <c r="PGE25" s="89" t="s">
        <v>393</v>
      </c>
      <c r="PGF25" s="81"/>
      <c r="PGG25" s="81"/>
      <c r="PGH25" s="81"/>
      <c r="PGI25" s="90">
        <v>3135.83</v>
      </c>
      <c r="PGJ25" s="90">
        <f>PRODUCT(PGI25*PGC25)</f>
        <v>9407.49</v>
      </c>
      <c r="PGK25" s="84">
        <v>3</v>
      </c>
      <c r="PGL25" s="88" t="s">
        <v>60</v>
      </c>
      <c r="PGM25" s="89" t="s">
        <v>393</v>
      </c>
      <c r="PGN25" s="81"/>
      <c r="PGO25" s="81"/>
      <c r="PGP25" s="81"/>
      <c r="PGQ25" s="90">
        <v>3135.83</v>
      </c>
      <c r="PGR25" s="90">
        <f>PRODUCT(PGQ25*PGK25)</f>
        <v>9407.49</v>
      </c>
      <c r="PGS25" s="84">
        <v>3</v>
      </c>
      <c r="PGT25" s="88" t="s">
        <v>60</v>
      </c>
      <c r="PGU25" s="89" t="s">
        <v>393</v>
      </c>
      <c r="PGV25" s="81"/>
      <c r="PGW25" s="81"/>
      <c r="PGX25" s="81"/>
      <c r="PGY25" s="90">
        <v>3135.83</v>
      </c>
      <c r="PGZ25" s="90">
        <f>PRODUCT(PGY25*PGS25)</f>
        <v>9407.49</v>
      </c>
      <c r="PHA25" s="84">
        <v>3</v>
      </c>
      <c r="PHB25" s="88" t="s">
        <v>60</v>
      </c>
      <c r="PHC25" s="89" t="s">
        <v>393</v>
      </c>
      <c r="PHD25" s="81"/>
      <c r="PHE25" s="81"/>
      <c r="PHF25" s="81"/>
      <c r="PHG25" s="90">
        <v>3135.83</v>
      </c>
      <c r="PHH25" s="90">
        <f>PRODUCT(PHG25*PHA25)</f>
        <v>9407.49</v>
      </c>
      <c r="PHI25" s="84">
        <v>3</v>
      </c>
      <c r="PHJ25" s="88" t="s">
        <v>60</v>
      </c>
      <c r="PHK25" s="89" t="s">
        <v>393</v>
      </c>
      <c r="PHL25" s="81"/>
      <c r="PHM25" s="81"/>
      <c r="PHN25" s="81"/>
      <c r="PHO25" s="90">
        <v>3135.83</v>
      </c>
      <c r="PHP25" s="90">
        <f>PRODUCT(PHO25*PHI25)</f>
        <v>9407.49</v>
      </c>
      <c r="PHQ25" s="84">
        <v>3</v>
      </c>
      <c r="PHR25" s="88" t="s">
        <v>60</v>
      </c>
      <c r="PHS25" s="89" t="s">
        <v>393</v>
      </c>
      <c r="PHT25" s="81"/>
      <c r="PHU25" s="81"/>
      <c r="PHV25" s="81"/>
      <c r="PHW25" s="90">
        <v>3135.83</v>
      </c>
      <c r="PHX25" s="90">
        <f>PRODUCT(PHW25*PHQ25)</f>
        <v>9407.49</v>
      </c>
      <c r="PHY25" s="84">
        <v>3</v>
      </c>
      <c r="PHZ25" s="88" t="s">
        <v>60</v>
      </c>
      <c r="PIA25" s="89" t="s">
        <v>393</v>
      </c>
      <c r="PIB25" s="81"/>
      <c r="PIC25" s="81"/>
      <c r="PID25" s="81"/>
      <c r="PIE25" s="90">
        <v>3135.83</v>
      </c>
      <c r="PIF25" s="90">
        <f>PRODUCT(PIE25*PHY25)</f>
        <v>9407.49</v>
      </c>
      <c r="PIG25" s="84">
        <v>3</v>
      </c>
      <c r="PIH25" s="88" t="s">
        <v>60</v>
      </c>
      <c r="PII25" s="89" t="s">
        <v>393</v>
      </c>
      <c r="PIJ25" s="81"/>
      <c r="PIK25" s="81"/>
      <c r="PIL25" s="81"/>
      <c r="PIM25" s="90">
        <v>3135.83</v>
      </c>
      <c r="PIN25" s="90">
        <f>PRODUCT(PIM25*PIG25)</f>
        <v>9407.49</v>
      </c>
      <c r="PIO25" s="84">
        <v>3</v>
      </c>
      <c r="PIP25" s="88" t="s">
        <v>60</v>
      </c>
      <c r="PIQ25" s="89" t="s">
        <v>393</v>
      </c>
      <c r="PIR25" s="81"/>
      <c r="PIS25" s="81"/>
      <c r="PIT25" s="81"/>
      <c r="PIU25" s="90">
        <v>3135.83</v>
      </c>
      <c r="PIV25" s="90">
        <f>PRODUCT(PIU25*PIO25)</f>
        <v>9407.49</v>
      </c>
      <c r="PIW25" s="84">
        <v>3</v>
      </c>
      <c r="PIX25" s="88" t="s">
        <v>60</v>
      </c>
      <c r="PIY25" s="89" t="s">
        <v>393</v>
      </c>
      <c r="PIZ25" s="81"/>
      <c r="PJA25" s="81"/>
      <c r="PJB25" s="81"/>
      <c r="PJC25" s="90">
        <v>3135.83</v>
      </c>
      <c r="PJD25" s="90">
        <f>PRODUCT(PJC25*PIW25)</f>
        <v>9407.49</v>
      </c>
      <c r="PJE25" s="84">
        <v>3</v>
      </c>
      <c r="PJF25" s="88" t="s">
        <v>60</v>
      </c>
      <c r="PJG25" s="89" t="s">
        <v>393</v>
      </c>
      <c r="PJH25" s="81"/>
      <c r="PJI25" s="81"/>
      <c r="PJJ25" s="81"/>
      <c r="PJK25" s="90">
        <v>3135.83</v>
      </c>
      <c r="PJL25" s="90">
        <f>PRODUCT(PJK25*PJE25)</f>
        <v>9407.49</v>
      </c>
      <c r="PJM25" s="84">
        <v>3</v>
      </c>
      <c r="PJN25" s="88" t="s">
        <v>60</v>
      </c>
      <c r="PJO25" s="89" t="s">
        <v>393</v>
      </c>
      <c r="PJP25" s="81"/>
      <c r="PJQ25" s="81"/>
      <c r="PJR25" s="81"/>
      <c r="PJS25" s="90">
        <v>3135.83</v>
      </c>
      <c r="PJT25" s="90">
        <f>PRODUCT(PJS25*PJM25)</f>
        <v>9407.49</v>
      </c>
      <c r="PJU25" s="84">
        <v>3</v>
      </c>
      <c r="PJV25" s="88" t="s">
        <v>60</v>
      </c>
      <c r="PJW25" s="89" t="s">
        <v>393</v>
      </c>
      <c r="PJX25" s="81"/>
      <c r="PJY25" s="81"/>
      <c r="PJZ25" s="81"/>
      <c r="PKA25" s="90">
        <v>3135.83</v>
      </c>
      <c r="PKB25" s="90">
        <f>PRODUCT(PKA25*PJU25)</f>
        <v>9407.49</v>
      </c>
      <c r="PKC25" s="84">
        <v>3</v>
      </c>
      <c r="PKD25" s="88" t="s">
        <v>60</v>
      </c>
      <c r="PKE25" s="89" t="s">
        <v>393</v>
      </c>
      <c r="PKF25" s="81"/>
      <c r="PKG25" s="81"/>
      <c r="PKH25" s="81"/>
      <c r="PKI25" s="90">
        <v>3135.83</v>
      </c>
      <c r="PKJ25" s="90">
        <f>PRODUCT(PKI25*PKC25)</f>
        <v>9407.49</v>
      </c>
      <c r="PKK25" s="84">
        <v>3</v>
      </c>
      <c r="PKL25" s="88" t="s">
        <v>60</v>
      </c>
      <c r="PKM25" s="89" t="s">
        <v>393</v>
      </c>
      <c r="PKN25" s="81"/>
      <c r="PKO25" s="81"/>
      <c r="PKP25" s="81"/>
      <c r="PKQ25" s="90">
        <v>3135.83</v>
      </c>
      <c r="PKR25" s="90">
        <f>PRODUCT(PKQ25*PKK25)</f>
        <v>9407.49</v>
      </c>
      <c r="PKS25" s="84">
        <v>3</v>
      </c>
      <c r="PKT25" s="88" t="s">
        <v>60</v>
      </c>
      <c r="PKU25" s="89" t="s">
        <v>393</v>
      </c>
      <c r="PKV25" s="81"/>
      <c r="PKW25" s="81"/>
      <c r="PKX25" s="81"/>
      <c r="PKY25" s="90">
        <v>3135.83</v>
      </c>
      <c r="PKZ25" s="90">
        <f>PRODUCT(PKY25*PKS25)</f>
        <v>9407.49</v>
      </c>
      <c r="PLA25" s="84">
        <v>3</v>
      </c>
      <c r="PLB25" s="88" t="s">
        <v>60</v>
      </c>
      <c r="PLC25" s="89" t="s">
        <v>393</v>
      </c>
      <c r="PLD25" s="81"/>
      <c r="PLE25" s="81"/>
      <c r="PLF25" s="81"/>
      <c r="PLG25" s="90">
        <v>3135.83</v>
      </c>
      <c r="PLH25" s="90">
        <f>PRODUCT(PLG25*PLA25)</f>
        <v>9407.49</v>
      </c>
      <c r="PLI25" s="84">
        <v>3</v>
      </c>
      <c r="PLJ25" s="88" t="s">
        <v>60</v>
      </c>
      <c r="PLK25" s="89" t="s">
        <v>393</v>
      </c>
      <c r="PLL25" s="81"/>
      <c r="PLM25" s="81"/>
      <c r="PLN25" s="81"/>
      <c r="PLO25" s="90">
        <v>3135.83</v>
      </c>
      <c r="PLP25" s="90">
        <f>PRODUCT(PLO25*PLI25)</f>
        <v>9407.49</v>
      </c>
      <c r="PLQ25" s="84">
        <v>3</v>
      </c>
      <c r="PLR25" s="88" t="s">
        <v>60</v>
      </c>
      <c r="PLS25" s="89" t="s">
        <v>393</v>
      </c>
      <c r="PLT25" s="81"/>
      <c r="PLU25" s="81"/>
      <c r="PLV25" s="81"/>
      <c r="PLW25" s="90">
        <v>3135.83</v>
      </c>
      <c r="PLX25" s="90">
        <f>PRODUCT(PLW25*PLQ25)</f>
        <v>9407.49</v>
      </c>
      <c r="PLY25" s="84">
        <v>3</v>
      </c>
      <c r="PLZ25" s="88" t="s">
        <v>60</v>
      </c>
      <c r="PMA25" s="89" t="s">
        <v>393</v>
      </c>
      <c r="PMB25" s="81"/>
      <c r="PMC25" s="81"/>
      <c r="PMD25" s="81"/>
      <c r="PME25" s="90">
        <v>3135.83</v>
      </c>
      <c r="PMF25" s="90">
        <f>PRODUCT(PME25*PLY25)</f>
        <v>9407.49</v>
      </c>
      <c r="PMG25" s="84">
        <v>3</v>
      </c>
      <c r="PMH25" s="88" t="s">
        <v>60</v>
      </c>
      <c r="PMI25" s="89" t="s">
        <v>393</v>
      </c>
      <c r="PMJ25" s="81"/>
      <c r="PMK25" s="81"/>
      <c r="PML25" s="81"/>
      <c r="PMM25" s="90">
        <v>3135.83</v>
      </c>
      <c r="PMN25" s="90">
        <f>PRODUCT(PMM25*PMG25)</f>
        <v>9407.49</v>
      </c>
      <c r="PMO25" s="84">
        <v>3</v>
      </c>
      <c r="PMP25" s="88" t="s">
        <v>60</v>
      </c>
      <c r="PMQ25" s="89" t="s">
        <v>393</v>
      </c>
      <c r="PMR25" s="81"/>
      <c r="PMS25" s="81"/>
      <c r="PMT25" s="81"/>
      <c r="PMU25" s="90">
        <v>3135.83</v>
      </c>
      <c r="PMV25" s="90">
        <f>PRODUCT(PMU25*PMO25)</f>
        <v>9407.49</v>
      </c>
      <c r="PMW25" s="84">
        <v>3</v>
      </c>
      <c r="PMX25" s="88" t="s">
        <v>60</v>
      </c>
      <c r="PMY25" s="89" t="s">
        <v>393</v>
      </c>
      <c r="PMZ25" s="81"/>
      <c r="PNA25" s="81"/>
      <c r="PNB25" s="81"/>
      <c r="PNC25" s="90">
        <v>3135.83</v>
      </c>
      <c r="PND25" s="90">
        <f>PRODUCT(PNC25*PMW25)</f>
        <v>9407.49</v>
      </c>
      <c r="PNE25" s="84">
        <v>3</v>
      </c>
      <c r="PNF25" s="88" t="s">
        <v>60</v>
      </c>
      <c r="PNG25" s="89" t="s">
        <v>393</v>
      </c>
      <c r="PNH25" s="81"/>
      <c r="PNI25" s="81"/>
      <c r="PNJ25" s="81"/>
      <c r="PNK25" s="90">
        <v>3135.83</v>
      </c>
      <c r="PNL25" s="90">
        <f>PRODUCT(PNK25*PNE25)</f>
        <v>9407.49</v>
      </c>
      <c r="PNM25" s="84">
        <v>3</v>
      </c>
      <c r="PNN25" s="88" t="s">
        <v>60</v>
      </c>
      <c r="PNO25" s="89" t="s">
        <v>393</v>
      </c>
      <c r="PNP25" s="81"/>
      <c r="PNQ25" s="81"/>
      <c r="PNR25" s="81"/>
      <c r="PNS25" s="90">
        <v>3135.83</v>
      </c>
      <c r="PNT25" s="90">
        <f>PRODUCT(PNS25*PNM25)</f>
        <v>9407.49</v>
      </c>
      <c r="PNU25" s="84">
        <v>3</v>
      </c>
      <c r="PNV25" s="88" t="s">
        <v>60</v>
      </c>
      <c r="PNW25" s="89" t="s">
        <v>393</v>
      </c>
      <c r="PNX25" s="81"/>
      <c r="PNY25" s="81"/>
      <c r="PNZ25" s="81"/>
      <c r="POA25" s="90">
        <v>3135.83</v>
      </c>
      <c r="POB25" s="90">
        <f>PRODUCT(POA25*PNU25)</f>
        <v>9407.49</v>
      </c>
      <c r="POC25" s="84">
        <v>3</v>
      </c>
      <c r="POD25" s="88" t="s">
        <v>60</v>
      </c>
      <c r="POE25" s="89" t="s">
        <v>393</v>
      </c>
      <c r="POF25" s="81"/>
      <c r="POG25" s="81"/>
      <c r="POH25" s="81"/>
      <c r="POI25" s="90">
        <v>3135.83</v>
      </c>
      <c r="POJ25" s="90">
        <f>PRODUCT(POI25*POC25)</f>
        <v>9407.49</v>
      </c>
      <c r="POK25" s="84">
        <v>3</v>
      </c>
      <c r="POL25" s="88" t="s">
        <v>60</v>
      </c>
      <c r="POM25" s="89" t="s">
        <v>393</v>
      </c>
      <c r="PON25" s="81"/>
      <c r="POO25" s="81"/>
      <c r="POP25" s="81"/>
      <c r="POQ25" s="90">
        <v>3135.83</v>
      </c>
      <c r="POR25" s="90">
        <f>PRODUCT(POQ25*POK25)</f>
        <v>9407.49</v>
      </c>
      <c r="POS25" s="84">
        <v>3</v>
      </c>
      <c r="POT25" s="88" t="s">
        <v>60</v>
      </c>
      <c r="POU25" s="89" t="s">
        <v>393</v>
      </c>
      <c r="POV25" s="81"/>
      <c r="POW25" s="81"/>
      <c r="POX25" s="81"/>
      <c r="POY25" s="90">
        <v>3135.83</v>
      </c>
      <c r="POZ25" s="90">
        <f>PRODUCT(POY25*POS25)</f>
        <v>9407.49</v>
      </c>
      <c r="PPA25" s="84">
        <v>3</v>
      </c>
      <c r="PPB25" s="88" t="s">
        <v>60</v>
      </c>
      <c r="PPC25" s="89" t="s">
        <v>393</v>
      </c>
      <c r="PPD25" s="81"/>
      <c r="PPE25" s="81"/>
      <c r="PPF25" s="81"/>
      <c r="PPG25" s="90">
        <v>3135.83</v>
      </c>
      <c r="PPH25" s="90">
        <f>PRODUCT(PPG25*PPA25)</f>
        <v>9407.49</v>
      </c>
      <c r="PPI25" s="84">
        <v>3</v>
      </c>
      <c r="PPJ25" s="88" t="s">
        <v>60</v>
      </c>
      <c r="PPK25" s="89" t="s">
        <v>393</v>
      </c>
      <c r="PPL25" s="81"/>
      <c r="PPM25" s="81"/>
      <c r="PPN25" s="81"/>
      <c r="PPO25" s="90">
        <v>3135.83</v>
      </c>
      <c r="PPP25" s="90">
        <f>PRODUCT(PPO25*PPI25)</f>
        <v>9407.49</v>
      </c>
      <c r="PPQ25" s="84">
        <v>3</v>
      </c>
      <c r="PPR25" s="88" t="s">
        <v>60</v>
      </c>
      <c r="PPS25" s="89" t="s">
        <v>393</v>
      </c>
      <c r="PPT25" s="81"/>
      <c r="PPU25" s="81"/>
      <c r="PPV25" s="81"/>
      <c r="PPW25" s="90">
        <v>3135.83</v>
      </c>
      <c r="PPX25" s="90">
        <f>PRODUCT(PPW25*PPQ25)</f>
        <v>9407.49</v>
      </c>
      <c r="PPY25" s="84">
        <v>3</v>
      </c>
      <c r="PPZ25" s="88" t="s">
        <v>60</v>
      </c>
      <c r="PQA25" s="89" t="s">
        <v>393</v>
      </c>
      <c r="PQB25" s="81"/>
      <c r="PQC25" s="81"/>
      <c r="PQD25" s="81"/>
      <c r="PQE25" s="90">
        <v>3135.83</v>
      </c>
      <c r="PQF25" s="90">
        <f>PRODUCT(PQE25*PPY25)</f>
        <v>9407.49</v>
      </c>
      <c r="PQG25" s="84">
        <v>3</v>
      </c>
      <c r="PQH25" s="88" t="s">
        <v>60</v>
      </c>
      <c r="PQI25" s="89" t="s">
        <v>393</v>
      </c>
      <c r="PQJ25" s="81"/>
      <c r="PQK25" s="81"/>
      <c r="PQL25" s="81"/>
      <c r="PQM25" s="90">
        <v>3135.83</v>
      </c>
      <c r="PQN25" s="90">
        <f>PRODUCT(PQM25*PQG25)</f>
        <v>9407.49</v>
      </c>
      <c r="PQO25" s="84">
        <v>3</v>
      </c>
      <c r="PQP25" s="88" t="s">
        <v>60</v>
      </c>
      <c r="PQQ25" s="89" t="s">
        <v>393</v>
      </c>
      <c r="PQR25" s="81"/>
      <c r="PQS25" s="81"/>
      <c r="PQT25" s="81"/>
      <c r="PQU25" s="90">
        <v>3135.83</v>
      </c>
      <c r="PQV25" s="90">
        <f>PRODUCT(PQU25*PQO25)</f>
        <v>9407.49</v>
      </c>
      <c r="PQW25" s="84">
        <v>3</v>
      </c>
      <c r="PQX25" s="88" t="s">
        <v>60</v>
      </c>
      <c r="PQY25" s="89" t="s">
        <v>393</v>
      </c>
      <c r="PQZ25" s="81"/>
      <c r="PRA25" s="81"/>
      <c r="PRB25" s="81"/>
      <c r="PRC25" s="90">
        <v>3135.83</v>
      </c>
      <c r="PRD25" s="90">
        <f>PRODUCT(PRC25*PQW25)</f>
        <v>9407.49</v>
      </c>
      <c r="PRE25" s="84">
        <v>3</v>
      </c>
      <c r="PRF25" s="88" t="s">
        <v>60</v>
      </c>
      <c r="PRG25" s="89" t="s">
        <v>393</v>
      </c>
      <c r="PRH25" s="81"/>
      <c r="PRI25" s="81"/>
      <c r="PRJ25" s="81"/>
      <c r="PRK25" s="90">
        <v>3135.83</v>
      </c>
      <c r="PRL25" s="90">
        <f>PRODUCT(PRK25*PRE25)</f>
        <v>9407.49</v>
      </c>
      <c r="PRM25" s="84">
        <v>3</v>
      </c>
      <c r="PRN25" s="88" t="s">
        <v>60</v>
      </c>
      <c r="PRO25" s="89" t="s">
        <v>393</v>
      </c>
      <c r="PRP25" s="81"/>
      <c r="PRQ25" s="81"/>
      <c r="PRR25" s="81"/>
      <c r="PRS25" s="90">
        <v>3135.83</v>
      </c>
      <c r="PRT25" s="90">
        <f>PRODUCT(PRS25*PRM25)</f>
        <v>9407.49</v>
      </c>
      <c r="PRU25" s="84">
        <v>3</v>
      </c>
      <c r="PRV25" s="88" t="s">
        <v>60</v>
      </c>
      <c r="PRW25" s="89" t="s">
        <v>393</v>
      </c>
      <c r="PRX25" s="81"/>
      <c r="PRY25" s="81"/>
      <c r="PRZ25" s="81"/>
      <c r="PSA25" s="90">
        <v>3135.83</v>
      </c>
      <c r="PSB25" s="90">
        <f>PRODUCT(PSA25*PRU25)</f>
        <v>9407.49</v>
      </c>
      <c r="PSC25" s="84">
        <v>3</v>
      </c>
      <c r="PSD25" s="88" t="s">
        <v>60</v>
      </c>
      <c r="PSE25" s="89" t="s">
        <v>393</v>
      </c>
      <c r="PSF25" s="81"/>
      <c r="PSG25" s="81"/>
      <c r="PSH25" s="81"/>
      <c r="PSI25" s="90">
        <v>3135.83</v>
      </c>
      <c r="PSJ25" s="90">
        <f>PRODUCT(PSI25*PSC25)</f>
        <v>9407.49</v>
      </c>
      <c r="PSK25" s="84">
        <v>3</v>
      </c>
      <c r="PSL25" s="88" t="s">
        <v>60</v>
      </c>
      <c r="PSM25" s="89" t="s">
        <v>393</v>
      </c>
      <c r="PSN25" s="81"/>
      <c r="PSO25" s="81"/>
      <c r="PSP25" s="81"/>
      <c r="PSQ25" s="90">
        <v>3135.83</v>
      </c>
      <c r="PSR25" s="90">
        <f>PRODUCT(PSQ25*PSK25)</f>
        <v>9407.49</v>
      </c>
      <c r="PSS25" s="84">
        <v>3</v>
      </c>
      <c r="PST25" s="88" t="s">
        <v>60</v>
      </c>
      <c r="PSU25" s="89" t="s">
        <v>393</v>
      </c>
      <c r="PSV25" s="81"/>
      <c r="PSW25" s="81"/>
      <c r="PSX25" s="81"/>
      <c r="PSY25" s="90">
        <v>3135.83</v>
      </c>
      <c r="PSZ25" s="90">
        <f>PRODUCT(PSY25*PSS25)</f>
        <v>9407.49</v>
      </c>
      <c r="PTA25" s="84">
        <v>3</v>
      </c>
      <c r="PTB25" s="88" t="s">
        <v>60</v>
      </c>
      <c r="PTC25" s="89" t="s">
        <v>393</v>
      </c>
      <c r="PTD25" s="81"/>
      <c r="PTE25" s="81"/>
      <c r="PTF25" s="81"/>
      <c r="PTG25" s="90">
        <v>3135.83</v>
      </c>
      <c r="PTH25" s="90">
        <f>PRODUCT(PTG25*PTA25)</f>
        <v>9407.49</v>
      </c>
      <c r="PTI25" s="84">
        <v>3</v>
      </c>
      <c r="PTJ25" s="88" t="s">
        <v>60</v>
      </c>
      <c r="PTK25" s="89" t="s">
        <v>393</v>
      </c>
      <c r="PTL25" s="81"/>
      <c r="PTM25" s="81"/>
      <c r="PTN25" s="81"/>
      <c r="PTO25" s="90">
        <v>3135.83</v>
      </c>
      <c r="PTP25" s="90">
        <f>PRODUCT(PTO25*PTI25)</f>
        <v>9407.49</v>
      </c>
      <c r="PTQ25" s="84">
        <v>3</v>
      </c>
      <c r="PTR25" s="88" t="s">
        <v>60</v>
      </c>
      <c r="PTS25" s="89" t="s">
        <v>393</v>
      </c>
      <c r="PTT25" s="81"/>
      <c r="PTU25" s="81"/>
      <c r="PTV25" s="81"/>
      <c r="PTW25" s="90">
        <v>3135.83</v>
      </c>
      <c r="PTX25" s="90">
        <f>PRODUCT(PTW25*PTQ25)</f>
        <v>9407.49</v>
      </c>
      <c r="PTY25" s="84">
        <v>3</v>
      </c>
      <c r="PTZ25" s="88" t="s">
        <v>60</v>
      </c>
      <c r="PUA25" s="89" t="s">
        <v>393</v>
      </c>
      <c r="PUB25" s="81"/>
      <c r="PUC25" s="81"/>
      <c r="PUD25" s="81"/>
      <c r="PUE25" s="90">
        <v>3135.83</v>
      </c>
      <c r="PUF25" s="90">
        <f>PRODUCT(PUE25*PTY25)</f>
        <v>9407.49</v>
      </c>
      <c r="PUG25" s="84">
        <v>3</v>
      </c>
      <c r="PUH25" s="88" t="s">
        <v>60</v>
      </c>
      <c r="PUI25" s="89" t="s">
        <v>393</v>
      </c>
      <c r="PUJ25" s="81"/>
      <c r="PUK25" s="81"/>
      <c r="PUL25" s="81"/>
      <c r="PUM25" s="90">
        <v>3135.83</v>
      </c>
      <c r="PUN25" s="90">
        <f>PRODUCT(PUM25*PUG25)</f>
        <v>9407.49</v>
      </c>
      <c r="PUO25" s="84">
        <v>3</v>
      </c>
      <c r="PUP25" s="88" t="s">
        <v>60</v>
      </c>
      <c r="PUQ25" s="89" t="s">
        <v>393</v>
      </c>
      <c r="PUR25" s="81"/>
      <c r="PUS25" s="81"/>
      <c r="PUT25" s="81"/>
      <c r="PUU25" s="90">
        <v>3135.83</v>
      </c>
      <c r="PUV25" s="90">
        <f>PRODUCT(PUU25*PUO25)</f>
        <v>9407.49</v>
      </c>
      <c r="PUW25" s="84">
        <v>3</v>
      </c>
      <c r="PUX25" s="88" t="s">
        <v>60</v>
      </c>
      <c r="PUY25" s="89" t="s">
        <v>393</v>
      </c>
      <c r="PUZ25" s="81"/>
      <c r="PVA25" s="81"/>
      <c r="PVB25" s="81"/>
      <c r="PVC25" s="90">
        <v>3135.83</v>
      </c>
      <c r="PVD25" s="90">
        <f>PRODUCT(PVC25*PUW25)</f>
        <v>9407.49</v>
      </c>
      <c r="PVE25" s="84">
        <v>3</v>
      </c>
      <c r="PVF25" s="88" t="s">
        <v>60</v>
      </c>
      <c r="PVG25" s="89" t="s">
        <v>393</v>
      </c>
      <c r="PVH25" s="81"/>
      <c r="PVI25" s="81"/>
      <c r="PVJ25" s="81"/>
      <c r="PVK25" s="90">
        <v>3135.83</v>
      </c>
      <c r="PVL25" s="90">
        <f>PRODUCT(PVK25*PVE25)</f>
        <v>9407.49</v>
      </c>
      <c r="PVM25" s="84">
        <v>3</v>
      </c>
      <c r="PVN25" s="88" t="s">
        <v>60</v>
      </c>
      <c r="PVO25" s="89" t="s">
        <v>393</v>
      </c>
      <c r="PVP25" s="81"/>
      <c r="PVQ25" s="81"/>
      <c r="PVR25" s="81"/>
      <c r="PVS25" s="90">
        <v>3135.83</v>
      </c>
      <c r="PVT25" s="90">
        <f>PRODUCT(PVS25*PVM25)</f>
        <v>9407.49</v>
      </c>
      <c r="PVU25" s="84">
        <v>3</v>
      </c>
      <c r="PVV25" s="88" t="s">
        <v>60</v>
      </c>
      <c r="PVW25" s="89" t="s">
        <v>393</v>
      </c>
      <c r="PVX25" s="81"/>
      <c r="PVY25" s="81"/>
      <c r="PVZ25" s="81"/>
      <c r="PWA25" s="90">
        <v>3135.83</v>
      </c>
      <c r="PWB25" s="90">
        <f>PRODUCT(PWA25*PVU25)</f>
        <v>9407.49</v>
      </c>
      <c r="PWC25" s="84">
        <v>3</v>
      </c>
      <c r="PWD25" s="88" t="s">
        <v>60</v>
      </c>
      <c r="PWE25" s="89" t="s">
        <v>393</v>
      </c>
      <c r="PWF25" s="81"/>
      <c r="PWG25" s="81"/>
      <c r="PWH25" s="81"/>
      <c r="PWI25" s="90">
        <v>3135.83</v>
      </c>
      <c r="PWJ25" s="90">
        <f>PRODUCT(PWI25*PWC25)</f>
        <v>9407.49</v>
      </c>
      <c r="PWK25" s="84">
        <v>3</v>
      </c>
      <c r="PWL25" s="88" t="s">
        <v>60</v>
      </c>
      <c r="PWM25" s="89" t="s">
        <v>393</v>
      </c>
      <c r="PWN25" s="81"/>
      <c r="PWO25" s="81"/>
      <c r="PWP25" s="81"/>
      <c r="PWQ25" s="90">
        <v>3135.83</v>
      </c>
      <c r="PWR25" s="90">
        <f>PRODUCT(PWQ25*PWK25)</f>
        <v>9407.49</v>
      </c>
      <c r="PWS25" s="84">
        <v>3</v>
      </c>
      <c r="PWT25" s="88" t="s">
        <v>60</v>
      </c>
      <c r="PWU25" s="89" t="s">
        <v>393</v>
      </c>
      <c r="PWV25" s="81"/>
      <c r="PWW25" s="81"/>
      <c r="PWX25" s="81"/>
      <c r="PWY25" s="90">
        <v>3135.83</v>
      </c>
      <c r="PWZ25" s="90">
        <f>PRODUCT(PWY25*PWS25)</f>
        <v>9407.49</v>
      </c>
      <c r="PXA25" s="84">
        <v>3</v>
      </c>
      <c r="PXB25" s="88" t="s">
        <v>60</v>
      </c>
      <c r="PXC25" s="89" t="s">
        <v>393</v>
      </c>
      <c r="PXD25" s="81"/>
      <c r="PXE25" s="81"/>
      <c r="PXF25" s="81"/>
      <c r="PXG25" s="90">
        <v>3135.83</v>
      </c>
      <c r="PXH25" s="90">
        <f>PRODUCT(PXG25*PXA25)</f>
        <v>9407.49</v>
      </c>
      <c r="PXI25" s="84">
        <v>3</v>
      </c>
      <c r="PXJ25" s="88" t="s">
        <v>60</v>
      </c>
      <c r="PXK25" s="89" t="s">
        <v>393</v>
      </c>
      <c r="PXL25" s="81"/>
      <c r="PXM25" s="81"/>
      <c r="PXN25" s="81"/>
      <c r="PXO25" s="90">
        <v>3135.83</v>
      </c>
      <c r="PXP25" s="90">
        <f>PRODUCT(PXO25*PXI25)</f>
        <v>9407.49</v>
      </c>
      <c r="PXQ25" s="84">
        <v>3</v>
      </c>
      <c r="PXR25" s="88" t="s">
        <v>60</v>
      </c>
      <c r="PXS25" s="89" t="s">
        <v>393</v>
      </c>
      <c r="PXT25" s="81"/>
      <c r="PXU25" s="81"/>
      <c r="PXV25" s="81"/>
      <c r="PXW25" s="90">
        <v>3135.83</v>
      </c>
      <c r="PXX25" s="90">
        <f>PRODUCT(PXW25*PXQ25)</f>
        <v>9407.49</v>
      </c>
      <c r="PXY25" s="84">
        <v>3</v>
      </c>
      <c r="PXZ25" s="88" t="s">
        <v>60</v>
      </c>
      <c r="PYA25" s="89" t="s">
        <v>393</v>
      </c>
      <c r="PYB25" s="81"/>
      <c r="PYC25" s="81"/>
      <c r="PYD25" s="81"/>
      <c r="PYE25" s="90">
        <v>3135.83</v>
      </c>
      <c r="PYF25" s="90">
        <f>PRODUCT(PYE25*PXY25)</f>
        <v>9407.49</v>
      </c>
      <c r="PYG25" s="84">
        <v>3</v>
      </c>
      <c r="PYH25" s="88" t="s">
        <v>60</v>
      </c>
      <c r="PYI25" s="89" t="s">
        <v>393</v>
      </c>
      <c r="PYJ25" s="81"/>
      <c r="PYK25" s="81"/>
      <c r="PYL25" s="81"/>
      <c r="PYM25" s="90">
        <v>3135.83</v>
      </c>
      <c r="PYN25" s="90">
        <f>PRODUCT(PYM25*PYG25)</f>
        <v>9407.49</v>
      </c>
      <c r="PYO25" s="84">
        <v>3</v>
      </c>
      <c r="PYP25" s="88" t="s">
        <v>60</v>
      </c>
      <c r="PYQ25" s="89" t="s">
        <v>393</v>
      </c>
      <c r="PYR25" s="81"/>
      <c r="PYS25" s="81"/>
      <c r="PYT25" s="81"/>
      <c r="PYU25" s="90">
        <v>3135.83</v>
      </c>
      <c r="PYV25" s="90">
        <f>PRODUCT(PYU25*PYO25)</f>
        <v>9407.49</v>
      </c>
      <c r="PYW25" s="84">
        <v>3</v>
      </c>
      <c r="PYX25" s="88" t="s">
        <v>60</v>
      </c>
      <c r="PYY25" s="89" t="s">
        <v>393</v>
      </c>
      <c r="PYZ25" s="81"/>
      <c r="PZA25" s="81"/>
      <c r="PZB25" s="81"/>
      <c r="PZC25" s="90">
        <v>3135.83</v>
      </c>
      <c r="PZD25" s="90">
        <f>PRODUCT(PZC25*PYW25)</f>
        <v>9407.49</v>
      </c>
      <c r="PZE25" s="84">
        <v>3</v>
      </c>
      <c r="PZF25" s="88" t="s">
        <v>60</v>
      </c>
      <c r="PZG25" s="89" t="s">
        <v>393</v>
      </c>
      <c r="PZH25" s="81"/>
      <c r="PZI25" s="81"/>
      <c r="PZJ25" s="81"/>
      <c r="PZK25" s="90">
        <v>3135.83</v>
      </c>
      <c r="PZL25" s="90">
        <f>PRODUCT(PZK25*PZE25)</f>
        <v>9407.49</v>
      </c>
      <c r="PZM25" s="84">
        <v>3</v>
      </c>
      <c r="PZN25" s="88" t="s">
        <v>60</v>
      </c>
      <c r="PZO25" s="89" t="s">
        <v>393</v>
      </c>
      <c r="PZP25" s="81"/>
      <c r="PZQ25" s="81"/>
      <c r="PZR25" s="81"/>
      <c r="PZS25" s="90">
        <v>3135.83</v>
      </c>
      <c r="PZT25" s="90">
        <f>PRODUCT(PZS25*PZM25)</f>
        <v>9407.49</v>
      </c>
      <c r="PZU25" s="84">
        <v>3</v>
      </c>
      <c r="PZV25" s="88" t="s">
        <v>60</v>
      </c>
      <c r="PZW25" s="89" t="s">
        <v>393</v>
      </c>
      <c r="PZX25" s="81"/>
      <c r="PZY25" s="81"/>
      <c r="PZZ25" s="81"/>
      <c r="QAA25" s="90">
        <v>3135.83</v>
      </c>
      <c r="QAB25" s="90">
        <f>PRODUCT(QAA25*PZU25)</f>
        <v>9407.49</v>
      </c>
      <c r="QAC25" s="84">
        <v>3</v>
      </c>
      <c r="QAD25" s="88" t="s">
        <v>60</v>
      </c>
      <c r="QAE25" s="89" t="s">
        <v>393</v>
      </c>
      <c r="QAF25" s="81"/>
      <c r="QAG25" s="81"/>
      <c r="QAH25" s="81"/>
      <c r="QAI25" s="90">
        <v>3135.83</v>
      </c>
      <c r="QAJ25" s="90">
        <f>PRODUCT(QAI25*QAC25)</f>
        <v>9407.49</v>
      </c>
      <c r="QAK25" s="84">
        <v>3</v>
      </c>
      <c r="QAL25" s="88" t="s">
        <v>60</v>
      </c>
      <c r="QAM25" s="89" t="s">
        <v>393</v>
      </c>
      <c r="QAN25" s="81"/>
      <c r="QAO25" s="81"/>
      <c r="QAP25" s="81"/>
      <c r="QAQ25" s="90">
        <v>3135.83</v>
      </c>
      <c r="QAR25" s="90">
        <f>PRODUCT(QAQ25*QAK25)</f>
        <v>9407.49</v>
      </c>
      <c r="QAS25" s="84">
        <v>3</v>
      </c>
      <c r="QAT25" s="88" t="s">
        <v>60</v>
      </c>
      <c r="QAU25" s="89" t="s">
        <v>393</v>
      </c>
      <c r="QAV25" s="81"/>
      <c r="QAW25" s="81"/>
      <c r="QAX25" s="81"/>
      <c r="QAY25" s="90">
        <v>3135.83</v>
      </c>
      <c r="QAZ25" s="90">
        <f>PRODUCT(QAY25*QAS25)</f>
        <v>9407.49</v>
      </c>
      <c r="QBA25" s="84">
        <v>3</v>
      </c>
      <c r="QBB25" s="88" t="s">
        <v>60</v>
      </c>
      <c r="QBC25" s="89" t="s">
        <v>393</v>
      </c>
      <c r="QBD25" s="81"/>
      <c r="QBE25" s="81"/>
      <c r="QBF25" s="81"/>
      <c r="QBG25" s="90">
        <v>3135.83</v>
      </c>
      <c r="QBH25" s="90">
        <f>PRODUCT(QBG25*QBA25)</f>
        <v>9407.49</v>
      </c>
      <c r="QBI25" s="84">
        <v>3</v>
      </c>
      <c r="QBJ25" s="88" t="s">
        <v>60</v>
      </c>
      <c r="QBK25" s="89" t="s">
        <v>393</v>
      </c>
      <c r="QBL25" s="81"/>
      <c r="QBM25" s="81"/>
      <c r="QBN25" s="81"/>
      <c r="QBO25" s="90">
        <v>3135.83</v>
      </c>
      <c r="QBP25" s="90">
        <f>PRODUCT(QBO25*QBI25)</f>
        <v>9407.49</v>
      </c>
      <c r="QBQ25" s="84">
        <v>3</v>
      </c>
      <c r="QBR25" s="88" t="s">
        <v>60</v>
      </c>
      <c r="QBS25" s="89" t="s">
        <v>393</v>
      </c>
      <c r="QBT25" s="81"/>
      <c r="QBU25" s="81"/>
      <c r="QBV25" s="81"/>
      <c r="QBW25" s="90">
        <v>3135.83</v>
      </c>
      <c r="QBX25" s="90">
        <f>PRODUCT(QBW25*QBQ25)</f>
        <v>9407.49</v>
      </c>
      <c r="QBY25" s="84">
        <v>3</v>
      </c>
      <c r="QBZ25" s="88" t="s">
        <v>60</v>
      </c>
      <c r="QCA25" s="89" t="s">
        <v>393</v>
      </c>
      <c r="QCB25" s="81"/>
      <c r="QCC25" s="81"/>
      <c r="QCD25" s="81"/>
      <c r="QCE25" s="90">
        <v>3135.83</v>
      </c>
      <c r="QCF25" s="90">
        <f>PRODUCT(QCE25*QBY25)</f>
        <v>9407.49</v>
      </c>
      <c r="QCG25" s="84">
        <v>3</v>
      </c>
      <c r="QCH25" s="88" t="s">
        <v>60</v>
      </c>
      <c r="QCI25" s="89" t="s">
        <v>393</v>
      </c>
      <c r="QCJ25" s="81"/>
      <c r="QCK25" s="81"/>
      <c r="QCL25" s="81"/>
      <c r="QCM25" s="90">
        <v>3135.83</v>
      </c>
      <c r="QCN25" s="90">
        <f>PRODUCT(QCM25*QCG25)</f>
        <v>9407.49</v>
      </c>
      <c r="QCO25" s="84">
        <v>3</v>
      </c>
      <c r="QCP25" s="88" t="s">
        <v>60</v>
      </c>
      <c r="QCQ25" s="89" t="s">
        <v>393</v>
      </c>
      <c r="QCR25" s="81"/>
      <c r="QCS25" s="81"/>
      <c r="QCT25" s="81"/>
      <c r="QCU25" s="90">
        <v>3135.83</v>
      </c>
      <c r="QCV25" s="90">
        <f>PRODUCT(QCU25*QCO25)</f>
        <v>9407.49</v>
      </c>
      <c r="QCW25" s="84">
        <v>3</v>
      </c>
      <c r="QCX25" s="88" t="s">
        <v>60</v>
      </c>
      <c r="QCY25" s="89" t="s">
        <v>393</v>
      </c>
      <c r="QCZ25" s="81"/>
      <c r="QDA25" s="81"/>
      <c r="QDB25" s="81"/>
      <c r="QDC25" s="90">
        <v>3135.83</v>
      </c>
      <c r="QDD25" s="90">
        <f>PRODUCT(QDC25*QCW25)</f>
        <v>9407.49</v>
      </c>
      <c r="QDE25" s="84">
        <v>3</v>
      </c>
      <c r="QDF25" s="88" t="s">
        <v>60</v>
      </c>
      <c r="QDG25" s="89" t="s">
        <v>393</v>
      </c>
      <c r="QDH25" s="81"/>
      <c r="QDI25" s="81"/>
      <c r="QDJ25" s="81"/>
      <c r="QDK25" s="90">
        <v>3135.83</v>
      </c>
      <c r="QDL25" s="90">
        <f>PRODUCT(QDK25*QDE25)</f>
        <v>9407.49</v>
      </c>
      <c r="QDM25" s="84">
        <v>3</v>
      </c>
      <c r="QDN25" s="88" t="s">
        <v>60</v>
      </c>
      <c r="QDO25" s="89" t="s">
        <v>393</v>
      </c>
      <c r="QDP25" s="81"/>
      <c r="QDQ25" s="81"/>
      <c r="QDR25" s="81"/>
      <c r="QDS25" s="90">
        <v>3135.83</v>
      </c>
      <c r="QDT25" s="90">
        <f>PRODUCT(QDS25*QDM25)</f>
        <v>9407.49</v>
      </c>
      <c r="QDU25" s="84">
        <v>3</v>
      </c>
      <c r="QDV25" s="88" t="s">
        <v>60</v>
      </c>
      <c r="QDW25" s="89" t="s">
        <v>393</v>
      </c>
      <c r="QDX25" s="81"/>
      <c r="QDY25" s="81"/>
      <c r="QDZ25" s="81"/>
      <c r="QEA25" s="90">
        <v>3135.83</v>
      </c>
      <c r="QEB25" s="90">
        <f>PRODUCT(QEA25*QDU25)</f>
        <v>9407.49</v>
      </c>
      <c r="QEC25" s="84">
        <v>3</v>
      </c>
      <c r="QED25" s="88" t="s">
        <v>60</v>
      </c>
      <c r="QEE25" s="89" t="s">
        <v>393</v>
      </c>
      <c r="QEF25" s="81"/>
      <c r="QEG25" s="81"/>
      <c r="QEH25" s="81"/>
      <c r="QEI25" s="90">
        <v>3135.83</v>
      </c>
      <c r="QEJ25" s="90">
        <f>PRODUCT(QEI25*QEC25)</f>
        <v>9407.49</v>
      </c>
      <c r="QEK25" s="84">
        <v>3</v>
      </c>
      <c r="QEL25" s="88" t="s">
        <v>60</v>
      </c>
      <c r="QEM25" s="89" t="s">
        <v>393</v>
      </c>
      <c r="QEN25" s="81"/>
      <c r="QEO25" s="81"/>
      <c r="QEP25" s="81"/>
      <c r="QEQ25" s="90">
        <v>3135.83</v>
      </c>
      <c r="QER25" s="90">
        <f>PRODUCT(QEQ25*QEK25)</f>
        <v>9407.49</v>
      </c>
      <c r="QES25" s="84">
        <v>3</v>
      </c>
      <c r="QET25" s="88" t="s">
        <v>60</v>
      </c>
      <c r="QEU25" s="89" t="s">
        <v>393</v>
      </c>
      <c r="QEV25" s="81"/>
      <c r="QEW25" s="81"/>
      <c r="QEX25" s="81"/>
      <c r="QEY25" s="90">
        <v>3135.83</v>
      </c>
      <c r="QEZ25" s="90">
        <f>PRODUCT(QEY25*QES25)</f>
        <v>9407.49</v>
      </c>
      <c r="QFA25" s="84">
        <v>3</v>
      </c>
      <c r="QFB25" s="88" t="s">
        <v>60</v>
      </c>
      <c r="QFC25" s="89" t="s">
        <v>393</v>
      </c>
      <c r="QFD25" s="81"/>
      <c r="QFE25" s="81"/>
      <c r="QFF25" s="81"/>
      <c r="QFG25" s="90">
        <v>3135.83</v>
      </c>
      <c r="QFH25" s="90">
        <f>PRODUCT(QFG25*QFA25)</f>
        <v>9407.49</v>
      </c>
      <c r="QFI25" s="84">
        <v>3</v>
      </c>
      <c r="QFJ25" s="88" t="s">
        <v>60</v>
      </c>
      <c r="QFK25" s="89" t="s">
        <v>393</v>
      </c>
      <c r="QFL25" s="81"/>
      <c r="QFM25" s="81"/>
      <c r="QFN25" s="81"/>
      <c r="QFO25" s="90">
        <v>3135.83</v>
      </c>
      <c r="QFP25" s="90">
        <f>PRODUCT(QFO25*QFI25)</f>
        <v>9407.49</v>
      </c>
      <c r="QFQ25" s="84">
        <v>3</v>
      </c>
      <c r="QFR25" s="88" t="s">
        <v>60</v>
      </c>
      <c r="QFS25" s="89" t="s">
        <v>393</v>
      </c>
      <c r="QFT25" s="81"/>
      <c r="QFU25" s="81"/>
      <c r="QFV25" s="81"/>
      <c r="QFW25" s="90">
        <v>3135.83</v>
      </c>
      <c r="QFX25" s="90">
        <f>PRODUCT(QFW25*QFQ25)</f>
        <v>9407.49</v>
      </c>
      <c r="QFY25" s="84">
        <v>3</v>
      </c>
      <c r="QFZ25" s="88" t="s">
        <v>60</v>
      </c>
      <c r="QGA25" s="89" t="s">
        <v>393</v>
      </c>
      <c r="QGB25" s="81"/>
      <c r="QGC25" s="81"/>
      <c r="QGD25" s="81"/>
      <c r="QGE25" s="90">
        <v>3135.83</v>
      </c>
      <c r="QGF25" s="90">
        <f>PRODUCT(QGE25*QFY25)</f>
        <v>9407.49</v>
      </c>
      <c r="QGG25" s="84">
        <v>3</v>
      </c>
      <c r="QGH25" s="88" t="s">
        <v>60</v>
      </c>
      <c r="QGI25" s="89" t="s">
        <v>393</v>
      </c>
      <c r="QGJ25" s="81"/>
      <c r="QGK25" s="81"/>
      <c r="QGL25" s="81"/>
      <c r="QGM25" s="90">
        <v>3135.83</v>
      </c>
      <c r="QGN25" s="90">
        <f>PRODUCT(QGM25*QGG25)</f>
        <v>9407.49</v>
      </c>
      <c r="QGO25" s="84">
        <v>3</v>
      </c>
      <c r="QGP25" s="88" t="s">
        <v>60</v>
      </c>
      <c r="QGQ25" s="89" t="s">
        <v>393</v>
      </c>
      <c r="QGR25" s="81"/>
      <c r="QGS25" s="81"/>
      <c r="QGT25" s="81"/>
      <c r="QGU25" s="90">
        <v>3135.83</v>
      </c>
      <c r="QGV25" s="90">
        <f>PRODUCT(QGU25*QGO25)</f>
        <v>9407.49</v>
      </c>
      <c r="QGW25" s="84">
        <v>3</v>
      </c>
      <c r="QGX25" s="88" t="s">
        <v>60</v>
      </c>
      <c r="QGY25" s="89" t="s">
        <v>393</v>
      </c>
      <c r="QGZ25" s="81"/>
      <c r="QHA25" s="81"/>
      <c r="QHB25" s="81"/>
      <c r="QHC25" s="90">
        <v>3135.83</v>
      </c>
      <c r="QHD25" s="90">
        <f>PRODUCT(QHC25*QGW25)</f>
        <v>9407.49</v>
      </c>
      <c r="QHE25" s="84">
        <v>3</v>
      </c>
      <c r="QHF25" s="88" t="s">
        <v>60</v>
      </c>
      <c r="QHG25" s="89" t="s">
        <v>393</v>
      </c>
      <c r="QHH25" s="81"/>
      <c r="QHI25" s="81"/>
      <c r="QHJ25" s="81"/>
      <c r="QHK25" s="90">
        <v>3135.83</v>
      </c>
      <c r="QHL25" s="90">
        <f>PRODUCT(QHK25*QHE25)</f>
        <v>9407.49</v>
      </c>
      <c r="QHM25" s="84">
        <v>3</v>
      </c>
      <c r="QHN25" s="88" t="s">
        <v>60</v>
      </c>
      <c r="QHO25" s="89" t="s">
        <v>393</v>
      </c>
      <c r="QHP25" s="81"/>
      <c r="QHQ25" s="81"/>
      <c r="QHR25" s="81"/>
      <c r="QHS25" s="90">
        <v>3135.83</v>
      </c>
      <c r="QHT25" s="90">
        <f>PRODUCT(QHS25*QHM25)</f>
        <v>9407.49</v>
      </c>
      <c r="QHU25" s="84">
        <v>3</v>
      </c>
      <c r="QHV25" s="88" t="s">
        <v>60</v>
      </c>
      <c r="QHW25" s="89" t="s">
        <v>393</v>
      </c>
      <c r="QHX25" s="81"/>
      <c r="QHY25" s="81"/>
      <c r="QHZ25" s="81"/>
      <c r="QIA25" s="90">
        <v>3135.83</v>
      </c>
      <c r="QIB25" s="90">
        <f>PRODUCT(QIA25*QHU25)</f>
        <v>9407.49</v>
      </c>
      <c r="QIC25" s="84">
        <v>3</v>
      </c>
      <c r="QID25" s="88" t="s">
        <v>60</v>
      </c>
      <c r="QIE25" s="89" t="s">
        <v>393</v>
      </c>
      <c r="QIF25" s="81"/>
      <c r="QIG25" s="81"/>
      <c r="QIH25" s="81"/>
      <c r="QII25" s="90">
        <v>3135.83</v>
      </c>
      <c r="QIJ25" s="90">
        <f>PRODUCT(QII25*QIC25)</f>
        <v>9407.49</v>
      </c>
      <c r="QIK25" s="84">
        <v>3</v>
      </c>
      <c r="QIL25" s="88" t="s">
        <v>60</v>
      </c>
      <c r="QIM25" s="89" t="s">
        <v>393</v>
      </c>
      <c r="QIN25" s="81"/>
      <c r="QIO25" s="81"/>
      <c r="QIP25" s="81"/>
      <c r="QIQ25" s="90">
        <v>3135.83</v>
      </c>
      <c r="QIR25" s="90">
        <f>PRODUCT(QIQ25*QIK25)</f>
        <v>9407.49</v>
      </c>
      <c r="QIS25" s="84">
        <v>3</v>
      </c>
      <c r="QIT25" s="88" t="s">
        <v>60</v>
      </c>
      <c r="QIU25" s="89" t="s">
        <v>393</v>
      </c>
      <c r="QIV25" s="81"/>
      <c r="QIW25" s="81"/>
      <c r="QIX25" s="81"/>
      <c r="QIY25" s="90">
        <v>3135.83</v>
      </c>
      <c r="QIZ25" s="90">
        <f>PRODUCT(QIY25*QIS25)</f>
        <v>9407.49</v>
      </c>
      <c r="QJA25" s="84">
        <v>3</v>
      </c>
      <c r="QJB25" s="88" t="s">
        <v>60</v>
      </c>
      <c r="QJC25" s="89" t="s">
        <v>393</v>
      </c>
      <c r="QJD25" s="81"/>
      <c r="QJE25" s="81"/>
      <c r="QJF25" s="81"/>
      <c r="QJG25" s="90">
        <v>3135.83</v>
      </c>
      <c r="QJH25" s="90">
        <f>PRODUCT(QJG25*QJA25)</f>
        <v>9407.49</v>
      </c>
      <c r="QJI25" s="84">
        <v>3</v>
      </c>
      <c r="QJJ25" s="88" t="s">
        <v>60</v>
      </c>
      <c r="QJK25" s="89" t="s">
        <v>393</v>
      </c>
      <c r="QJL25" s="81"/>
      <c r="QJM25" s="81"/>
      <c r="QJN25" s="81"/>
      <c r="QJO25" s="90">
        <v>3135.83</v>
      </c>
      <c r="QJP25" s="90">
        <f>PRODUCT(QJO25*QJI25)</f>
        <v>9407.49</v>
      </c>
      <c r="QJQ25" s="84">
        <v>3</v>
      </c>
      <c r="QJR25" s="88" t="s">
        <v>60</v>
      </c>
      <c r="QJS25" s="89" t="s">
        <v>393</v>
      </c>
      <c r="QJT25" s="81"/>
      <c r="QJU25" s="81"/>
      <c r="QJV25" s="81"/>
      <c r="QJW25" s="90">
        <v>3135.83</v>
      </c>
      <c r="QJX25" s="90">
        <f>PRODUCT(QJW25*QJQ25)</f>
        <v>9407.49</v>
      </c>
      <c r="QJY25" s="84">
        <v>3</v>
      </c>
      <c r="QJZ25" s="88" t="s">
        <v>60</v>
      </c>
      <c r="QKA25" s="89" t="s">
        <v>393</v>
      </c>
      <c r="QKB25" s="81"/>
      <c r="QKC25" s="81"/>
      <c r="QKD25" s="81"/>
      <c r="QKE25" s="90">
        <v>3135.83</v>
      </c>
      <c r="QKF25" s="90">
        <f>PRODUCT(QKE25*QJY25)</f>
        <v>9407.49</v>
      </c>
      <c r="QKG25" s="84">
        <v>3</v>
      </c>
      <c r="QKH25" s="88" t="s">
        <v>60</v>
      </c>
      <c r="QKI25" s="89" t="s">
        <v>393</v>
      </c>
      <c r="QKJ25" s="81"/>
      <c r="QKK25" s="81"/>
      <c r="QKL25" s="81"/>
      <c r="QKM25" s="90">
        <v>3135.83</v>
      </c>
      <c r="QKN25" s="90">
        <f>PRODUCT(QKM25*QKG25)</f>
        <v>9407.49</v>
      </c>
      <c r="QKO25" s="84">
        <v>3</v>
      </c>
      <c r="QKP25" s="88" t="s">
        <v>60</v>
      </c>
      <c r="QKQ25" s="89" t="s">
        <v>393</v>
      </c>
      <c r="QKR25" s="81"/>
      <c r="QKS25" s="81"/>
      <c r="QKT25" s="81"/>
      <c r="QKU25" s="90">
        <v>3135.83</v>
      </c>
      <c r="QKV25" s="90">
        <f>PRODUCT(QKU25*QKO25)</f>
        <v>9407.49</v>
      </c>
      <c r="QKW25" s="84">
        <v>3</v>
      </c>
      <c r="QKX25" s="88" t="s">
        <v>60</v>
      </c>
      <c r="QKY25" s="89" t="s">
        <v>393</v>
      </c>
      <c r="QKZ25" s="81"/>
      <c r="QLA25" s="81"/>
      <c r="QLB25" s="81"/>
      <c r="QLC25" s="90">
        <v>3135.83</v>
      </c>
      <c r="QLD25" s="90">
        <f>PRODUCT(QLC25*QKW25)</f>
        <v>9407.49</v>
      </c>
      <c r="QLE25" s="84">
        <v>3</v>
      </c>
      <c r="QLF25" s="88" t="s">
        <v>60</v>
      </c>
      <c r="QLG25" s="89" t="s">
        <v>393</v>
      </c>
      <c r="QLH25" s="81"/>
      <c r="QLI25" s="81"/>
      <c r="QLJ25" s="81"/>
      <c r="QLK25" s="90">
        <v>3135.83</v>
      </c>
      <c r="QLL25" s="90">
        <f>PRODUCT(QLK25*QLE25)</f>
        <v>9407.49</v>
      </c>
      <c r="QLM25" s="84">
        <v>3</v>
      </c>
      <c r="QLN25" s="88" t="s">
        <v>60</v>
      </c>
      <c r="QLO25" s="89" t="s">
        <v>393</v>
      </c>
      <c r="QLP25" s="81"/>
      <c r="QLQ25" s="81"/>
      <c r="QLR25" s="81"/>
      <c r="QLS25" s="90">
        <v>3135.83</v>
      </c>
      <c r="QLT25" s="90">
        <f>PRODUCT(QLS25*QLM25)</f>
        <v>9407.49</v>
      </c>
      <c r="QLU25" s="84">
        <v>3</v>
      </c>
      <c r="QLV25" s="88" t="s">
        <v>60</v>
      </c>
      <c r="QLW25" s="89" t="s">
        <v>393</v>
      </c>
      <c r="QLX25" s="81"/>
      <c r="QLY25" s="81"/>
      <c r="QLZ25" s="81"/>
      <c r="QMA25" s="90">
        <v>3135.83</v>
      </c>
      <c r="QMB25" s="90">
        <f>PRODUCT(QMA25*QLU25)</f>
        <v>9407.49</v>
      </c>
      <c r="QMC25" s="84">
        <v>3</v>
      </c>
      <c r="QMD25" s="88" t="s">
        <v>60</v>
      </c>
      <c r="QME25" s="89" t="s">
        <v>393</v>
      </c>
      <c r="QMF25" s="81"/>
      <c r="QMG25" s="81"/>
      <c r="QMH25" s="81"/>
      <c r="QMI25" s="90">
        <v>3135.83</v>
      </c>
      <c r="QMJ25" s="90">
        <f>PRODUCT(QMI25*QMC25)</f>
        <v>9407.49</v>
      </c>
      <c r="QMK25" s="84">
        <v>3</v>
      </c>
      <c r="QML25" s="88" t="s">
        <v>60</v>
      </c>
      <c r="QMM25" s="89" t="s">
        <v>393</v>
      </c>
      <c r="QMN25" s="81"/>
      <c r="QMO25" s="81"/>
      <c r="QMP25" s="81"/>
      <c r="QMQ25" s="90">
        <v>3135.83</v>
      </c>
      <c r="QMR25" s="90">
        <f>PRODUCT(QMQ25*QMK25)</f>
        <v>9407.49</v>
      </c>
      <c r="QMS25" s="84">
        <v>3</v>
      </c>
      <c r="QMT25" s="88" t="s">
        <v>60</v>
      </c>
      <c r="QMU25" s="89" t="s">
        <v>393</v>
      </c>
      <c r="QMV25" s="81"/>
      <c r="QMW25" s="81"/>
      <c r="QMX25" s="81"/>
      <c r="QMY25" s="90">
        <v>3135.83</v>
      </c>
      <c r="QMZ25" s="90">
        <f>PRODUCT(QMY25*QMS25)</f>
        <v>9407.49</v>
      </c>
      <c r="QNA25" s="84">
        <v>3</v>
      </c>
      <c r="QNB25" s="88" t="s">
        <v>60</v>
      </c>
      <c r="QNC25" s="89" t="s">
        <v>393</v>
      </c>
      <c r="QND25" s="81"/>
      <c r="QNE25" s="81"/>
      <c r="QNF25" s="81"/>
      <c r="QNG25" s="90">
        <v>3135.83</v>
      </c>
      <c r="QNH25" s="90">
        <f>PRODUCT(QNG25*QNA25)</f>
        <v>9407.49</v>
      </c>
      <c r="QNI25" s="84">
        <v>3</v>
      </c>
      <c r="QNJ25" s="88" t="s">
        <v>60</v>
      </c>
      <c r="QNK25" s="89" t="s">
        <v>393</v>
      </c>
      <c r="QNL25" s="81"/>
      <c r="QNM25" s="81"/>
      <c r="QNN25" s="81"/>
      <c r="QNO25" s="90">
        <v>3135.83</v>
      </c>
      <c r="QNP25" s="90">
        <f>PRODUCT(QNO25*QNI25)</f>
        <v>9407.49</v>
      </c>
      <c r="QNQ25" s="84">
        <v>3</v>
      </c>
      <c r="QNR25" s="88" t="s">
        <v>60</v>
      </c>
      <c r="QNS25" s="89" t="s">
        <v>393</v>
      </c>
      <c r="QNT25" s="81"/>
      <c r="QNU25" s="81"/>
      <c r="QNV25" s="81"/>
      <c r="QNW25" s="90">
        <v>3135.83</v>
      </c>
      <c r="QNX25" s="90">
        <f>PRODUCT(QNW25*QNQ25)</f>
        <v>9407.49</v>
      </c>
      <c r="QNY25" s="84">
        <v>3</v>
      </c>
      <c r="QNZ25" s="88" t="s">
        <v>60</v>
      </c>
      <c r="QOA25" s="89" t="s">
        <v>393</v>
      </c>
      <c r="QOB25" s="81"/>
      <c r="QOC25" s="81"/>
      <c r="QOD25" s="81"/>
      <c r="QOE25" s="90">
        <v>3135.83</v>
      </c>
      <c r="QOF25" s="90">
        <f>PRODUCT(QOE25*QNY25)</f>
        <v>9407.49</v>
      </c>
      <c r="QOG25" s="84">
        <v>3</v>
      </c>
      <c r="QOH25" s="88" t="s">
        <v>60</v>
      </c>
      <c r="QOI25" s="89" t="s">
        <v>393</v>
      </c>
      <c r="QOJ25" s="81"/>
      <c r="QOK25" s="81"/>
      <c r="QOL25" s="81"/>
      <c r="QOM25" s="90">
        <v>3135.83</v>
      </c>
      <c r="QON25" s="90">
        <f>PRODUCT(QOM25*QOG25)</f>
        <v>9407.49</v>
      </c>
      <c r="QOO25" s="84">
        <v>3</v>
      </c>
      <c r="QOP25" s="88" t="s">
        <v>60</v>
      </c>
      <c r="QOQ25" s="89" t="s">
        <v>393</v>
      </c>
      <c r="QOR25" s="81"/>
      <c r="QOS25" s="81"/>
      <c r="QOT25" s="81"/>
      <c r="QOU25" s="90">
        <v>3135.83</v>
      </c>
      <c r="QOV25" s="90">
        <f>PRODUCT(QOU25*QOO25)</f>
        <v>9407.49</v>
      </c>
      <c r="QOW25" s="84">
        <v>3</v>
      </c>
      <c r="QOX25" s="88" t="s">
        <v>60</v>
      </c>
      <c r="QOY25" s="89" t="s">
        <v>393</v>
      </c>
      <c r="QOZ25" s="81"/>
      <c r="QPA25" s="81"/>
      <c r="QPB25" s="81"/>
      <c r="QPC25" s="90">
        <v>3135.83</v>
      </c>
      <c r="QPD25" s="90">
        <f>PRODUCT(QPC25*QOW25)</f>
        <v>9407.49</v>
      </c>
      <c r="QPE25" s="84">
        <v>3</v>
      </c>
      <c r="QPF25" s="88" t="s">
        <v>60</v>
      </c>
      <c r="QPG25" s="89" t="s">
        <v>393</v>
      </c>
      <c r="QPH25" s="81"/>
      <c r="QPI25" s="81"/>
      <c r="QPJ25" s="81"/>
      <c r="QPK25" s="90">
        <v>3135.83</v>
      </c>
      <c r="QPL25" s="90">
        <f>PRODUCT(QPK25*QPE25)</f>
        <v>9407.49</v>
      </c>
      <c r="QPM25" s="84">
        <v>3</v>
      </c>
      <c r="QPN25" s="88" t="s">
        <v>60</v>
      </c>
      <c r="QPO25" s="89" t="s">
        <v>393</v>
      </c>
      <c r="QPP25" s="81"/>
      <c r="QPQ25" s="81"/>
      <c r="QPR25" s="81"/>
      <c r="QPS25" s="90">
        <v>3135.83</v>
      </c>
      <c r="QPT25" s="90">
        <f>PRODUCT(QPS25*QPM25)</f>
        <v>9407.49</v>
      </c>
      <c r="QPU25" s="84">
        <v>3</v>
      </c>
      <c r="QPV25" s="88" t="s">
        <v>60</v>
      </c>
      <c r="QPW25" s="89" t="s">
        <v>393</v>
      </c>
      <c r="QPX25" s="81"/>
      <c r="QPY25" s="81"/>
      <c r="QPZ25" s="81"/>
      <c r="QQA25" s="90">
        <v>3135.83</v>
      </c>
      <c r="QQB25" s="90">
        <f>PRODUCT(QQA25*QPU25)</f>
        <v>9407.49</v>
      </c>
      <c r="QQC25" s="84">
        <v>3</v>
      </c>
      <c r="QQD25" s="88" t="s">
        <v>60</v>
      </c>
      <c r="QQE25" s="89" t="s">
        <v>393</v>
      </c>
      <c r="QQF25" s="81"/>
      <c r="QQG25" s="81"/>
      <c r="QQH25" s="81"/>
      <c r="QQI25" s="90">
        <v>3135.83</v>
      </c>
      <c r="QQJ25" s="90">
        <f>PRODUCT(QQI25*QQC25)</f>
        <v>9407.49</v>
      </c>
      <c r="QQK25" s="84">
        <v>3</v>
      </c>
      <c r="QQL25" s="88" t="s">
        <v>60</v>
      </c>
      <c r="QQM25" s="89" t="s">
        <v>393</v>
      </c>
      <c r="QQN25" s="81"/>
      <c r="QQO25" s="81"/>
      <c r="QQP25" s="81"/>
      <c r="QQQ25" s="90">
        <v>3135.83</v>
      </c>
      <c r="QQR25" s="90">
        <f>PRODUCT(QQQ25*QQK25)</f>
        <v>9407.49</v>
      </c>
      <c r="QQS25" s="84">
        <v>3</v>
      </c>
      <c r="QQT25" s="88" t="s">
        <v>60</v>
      </c>
      <c r="QQU25" s="89" t="s">
        <v>393</v>
      </c>
      <c r="QQV25" s="81"/>
      <c r="QQW25" s="81"/>
      <c r="QQX25" s="81"/>
      <c r="QQY25" s="90">
        <v>3135.83</v>
      </c>
      <c r="QQZ25" s="90">
        <f>PRODUCT(QQY25*QQS25)</f>
        <v>9407.49</v>
      </c>
      <c r="QRA25" s="84">
        <v>3</v>
      </c>
      <c r="QRB25" s="88" t="s">
        <v>60</v>
      </c>
      <c r="QRC25" s="89" t="s">
        <v>393</v>
      </c>
      <c r="QRD25" s="81"/>
      <c r="QRE25" s="81"/>
      <c r="QRF25" s="81"/>
      <c r="QRG25" s="90">
        <v>3135.83</v>
      </c>
      <c r="QRH25" s="90">
        <f>PRODUCT(QRG25*QRA25)</f>
        <v>9407.49</v>
      </c>
      <c r="QRI25" s="84">
        <v>3</v>
      </c>
      <c r="QRJ25" s="88" t="s">
        <v>60</v>
      </c>
      <c r="QRK25" s="89" t="s">
        <v>393</v>
      </c>
      <c r="QRL25" s="81"/>
      <c r="QRM25" s="81"/>
      <c r="QRN25" s="81"/>
      <c r="QRO25" s="90">
        <v>3135.83</v>
      </c>
      <c r="QRP25" s="90">
        <f>PRODUCT(QRO25*QRI25)</f>
        <v>9407.49</v>
      </c>
      <c r="QRQ25" s="84">
        <v>3</v>
      </c>
      <c r="QRR25" s="88" t="s">
        <v>60</v>
      </c>
      <c r="QRS25" s="89" t="s">
        <v>393</v>
      </c>
      <c r="QRT25" s="81"/>
      <c r="QRU25" s="81"/>
      <c r="QRV25" s="81"/>
      <c r="QRW25" s="90">
        <v>3135.83</v>
      </c>
      <c r="QRX25" s="90">
        <f>PRODUCT(QRW25*QRQ25)</f>
        <v>9407.49</v>
      </c>
      <c r="QRY25" s="84">
        <v>3</v>
      </c>
      <c r="QRZ25" s="88" t="s">
        <v>60</v>
      </c>
      <c r="QSA25" s="89" t="s">
        <v>393</v>
      </c>
      <c r="QSB25" s="81"/>
      <c r="QSC25" s="81"/>
      <c r="QSD25" s="81"/>
      <c r="QSE25" s="90">
        <v>3135.83</v>
      </c>
      <c r="QSF25" s="90">
        <f>PRODUCT(QSE25*QRY25)</f>
        <v>9407.49</v>
      </c>
      <c r="QSG25" s="84">
        <v>3</v>
      </c>
      <c r="QSH25" s="88" t="s">
        <v>60</v>
      </c>
      <c r="QSI25" s="89" t="s">
        <v>393</v>
      </c>
      <c r="QSJ25" s="81"/>
      <c r="QSK25" s="81"/>
      <c r="QSL25" s="81"/>
      <c r="QSM25" s="90">
        <v>3135.83</v>
      </c>
      <c r="QSN25" s="90">
        <f>PRODUCT(QSM25*QSG25)</f>
        <v>9407.49</v>
      </c>
      <c r="QSO25" s="84">
        <v>3</v>
      </c>
      <c r="QSP25" s="88" t="s">
        <v>60</v>
      </c>
      <c r="QSQ25" s="89" t="s">
        <v>393</v>
      </c>
      <c r="QSR25" s="81"/>
      <c r="QSS25" s="81"/>
      <c r="QST25" s="81"/>
      <c r="QSU25" s="90">
        <v>3135.83</v>
      </c>
      <c r="QSV25" s="90">
        <f>PRODUCT(QSU25*QSO25)</f>
        <v>9407.49</v>
      </c>
      <c r="QSW25" s="84">
        <v>3</v>
      </c>
      <c r="QSX25" s="88" t="s">
        <v>60</v>
      </c>
      <c r="QSY25" s="89" t="s">
        <v>393</v>
      </c>
      <c r="QSZ25" s="81"/>
      <c r="QTA25" s="81"/>
      <c r="QTB25" s="81"/>
      <c r="QTC25" s="90">
        <v>3135.83</v>
      </c>
      <c r="QTD25" s="90">
        <f>PRODUCT(QTC25*QSW25)</f>
        <v>9407.49</v>
      </c>
      <c r="QTE25" s="84">
        <v>3</v>
      </c>
      <c r="QTF25" s="88" t="s">
        <v>60</v>
      </c>
      <c r="QTG25" s="89" t="s">
        <v>393</v>
      </c>
      <c r="QTH25" s="81"/>
      <c r="QTI25" s="81"/>
      <c r="QTJ25" s="81"/>
      <c r="QTK25" s="90">
        <v>3135.83</v>
      </c>
      <c r="QTL25" s="90">
        <f>PRODUCT(QTK25*QTE25)</f>
        <v>9407.49</v>
      </c>
      <c r="QTM25" s="84">
        <v>3</v>
      </c>
      <c r="QTN25" s="88" t="s">
        <v>60</v>
      </c>
      <c r="QTO25" s="89" t="s">
        <v>393</v>
      </c>
      <c r="QTP25" s="81"/>
      <c r="QTQ25" s="81"/>
      <c r="QTR25" s="81"/>
      <c r="QTS25" s="90">
        <v>3135.83</v>
      </c>
      <c r="QTT25" s="90">
        <f>PRODUCT(QTS25*QTM25)</f>
        <v>9407.49</v>
      </c>
      <c r="QTU25" s="84">
        <v>3</v>
      </c>
      <c r="QTV25" s="88" t="s">
        <v>60</v>
      </c>
      <c r="QTW25" s="89" t="s">
        <v>393</v>
      </c>
      <c r="QTX25" s="81"/>
      <c r="QTY25" s="81"/>
      <c r="QTZ25" s="81"/>
      <c r="QUA25" s="90">
        <v>3135.83</v>
      </c>
      <c r="QUB25" s="90">
        <f>PRODUCT(QUA25*QTU25)</f>
        <v>9407.49</v>
      </c>
      <c r="QUC25" s="84">
        <v>3</v>
      </c>
      <c r="QUD25" s="88" t="s">
        <v>60</v>
      </c>
      <c r="QUE25" s="89" t="s">
        <v>393</v>
      </c>
      <c r="QUF25" s="81"/>
      <c r="QUG25" s="81"/>
      <c r="QUH25" s="81"/>
      <c r="QUI25" s="90">
        <v>3135.83</v>
      </c>
      <c r="QUJ25" s="90">
        <f>PRODUCT(QUI25*QUC25)</f>
        <v>9407.49</v>
      </c>
      <c r="QUK25" s="84">
        <v>3</v>
      </c>
      <c r="QUL25" s="88" t="s">
        <v>60</v>
      </c>
      <c r="QUM25" s="89" t="s">
        <v>393</v>
      </c>
      <c r="QUN25" s="81"/>
      <c r="QUO25" s="81"/>
      <c r="QUP25" s="81"/>
      <c r="QUQ25" s="90">
        <v>3135.83</v>
      </c>
      <c r="QUR25" s="90">
        <f>PRODUCT(QUQ25*QUK25)</f>
        <v>9407.49</v>
      </c>
      <c r="QUS25" s="84">
        <v>3</v>
      </c>
      <c r="QUT25" s="88" t="s">
        <v>60</v>
      </c>
      <c r="QUU25" s="89" t="s">
        <v>393</v>
      </c>
      <c r="QUV25" s="81"/>
      <c r="QUW25" s="81"/>
      <c r="QUX25" s="81"/>
      <c r="QUY25" s="90">
        <v>3135.83</v>
      </c>
      <c r="QUZ25" s="90">
        <f>PRODUCT(QUY25*QUS25)</f>
        <v>9407.49</v>
      </c>
      <c r="QVA25" s="84">
        <v>3</v>
      </c>
      <c r="QVB25" s="88" t="s">
        <v>60</v>
      </c>
      <c r="QVC25" s="89" t="s">
        <v>393</v>
      </c>
      <c r="QVD25" s="81"/>
      <c r="QVE25" s="81"/>
      <c r="QVF25" s="81"/>
      <c r="QVG25" s="90">
        <v>3135.83</v>
      </c>
      <c r="QVH25" s="90">
        <f>PRODUCT(QVG25*QVA25)</f>
        <v>9407.49</v>
      </c>
      <c r="QVI25" s="84">
        <v>3</v>
      </c>
      <c r="QVJ25" s="88" t="s">
        <v>60</v>
      </c>
      <c r="QVK25" s="89" t="s">
        <v>393</v>
      </c>
      <c r="QVL25" s="81"/>
      <c r="QVM25" s="81"/>
      <c r="QVN25" s="81"/>
      <c r="QVO25" s="90">
        <v>3135.83</v>
      </c>
      <c r="QVP25" s="90">
        <f>PRODUCT(QVO25*QVI25)</f>
        <v>9407.49</v>
      </c>
      <c r="QVQ25" s="84">
        <v>3</v>
      </c>
      <c r="QVR25" s="88" t="s">
        <v>60</v>
      </c>
      <c r="QVS25" s="89" t="s">
        <v>393</v>
      </c>
      <c r="QVT25" s="81"/>
      <c r="QVU25" s="81"/>
      <c r="QVV25" s="81"/>
      <c r="QVW25" s="90">
        <v>3135.83</v>
      </c>
      <c r="QVX25" s="90">
        <f>PRODUCT(QVW25*QVQ25)</f>
        <v>9407.49</v>
      </c>
      <c r="QVY25" s="84">
        <v>3</v>
      </c>
      <c r="QVZ25" s="88" t="s">
        <v>60</v>
      </c>
      <c r="QWA25" s="89" t="s">
        <v>393</v>
      </c>
      <c r="QWB25" s="81"/>
      <c r="QWC25" s="81"/>
      <c r="QWD25" s="81"/>
      <c r="QWE25" s="90">
        <v>3135.83</v>
      </c>
      <c r="QWF25" s="90">
        <f>PRODUCT(QWE25*QVY25)</f>
        <v>9407.49</v>
      </c>
      <c r="QWG25" s="84">
        <v>3</v>
      </c>
      <c r="QWH25" s="88" t="s">
        <v>60</v>
      </c>
      <c r="QWI25" s="89" t="s">
        <v>393</v>
      </c>
      <c r="QWJ25" s="81"/>
      <c r="QWK25" s="81"/>
      <c r="QWL25" s="81"/>
      <c r="QWM25" s="90">
        <v>3135.83</v>
      </c>
      <c r="QWN25" s="90">
        <f>PRODUCT(QWM25*QWG25)</f>
        <v>9407.49</v>
      </c>
      <c r="QWO25" s="84">
        <v>3</v>
      </c>
      <c r="QWP25" s="88" t="s">
        <v>60</v>
      </c>
      <c r="QWQ25" s="89" t="s">
        <v>393</v>
      </c>
      <c r="QWR25" s="81"/>
      <c r="QWS25" s="81"/>
      <c r="QWT25" s="81"/>
      <c r="QWU25" s="90">
        <v>3135.83</v>
      </c>
      <c r="QWV25" s="90">
        <f>PRODUCT(QWU25*QWO25)</f>
        <v>9407.49</v>
      </c>
      <c r="QWW25" s="84">
        <v>3</v>
      </c>
      <c r="QWX25" s="88" t="s">
        <v>60</v>
      </c>
      <c r="QWY25" s="89" t="s">
        <v>393</v>
      </c>
      <c r="QWZ25" s="81"/>
      <c r="QXA25" s="81"/>
      <c r="QXB25" s="81"/>
      <c r="QXC25" s="90">
        <v>3135.83</v>
      </c>
      <c r="QXD25" s="90">
        <f>PRODUCT(QXC25*QWW25)</f>
        <v>9407.49</v>
      </c>
      <c r="QXE25" s="84">
        <v>3</v>
      </c>
      <c r="QXF25" s="88" t="s">
        <v>60</v>
      </c>
      <c r="QXG25" s="89" t="s">
        <v>393</v>
      </c>
      <c r="QXH25" s="81"/>
      <c r="QXI25" s="81"/>
      <c r="QXJ25" s="81"/>
      <c r="QXK25" s="90">
        <v>3135.83</v>
      </c>
      <c r="QXL25" s="90">
        <f>PRODUCT(QXK25*QXE25)</f>
        <v>9407.49</v>
      </c>
      <c r="QXM25" s="84">
        <v>3</v>
      </c>
      <c r="QXN25" s="88" t="s">
        <v>60</v>
      </c>
      <c r="QXO25" s="89" t="s">
        <v>393</v>
      </c>
      <c r="QXP25" s="81"/>
      <c r="QXQ25" s="81"/>
      <c r="QXR25" s="81"/>
      <c r="QXS25" s="90">
        <v>3135.83</v>
      </c>
      <c r="QXT25" s="90">
        <f>PRODUCT(QXS25*QXM25)</f>
        <v>9407.49</v>
      </c>
      <c r="QXU25" s="84">
        <v>3</v>
      </c>
      <c r="QXV25" s="88" t="s">
        <v>60</v>
      </c>
      <c r="QXW25" s="89" t="s">
        <v>393</v>
      </c>
      <c r="QXX25" s="81"/>
      <c r="QXY25" s="81"/>
      <c r="QXZ25" s="81"/>
      <c r="QYA25" s="90">
        <v>3135.83</v>
      </c>
      <c r="QYB25" s="90">
        <f>PRODUCT(QYA25*QXU25)</f>
        <v>9407.49</v>
      </c>
      <c r="QYC25" s="84">
        <v>3</v>
      </c>
      <c r="QYD25" s="88" t="s">
        <v>60</v>
      </c>
      <c r="QYE25" s="89" t="s">
        <v>393</v>
      </c>
      <c r="QYF25" s="81"/>
      <c r="QYG25" s="81"/>
      <c r="QYH25" s="81"/>
      <c r="QYI25" s="90">
        <v>3135.83</v>
      </c>
      <c r="QYJ25" s="90">
        <f>PRODUCT(QYI25*QYC25)</f>
        <v>9407.49</v>
      </c>
      <c r="QYK25" s="84">
        <v>3</v>
      </c>
      <c r="QYL25" s="88" t="s">
        <v>60</v>
      </c>
      <c r="QYM25" s="89" t="s">
        <v>393</v>
      </c>
      <c r="QYN25" s="81"/>
      <c r="QYO25" s="81"/>
      <c r="QYP25" s="81"/>
      <c r="QYQ25" s="90">
        <v>3135.83</v>
      </c>
      <c r="QYR25" s="90">
        <f>PRODUCT(QYQ25*QYK25)</f>
        <v>9407.49</v>
      </c>
      <c r="QYS25" s="84">
        <v>3</v>
      </c>
      <c r="QYT25" s="88" t="s">
        <v>60</v>
      </c>
      <c r="QYU25" s="89" t="s">
        <v>393</v>
      </c>
      <c r="QYV25" s="81"/>
      <c r="QYW25" s="81"/>
      <c r="QYX25" s="81"/>
      <c r="QYY25" s="90">
        <v>3135.83</v>
      </c>
      <c r="QYZ25" s="90">
        <f>PRODUCT(QYY25*QYS25)</f>
        <v>9407.49</v>
      </c>
      <c r="QZA25" s="84">
        <v>3</v>
      </c>
      <c r="QZB25" s="88" t="s">
        <v>60</v>
      </c>
      <c r="QZC25" s="89" t="s">
        <v>393</v>
      </c>
      <c r="QZD25" s="81"/>
      <c r="QZE25" s="81"/>
      <c r="QZF25" s="81"/>
      <c r="QZG25" s="90">
        <v>3135.83</v>
      </c>
      <c r="QZH25" s="90">
        <f>PRODUCT(QZG25*QZA25)</f>
        <v>9407.49</v>
      </c>
      <c r="QZI25" s="84">
        <v>3</v>
      </c>
      <c r="QZJ25" s="88" t="s">
        <v>60</v>
      </c>
      <c r="QZK25" s="89" t="s">
        <v>393</v>
      </c>
      <c r="QZL25" s="81"/>
      <c r="QZM25" s="81"/>
      <c r="QZN25" s="81"/>
      <c r="QZO25" s="90">
        <v>3135.83</v>
      </c>
      <c r="QZP25" s="90">
        <f>PRODUCT(QZO25*QZI25)</f>
        <v>9407.49</v>
      </c>
      <c r="QZQ25" s="84">
        <v>3</v>
      </c>
      <c r="QZR25" s="88" t="s">
        <v>60</v>
      </c>
      <c r="QZS25" s="89" t="s">
        <v>393</v>
      </c>
      <c r="QZT25" s="81"/>
      <c r="QZU25" s="81"/>
      <c r="QZV25" s="81"/>
      <c r="QZW25" s="90">
        <v>3135.83</v>
      </c>
      <c r="QZX25" s="90">
        <f>PRODUCT(QZW25*QZQ25)</f>
        <v>9407.49</v>
      </c>
      <c r="QZY25" s="84">
        <v>3</v>
      </c>
      <c r="QZZ25" s="88" t="s">
        <v>60</v>
      </c>
      <c r="RAA25" s="89" t="s">
        <v>393</v>
      </c>
      <c r="RAB25" s="81"/>
      <c r="RAC25" s="81"/>
      <c r="RAD25" s="81"/>
      <c r="RAE25" s="90">
        <v>3135.83</v>
      </c>
      <c r="RAF25" s="90">
        <f>PRODUCT(RAE25*QZY25)</f>
        <v>9407.49</v>
      </c>
      <c r="RAG25" s="84">
        <v>3</v>
      </c>
      <c r="RAH25" s="88" t="s">
        <v>60</v>
      </c>
      <c r="RAI25" s="89" t="s">
        <v>393</v>
      </c>
      <c r="RAJ25" s="81"/>
      <c r="RAK25" s="81"/>
      <c r="RAL25" s="81"/>
      <c r="RAM25" s="90">
        <v>3135.83</v>
      </c>
      <c r="RAN25" s="90">
        <f>PRODUCT(RAM25*RAG25)</f>
        <v>9407.49</v>
      </c>
      <c r="RAO25" s="84">
        <v>3</v>
      </c>
      <c r="RAP25" s="88" t="s">
        <v>60</v>
      </c>
      <c r="RAQ25" s="89" t="s">
        <v>393</v>
      </c>
      <c r="RAR25" s="81"/>
      <c r="RAS25" s="81"/>
      <c r="RAT25" s="81"/>
      <c r="RAU25" s="90">
        <v>3135.83</v>
      </c>
      <c r="RAV25" s="90">
        <f>PRODUCT(RAU25*RAO25)</f>
        <v>9407.49</v>
      </c>
      <c r="RAW25" s="84">
        <v>3</v>
      </c>
      <c r="RAX25" s="88" t="s">
        <v>60</v>
      </c>
      <c r="RAY25" s="89" t="s">
        <v>393</v>
      </c>
      <c r="RAZ25" s="81"/>
      <c r="RBA25" s="81"/>
      <c r="RBB25" s="81"/>
      <c r="RBC25" s="90">
        <v>3135.83</v>
      </c>
      <c r="RBD25" s="90">
        <f>PRODUCT(RBC25*RAW25)</f>
        <v>9407.49</v>
      </c>
      <c r="RBE25" s="84">
        <v>3</v>
      </c>
      <c r="RBF25" s="88" t="s">
        <v>60</v>
      </c>
      <c r="RBG25" s="89" t="s">
        <v>393</v>
      </c>
      <c r="RBH25" s="81"/>
      <c r="RBI25" s="81"/>
      <c r="RBJ25" s="81"/>
      <c r="RBK25" s="90">
        <v>3135.83</v>
      </c>
      <c r="RBL25" s="90">
        <f>PRODUCT(RBK25*RBE25)</f>
        <v>9407.49</v>
      </c>
      <c r="RBM25" s="84">
        <v>3</v>
      </c>
      <c r="RBN25" s="88" t="s">
        <v>60</v>
      </c>
      <c r="RBO25" s="89" t="s">
        <v>393</v>
      </c>
      <c r="RBP25" s="81"/>
      <c r="RBQ25" s="81"/>
      <c r="RBR25" s="81"/>
      <c r="RBS25" s="90">
        <v>3135.83</v>
      </c>
      <c r="RBT25" s="90">
        <f>PRODUCT(RBS25*RBM25)</f>
        <v>9407.49</v>
      </c>
      <c r="RBU25" s="84">
        <v>3</v>
      </c>
      <c r="RBV25" s="88" t="s">
        <v>60</v>
      </c>
      <c r="RBW25" s="89" t="s">
        <v>393</v>
      </c>
      <c r="RBX25" s="81"/>
      <c r="RBY25" s="81"/>
      <c r="RBZ25" s="81"/>
      <c r="RCA25" s="90">
        <v>3135.83</v>
      </c>
      <c r="RCB25" s="90">
        <f>PRODUCT(RCA25*RBU25)</f>
        <v>9407.49</v>
      </c>
      <c r="RCC25" s="84">
        <v>3</v>
      </c>
      <c r="RCD25" s="88" t="s">
        <v>60</v>
      </c>
      <c r="RCE25" s="89" t="s">
        <v>393</v>
      </c>
      <c r="RCF25" s="81"/>
      <c r="RCG25" s="81"/>
      <c r="RCH25" s="81"/>
      <c r="RCI25" s="90">
        <v>3135.83</v>
      </c>
      <c r="RCJ25" s="90">
        <f>PRODUCT(RCI25*RCC25)</f>
        <v>9407.49</v>
      </c>
      <c r="RCK25" s="84">
        <v>3</v>
      </c>
      <c r="RCL25" s="88" t="s">
        <v>60</v>
      </c>
      <c r="RCM25" s="89" t="s">
        <v>393</v>
      </c>
      <c r="RCN25" s="81"/>
      <c r="RCO25" s="81"/>
      <c r="RCP25" s="81"/>
      <c r="RCQ25" s="90">
        <v>3135.83</v>
      </c>
      <c r="RCR25" s="90">
        <f>PRODUCT(RCQ25*RCK25)</f>
        <v>9407.49</v>
      </c>
      <c r="RCS25" s="84">
        <v>3</v>
      </c>
      <c r="RCT25" s="88" t="s">
        <v>60</v>
      </c>
      <c r="RCU25" s="89" t="s">
        <v>393</v>
      </c>
      <c r="RCV25" s="81"/>
      <c r="RCW25" s="81"/>
      <c r="RCX25" s="81"/>
      <c r="RCY25" s="90">
        <v>3135.83</v>
      </c>
      <c r="RCZ25" s="90">
        <f>PRODUCT(RCY25*RCS25)</f>
        <v>9407.49</v>
      </c>
      <c r="RDA25" s="84">
        <v>3</v>
      </c>
      <c r="RDB25" s="88" t="s">
        <v>60</v>
      </c>
      <c r="RDC25" s="89" t="s">
        <v>393</v>
      </c>
      <c r="RDD25" s="81"/>
      <c r="RDE25" s="81"/>
      <c r="RDF25" s="81"/>
      <c r="RDG25" s="90">
        <v>3135.83</v>
      </c>
      <c r="RDH25" s="90">
        <f>PRODUCT(RDG25*RDA25)</f>
        <v>9407.49</v>
      </c>
      <c r="RDI25" s="84">
        <v>3</v>
      </c>
      <c r="RDJ25" s="88" t="s">
        <v>60</v>
      </c>
      <c r="RDK25" s="89" t="s">
        <v>393</v>
      </c>
      <c r="RDL25" s="81"/>
      <c r="RDM25" s="81"/>
      <c r="RDN25" s="81"/>
      <c r="RDO25" s="90">
        <v>3135.83</v>
      </c>
      <c r="RDP25" s="90">
        <f>PRODUCT(RDO25*RDI25)</f>
        <v>9407.49</v>
      </c>
      <c r="RDQ25" s="84">
        <v>3</v>
      </c>
      <c r="RDR25" s="88" t="s">
        <v>60</v>
      </c>
      <c r="RDS25" s="89" t="s">
        <v>393</v>
      </c>
      <c r="RDT25" s="81"/>
      <c r="RDU25" s="81"/>
      <c r="RDV25" s="81"/>
      <c r="RDW25" s="90">
        <v>3135.83</v>
      </c>
      <c r="RDX25" s="90">
        <f>PRODUCT(RDW25*RDQ25)</f>
        <v>9407.49</v>
      </c>
      <c r="RDY25" s="84">
        <v>3</v>
      </c>
      <c r="RDZ25" s="88" t="s">
        <v>60</v>
      </c>
      <c r="REA25" s="89" t="s">
        <v>393</v>
      </c>
      <c r="REB25" s="81"/>
      <c r="REC25" s="81"/>
      <c r="RED25" s="81"/>
      <c r="REE25" s="90">
        <v>3135.83</v>
      </c>
      <c r="REF25" s="90">
        <f>PRODUCT(REE25*RDY25)</f>
        <v>9407.49</v>
      </c>
      <c r="REG25" s="84">
        <v>3</v>
      </c>
      <c r="REH25" s="88" t="s">
        <v>60</v>
      </c>
      <c r="REI25" s="89" t="s">
        <v>393</v>
      </c>
      <c r="REJ25" s="81"/>
      <c r="REK25" s="81"/>
      <c r="REL25" s="81"/>
      <c r="REM25" s="90">
        <v>3135.83</v>
      </c>
      <c r="REN25" s="90">
        <f>PRODUCT(REM25*REG25)</f>
        <v>9407.49</v>
      </c>
      <c r="REO25" s="84">
        <v>3</v>
      </c>
      <c r="REP25" s="88" t="s">
        <v>60</v>
      </c>
      <c r="REQ25" s="89" t="s">
        <v>393</v>
      </c>
      <c r="RER25" s="81"/>
      <c r="RES25" s="81"/>
      <c r="RET25" s="81"/>
      <c r="REU25" s="90">
        <v>3135.83</v>
      </c>
      <c r="REV25" s="90">
        <f>PRODUCT(REU25*REO25)</f>
        <v>9407.49</v>
      </c>
      <c r="REW25" s="84">
        <v>3</v>
      </c>
      <c r="REX25" s="88" t="s">
        <v>60</v>
      </c>
      <c r="REY25" s="89" t="s">
        <v>393</v>
      </c>
      <c r="REZ25" s="81"/>
      <c r="RFA25" s="81"/>
      <c r="RFB25" s="81"/>
      <c r="RFC25" s="90">
        <v>3135.83</v>
      </c>
      <c r="RFD25" s="90">
        <f>PRODUCT(RFC25*REW25)</f>
        <v>9407.49</v>
      </c>
      <c r="RFE25" s="84">
        <v>3</v>
      </c>
      <c r="RFF25" s="88" t="s">
        <v>60</v>
      </c>
      <c r="RFG25" s="89" t="s">
        <v>393</v>
      </c>
      <c r="RFH25" s="81"/>
      <c r="RFI25" s="81"/>
      <c r="RFJ25" s="81"/>
      <c r="RFK25" s="90">
        <v>3135.83</v>
      </c>
      <c r="RFL25" s="90">
        <f>PRODUCT(RFK25*RFE25)</f>
        <v>9407.49</v>
      </c>
      <c r="RFM25" s="84">
        <v>3</v>
      </c>
      <c r="RFN25" s="88" t="s">
        <v>60</v>
      </c>
      <c r="RFO25" s="89" t="s">
        <v>393</v>
      </c>
      <c r="RFP25" s="81"/>
      <c r="RFQ25" s="81"/>
      <c r="RFR25" s="81"/>
      <c r="RFS25" s="90">
        <v>3135.83</v>
      </c>
      <c r="RFT25" s="90">
        <f>PRODUCT(RFS25*RFM25)</f>
        <v>9407.49</v>
      </c>
      <c r="RFU25" s="84">
        <v>3</v>
      </c>
      <c r="RFV25" s="88" t="s">
        <v>60</v>
      </c>
      <c r="RFW25" s="89" t="s">
        <v>393</v>
      </c>
      <c r="RFX25" s="81"/>
      <c r="RFY25" s="81"/>
      <c r="RFZ25" s="81"/>
      <c r="RGA25" s="90">
        <v>3135.83</v>
      </c>
      <c r="RGB25" s="90">
        <f>PRODUCT(RGA25*RFU25)</f>
        <v>9407.49</v>
      </c>
      <c r="RGC25" s="84">
        <v>3</v>
      </c>
      <c r="RGD25" s="88" t="s">
        <v>60</v>
      </c>
      <c r="RGE25" s="89" t="s">
        <v>393</v>
      </c>
      <c r="RGF25" s="81"/>
      <c r="RGG25" s="81"/>
      <c r="RGH25" s="81"/>
      <c r="RGI25" s="90">
        <v>3135.83</v>
      </c>
      <c r="RGJ25" s="90">
        <f>PRODUCT(RGI25*RGC25)</f>
        <v>9407.49</v>
      </c>
      <c r="RGK25" s="84">
        <v>3</v>
      </c>
      <c r="RGL25" s="88" t="s">
        <v>60</v>
      </c>
      <c r="RGM25" s="89" t="s">
        <v>393</v>
      </c>
      <c r="RGN25" s="81"/>
      <c r="RGO25" s="81"/>
      <c r="RGP25" s="81"/>
      <c r="RGQ25" s="90">
        <v>3135.83</v>
      </c>
      <c r="RGR25" s="90">
        <f>PRODUCT(RGQ25*RGK25)</f>
        <v>9407.49</v>
      </c>
      <c r="RGS25" s="84">
        <v>3</v>
      </c>
      <c r="RGT25" s="88" t="s">
        <v>60</v>
      </c>
      <c r="RGU25" s="89" t="s">
        <v>393</v>
      </c>
      <c r="RGV25" s="81"/>
      <c r="RGW25" s="81"/>
      <c r="RGX25" s="81"/>
      <c r="RGY25" s="90">
        <v>3135.83</v>
      </c>
      <c r="RGZ25" s="90">
        <f>PRODUCT(RGY25*RGS25)</f>
        <v>9407.49</v>
      </c>
      <c r="RHA25" s="84">
        <v>3</v>
      </c>
      <c r="RHB25" s="88" t="s">
        <v>60</v>
      </c>
      <c r="RHC25" s="89" t="s">
        <v>393</v>
      </c>
      <c r="RHD25" s="81"/>
      <c r="RHE25" s="81"/>
      <c r="RHF25" s="81"/>
      <c r="RHG25" s="90">
        <v>3135.83</v>
      </c>
      <c r="RHH25" s="90">
        <f>PRODUCT(RHG25*RHA25)</f>
        <v>9407.49</v>
      </c>
      <c r="RHI25" s="84">
        <v>3</v>
      </c>
      <c r="RHJ25" s="88" t="s">
        <v>60</v>
      </c>
      <c r="RHK25" s="89" t="s">
        <v>393</v>
      </c>
      <c r="RHL25" s="81"/>
      <c r="RHM25" s="81"/>
      <c r="RHN25" s="81"/>
      <c r="RHO25" s="90">
        <v>3135.83</v>
      </c>
      <c r="RHP25" s="90">
        <f>PRODUCT(RHO25*RHI25)</f>
        <v>9407.49</v>
      </c>
      <c r="RHQ25" s="84">
        <v>3</v>
      </c>
      <c r="RHR25" s="88" t="s">
        <v>60</v>
      </c>
      <c r="RHS25" s="89" t="s">
        <v>393</v>
      </c>
      <c r="RHT25" s="81"/>
      <c r="RHU25" s="81"/>
      <c r="RHV25" s="81"/>
      <c r="RHW25" s="90">
        <v>3135.83</v>
      </c>
      <c r="RHX25" s="90">
        <f>PRODUCT(RHW25*RHQ25)</f>
        <v>9407.49</v>
      </c>
      <c r="RHY25" s="84">
        <v>3</v>
      </c>
      <c r="RHZ25" s="88" t="s">
        <v>60</v>
      </c>
      <c r="RIA25" s="89" t="s">
        <v>393</v>
      </c>
      <c r="RIB25" s="81"/>
      <c r="RIC25" s="81"/>
      <c r="RID25" s="81"/>
      <c r="RIE25" s="90">
        <v>3135.83</v>
      </c>
      <c r="RIF25" s="90">
        <f>PRODUCT(RIE25*RHY25)</f>
        <v>9407.49</v>
      </c>
      <c r="RIG25" s="84">
        <v>3</v>
      </c>
      <c r="RIH25" s="88" t="s">
        <v>60</v>
      </c>
      <c r="RII25" s="89" t="s">
        <v>393</v>
      </c>
      <c r="RIJ25" s="81"/>
      <c r="RIK25" s="81"/>
      <c r="RIL25" s="81"/>
      <c r="RIM25" s="90">
        <v>3135.83</v>
      </c>
      <c r="RIN25" s="90">
        <f>PRODUCT(RIM25*RIG25)</f>
        <v>9407.49</v>
      </c>
      <c r="RIO25" s="84">
        <v>3</v>
      </c>
      <c r="RIP25" s="88" t="s">
        <v>60</v>
      </c>
      <c r="RIQ25" s="89" t="s">
        <v>393</v>
      </c>
      <c r="RIR25" s="81"/>
      <c r="RIS25" s="81"/>
      <c r="RIT25" s="81"/>
      <c r="RIU25" s="90">
        <v>3135.83</v>
      </c>
      <c r="RIV25" s="90">
        <f>PRODUCT(RIU25*RIO25)</f>
        <v>9407.49</v>
      </c>
      <c r="RIW25" s="84">
        <v>3</v>
      </c>
      <c r="RIX25" s="88" t="s">
        <v>60</v>
      </c>
      <c r="RIY25" s="89" t="s">
        <v>393</v>
      </c>
      <c r="RIZ25" s="81"/>
      <c r="RJA25" s="81"/>
      <c r="RJB25" s="81"/>
      <c r="RJC25" s="90">
        <v>3135.83</v>
      </c>
      <c r="RJD25" s="90">
        <f>PRODUCT(RJC25*RIW25)</f>
        <v>9407.49</v>
      </c>
      <c r="RJE25" s="84">
        <v>3</v>
      </c>
      <c r="RJF25" s="88" t="s">
        <v>60</v>
      </c>
      <c r="RJG25" s="89" t="s">
        <v>393</v>
      </c>
      <c r="RJH25" s="81"/>
      <c r="RJI25" s="81"/>
      <c r="RJJ25" s="81"/>
      <c r="RJK25" s="90">
        <v>3135.83</v>
      </c>
      <c r="RJL25" s="90">
        <f>PRODUCT(RJK25*RJE25)</f>
        <v>9407.49</v>
      </c>
      <c r="RJM25" s="84">
        <v>3</v>
      </c>
      <c r="RJN25" s="88" t="s">
        <v>60</v>
      </c>
      <c r="RJO25" s="89" t="s">
        <v>393</v>
      </c>
      <c r="RJP25" s="81"/>
      <c r="RJQ25" s="81"/>
      <c r="RJR25" s="81"/>
      <c r="RJS25" s="90">
        <v>3135.83</v>
      </c>
      <c r="RJT25" s="90">
        <f>PRODUCT(RJS25*RJM25)</f>
        <v>9407.49</v>
      </c>
      <c r="RJU25" s="84">
        <v>3</v>
      </c>
      <c r="RJV25" s="88" t="s">
        <v>60</v>
      </c>
      <c r="RJW25" s="89" t="s">
        <v>393</v>
      </c>
      <c r="RJX25" s="81"/>
      <c r="RJY25" s="81"/>
      <c r="RJZ25" s="81"/>
      <c r="RKA25" s="90">
        <v>3135.83</v>
      </c>
      <c r="RKB25" s="90">
        <f>PRODUCT(RKA25*RJU25)</f>
        <v>9407.49</v>
      </c>
      <c r="RKC25" s="84">
        <v>3</v>
      </c>
      <c r="RKD25" s="88" t="s">
        <v>60</v>
      </c>
      <c r="RKE25" s="89" t="s">
        <v>393</v>
      </c>
      <c r="RKF25" s="81"/>
      <c r="RKG25" s="81"/>
      <c r="RKH25" s="81"/>
      <c r="RKI25" s="90">
        <v>3135.83</v>
      </c>
      <c r="RKJ25" s="90">
        <f>PRODUCT(RKI25*RKC25)</f>
        <v>9407.49</v>
      </c>
      <c r="RKK25" s="84">
        <v>3</v>
      </c>
      <c r="RKL25" s="88" t="s">
        <v>60</v>
      </c>
      <c r="RKM25" s="89" t="s">
        <v>393</v>
      </c>
      <c r="RKN25" s="81"/>
      <c r="RKO25" s="81"/>
      <c r="RKP25" s="81"/>
      <c r="RKQ25" s="90">
        <v>3135.83</v>
      </c>
      <c r="RKR25" s="90">
        <f>PRODUCT(RKQ25*RKK25)</f>
        <v>9407.49</v>
      </c>
      <c r="RKS25" s="84">
        <v>3</v>
      </c>
      <c r="RKT25" s="88" t="s">
        <v>60</v>
      </c>
      <c r="RKU25" s="89" t="s">
        <v>393</v>
      </c>
      <c r="RKV25" s="81"/>
      <c r="RKW25" s="81"/>
      <c r="RKX25" s="81"/>
      <c r="RKY25" s="90">
        <v>3135.83</v>
      </c>
      <c r="RKZ25" s="90">
        <f>PRODUCT(RKY25*RKS25)</f>
        <v>9407.49</v>
      </c>
      <c r="RLA25" s="84">
        <v>3</v>
      </c>
      <c r="RLB25" s="88" t="s">
        <v>60</v>
      </c>
      <c r="RLC25" s="89" t="s">
        <v>393</v>
      </c>
      <c r="RLD25" s="81"/>
      <c r="RLE25" s="81"/>
      <c r="RLF25" s="81"/>
      <c r="RLG25" s="90">
        <v>3135.83</v>
      </c>
      <c r="RLH25" s="90">
        <f>PRODUCT(RLG25*RLA25)</f>
        <v>9407.49</v>
      </c>
      <c r="RLI25" s="84">
        <v>3</v>
      </c>
      <c r="RLJ25" s="88" t="s">
        <v>60</v>
      </c>
      <c r="RLK25" s="89" t="s">
        <v>393</v>
      </c>
      <c r="RLL25" s="81"/>
      <c r="RLM25" s="81"/>
      <c r="RLN25" s="81"/>
      <c r="RLO25" s="90">
        <v>3135.83</v>
      </c>
      <c r="RLP25" s="90">
        <f>PRODUCT(RLO25*RLI25)</f>
        <v>9407.49</v>
      </c>
      <c r="RLQ25" s="84">
        <v>3</v>
      </c>
      <c r="RLR25" s="88" t="s">
        <v>60</v>
      </c>
      <c r="RLS25" s="89" t="s">
        <v>393</v>
      </c>
      <c r="RLT25" s="81"/>
      <c r="RLU25" s="81"/>
      <c r="RLV25" s="81"/>
      <c r="RLW25" s="90">
        <v>3135.83</v>
      </c>
      <c r="RLX25" s="90">
        <f>PRODUCT(RLW25*RLQ25)</f>
        <v>9407.49</v>
      </c>
      <c r="RLY25" s="84">
        <v>3</v>
      </c>
      <c r="RLZ25" s="88" t="s">
        <v>60</v>
      </c>
      <c r="RMA25" s="89" t="s">
        <v>393</v>
      </c>
      <c r="RMB25" s="81"/>
      <c r="RMC25" s="81"/>
      <c r="RMD25" s="81"/>
      <c r="RME25" s="90">
        <v>3135.83</v>
      </c>
      <c r="RMF25" s="90">
        <f>PRODUCT(RME25*RLY25)</f>
        <v>9407.49</v>
      </c>
      <c r="RMG25" s="84">
        <v>3</v>
      </c>
      <c r="RMH25" s="88" t="s">
        <v>60</v>
      </c>
      <c r="RMI25" s="89" t="s">
        <v>393</v>
      </c>
      <c r="RMJ25" s="81"/>
      <c r="RMK25" s="81"/>
      <c r="RML25" s="81"/>
      <c r="RMM25" s="90">
        <v>3135.83</v>
      </c>
      <c r="RMN25" s="90">
        <f>PRODUCT(RMM25*RMG25)</f>
        <v>9407.49</v>
      </c>
      <c r="RMO25" s="84">
        <v>3</v>
      </c>
      <c r="RMP25" s="88" t="s">
        <v>60</v>
      </c>
      <c r="RMQ25" s="89" t="s">
        <v>393</v>
      </c>
      <c r="RMR25" s="81"/>
      <c r="RMS25" s="81"/>
      <c r="RMT25" s="81"/>
      <c r="RMU25" s="90">
        <v>3135.83</v>
      </c>
      <c r="RMV25" s="90">
        <f>PRODUCT(RMU25*RMO25)</f>
        <v>9407.49</v>
      </c>
      <c r="RMW25" s="84">
        <v>3</v>
      </c>
      <c r="RMX25" s="88" t="s">
        <v>60</v>
      </c>
      <c r="RMY25" s="89" t="s">
        <v>393</v>
      </c>
      <c r="RMZ25" s="81"/>
      <c r="RNA25" s="81"/>
      <c r="RNB25" s="81"/>
      <c r="RNC25" s="90">
        <v>3135.83</v>
      </c>
      <c r="RND25" s="90">
        <f>PRODUCT(RNC25*RMW25)</f>
        <v>9407.49</v>
      </c>
      <c r="RNE25" s="84">
        <v>3</v>
      </c>
      <c r="RNF25" s="88" t="s">
        <v>60</v>
      </c>
      <c r="RNG25" s="89" t="s">
        <v>393</v>
      </c>
      <c r="RNH25" s="81"/>
      <c r="RNI25" s="81"/>
      <c r="RNJ25" s="81"/>
      <c r="RNK25" s="90">
        <v>3135.83</v>
      </c>
      <c r="RNL25" s="90">
        <f>PRODUCT(RNK25*RNE25)</f>
        <v>9407.49</v>
      </c>
      <c r="RNM25" s="84">
        <v>3</v>
      </c>
      <c r="RNN25" s="88" t="s">
        <v>60</v>
      </c>
      <c r="RNO25" s="89" t="s">
        <v>393</v>
      </c>
      <c r="RNP25" s="81"/>
      <c r="RNQ25" s="81"/>
      <c r="RNR25" s="81"/>
      <c r="RNS25" s="90">
        <v>3135.83</v>
      </c>
      <c r="RNT25" s="90">
        <f>PRODUCT(RNS25*RNM25)</f>
        <v>9407.49</v>
      </c>
      <c r="RNU25" s="84">
        <v>3</v>
      </c>
      <c r="RNV25" s="88" t="s">
        <v>60</v>
      </c>
      <c r="RNW25" s="89" t="s">
        <v>393</v>
      </c>
      <c r="RNX25" s="81"/>
      <c r="RNY25" s="81"/>
      <c r="RNZ25" s="81"/>
      <c r="ROA25" s="90">
        <v>3135.83</v>
      </c>
      <c r="ROB25" s="90">
        <f>PRODUCT(ROA25*RNU25)</f>
        <v>9407.49</v>
      </c>
      <c r="ROC25" s="84">
        <v>3</v>
      </c>
      <c r="ROD25" s="88" t="s">
        <v>60</v>
      </c>
      <c r="ROE25" s="89" t="s">
        <v>393</v>
      </c>
      <c r="ROF25" s="81"/>
      <c r="ROG25" s="81"/>
      <c r="ROH25" s="81"/>
      <c r="ROI25" s="90">
        <v>3135.83</v>
      </c>
      <c r="ROJ25" s="90">
        <f>PRODUCT(ROI25*ROC25)</f>
        <v>9407.49</v>
      </c>
      <c r="ROK25" s="84">
        <v>3</v>
      </c>
      <c r="ROL25" s="88" t="s">
        <v>60</v>
      </c>
      <c r="ROM25" s="89" t="s">
        <v>393</v>
      </c>
      <c r="RON25" s="81"/>
      <c r="ROO25" s="81"/>
      <c r="ROP25" s="81"/>
      <c r="ROQ25" s="90">
        <v>3135.83</v>
      </c>
      <c r="ROR25" s="90">
        <f>PRODUCT(ROQ25*ROK25)</f>
        <v>9407.49</v>
      </c>
      <c r="ROS25" s="84">
        <v>3</v>
      </c>
      <c r="ROT25" s="88" t="s">
        <v>60</v>
      </c>
      <c r="ROU25" s="89" t="s">
        <v>393</v>
      </c>
      <c r="ROV25" s="81"/>
      <c r="ROW25" s="81"/>
      <c r="ROX25" s="81"/>
      <c r="ROY25" s="90">
        <v>3135.83</v>
      </c>
      <c r="ROZ25" s="90">
        <f>PRODUCT(ROY25*ROS25)</f>
        <v>9407.49</v>
      </c>
      <c r="RPA25" s="84">
        <v>3</v>
      </c>
      <c r="RPB25" s="88" t="s">
        <v>60</v>
      </c>
      <c r="RPC25" s="89" t="s">
        <v>393</v>
      </c>
      <c r="RPD25" s="81"/>
      <c r="RPE25" s="81"/>
      <c r="RPF25" s="81"/>
      <c r="RPG25" s="90">
        <v>3135.83</v>
      </c>
      <c r="RPH25" s="90">
        <f>PRODUCT(RPG25*RPA25)</f>
        <v>9407.49</v>
      </c>
      <c r="RPI25" s="84">
        <v>3</v>
      </c>
      <c r="RPJ25" s="88" t="s">
        <v>60</v>
      </c>
      <c r="RPK25" s="89" t="s">
        <v>393</v>
      </c>
      <c r="RPL25" s="81"/>
      <c r="RPM25" s="81"/>
      <c r="RPN25" s="81"/>
      <c r="RPO25" s="90">
        <v>3135.83</v>
      </c>
      <c r="RPP25" s="90">
        <f>PRODUCT(RPO25*RPI25)</f>
        <v>9407.49</v>
      </c>
      <c r="RPQ25" s="84">
        <v>3</v>
      </c>
      <c r="RPR25" s="88" t="s">
        <v>60</v>
      </c>
      <c r="RPS25" s="89" t="s">
        <v>393</v>
      </c>
      <c r="RPT25" s="81"/>
      <c r="RPU25" s="81"/>
      <c r="RPV25" s="81"/>
      <c r="RPW25" s="90">
        <v>3135.83</v>
      </c>
      <c r="RPX25" s="90">
        <f>PRODUCT(RPW25*RPQ25)</f>
        <v>9407.49</v>
      </c>
      <c r="RPY25" s="84">
        <v>3</v>
      </c>
      <c r="RPZ25" s="88" t="s">
        <v>60</v>
      </c>
      <c r="RQA25" s="89" t="s">
        <v>393</v>
      </c>
      <c r="RQB25" s="81"/>
      <c r="RQC25" s="81"/>
      <c r="RQD25" s="81"/>
      <c r="RQE25" s="90">
        <v>3135.83</v>
      </c>
      <c r="RQF25" s="90">
        <f>PRODUCT(RQE25*RPY25)</f>
        <v>9407.49</v>
      </c>
      <c r="RQG25" s="84">
        <v>3</v>
      </c>
      <c r="RQH25" s="88" t="s">
        <v>60</v>
      </c>
      <c r="RQI25" s="89" t="s">
        <v>393</v>
      </c>
      <c r="RQJ25" s="81"/>
      <c r="RQK25" s="81"/>
      <c r="RQL25" s="81"/>
      <c r="RQM25" s="90">
        <v>3135.83</v>
      </c>
      <c r="RQN25" s="90">
        <f>PRODUCT(RQM25*RQG25)</f>
        <v>9407.49</v>
      </c>
      <c r="RQO25" s="84">
        <v>3</v>
      </c>
      <c r="RQP25" s="88" t="s">
        <v>60</v>
      </c>
      <c r="RQQ25" s="89" t="s">
        <v>393</v>
      </c>
      <c r="RQR25" s="81"/>
      <c r="RQS25" s="81"/>
      <c r="RQT25" s="81"/>
      <c r="RQU25" s="90">
        <v>3135.83</v>
      </c>
      <c r="RQV25" s="90">
        <f>PRODUCT(RQU25*RQO25)</f>
        <v>9407.49</v>
      </c>
      <c r="RQW25" s="84">
        <v>3</v>
      </c>
      <c r="RQX25" s="88" t="s">
        <v>60</v>
      </c>
      <c r="RQY25" s="89" t="s">
        <v>393</v>
      </c>
      <c r="RQZ25" s="81"/>
      <c r="RRA25" s="81"/>
      <c r="RRB25" s="81"/>
      <c r="RRC25" s="90">
        <v>3135.83</v>
      </c>
      <c r="RRD25" s="90">
        <f>PRODUCT(RRC25*RQW25)</f>
        <v>9407.49</v>
      </c>
      <c r="RRE25" s="84">
        <v>3</v>
      </c>
      <c r="RRF25" s="88" t="s">
        <v>60</v>
      </c>
      <c r="RRG25" s="89" t="s">
        <v>393</v>
      </c>
      <c r="RRH25" s="81"/>
      <c r="RRI25" s="81"/>
      <c r="RRJ25" s="81"/>
      <c r="RRK25" s="90">
        <v>3135.83</v>
      </c>
      <c r="RRL25" s="90">
        <f>PRODUCT(RRK25*RRE25)</f>
        <v>9407.49</v>
      </c>
      <c r="RRM25" s="84">
        <v>3</v>
      </c>
      <c r="RRN25" s="88" t="s">
        <v>60</v>
      </c>
      <c r="RRO25" s="89" t="s">
        <v>393</v>
      </c>
      <c r="RRP25" s="81"/>
      <c r="RRQ25" s="81"/>
      <c r="RRR25" s="81"/>
      <c r="RRS25" s="90">
        <v>3135.83</v>
      </c>
      <c r="RRT25" s="90">
        <f>PRODUCT(RRS25*RRM25)</f>
        <v>9407.49</v>
      </c>
      <c r="RRU25" s="84">
        <v>3</v>
      </c>
      <c r="RRV25" s="88" t="s">
        <v>60</v>
      </c>
      <c r="RRW25" s="89" t="s">
        <v>393</v>
      </c>
      <c r="RRX25" s="81"/>
      <c r="RRY25" s="81"/>
      <c r="RRZ25" s="81"/>
      <c r="RSA25" s="90">
        <v>3135.83</v>
      </c>
      <c r="RSB25" s="90">
        <f>PRODUCT(RSA25*RRU25)</f>
        <v>9407.49</v>
      </c>
      <c r="RSC25" s="84">
        <v>3</v>
      </c>
      <c r="RSD25" s="88" t="s">
        <v>60</v>
      </c>
      <c r="RSE25" s="89" t="s">
        <v>393</v>
      </c>
      <c r="RSF25" s="81"/>
      <c r="RSG25" s="81"/>
      <c r="RSH25" s="81"/>
      <c r="RSI25" s="90">
        <v>3135.83</v>
      </c>
      <c r="RSJ25" s="90">
        <f>PRODUCT(RSI25*RSC25)</f>
        <v>9407.49</v>
      </c>
      <c r="RSK25" s="84">
        <v>3</v>
      </c>
      <c r="RSL25" s="88" t="s">
        <v>60</v>
      </c>
      <c r="RSM25" s="89" t="s">
        <v>393</v>
      </c>
      <c r="RSN25" s="81"/>
      <c r="RSO25" s="81"/>
      <c r="RSP25" s="81"/>
      <c r="RSQ25" s="90">
        <v>3135.83</v>
      </c>
      <c r="RSR25" s="90">
        <f>PRODUCT(RSQ25*RSK25)</f>
        <v>9407.49</v>
      </c>
      <c r="RSS25" s="84">
        <v>3</v>
      </c>
      <c r="RST25" s="88" t="s">
        <v>60</v>
      </c>
      <c r="RSU25" s="89" t="s">
        <v>393</v>
      </c>
      <c r="RSV25" s="81"/>
      <c r="RSW25" s="81"/>
      <c r="RSX25" s="81"/>
      <c r="RSY25" s="90">
        <v>3135.83</v>
      </c>
      <c r="RSZ25" s="90">
        <f>PRODUCT(RSY25*RSS25)</f>
        <v>9407.49</v>
      </c>
      <c r="RTA25" s="84">
        <v>3</v>
      </c>
      <c r="RTB25" s="88" t="s">
        <v>60</v>
      </c>
      <c r="RTC25" s="89" t="s">
        <v>393</v>
      </c>
      <c r="RTD25" s="81"/>
      <c r="RTE25" s="81"/>
      <c r="RTF25" s="81"/>
      <c r="RTG25" s="90">
        <v>3135.83</v>
      </c>
      <c r="RTH25" s="90">
        <f>PRODUCT(RTG25*RTA25)</f>
        <v>9407.49</v>
      </c>
      <c r="RTI25" s="84">
        <v>3</v>
      </c>
      <c r="RTJ25" s="88" t="s">
        <v>60</v>
      </c>
      <c r="RTK25" s="89" t="s">
        <v>393</v>
      </c>
      <c r="RTL25" s="81"/>
      <c r="RTM25" s="81"/>
      <c r="RTN25" s="81"/>
      <c r="RTO25" s="90">
        <v>3135.83</v>
      </c>
      <c r="RTP25" s="90">
        <f>PRODUCT(RTO25*RTI25)</f>
        <v>9407.49</v>
      </c>
      <c r="RTQ25" s="84">
        <v>3</v>
      </c>
      <c r="RTR25" s="88" t="s">
        <v>60</v>
      </c>
      <c r="RTS25" s="89" t="s">
        <v>393</v>
      </c>
      <c r="RTT25" s="81"/>
      <c r="RTU25" s="81"/>
      <c r="RTV25" s="81"/>
      <c r="RTW25" s="90">
        <v>3135.83</v>
      </c>
      <c r="RTX25" s="90">
        <f>PRODUCT(RTW25*RTQ25)</f>
        <v>9407.49</v>
      </c>
      <c r="RTY25" s="84">
        <v>3</v>
      </c>
      <c r="RTZ25" s="88" t="s">
        <v>60</v>
      </c>
      <c r="RUA25" s="89" t="s">
        <v>393</v>
      </c>
      <c r="RUB25" s="81"/>
      <c r="RUC25" s="81"/>
      <c r="RUD25" s="81"/>
      <c r="RUE25" s="90">
        <v>3135.83</v>
      </c>
      <c r="RUF25" s="90">
        <f>PRODUCT(RUE25*RTY25)</f>
        <v>9407.49</v>
      </c>
      <c r="RUG25" s="84">
        <v>3</v>
      </c>
      <c r="RUH25" s="88" t="s">
        <v>60</v>
      </c>
      <c r="RUI25" s="89" t="s">
        <v>393</v>
      </c>
      <c r="RUJ25" s="81"/>
      <c r="RUK25" s="81"/>
      <c r="RUL25" s="81"/>
      <c r="RUM25" s="90">
        <v>3135.83</v>
      </c>
      <c r="RUN25" s="90">
        <f>PRODUCT(RUM25*RUG25)</f>
        <v>9407.49</v>
      </c>
      <c r="RUO25" s="84">
        <v>3</v>
      </c>
      <c r="RUP25" s="88" t="s">
        <v>60</v>
      </c>
      <c r="RUQ25" s="89" t="s">
        <v>393</v>
      </c>
      <c r="RUR25" s="81"/>
      <c r="RUS25" s="81"/>
      <c r="RUT25" s="81"/>
      <c r="RUU25" s="90">
        <v>3135.83</v>
      </c>
      <c r="RUV25" s="90">
        <f>PRODUCT(RUU25*RUO25)</f>
        <v>9407.49</v>
      </c>
      <c r="RUW25" s="84">
        <v>3</v>
      </c>
      <c r="RUX25" s="88" t="s">
        <v>60</v>
      </c>
      <c r="RUY25" s="89" t="s">
        <v>393</v>
      </c>
      <c r="RUZ25" s="81"/>
      <c r="RVA25" s="81"/>
      <c r="RVB25" s="81"/>
      <c r="RVC25" s="90">
        <v>3135.83</v>
      </c>
      <c r="RVD25" s="90">
        <f>PRODUCT(RVC25*RUW25)</f>
        <v>9407.49</v>
      </c>
      <c r="RVE25" s="84">
        <v>3</v>
      </c>
      <c r="RVF25" s="88" t="s">
        <v>60</v>
      </c>
      <c r="RVG25" s="89" t="s">
        <v>393</v>
      </c>
      <c r="RVH25" s="81"/>
      <c r="RVI25" s="81"/>
      <c r="RVJ25" s="81"/>
      <c r="RVK25" s="90">
        <v>3135.83</v>
      </c>
      <c r="RVL25" s="90">
        <f>PRODUCT(RVK25*RVE25)</f>
        <v>9407.49</v>
      </c>
      <c r="RVM25" s="84">
        <v>3</v>
      </c>
      <c r="RVN25" s="88" t="s">
        <v>60</v>
      </c>
      <c r="RVO25" s="89" t="s">
        <v>393</v>
      </c>
      <c r="RVP25" s="81"/>
      <c r="RVQ25" s="81"/>
      <c r="RVR25" s="81"/>
      <c r="RVS25" s="90">
        <v>3135.83</v>
      </c>
      <c r="RVT25" s="90">
        <f>PRODUCT(RVS25*RVM25)</f>
        <v>9407.49</v>
      </c>
      <c r="RVU25" s="84">
        <v>3</v>
      </c>
      <c r="RVV25" s="88" t="s">
        <v>60</v>
      </c>
      <c r="RVW25" s="89" t="s">
        <v>393</v>
      </c>
      <c r="RVX25" s="81"/>
      <c r="RVY25" s="81"/>
      <c r="RVZ25" s="81"/>
      <c r="RWA25" s="90">
        <v>3135.83</v>
      </c>
      <c r="RWB25" s="90">
        <f>PRODUCT(RWA25*RVU25)</f>
        <v>9407.49</v>
      </c>
      <c r="RWC25" s="84">
        <v>3</v>
      </c>
      <c r="RWD25" s="88" t="s">
        <v>60</v>
      </c>
      <c r="RWE25" s="89" t="s">
        <v>393</v>
      </c>
      <c r="RWF25" s="81"/>
      <c r="RWG25" s="81"/>
      <c r="RWH25" s="81"/>
      <c r="RWI25" s="90">
        <v>3135.83</v>
      </c>
      <c r="RWJ25" s="90">
        <f>PRODUCT(RWI25*RWC25)</f>
        <v>9407.49</v>
      </c>
      <c r="RWK25" s="84">
        <v>3</v>
      </c>
      <c r="RWL25" s="88" t="s">
        <v>60</v>
      </c>
      <c r="RWM25" s="89" t="s">
        <v>393</v>
      </c>
      <c r="RWN25" s="81"/>
      <c r="RWO25" s="81"/>
      <c r="RWP25" s="81"/>
      <c r="RWQ25" s="90">
        <v>3135.83</v>
      </c>
      <c r="RWR25" s="90">
        <f>PRODUCT(RWQ25*RWK25)</f>
        <v>9407.49</v>
      </c>
      <c r="RWS25" s="84">
        <v>3</v>
      </c>
      <c r="RWT25" s="88" t="s">
        <v>60</v>
      </c>
      <c r="RWU25" s="89" t="s">
        <v>393</v>
      </c>
      <c r="RWV25" s="81"/>
      <c r="RWW25" s="81"/>
      <c r="RWX25" s="81"/>
      <c r="RWY25" s="90">
        <v>3135.83</v>
      </c>
      <c r="RWZ25" s="90">
        <f>PRODUCT(RWY25*RWS25)</f>
        <v>9407.49</v>
      </c>
      <c r="RXA25" s="84">
        <v>3</v>
      </c>
      <c r="RXB25" s="88" t="s">
        <v>60</v>
      </c>
      <c r="RXC25" s="89" t="s">
        <v>393</v>
      </c>
      <c r="RXD25" s="81"/>
      <c r="RXE25" s="81"/>
      <c r="RXF25" s="81"/>
      <c r="RXG25" s="90">
        <v>3135.83</v>
      </c>
      <c r="RXH25" s="90">
        <f>PRODUCT(RXG25*RXA25)</f>
        <v>9407.49</v>
      </c>
      <c r="RXI25" s="84">
        <v>3</v>
      </c>
      <c r="RXJ25" s="88" t="s">
        <v>60</v>
      </c>
      <c r="RXK25" s="89" t="s">
        <v>393</v>
      </c>
      <c r="RXL25" s="81"/>
      <c r="RXM25" s="81"/>
      <c r="RXN25" s="81"/>
      <c r="RXO25" s="90">
        <v>3135.83</v>
      </c>
      <c r="RXP25" s="90">
        <f>PRODUCT(RXO25*RXI25)</f>
        <v>9407.49</v>
      </c>
      <c r="RXQ25" s="84">
        <v>3</v>
      </c>
      <c r="RXR25" s="88" t="s">
        <v>60</v>
      </c>
      <c r="RXS25" s="89" t="s">
        <v>393</v>
      </c>
      <c r="RXT25" s="81"/>
      <c r="RXU25" s="81"/>
      <c r="RXV25" s="81"/>
      <c r="RXW25" s="90">
        <v>3135.83</v>
      </c>
      <c r="RXX25" s="90">
        <f>PRODUCT(RXW25*RXQ25)</f>
        <v>9407.49</v>
      </c>
      <c r="RXY25" s="84">
        <v>3</v>
      </c>
      <c r="RXZ25" s="88" t="s">
        <v>60</v>
      </c>
      <c r="RYA25" s="89" t="s">
        <v>393</v>
      </c>
      <c r="RYB25" s="81"/>
      <c r="RYC25" s="81"/>
      <c r="RYD25" s="81"/>
      <c r="RYE25" s="90">
        <v>3135.83</v>
      </c>
      <c r="RYF25" s="90">
        <f>PRODUCT(RYE25*RXY25)</f>
        <v>9407.49</v>
      </c>
      <c r="RYG25" s="84">
        <v>3</v>
      </c>
      <c r="RYH25" s="88" t="s">
        <v>60</v>
      </c>
      <c r="RYI25" s="89" t="s">
        <v>393</v>
      </c>
      <c r="RYJ25" s="81"/>
      <c r="RYK25" s="81"/>
      <c r="RYL25" s="81"/>
      <c r="RYM25" s="90">
        <v>3135.83</v>
      </c>
      <c r="RYN25" s="90">
        <f>PRODUCT(RYM25*RYG25)</f>
        <v>9407.49</v>
      </c>
      <c r="RYO25" s="84">
        <v>3</v>
      </c>
      <c r="RYP25" s="88" t="s">
        <v>60</v>
      </c>
      <c r="RYQ25" s="89" t="s">
        <v>393</v>
      </c>
      <c r="RYR25" s="81"/>
      <c r="RYS25" s="81"/>
      <c r="RYT25" s="81"/>
      <c r="RYU25" s="90">
        <v>3135.83</v>
      </c>
      <c r="RYV25" s="90">
        <f>PRODUCT(RYU25*RYO25)</f>
        <v>9407.49</v>
      </c>
      <c r="RYW25" s="84">
        <v>3</v>
      </c>
      <c r="RYX25" s="88" t="s">
        <v>60</v>
      </c>
      <c r="RYY25" s="89" t="s">
        <v>393</v>
      </c>
      <c r="RYZ25" s="81"/>
      <c r="RZA25" s="81"/>
      <c r="RZB25" s="81"/>
      <c r="RZC25" s="90">
        <v>3135.83</v>
      </c>
      <c r="RZD25" s="90">
        <f>PRODUCT(RZC25*RYW25)</f>
        <v>9407.49</v>
      </c>
      <c r="RZE25" s="84">
        <v>3</v>
      </c>
      <c r="RZF25" s="88" t="s">
        <v>60</v>
      </c>
      <c r="RZG25" s="89" t="s">
        <v>393</v>
      </c>
      <c r="RZH25" s="81"/>
      <c r="RZI25" s="81"/>
      <c r="RZJ25" s="81"/>
      <c r="RZK25" s="90">
        <v>3135.83</v>
      </c>
      <c r="RZL25" s="90">
        <f>PRODUCT(RZK25*RZE25)</f>
        <v>9407.49</v>
      </c>
      <c r="RZM25" s="84">
        <v>3</v>
      </c>
      <c r="RZN25" s="88" t="s">
        <v>60</v>
      </c>
      <c r="RZO25" s="89" t="s">
        <v>393</v>
      </c>
      <c r="RZP25" s="81"/>
      <c r="RZQ25" s="81"/>
      <c r="RZR25" s="81"/>
      <c r="RZS25" s="90">
        <v>3135.83</v>
      </c>
      <c r="RZT25" s="90">
        <f>PRODUCT(RZS25*RZM25)</f>
        <v>9407.49</v>
      </c>
      <c r="RZU25" s="84">
        <v>3</v>
      </c>
      <c r="RZV25" s="88" t="s">
        <v>60</v>
      </c>
      <c r="RZW25" s="89" t="s">
        <v>393</v>
      </c>
      <c r="RZX25" s="81"/>
      <c r="RZY25" s="81"/>
      <c r="RZZ25" s="81"/>
      <c r="SAA25" s="90">
        <v>3135.83</v>
      </c>
      <c r="SAB25" s="90">
        <f>PRODUCT(SAA25*RZU25)</f>
        <v>9407.49</v>
      </c>
      <c r="SAC25" s="84">
        <v>3</v>
      </c>
      <c r="SAD25" s="88" t="s">
        <v>60</v>
      </c>
      <c r="SAE25" s="89" t="s">
        <v>393</v>
      </c>
      <c r="SAF25" s="81"/>
      <c r="SAG25" s="81"/>
      <c r="SAH25" s="81"/>
      <c r="SAI25" s="90">
        <v>3135.83</v>
      </c>
      <c r="SAJ25" s="90">
        <f>PRODUCT(SAI25*SAC25)</f>
        <v>9407.49</v>
      </c>
      <c r="SAK25" s="84">
        <v>3</v>
      </c>
      <c r="SAL25" s="88" t="s">
        <v>60</v>
      </c>
      <c r="SAM25" s="89" t="s">
        <v>393</v>
      </c>
      <c r="SAN25" s="81"/>
      <c r="SAO25" s="81"/>
      <c r="SAP25" s="81"/>
      <c r="SAQ25" s="90">
        <v>3135.83</v>
      </c>
      <c r="SAR25" s="90">
        <f>PRODUCT(SAQ25*SAK25)</f>
        <v>9407.49</v>
      </c>
      <c r="SAS25" s="84">
        <v>3</v>
      </c>
      <c r="SAT25" s="88" t="s">
        <v>60</v>
      </c>
      <c r="SAU25" s="89" t="s">
        <v>393</v>
      </c>
      <c r="SAV25" s="81"/>
      <c r="SAW25" s="81"/>
      <c r="SAX25" s="81"/>
      <c r="SAY25" s="90">
        <v>3135.83</v>
      </c>
      <c r="SAZ25" s="90">
        <f>PRODUCT(SAY25*SAS25)</f>
        <v>9407.49</v>
      </c>
      <c r="SBA25" s="84">
        <v>3</v>
      </c>
      <c r="SBB25" s="88" t="s">
        <v>60</v>
      </c>
      <c r="SBC25" s="89" t="s">
        <v>393</v>
      </c>
      <c r="SBD25" s="81"/>
      <c r="SBE25" s="81"/>
      <c r="SBF25" s="81"/>
      <c r="SBG25" s="90">
        <v>3135.83</v>
      </c>
      <c r="SBH25" s="90">
        <f>PRODUCT(SBG25*SBA25)</f>
        <v>9407.49</v>
      </c>
      <c r="SBI25" s="84">
        <v>3</v>
      </c>
      <c r="SBJ25" s="88" t="s">
        <v>60</v>
      </c>
      <c r="SBK25" s="89" t="s">
        <v>393</v>
      </c>
      <c r="SBL25" s="81"/>
      <c r="SBM25" s="81"/>
      <c r="SBN25" s="81"/>
      <c r="SBO25" s="90">
        <v>3135.83</v>
      </c>
      <c r="SBP25" s="90">
        <f>PRODUCT(SBO25*SBI25)</f>
        <v>9407.49</v>
      </c>
      <c r="SBQ25" s="84">
        <v>3</v>
      </c>
      <c r="SBR25" s="88" t="s">
        <v>60</v>
      </c>
      <c r="SBS25" s="89" t="s">
        <v>393</v>
      </c>
      <c r="SBT25" s="81"/>
      <c r="SBU25" s="81"/>
      <c r="SBV25" s="81"/>
      <c r="SBW25" s="90">
        <v>3135.83</v>
      </c>
      <c r="SBX25" s="90">
        <f>PRODUCT(SBW25*SBQ25)</f>
        <v>9407.49</v>
      </c>
      <c r="SBY25" s="84">
        <v>3</v>
      </c>
      <c r="SBZ25" s="88" t="s">
        <v>60</v>
      </c>
      <c r="SCA25" s="89" t="s">
        <v>393</v>
      </c>
      <c r="SCB25" s="81"/>
      <c r="SCC25" s="81"/>
      <c r="SCD25" s="81"/>
      <c r="SCE25" s="90">
        <v>3135.83</v>
      </c>
      <c r="SCF25" s="90">
        <f>PRODUCT(SCE25*SBY25)</f>
        <v>9407.49</v>
      </c>
      <c r="SCG25" s="84">
        <v>3</v>
      </c>
      <c r="SCH25" s="88" t="s">
        <v>60</v>
      </c>
      <c r="SCI25" s="89" t="s">
        <v>393</v>
      </c>
      <c r="SCJ25" s="81"/>
      <c r="SCK25" s="81"/>
      <c r="SCL25" s="81"/>
      <c r="SCM25" s="90">
        <v>3135.83</v>
      </c>
      <c r="SCN25" s="90">
        <f>PRODUCT(SCM25*SCG25)</f>
        <v>9407.49</v>
      </c>
      <c r="SCO25" s="84">
        <v>3</v>
      </c>
      <c r="SCP25" s="88" t="s">
        <v>60</v>
      </c>
      <c r="SCQ25" s="89" t="s">
        <v>393</v>
      </c>
      <c r="SCR25" s="81"/>
      <c r="SCS25" s="81"/>
      <c r="SCT25" s="81"/>
      <c r="SCU25" s="90">
        <v>3135.83</v>
      </c>
      <c r="SCV25" s="90">
        <f>PRODUCT(SCU25*SCO25)</f>
        <v>9407.49</v>
      </c>
      <c r="SCW25" s="84">
        <v>3</v>
      </c>
      <c r="SCX25" s="88" t="s">
        <v>60</v>
      </c>
      <c r="SCY25" s="89" t="s">
        <v>393</v>
      </c>
      <c r="SCZ25" s="81"/>
      <c r="SDA25" s="81"/>
      <c r="SDB25" s="81"/>
      <c r="SDC25" s="90">
        <v>3135.83</v>
      </c>
      <c r="SDD25" s="90">
        <f>PRODUCT(SDC25*SCW25)</f>
        <v>9407.49</v>
      </c>
      <c r="SDE25" s="84">
        <v>3</v>
      </c>
      <c r="SDF25" s="88" t="s">
        <v>60</v>
      </c>
      <c r="SDG25" s="89" t="s">
        <v>393</v>
      </c>
      <c r="SDH25" s="81"/>
      <c r="SDI25" s="81"/>
      <c r="SDJ25" s="81"/>
      <c r="SDK25" s="90">
        <v>3135.83</v>
      </c>
      <c r="SDL25" s="90">
        <f>PRODUCT(SDK25*SDE25)</f>
        <v>9407.49</v>
      </c>
      <c r="SDM25" s="84">
        <v>3</v>
      </c>
      <c r="SDN25" s="88" t="s">
        <v>60</v>
      </c>
      <c r="SDO25" s="89" t="s">
        <v>393</v>
      </c>
      <c r="SDP25" s="81"/>
      <c r="SDQ25" s="81"/>
      <c r="SDR25" s="81"/>
      <c r="SDS25" s="90">
        <v>3135.83</v>
      </c>
      <c r="SDT25" s="90">
        <f>PRODUCT(SDS25*SDM25)</f>
        <v>9407.49</v>
      </c>
      <c r="SDU25" s="84">
        <v>3</v>
      </c>
      <c r="SDV25" s="88" t="s">
        <v>60</v>
      </c>
      <c r="SDW25" s="89" t="s">
        <v>393</v>
      </c>
      <c r="SDX25" s="81"/>
      <c r="SDY25" s="81"/>
      <c r="SDZ25" s="81"/>
      <c r="SEA25" s="90">
        <v>3135.83</v>
      </c>
      <c r="SEB25" s="90">
        <f>PRODUCT(SEA25*SDU25)</f>
        <v>9407.49</v>
      </c>
      <c r="SEC25" s="84">
        <v>3</v>
      </c>
      <c r="SED25" s="88" t="s">
        <v>60</v>
      </c>
      <c r="SEE25" s="89" t="s">
        <v>393</v>
      </c>
      <c r="SEF25" s="81"/>
      <c r="SEG25" s="81"/>
      <c r="SEH25" s="81"/>
      <c r="SEI25" s="90">
        <v>3135.83</v>
      </c>
      <c r="SEJ25" s="90">
        <f>PRODUCT(SEI25*SEC25)</f>
        <v>9407.49</v>
      </c>
      <c r="SEK25" s="84">
        <v>3</v>
      </c>
      <c r="SEL25" s="88" t="s">
        <v>60</v>
      </c>
      <c r="SEM25" s="89" t="s">
        <v>393</v>
      </c>
      <c r="SEN25" s="81"/>
      <c r="SEO25" s="81"/>
      <c r="SEP25" s="81"/>
      <c r="SEQ25" s="90">
        <v>3135.83</v>
      </c>
      <c r="SER25" s="90">
        <f>PRODUCT(SEQ25*SEK25)</f>
        <v>9407.49</v>
      </c>
      <c r="SES25" s="84">
        <v>3</v>
      </c>
      <c r="SET25" s="88" t="s">
        <v>60</v>
      </c>
      <c r="SEU25" s="89" t="s">
        <v>393</v>
      </c>
      <c r="SEV25" s="81"/>
      <c r="SEW25" s="81"/>
      <c r="SEX25" s="81"/>
      <c r="SEY25" s="90">
        <v>3135.83</v>
      </c>
      <c r="SEZ25" s="90">
        <f>PRODUCT(SEY25*SES25)</f>
        <v>9407.49</v>
      </c>
      <c r="SFA25" s="84">
        <v>3</v>
      </c>
      <c r="SFB25" s="88" t="s">
        <v>60</v>
      </c>
      <c r="SFC25" s="89" t="s">
        <v>393</v>
      </c>
      <c r="SFD25" s="81"/>
      <c r="SFE25" s="81"/>
      <c r="SFF25" s="81"/>
      <c r="SFG25" s="90">
        <v>3135.83</v>
      </c>
      <c r="SFH25" s="90">
        <f>PRODUCT(SFG25*SFA25)</f>
        <v>9407.49</v>
      </c>
      <c r="SFI25" s="84">
        <v>3</v>
      </c>
      <c r="SFJ25" s="88" t="s">
        <v>60</v>
      </c>
      <c r="SFK25" s="89" t="s">
        <v>393</v>
      </c>
      <c r="SFL25" s="81"/>
      <c r="SFM25" s="81"/>
      <c r="SFN25" s="81"/>
      <c r="SFO25" s="90">
        <v>3135.83</v>
      </c>
      <c r="SFP25" s="90">
        <f>PRODUCT(SFO25*SFI25)</f>
        <v>9407.49</v>
      </c>
      <c r="SFQ25" s="84">
        <v>3</v>
      </c>
      <c r="SFR25" s="88" t="s">
        <v>60</v>
      </c>
      <c r="SFS25" s="89" t="s">
        <v>393</v>
      </c>
      <c r="SFT25" s="81"/>
      <c r="SFU25" s="81"/>
      <c r="SFV25" s="81"/>
      <c r="SFW25" s="90">
        <v>3135.83</v>
      </c>
      <c r="SFX25" s="90">
        <f>PRODUCT(SFW25*SFQ25)</f>
        <v>9407.49</v>
      </c>
      <c r="SFY25" s="84">
        <v>3</v>
      </c>
      <c r="SFZ25" s="88" t="s">
        <v>60</v>
      </c>
      <c r="SGA25" s="89" t="s">
        <v>393</v>
      </c>
      <c r="SGB25" s="81"/>
      <c r="SGC25" s="81"/>
      <c r="SGD25" s="81"/>
      <c r="SGE25" s="90">
        <v>3135.83</v>
      </c>
      <c r="SGF25" s="90">
        <f>PRODUCT(SGE25*SFY25)</f>
        <v>9407.49</v>
      </c>
      <c r="SGG25" s="84">
        <v>3</v>
      </c>
      <c r="SGH25" s="88" t="s">
        <v>60</v>
      </c>
      <c r="SGI25" s="89" t="s">
        <v>393</v>
      </c>
      <c r="SGJ25" s="81"/>
      <c r="SGK25" s="81"/>
      <c r="SGL25" s="81"/>
      <c r="SGM25" s="90">
        <v>3135.83</v>
      </c>
      <c r="SGN25" s="90">
        <f>PRODUCT(SGM25*SGG25)</f>
        <v>9407.49</v>
      </c>
      <c r="SGO25" s="84">
        <v>3</v>
      </c>
      <c r="SGP25" s="88" t="s">
        <v>60</v>
      </c>
      <c r="SGQ25" s="89" t="s">
        <v>393</v>
      </c>
      <c r="SGR25" s="81"/>
      <c r="SGS25" s="81"/>
      <c r="SGT25" s="81"/>
      <c r="SGU25" s="90">
        <v>3135.83</v>
      </c>
      <c r="SGV25" s="90">
        <f>PRODUCT(SGU25*SGO25)</f>
        <v>9407.49</v>
      </c>
      <c r="SGW25" s="84">
        <v>3</v>
      </c>
      <c r="SGX25" s="88" t="s">
        <v>60</v>
      </c>
      <c r="SGY25" s="89" t="s">
        <v>393</v>
      </c>
      <c r="SGZ25" s="81"/>
      <c r="SHA25" s="81"/>
      <c r="SHB25" s="81"/>
      <c r="SHC25" s="90">
        <v>3135.83</v>
      </c>
      <c r="SHD25" s="90">
        <f>PRODUCT(SHC25*SGW25)</f>
        <v>9407.49</v>
      </c>
      <c r="SHE25" s="84">
        <v>3</v>
      </c>
      <c r="SHF25" s="88" t="s">
        <v>60</v>
      </c>
      <c r="SHG25" s="89" t="s">
        <v>393</v>
      </c>
      <c r="SHH25" s="81"/>
      <c r="SHI25" s="81"/>
      <c r="SHJ25" s="81"/>
      <c r="SHK25" s="90">
        <v>3135.83</v>
      </c>
      <c r="SHL25" s="90">
        <f>PRODUCT(SHK25*SHE25)</f>
        <v>9407.49</v>
      </c>
      <c r="SHM25" s="84">
        <v>3</v>
      </c>
      <c r="SHN25" s="88" t="s">
        <v>60</v>
      </c>
      <c r="SHO25" s="89" t="s">
        <v>393</v>
      </c>
      <c r="SHP25" s="81"/>
      <c r="SHQ25" s="81"/>
      <c r="SHR25" s="81"/>
      <c r="SHS25" s="90">
        <v>3135.83</v>
      </c>
      <c r="SHT25" s="90">
        <f>PRODUCT(SHS25*SHM25)</f>
        <v>9407.49</v>
      </c>
      <c r="SHU25" s="84">
        <v>3</v>
      </c>
      <c r="SHV25" s="88" t="s">
        <v>60</v>
      </c>
      <c r="SHW25" s="89" t="s">
        <v>393</v>
      </c>
      <c r="SHX25" s="81"/>
      <c r="SHY25" s="81"/>
      <c r="SHZ25" s="81"/>
      <c r="SIA25" s="90">
        <v>3135.83</v>
      </c>
      <c r="SIB25" s="90">
        <f>PRODUCT(SIA25*SHU25)</f>
        <v>9407.49</v>
      </c>
      <c r="SIC25" s="84">
        <v>3</v>
      </c>
      <c r="SID25" s="88" t="s">
        <v>60</v>
      </c>
      <c r="SIE25" s="89" t="s">
        <v>393</v>
      </c>
      <c r="SIF25" s="81"/>
      <c r="SIG25" s="81"/>
      <c r="SIH25" s="81"/>
      <c r="SII25" s="90">
        <v>3135.83</v>
      </c>
      <c r="SIJ25" s="90">
        <f>PRODUCT(SII25*SIC25)</f>
        <v>9407.49</v>
      </c>
      <c r="SIK25" s="84">
        <v>3</v>
      </c>
      <c r="SIL25" s="88" t="s">
        <v>60</v>
      </c>
      <c r="SIM25" s="89" t="s">
        <v>393</v>
      </c>
      <c r="SIN25" s="81"/>
      <c r="SIO25" s="81"/>
      <c r="SIP25" s="81"/>
      <c r="SIQ25" s="90">
        <v>3135.83</v>
      </c>
      <c r="SIR25" s="90">
        <f>PRODUCT(SIQ25*SIK25)</f>
        <v>9407.49</v>
      </c>
      <c r="SIS25" s="84">
        <v>3</v>
      </c>
      <c r="SIT25" s="88" t="s">
        <v>60</v>
      </c>
      <c r="SIU25" s="89" t="s">
        <v>393</v>
      </c>
      <c r="SIV25" s="81"/>
      <c r="SIW25" s="81"/>
      <c r="SIX25" s="81"/>
      <c r="SIY25" s="90">
        <v>3135.83</v>
      </c>
      <c r="SIZ25" s="90">
        <f>PRODUCT(SIY25*SIS25)</f>
        <v>9407.49</v>
      </c>
      <c r="SJA25" s="84">
        <v>3</v>
      </c>
      <c r="SJB25" s="88" t="s">
        <v>60</v>
      </c>
      <c r="SJC25" s="89" t="s">
        <v>393</v>
      </c>
      <c r="SJD25" s="81"/>
      <c r="SJE25" s="81"/>
      <c r="SJF25" s="81"/>
      <c r="SJG25" s="90">
        <v>3135.83</v>
      </c>
      <c r="SJH25" s="90">
        <f>PRODUCT(SJG25*SJA25)</f>
        <v>9407.49</v>
      </c>
      <c r="SJI25" s="84">
        <v>3</v>
      </c>
      <c r="SJJ25" s="88" t="s">
        <v>60</v>
      </c>
      <c r="SJK25" s="89" t="s">
        <v>393</v>
      </c>
      <c r="SJL25" s="81"/>
      <c r="SJM25" s="81"/>
      <c r="SJN25" s="81"/>
      <c r="SJO25" s="90">
        <v>3135.83</v>
      </c>
      <c r="SJP25" s="90">
        <f>PRODUCT(SJO25*SJI25)</f>
        <v>9407.49</v>
      </c>
      <c r="SJQ25" s="84">
        <v>3</v>
      </c>
      <c r="SJR25" s="88" t="s">
        <v>60</v>
      </c>
      <c r="SJS25" s="89" t="s">
        <v>393</v>
      </c>
      <c r="SJT25" s="81"/>
      <c r="SJU25" s="81"/>
      <c r="SJV25" s="81"/>
      <c r="SJW25" s="90">
        <v>3135.83</v>
      </c>
      <c r="SJX25" s="90">
        <f>PRODUCT(SJW25*SJQ25)</f>
        <v>9407.49</v>
      </c>
      <c r="SJY25" s="84">
        <v>3</v>
      </c>
      <c r="SJZ25" s="88" t="s">
        <v>60</v>
      </c>
      <c r="SKA25" s="89" t="s">
        <v>393</v>
      </c>
      <c r="SKB25" s="81"/>
      <c r="SKC25" s="81"/>
      <c r="SKD25" s="81"/>
      <c r="SKE25" s="90">
        <v>3135.83</v>
      </c>
      <c r="SKF25" s="90">
        <f>PRODUCT(SKE25*SJY25)</f>
        <v>9407.49</v>
      </c>
      <c r="SKG25" s="84">
        <v>3</v>
      </c>
      <c r="SKH25" s="88" t="s">
        <v>60</v>
      </c>
      <c r="SKI25" s="89" t="s">
        <v>393</v>
      </c>
      <c r="SKJ25" s="81"/>
      <c r="SKK25" s="81"/>
      <c r="SKL25" s="81"/>
      <c r="SKM25" s="90">
        <v>3135.83</v>
      </c>
      <c r="SKN25" s="90">
        <f>PRODUCT(SKM25*SKG25)</f>
        <v>9407.49</v>
      </c>
      <c r="SKO25" s="84">
        <v>3</v>
      </c>
      <c r="SKP25" s="88" t="s">
        <v>60</v>
      </c>
      <c r="SKQ25" s="89" t="s">
        <v>393</v>
      </c>
      <c r="SKR25" s="81"/>
      <c r="SKS25" s="81"/>
      <c r="SKT25" s="81"/>
      <c r="SKU25" s="90">
        <v>3135.83</v>
      </c>
      <c r="SKV25" s="90">
        <f>PRODUCT(SKU25*SKO25)</f>
        <v>9407.49</v>
      </c>
      <c r="SKW25" s="84">
        <v>3</v>
      </c>
      <c r="SKX25" s="88" t="s">
        <v>60</v>
      </c>
      <c r="SKY25" s="89" t="s">
        <v>393</v>
      </c>
      <c r="SKZ25" s="81"/>
      <c r="SLA25" s="81"/>
      <c r="SLB25" s="81"/>
      <c r="SLC25" s="90">
        <v>3135.83</v>
      </c>
      <c r="SLD25" s="90">
        <f>PRODUCT(SLC25*SKW25)</f>
        <v>9407.49</v>
      </c>
      <c r="SLE25" s="84">
        <v>3</v>
      </c>
      <c r="SLF25" s="88" t="s">
        <v>60</v>
      </c>
      <c r="SLG25" s="89" t="s">
        <v>393</v>
      </c>
      <c r="SLH25" s="81"/>
      <c r="SLI25" s="81"/>
      <c r="SLJ25" s="81"/>
      <c r="SLK25" s="90">
        <v>3135.83</v>
      </c>
      <c r="SLL25" s="90">
        <f>PRODUCT(SLK25*SLE25)</f>
        <v>9407.49</v>
      </c>
      <c r="SLM25" s="84">
        <v>3</v>
      </c>
      <c r="SLN25" s="88" t="s">
        <v>60</v>
      </c>
      <c r="SLO25" s="89" t="s">
        <v>393</v>
      </c>
      <c r="SLP25" s="81"/>
      <c r="SLQ25" s="81"/>
      <c r="SLR25" s="81"/>
      <c r="SLS25" s="90">
        <v>3135.83</v>
      </c>
      <c r="SLT25" s="90">
        <f>PRODUCT(SLS25*SLM25)</f>
        <v>9407.49</v>
      </c>
      <c r="SLU25" s="84">
        <v>3</v>
      </c>
      <c r="SLV25" s="88" t="s">
        <v>60</v>
      </c>
      <c r="SLW25" s="89" t="s">
        <v>393</v>
      </c>
      <c r="SLX25" s="81"/>
      <c r="SLY25" s="81"/>
      <c r="SLZ25" s="81"/>
      <c r="SMA25" s="90">
        <v>3135.83</v>
      </c>
      <c r="SMB25" s="90">
        <f>PRODUCT(SMA25*SLU25)</f>
        <v>9407.49</v>
      </c>
      <c r="SMC25" s="84">
        <v>3</v>
      </c>
      <c r="SMD25" s="88" t="s">
        <v>60</v>
      </c>
      <c r="SME25" s="89" t="s">
        <v>393</v>
      </c>
      <c r="SMF25" s="81"/>
      <c r="SMG25" s="81"/>
      <c r="SMH25" s="81"/>
      <c r="SMI25" s="90">
        <v>3135.83</v>
      </c>
      <c r="SMJ25" s="90">
        <f>PRODUCT(SMI25*SMC25)</f>
        <v>9407.49</v>
      </c>
      <c r="SMK25" s="84">
        <v>3</v>
      </c>
      <c r="SML25" s="88" t="s">
        <v>60</v>
      </c>
      <c r="SMM25" s="89" t="s">
        <v>393</v>
      </c>
      <c r="SMN25" s="81"/>
      <c r="SMO25" s="81"/>
      <c r="SMP25" s="81"/>
      <c r="SMQ25" s="90">
        <v>3135.83</v>
      </c>
      <c r="SMR25" s="90">
        <f>PRODUCT(SMQ25*SMK25)</f>
        <v>9407.49</v>
      </c>
      <c r="SMS25" s="84">
        <v>3</v>
      </c>
      <c r="SMT25" s="88" t="s">
        <v>60</v>
      </c>
      <c r="SMU25" s="89" t="s">
        <v>393</v>
      </c>
      <c r="SMV25" s="81"/>
      <c r="SMW25" s="81"/>
      <c r="SMX25" s="81"/>
      <c r="SMY25" s="90">
        <v>3135.83</v>
      </c>
      <c r="SMZ25" s="90">
        <f>PRODUCT(SMY25*SMS25)</f>
        <v>9407.49</v>
      </c>
      <c r="SNA25" s="84">
        <v>3</v>
      </c>
      <c r="SNB25" s="88" t="s">
        <v>60</v>
      </c>
      <c r="SNC25" s="89" t="s">
        <v>393</v>
      </c>
      <c r="SND25" s="81"/>
      <c r="SNE25" s="81"/>
      <c r="SNF25" s="81"/>
      <c r="SNG25" s="90">
        <v>3135.83</v>
      </c>
      <c r="SNH25" s="90">
        <f>PRODUCT(SNG25*SNA25)</f>
        <v>9407.49</v>
      </c>
      <c r="SNI25" s="84">
        <v>3</v>
      </c>
      <c r="SNJ25" s="88" t="s">
        <v>60</v>
      </c>
      <c r="SNK25" s="89" t="s">
        <v>393</v>
      </c>
      <c r="SNL25" s="81"/>
      <c r="SNM25" s="81"/>
      <c r="SNN25" s="81"/>
      <c r="SNO25" s="90">
        <v>3135.83</v>
      </c>
      <c r="SNP25" s="90">
        <f>PRODUCT(SNO25*SNI25)</f>
        <v>9407.49</v>
      </c>
      <c r="SNQ25" s="84">
        <v>3</v>
      </c>
      <c r="SNR25" s="88" t="s">
        <v>60</v>
      </c>
      <c r="SNS25" s="89" t="s">
        <v>393</v>
      </c>
      <c r="SNT25" s="81"/>
      <c r="SNU25" s="81"/>
      <c r="SNV25" s="81"/>
      <c r="SNW25" s="90">
        <v>3135.83</v>
      </c>
      <c r="SNX25" s="90">
        <f>PRODUCT(SNW25*SNQ25)</f>
        <v>9407.49</v>
      </c>
      <c r="SNY25" s="84">
        <v>3</v>
      </c>
      <c r="SNZ25" s="88" t="s">
        <v>60</v>
      </c>
      <c r="SOA25" s="89" t="s">
        <v>393</v>
      </c>
      <c r="SOB25" s="81"/>
      <c r="SOC25" s="81"/>
      <c r="SOD25" s="81"/>
      <c r="SOE25" s="90">
        <v>3135.83</v>
      </c>
      <c r="SOF25" s="90">
        <f>PRODUCT(SOE25*SNY25)</f>
        <v>9407.49</v>
      </c>
      <c r="SOG25" s="84">
        <v>3</v>
      </c>
      <c r="SOH25" s="88" t="s">
        <v>60</v>
      </c>
      <c r="SOI25" s="89" t="s">
        <v>393</v>
      </c>
      <c r="SOJ25" s="81"/>
      <c r="SOK25" s="81"/>
      <c r="SOL25" s="81"/>
      <c r="SOM25" s="90">
        <v>3135.83</v>
      </c>
      <c r="SON25" s="90">
        <f>PRODUCT(SOM25*SOG25)</f>
        <v>9407.49</v>
      </c>
      <c r="SOO25" s="84">
        <v>3</v>
      </c>
      <c r="SOP25" s="88" t="s">
        <v>60</v>
      </c>
      <c r="SOQ25" s="89" t="s">
        <v>393</v>
      </c>
      <c r="SOR25" s="81"/>
      <c r="SOS25" s="81"/>
      <c r="SOT25" s="81"/>
      <c r="SOU25" s="90">
        <v>3135.83</v>
      </c>
      <c r="SOV25" s="90">
        <f>PRODUCT(SOU25*SOO25)</f>
        <v>9407.49</v>
      </c>
      <c r="SOW25" s="84">
        <v>3</v>
      </c>
      <c r="SOX25" s="88" t="s">
        <v>60</v>
      </c>
      <c r="SOY25" s="89" t="s">
        <v>393</v>
      </c>
      <c r="SOZ25" s="81"/>
      <c r="SPA25" s="81"/>
      <c r="SPB25" s="81"/>
      <c r="SPC25" s="90">
        <v>3135.83</v>
      </c>
      <c r="SPD25" s="90">
        <f>PRODUCT(SPC25*SOW25)</f>
        <v>9407.49</v>
      </c>
      <c r="SPE25" s="84">
        <v>3</v>
      </c>
      <c r="SPF25" s="88" t="s">
        <v>60</v>
      </c>
      <c r="SPG25" s="89" t="s">
        <v>393</v>
      </c>
      <c r="SPH25" s="81"/>
      <c r="SPI25" s="81"/>
      <c r="SPJ25" s="81"/>
      <c r="SPK25" s="90">
        <v>3135.83</v>
      </c>
      <c r="SPL25" s="90">
        <f>PRODUCT(SPK25*SPE25)</f>
        <v>9407.49</v>
      </c>
      <c r="SPM25" s="84">
        <v>3</v>
      </c>
      <c r="SPN25" s="88" t="s">
        <v>60</v>
      </c>
      <c r="SPO25" s="89" t="s">
        <v>393</v>
      </c>
      <c r="SPP25" s="81"/>
      <c r="SPQ25" s="81"/>
      <c r="SPR25" s="81"/>
      <c r="SPS25" s="90">
        <v>3135.83</v>
      </c>
      <c r="SPT25" s="90">
        <f>PRODUCT(SPS25*SPM25)</f>
        <v>9407.49</v>
      </c>
      <c r="SPU25" s="84">
        <v>3</v>
      </c>
      <c r="SPV25" s="88" t="s">
        <v>60</v>
      </c>
      <c r="SPW25" s="89" t="s">
        <v>393</v>
      </c>
      <c r="SPX25" s="81"/>
      <c r="SPY25" s="81"/>
      <c r="SPZ25" s="81"/>
      <c r="SQA25" s="90">
        <v>3135.83</v>
      </c>
      <c r="SQB25" s="90">
        <f>PRODUCT(SQA25*SPU25)</f>
        <v>9407.49</v>
      </c>
      <c r="SQC25" s="84">
        <v>3</v>
      </c>
      <c r="SQD25" s="88" t="s">
        <v>60</v>
      </c>
      <c r="SQE25" s="89" t="s">
        <v>393</v>
      </c>
      <c r="SQF25" s="81"/>
      <c r="SQG25" s="81"/>
      <c r="SQH25" s="81"/>
      <c r="SQI25" s="90">
        <v>3135.83</v>
      </c>
      <c r="SQJ25" s="90">
        <f>PRODUCT(SQI25*SQC25)</f>
        <v>9407.49</v>
      </c>
      <c r="SQK25" s="84">
        <v>3</v>
      </c>
      <c r="SQL25" s="88" t="s">
        <v>60</v>
      </c>
      <c r="SQM25" s="89" t="s">
        <v>393</v>
      </c>
      <c r="SQN25" s="81"/>
      <c r="SQO25" s="81"/>
      <c r="SQP25" s="81"/>
      <c r="SQQ25" s="90">
        <v>3135.83</v>
      </c>
      <c r="SQR25" s="90">
        <f>PRODUCT(SQQ25*SQK25)</f>
        <v>9407.49</v>
      </c>
      <c r="SQS25" s="84">
        <v>3</v>
      </c>
      <c r="SQT25" s="88" t="s">
        <v>60</v>
      </c>
      <c r="SQU25" s="89" t="s">
        <v>393</v>
      </c>
      <c r="SQV25" s="81"/>
      <c r="SQW25" s="81"/>
      <c r="SQX25" s="81"/>
      <c r="SQY25" s="90">
        <v>3135.83</v>
      </c>
      <c r="SQZ25" s="90">
        <f>PRODUCT(SQY25*SQS25)</f>
        <v>9407.49</v>
      </c>
      <c r="SRA25" s="84">
        <v>3</v>
      </c>
      <c r="SRB25" s="88" t="s">
        <v>60</v>
      </c>
      <c r="SRC25" s="89" t="s">
        <v>393</v>
      </c>
      <c r="SRD25" s="81"/>
      <c r="SRE25" s="81"/>
      <c r="SRF25" s="81"/>
      <c r="SRG25" s="90">
        <v>3135.83</v>
      </c>
      <c r="SRH25" s="90">
        <f>PRODUCT(SRG25*SRA25)</f>
        <v>9407.49</v>
      </c>
      <c r="SRI25" s="84">
        <v>3</v>
      </c>
      <c r="SRJ25" s="88" t="s">
        <v>60</v>
      </c>
      <c r="SRK25" s="89" t="s">
        <v>393</v>
      </c>
      <c r="SRL25" s="81"/>
      <c r="SRM25" s="81"/>
      <c r="SRN25" s="81"/>
      <c r="SRO25" s="90">
        <v>3135.83</v>
      </c>
      <c r="SRP25" s="90">
        <f>PRODUCT(SRO25*SRI25)</f>
        <v>9407.49</v>
      </c>
      <c r="SRQ25" s="84">
        <v>3</v>
      </c>
      <c r="SRR25" s="88" t="s">
        <v>60</v>
      </c>
      <c r="SRS25" s="89" t="s">
        <v>393</v>
      </c>
      <c r="SRT25" s="81"/>
      <c r="SRU25" s="81"/>
      <c r="SRV25" s="81"/>
      <c r="SRW25" s="90">
        <v>3135.83</v>
      </c>
      <c r="SRX25" s="90">
        <f>PRODUCT(SRW25*SRQ25)</f>
        <v>9407.49</v>
      </c>
      <c r="SRY25" s="84">
        <v>3</v>
      </c>
      <c r="SRZ25" s="88" t="s">
        <v>60</v>
      </c>
      <c r="SSA25" s="89" t="s">
        <v>393</v>
      </c>
      <c r="SSB25" s="81"/>
      <c r="SSC25" s="81"/>
      <c r="SSD25" s="81"/>
      <c r="SSE25" s="90">
        <v>3135.83</v>
      </c>
      <c r="SSF25" s="90">
        <f>PRODUCT(SSE25*SRY25)</f>
        <v>9407.49</v>
      </c>
      <c r="SSG25" s="84">
        <v>3</v>
      </c>
      <c r="SSH25" s="88" t="s">
        <v>60</v>
      </c>
      <c r="SSI25" s="89" t="s">
        <v>393</v>
      </c>
      <c r="SSJ25" s="81"/>
      <c r="SSK25" s="81"/>
      <c r="SSL25" s="81"/>
      <c r="SSM25" s="90">
        <v>3135.83</v>
      </c>
      <c r="SSN25" s="90">
        <f>PRODUCT(SSM25*SSG25)</f>
        <v>9407.49</v>
      </c>
      <c r="SSO25" s="84">
        <v>3</v>
      </c>
      <c r="SSP25" s="88" t="s">
        <v>60</v>
      </c>
      <c r="SSQ25" s="89" t="s">
        <v>393</v>
      </c>
      <c r="SSR25" s="81"/>
      <c r="SSS25" s="81"/>
      <c r="SST25" s="81"/>
      <c r="SSU25" s="90">
        <v>3135.83</v>
      </c>
      <c r="SSV25" s="90">
        <f>PRODUCT(SSU25*SSO25)</f>
        <v>9407.49</v>
      </c>
      <c r="SSW25" s="84">
        <v>3</v>
      </c>
      <c r="SSX25" s="88" t="s">
        <v>60</v>
      </c>
      <c r="SSY25" s="89" t="s">
        <v>393</v>
      </c>
      <c r="SSZ25" s="81"/>
      <c r="STA25" s="81"/>
      <c r="STB25" s="81"/>
      <c r="STC25" s="90">
        <v>3135.83</v>
      </c>
      <c r="STD25" s="90">
        <f>PRODUCT(STC25*SSW25)</f>
        <v>9407.49</v>
      </c>
      <c r="STE25" s="84">
        <v>3</v>
      </c>
      <c r="STF25" s="88" t="s">
        <v>60</v>
      </c>
      <c r="STG25" s="89" t="s">
        <v>393</v>
      </c>
      <c r="STH25" s="81"/>
      <c r="STI25" s="81"/>
      <c r="STJ25" s="81"/>
      <c r="STK25" s="90">
        <v>3135.83</v>
      </c>
      <c r="STL25" s="90">
        <f>PRODUCT(STK25*STE25)</f>
        <v>9407.49</v>
      </c>
      <c r="STM25" s="84">
        <v>3</v>
      </c>
      <c r="STN25" s="88" t="s">
        <v>60</v>
      </c>
      <c r="STO25" s="89" t="s">
        <v>393</v>
      </c>
      <c r="STP25" s="81"/>
      <c r="STQ25" s="81"/>
      <c r="STR25" s="81"/>
      <c r="STS25" s="90">
        <v>3135.83</v>
      </c>
      <c r="STT25" s="90">
        <f>PRODUCT(STS25*STM25)</f>
        <v>9407.49</v>
      </c>
      <c r="STU25" s="84">
        <v>3</v>
      </c>
      <c r="STV25" s="88" t="s">
        <v>60</v>
      </c>
      <c r="STW25" s="89" t="s">
        <v>393</v>
      </c>
      <c r="STX25" s="81"/>
      <c r="STY25" s="81"/>
      <c r="STZ25" s="81"/>
      <c r="SUA25" s="90">
        <v>3135.83</v>
      </c>
      <c r="SUB25" s="90">
        <f>PRODUCT(SUA25*STU25)</f>
        <v>9407.49</v>
      </c>
      <c r="SUC25" s="84">
        <v>3</v>
      </c>
      <c r="SUD25" s="88" t="s">
        <v>60</v>
      </c>
      <c r="SUE25" s="89" t="s">
        <v>393</v>
      </c>
      <c r="SUF25" s="81"/>
      <c r="SUG25" s="81"/>
      <c r="SUH25" s="81"/>
      <c r="SUI25" s="90">
        <v>3135.83</v>
      </c>
      <c r="SUJ25" s="90">
        <f>PRODUCT(SUI25*SUC25)</f>
        <v>9407.49</v>
      </c>
      <c r="SUK25" s="84">
        <v>3</v>
      </c>
      <c r="SUL25" s="88" t="s">
        <v>60</v>
      </c>
      <c r="SUM25" s="89" t="s">
        <v>393</v>
      </c>
      <c r="SUN25" s="81"/>
      <c r="SUO25" s="81"/>
      <c r="SUP25" s="81"/>
      <c r="SUQ25" s="90">
        <v>3135.83</v>
      </c>
      <c r="SUR25" s="90">
        <f>PRODUCT(SUQ25*SUK25)</f>
        <v>9407.49</v>
      </c>
      <c r="SUS25" s="84">
        <v>3</v>
      </c>
      <c r="SUT25" s="88" t="s">
        <v>60</v>
      </c>
      <c r="SUU25" s="89" t="s">
        <v>393</v>
      </c>
      <c r="SUV25" s="81"/>
      <c r="SUW25" s="81"/>
      <c r="SUX25" s="81"/>
      <c r="SUY25" s="90">
        <v>3135.83</v>
      </c>
      <c r="SUZ25" s="90">
        <f>PRODUCT(SUY25*SUS25)</f>
        <v>9407.49</v>
      </c>
      <c r="SVA25" s="84">
        <v>3</v>
      </c>
      <c r="SVB25" s="88" t="s">
        <v>60</v>
      </c>
      <c r="SVC25" s="89" t="s">
        <v>393</v>
      </c>
      <c r="SVD25" s="81"/>
      <c r="SVE25" s="81"/>
      <c r="SVF25" s="81"/>
      <c r="SVG25" s="90">
        <v>3135.83</v>
      </c>
      <c r="SVH25" s="90">
        <f>PRODUCT(SVG25*SVA25)</f>
        <v>9407.49</v>
      </c>
      <c r="SVI25" s="84">
        <v>3</v>
      </c>
      <c r="SVJ25" s="88" t="s">
        <v>60</v>
      </c>
      <c r="SVK25" s="89" t="s">
        <v>393</v>
      </c>
      <c r="SVL25" s="81"/>
      <c r="SVM25" s="81"/>
      <c r="SVN25" s="81"/>
      <c r="SVO25" s="90">
        <v>3135.83</v>
      </c>
      <c r="SVP25" s="90">
        <f>PRODUCT(SVO25*SVI25)</f>
        <v>9407.49</v>
      </c>
      <c r="SVQ25" s="84">
        <v>3</v>
      </c>
      <c r="SVR25" s="88" t="s">
        <v>60</v>
      </c>
      <c r="SVS25" s="89" t="s">
        <v>393</v>
      </c>
      <c r="SVT25" s="81"/>
      <c r="SVU25" s="81"/>
      <c r="SVV25" s="81"/>
      <c r="SVW25" s="90">
        <v>3135.83</v>
      </c>
      <c r="SVX25" s="90">
        <f>PRODUCT(SVW25*SVQ25)</f>
        <v>9407.49</v>
      </c>
      <c r="SVY25" s="84">
        <v>3</v>
      </c>
      <c r="SVZ25" s="88" t="s">
        <v>60</v>
      </c>
      <c r="SWA25" s="89" t="s">
        <v>393</v>
      </c>
      <c r="SWB25" s="81"/>
      <c r="SWC25" s="81"/>
      <c r="SWD25" s="81"/>
      <c r="SWE25" s="90">
        <v>3135.83</v>
      </c>
      <c r="SWF25" s="90">
        <f>PRODUCT(SWE25*SVY25)</f>
        <v>9407.49</v>
      </c>
      <c r="SWG25" s="84">
        <v>3</v>
      </c>
      <c r="SWH25" s="88" t="s">
        <v>60</v>
      </c>
      <c r="SWI25" s="89" t="s">
        <v>393</v>
      </c>
      <c r="SWJ25" s="81"/>
      <c r="SWK25" s="81"/>
      <c r="SWL25" s="81"/>
      <c r="SWM25" s="90">
        <v>3135.83</v>
      </c>
      <c r="SWN25" s="90">
        <f>PRODUCT(SWM25*SWG25)</f>
        <v>9407.49</v>
      </c>
      <c r="SWO25" s="84">
        <v>3</v>
      </c>
      <c r="SWP25" s="88" t="s">
        <v>60</v>
      </c>
      <c r="SWQ25" s="89" t="s">
        <v>393</v>
      </c>
      <c r="SWR25" s="81"/>
      <c r="SWS25" s="81"/>
      <c r="SWT25" s="81"/>
      <c r="SWU25" s="90">
        <v>3135.83</v>
      </c>
      <c r="SWV25" s="90">
        <f>PRODUCT(SWU25*SWO25)</f>
        <v>9407.49</v>
      </c>
      <c r="SWW25" s="84">
        <v>3</v>
      </c>
      <c r="SWX25" s="88" t="s">
        <v>60</v>
      </c>
      <c r="SWY25" s="89" t="s">
        <v>393</v>
      </c>
      <c r="SWZ25" s="81"/>
      <c r="SXA25" s="81"/>
      <c r="SXB25" s="81"/>
      <c r="SXC25" s="90">
        <v>3135.83</v>
      </c>
      <c r="SXD25" s="90">
        <f>PRODUCT(SXC25*SWW25)</f>
        <v>9407.49</v>
      </c>
      <c r="SXE25" s="84">
        <v>3</v>
      </c>
      <c r="SXF25" s="88" t="s">
        <v>60</v>
      </c>
      <c r="SXG25" s="89" t="s">
        <v>393</v>
      </c>
      <c r="SXH25" s="81"/>
      <c r="SXI25" s="81"/>
      <c r="SXJ25" s="81"/>
      <c r="SXK25" s="90">
        <v>3135.83</v>
      </c>
      <c r="SXL25" s="90">
        <f>PRODUCT(SXK25*SXE25)</f>
        <v>9407.49</v>
      </c>
      <c r="SXM25" s="84">
        <v>3</v>
      </c>
      <c r="SXN25" s="88" t="s">
        <v>60</v>
      </c>
      <c r="SXO25" s="89" t="s">
        <v>393</v>
      </c>
      <c r="SXP25" s="81"/>
      <c r="SXQ25" s="81"/>
      <c r="SXR25" s="81"/>
      <c r="SXS25" s="90">
        <v>3135.83</v>
      </c>
      <c r="SXT25" s="90">
        <f>PRODUCT(SXS25*SXM25)</f>
        <v>9407.49</v>
      </c>
      <c r="SXU25" s="84">
        <v>3</v>
      </c>
      <c r="SXV25" s="88" t="s">
        <v>60</v>
      </c>
      <c r="SXW25" s="89" t="s">
        <v>393</v>
      </c>
      <c r="SXX25" s="81"/>
      <c r="SXY25" s="81"/>
      <c r="SXZ25" s="81"/>
      <c r="SYA25" s="90">
        <v>3135.83</v>
      </c>
      <c r="SYB25" s="90">
        <f>PRODUCT(SYA25*SXU25)</f>
        <v>9407.49</v>
      </c>
      <c r="SYC25" s="84">
        <v>3</v>
      </c>
      <c r="SYD25" s="88" t="s">
        <v>60</v>
      </c>
      <c r="SYE25" s="89" t="s">
        <v>393</v>
      </c>
      <c r="SYF25" s="81"/>
      <c r="SYG25" s="81"/>
      <c r="SYH25" s="81"/>
      <c r="SYI25" s="90">
        <v>3135.83</v>
      </c>
      <c r="SYJ25" s="90">
        <f>PRODUCT(SYI25*SYC25)</f>
        <v>9407.49</v>
      </c>
      <c r="SYK25" s="84">
        <v>3</v>
      </c>
      <c r="SYL25" s="88" t="s">
        <v>60</v>
      </c>
      <c r="SYM25" s="89" t="s">
        <v>393</v>
      </c>
      <c r="SYN25" s="81"/>
      <c r="SYO25" s="81"/>
      <c r="SYP25" s="81"/>
      <c r="SYQ25" s="90">
        <v>3135.83</v>
      </c>
      <c r="SYR25" s="90">
        <f>PRODUCT(SYQ25*SYK25)</f>
        <v>9407.49</v>
      </c>
      <c r="SYS25" s="84">
        <v>3</v>
      </c>
      <c r="SYT25" s="88" t="s">
        <v>60</v>
      </c>
      <c r="SYU25" s="89" t="s">
        <v>393</v>
      </c>
      <c r="SYV25" s="81"/>
      <c r="SYW25" s="81"/>
      <c r="SYX25" s="81"/>
      <c r="SYY25" s="90">
        <v>3135.83</v>
      </c>
      <c r="SYZ25" s="90">
        <f>PRODUCT(SYY25*SYS25)</f>
        <v>9407.49</v>
      </c>
      <c r="SZA25" s="84">
        <v>3</v>
      </c>
      <c r="SZB25" s="88" t="s">
        <v>60</v>
      </c>
      <c r="SZC25" s="89" t="s">
        <v>393</v>
      </c>
      <c r="SZD25" s="81"/>
      <c r="SZE25" s="81"/>
      <c r="SZF25" s="81"/>
      <c r="SZG25" s="90">
        <v>3135.83</v>
      </c>
      <c r="SZH25" s="90">
        <f>PRODUCT(SZG25*SZA25)</f>
        <v>9407.49</v>
      </c>
      <c r="SZI25" s="84">
        <v>3</v>
      </c>
      <c r="SZJ25" s="88" t="s">
        <v>60</v>
      </c>
      <c r="SZK25" s="89" t="s">
        <v>393</v>
      </c>
      <c r="SZL25" s="81"/>
      <c r="SZM25" s="81"/>
      <c r="SZN25" s="81"/>
      <c r="SZO25" s="90">
        <v>3135.83</v>
      </c>
      <c r="SZP25" s="90">
        <f>PRODUCT(SZO25*SZI25)</f>
        <v>9407.49</v>
      </c>
      <c r="SZQ25" s="84">
        <v>3</v>
      </c>
      <c r="SZR25" s="88" t="s">
        <v>60</v>
      </c>
      <c r="SZS25" s="89" t="s">
        <v>393</v>
      </c>
      <c r="SZT25" s="81"/>
      <c r="SZU25" s="81"/>
      <c r="SZV25" s="81"/>
      <c r="SZW25" s="90">
        <v>3135.83</v>
      </c>
      <c r="SZX25" s="90">
        <f>PRODUCT(SZW25*SZQ25)</f>
        <v>9407.49</v>
      </c>
      <c r="SZY25" s="84">
        <v>3</v>
      </c>
      <c r="SZZ25" s="88" t="s">
        <v>60</v>
      </c>
      <c r="TAA25" s="89" t="s">
        <v>393</v>
      </c>
      <c r="TAB25" s="81"/>
      <c r="TAC25" s="81"/>
      <c r="TAD25" s="81"/>
      <c r="TAE25" s="90">
        <v>3135.83</v>
      </c>
      <c r="TAF25" s="90">
        <f>PRODUCT(TAE25*SZY25)</f>
        <v>9407.49</v>
      </c>
      <c r="TAG25" s="84">
        <v>3</v>
      </c>
      <c r="TAH25" s="88" t="s">
        <v>60</v>
      </c>
      <c r="TAI25" s="89" t="s">
        <v>393</v>
      </c>
      <c r="TAJ25" s="81"/>
      <c r="TAK25" s="81"/>
      <c r="TAL25" s="81"/>
      <c r="TAM25" s="90">
        <v>3135.83</v>
      </c>
      <c r="TAN25" s="90">
        <f>PRODUCT(TAM25*TAG25)</f>
        <v>9407.49</v>
      </c>
      <c r="TAO25" s="84">
        <v>3</v>
      </c>
      <c r="TAP25" s="88" t="s">
        <v>60</v>
      </c>
      <c r="TAQ25" s="89" t="s">
        <v>393</v>
      </c>
      <c r="TAR25" s="81"/>
      <c r="TAS25" s="81"/>
      <c r="TAT25" s="81"/>
      <c r="TAU25" s="90">
        <v>3135.83</v>
      </c>
      <c r="TAV25" s="90">
        <f>PRODUCT(TAU25*TAO25)</f>
        <v>9407.49</v>
      </c>
      <c r="TAW25" s="84">
        <v>3</v>
      </c>
      <c r="TAX25" s="88" t="s">
        <v>60</v>
      </c>
      <c r="TAY25" s="89" t="s">
        <v>393</v>
      </c>
      <c r="TAZ25" s="81"/>
      <c r="TBA25" s="81"/>
      <c r="TBB25" s="81"/>
      <c r="TBC25" s="90">
        <v>3135.83</v>
      </c>
      <c r="TBD25" s="90">
        <f>PRODUCT(TBC25*TAW25)</f>
        <v>9407.49</v>
      </c>
      <c r="TBE25" s="84">
        <v>3</v>
      </c>
      <c r="TBF25" s="88" t="s">
        <v>60</v>
      </c>
      <c r="TBG25" s="89" t="s">
        <v>393</v>
      </c>
      <c r="TBH25" s="81"/>
      <c r="TBI25" s="81"/>
      <c r="TBJ25" s="81"/>
      <c r="TBK25" s="90">
        <v>3135.83</v>
      </c>
      <c r="TBL25" s="90">
        <f>PRODUCT(TBK25*TBE25)</f>
        <v>9407.49</v>
      </c>
      <c r="TBM25" s="84">
        <v>3</v>
      </c>
      <c r="TBN25" s="88" t="s">
        <v>60</v>
      </c>
      <c r="TBO25" s="89" t="s">
        <v>393</v>
      </c>
      <c r="TBP25" s="81"/>
      <c r="TBQ25" s="81"/>
      <c r="TBR25" s="81"/>
      <c r="TBS25" s="90">
        <v>3135.83</v>
      </c>
      <c r="TBT25" s="90">
        <f>PRODUCT(TBS25*TBM25)</f>
        <v>9407.49</v>
      </c>
      <c r="TBU25" s="84">
        <v>3</v>
      </c>
      <c r="TBV25" s="88" t="s">
        <v>60</v>
      </c>
      <c r="TBW25" s="89" t="s">
        <v>393</v>
      </c>
      <c r="TBX25" s="81"/>
      <c r="TBY25" s="81"/>
      <c r="TBZ25" s="81"/>
      <c r="TCA25" s="90">
        <v>3135.83</v>
      </c>
      <c r="TCB25" s="90">
        <f>PRODUCT(TCA25*TBU25)</f>
        <v>9407.49</v>
      </c>
      <c r="TCC25" s="84">
        <v>3</v>
      </c>
      <c r="TCD25" s="88" t="s">
        <v>60</v>
      </c>
      <c r="TCE25" s="89" t="s">
        <v>393</v>
      </c>
      <c r="TCF25" s="81"/>
      <c r="TCG25" s="81"/>
      <c r="TCH25" s="81"/>
      <c r="TCI25" s="90">
        <v>3135.83</v>
      </c>
      <c r="TCJ25" s="90">
        <f>PRODUCT(TCI25*TCC25)</f>
        <v>9407.49</v>
      </c>
      <c r="TCK25" s="84">
        <v>3</v>
      </c>
      <c r="TCL25" s="88" t="s">
        <v>60</v>
      </c>
      <c r="TCM25" s="89" t="s">
        <v>393</v>
      </c>
      <c r="TCN25" s="81"/>
      <c r="TCO25" s="81"/>
      <c r="TCP25" s="81"/>
      <c r="TCQ25" s="90">
        <v>3135.83</v>
      </c>
      <c r="TCR25" s="90">
        <f>PRODUCT(TCQ25*TCK25)</f>
        <v>9407.49</v>
      </c>
      <c r="TCS25" s="84">
        <v>3</v>
      </c>
      <c r="TCT25" s="88" t="s">
        <v>60</v>
      </c>
      <c r="TCU25" s="89" t="s">
        <v>393</v>
      </c>
      <c r="TCV25" s="81"/>
      <c r="TCW25" s="81"/>
      <c r="TCX25" s="81"/>
      <c r="TCY25" s="90">
        <v>3135.83</v>
      </c>
      <c r="TCZ25" s="90">
        <f>PRODUCT(TCY25*TCS25)</f>
        <v>9407.49</v>
      </c>
      <c r="TDA25" s="84">
        <v>3</v>
      </c>
      <c r="TDB25" s="88" t="s">
        <v>60</v>
      </c>
      <c r="TDC25" s="89" t="s">
        <v>393</v>
      </c>
      <c r="TDD25" s="81"/>
      <c r="TDE25" s="81"/>
      <c r="TDF25" s="81"/>
      <c r="TDG25" s="90">
        <v>3135.83</v>
      </c>
      <c r="TDH25" s="90">
        <f>PRODUCT(TDG25*TDA25)</f>
        <v>9407.49</v>
      </c>
      <c r="TDI25" s="84">
        <v>3</v>
      </c>
      <c r="TDJ25" s="88" t="s">
        <v>60</v>
      </c>
      <c r="TDK25" s="89" t="s">
        <v>393</v>
      </c>
      <c r="TDL25" s="81"/>
      <c r="TDM25" s="81"/>
      <c r="TDN25" s="81"/>
      <c r="TDO25" s="90">
        <v>3135.83</v>
      </c>
      <c r="TDP25" s="90">
        <f>PRODUCT(TDO25*TDI25)</f>
        <v>9407.49</v>
      </c>
      <c r="TDQ25" s="84">
        <v>3</v>
      </c>
      <c r="TDR25" s="88" t="s">
        <v>60</v>
      </c>
      <c r="TDS25" s="89" t="s">
        <v>393</v>
      </c>
      <c r="TDT25" s="81"/>
      <c r="TDU25" s="81"/>
      <c r="TDV25" s="81"/>
      <c r="TDW25" s="90">
        <v>3135.83</v>
      </c>
      <c r="TDX25" s="90">
        <f>PRODUCT(TDW25*TDQ25)</f>
        <v>9407.49</v>
      </c>
      <c r="TDY25" s="84">
        <v>3</v>
      </c>
      <c r="TDZ25" s="88" t="s">
        <v>60</v>
      </c>
      <c r="TEA25" s="89" t="s">
        <v>393</v>
      </c>
      <c r="TEB25" s="81"/>
      <c r="TEC25" s="81"/>
      <c r="TED25" s="81"/>
      <c r="TEE25" s="90">
        <v>3135.83</v>
      </c>
      <c r="TEF25" s="90">
        <f>PRODUCT(TEE25*TDY25)</f>
        <v>9407.49</v>
      </c>
      <c r="TEG25" s="84">
        <v>3</v>
      </c>
      <c r="TEH25" s="88" t="s">
        <v>60</v>
      </c>
      <c r="TEI25" s="89" t="s">
        <v>393</v>
      </c>
      <c r="TEJ25" s="81"/>
      <c r="TEK25" s="81"/>
      <c r="TEL25" s="81"/>
      <c r="TEM25" s="90">
        <v>3135.83</v>
      </c>
      <c r="TEN25" s="90">
        <f>PRODUCT(TEM25*TEG25)</f>
        <v>9407.49</v>
      </c>
      <c r="TEO25" s="84">
        <v>3</v>
      </c>
      <c r="TEP25" s="88" t="s">
        <v>60</v>
      </c>
      <c r="TEQ25" s="89" t="s">
        <v>393</v>
      </c>
      <c r="TER25" s="81"/>
      <c r="TES25" s="81"/>
      <c r="TET25" s="81"/>
      <c r="TEU25" s="90">
        <v>3135.83</v>
      </c>
      <c r="TEV25" s="90">
        <f>PRODUCT(TEU25*TEO25)</f>
        <v>9407.49</v>
      </c>
      <c r="TEW25" s="84">
        <v>3</v>
      </c>
      <c r="TEX25" s="88" t="s">
        <v>60</v>
      </c>
      <c r="TEY25" s="89" t="s">
        <v>393</v>
      </c>
      <c r="TEZ25" s="81"/>
      <c r="TFA25" s="81"/>
      <c r="TFB25" s="81"/>
      <c r="TFC25" s="90">
        <v>3135.83</v>
      </c>
      <c r="TFD25" s="90">
        <f>PRODUCT(TFC25*TEW25)</f>
        <v>9407.49</v>
      </c>
      <c r="TFE25" s="84">
        <v>3</v>
      </c>
      <c r="TFF25" s="88" t="s">
        <v>60</v>
      </c>
      <c r="TFG25" s="89" t="s">
        <v>393</v>
      </c>
      <c r="TFH25" s="81"/>
      <c r="TFI25" s="81"/>
      <c r="TFJ25" s="81"/>
      <c r="TFK25" s="90">
        <v>3135.83</v>
      </c>
      <c r="TFL25" s="90">
        <f>PRODUCT(TFK25*TFE25)</f>
        <v>9407.49</v>
      </c>
      <c r="TFM25" s="84">
        <v>3</v>
      </c>
      <c r="TFN25" s="88" t="s">
        <v>60</v>
      </c>
      <c r="TFO25" s="89" t="s">
        <v>393</v>
      </c>
      <c r="TFP25" s="81"/>
      <c r="TFQ25" s="81"/>
      <c r="TFR25" s="81"/>
      <c r="TFS25" s="90">
        <v>3135.83</v>
      </c>
      <c r="TFT25" s="90">
        <f>PRODUCT(TFS25*TFM25)</f>
        <v>9407.49</v>
      </c>
      <c r="TFU25" s="84">
        <v>3</v>
      </c>
      <c r="TFV25" s="88" t="s">
        <v>60</v>
      </c>
      <c r="TFW25" s="89" t="s">
        <v>393</v>
      </c>
      <c r="TFX25" s="81"/>
      <c r="TFY25" s="81"/>
      <c r="TFZ25" s="81"/>
      <c r="TGA25" s="90">
        <v>3135.83</v>
      </c>
      <c r="TGB25" s="90">
        <f>PRODUCT(TGA25*TFU25)</f>
        <v>9407.49</v>
      </c>
      <c r="TGC25" s="84">
        <v>3</v>
      </c>
      <c r="TGD25" s="88" t="s">
        <v>60</v>
      </c>
      <c r="TGE25" s="89" t="s">
        <v>393</v>
      </c>
      <c r="TGF25" s="81"/>
      <c r="TGG25" s="81"/>
      <c r="TGH25" s="81"/>
      <c r="TGI25" s="90">
        <v>3135.83</v>
      </c>
      <c r="TGJ25" s="90">
        <f>PRODUCT(TGI25*TGC25)</f>
        <v>9407.49</v>
      </c>
      <c r="TGK25" s="84">
        <v>3</v>
      </c>
      <c r="TGL25" s="88" t="s">
        <v>60</v>
      </c>
      <c r="TGM25" s="89" t="s">
        <v>393</v>
      </c>
      <c r="TGN25" s="81"/>
      <c r="TGO25" s="81"/>
      <c r="TGP25" s="81"/>
      <c r="TGQ25" s="90">
        <v>3135.83</v>
      </c>
      <c r="TGR25" s="90">
        <f>PRODUCT(TGQ25*TGK25)</f>
        <v>9407.49</v>
      </c>
      <c r="TGS25" s="84">
        <v>3</v>
      </c>
      <c r="TGT25" s="88" t="s">
        <v>60</v>
      </c>
      <c r="TGU25" s="89" t="s">
        <v>393</v>
      </c>
      <c r="TGV25" s="81"/>
      <c r="TGW25" s="81"/>
      <c r="TGX25" s="81"/>
      <c r="TGY25" s="90">
        <v>3135.83</v>
      </c>
      <c r="TGZ25" s="90">
        <f>PRODUCT(TGY25*TGS25)</f>
        <v>9407.49</v>
      </c>
      <c r="THA25" s="84">
        <v>3</v>
      </c>
      <c r="THB25" s="88" t="s">
        <v>60</v>
      </c>
      <c r="THC25" s="89" t="s">
        <v>393</v>
      </c>
      <c r="THD25" s="81"/>
      <c r="THE25" s="81"/>
      <c r="THF25" s="81"/>
      <c r="THG25" s="90">
        <v>3135.83</v>
      </c>
      <c r="THH25" s="90">
        <f>PRODUCT(THG25*THA25)</f>
        <v>9407.49</v>
      </c>
      <c r="THI25" s="84">
        <v>3</v>
      </c>
      <c r="THJ25" s="88" t="s">
        <v>60</v>
      </c>
      <c r="THK25" s="89" t="s">
        <v>393</v>
      </c>
      <c r="THL25" s="81"/>
      <c r="THM25" s="81"/>
      <c r="THN25" s="81"/>
      <c r="THO25" s="90">
        <v>3135.83</v>
      </c>
      <c r="THP25" s="90">
        <f>PRODUCT(THO25*THI25)</f>
        <v>9407.49</v>
      </c>
      <c r="THQ25" s="84">
        <v>3</v>
      </c>
      <c r="THR25" s="88" t="s">
        <v>60</v>
      </c>
      <c r="THS25" s="89" t="s">
        <v>393</v>
      </c>
      <c r="THT25" s="81"/>
      <c r="THU25" s="81"/>
      <c r="THV25" s="81"/>
      <c r="THW25" s="90">
        <v>3135.83</v>
      </c>
      <c r="THX25" s="90">
        <f>PRODUCT(THW25*THQ25)</f>
        <v>9407.49</v>
      </c>
      <c r="THY25" s="84">
        <v>3</v>
      </c>
      <c r="THZ25" s="88" t="s">
        <v>60</v>
      </c>
      <c r="TIA25" s="89" t="s">
        <v>393</v>
      </c>
      <c r="TIB25" s="81"/>
      <c r="TIC25" s="81"/>
      <c r="TID25" s="81"/>
      <c r="TIE25" s="90">
        <v>3135.83</v>
      </c>
      <c r="TIF25" s="90">
        <f>PRODUCT(TIE25*THY25)</f>
        <v>9407.49</v>
      </c>
      <c r="TIG25" s="84">
        <v>3</v>
      </c>
      <c r="TIH25" s="88" t="s">
        <v>60</v>
      </c>
      <c r="TII25" s="89" t="s">
        <v>393</v>
      </c>
      <c r="TIJ25" s="81"/>
      <c r="TIK25" s="81"/>
      <c r="TIL25" s="81"/>
      <c r="TIM25" s="90">
        <v>3135.83</v>
      </c>
      <c r="TIN25" s="90">
        <f>PRODUCT(TIM25*TIG25)</f>
        <v>9407.49</v>
      </c>
      <c r="TIO25" s="84">
        <v>3</v>
      </c>
      <c r="TIP25" s="88" t="s">
        <v>60</v>
      </c>
      <c r="TIQ25" s="89" t="s">
        <v>393</v>
      </c>
      <c r="TIR25" s="81"/>
      <c r="TIS25" s="81"/>
      <c r="TIT25" s="81"/>
      <c r="TIU25" s="90">
        <v>3135.83</v>
      </c>
      <c r="TIV25" s="90">
        <f>PRODUCT(TIU25*TIO25)</f>
        <v>9407.49</v>
      </c>
      <c r="TIW25" s="84">
        <v>3</v>
      </c>
      <c r="TIX25" s="88" t="s">
        <v>60</v>
      </c>
      <c r="TIY25" s="89" t="s">
        <v>393</v>
      </c>
      <c r="TIZ25" s="81"/>
      <c r="TJA25" s="81"/>
      <c r="TJB25" s="81"/>
      <c r="TJC25" s="90">
        <v>3135.83</v>
      </c>
      <c r="TJD25" s="90">
        <f>PRODUCT(TJC25*TIW25)</f>
        <v>9407.49</v>
      </c>
      <c r="TJE25" s="84">
        <v>3</v>
      </c>
      <c r="TJF25" s="88" t="s">
        <v>60</v>
      </c>
      <c r="TJG25" s="89" t="s">
        <v>393</v>
      </c>
      <c r="TJH25" s="81"/>
      <c r="TJI25" s="81"/>
      <c r="TJJ25" s="81"/>
      <c r="TJK25" s="90">
        <v>3135.83</v>
      </c>
      <c r="TJL25" s="90">
        <f>PRODUCT(TJK25*TJE25)</f>
        <v>9407.49</v>
      </c>
      <c r="TJM25" s="84">
        <v>3</v>
      </c>
      <c r="TJN25" s="88" t="s">
        <v>60</v>
      </c>
      <c r="TJO25" s="89" t="s">
        <v>393</v>
      </c>
      <c r="TJP25" s="81"/>
      <c r="TJQ25" s="81"/>
      <c r="TJR25" s="81"/>
      <c r="TJS25" s="90">
        <v>3135.83</v>
      </c>
      <c r="TJT25" s="90">
        <f>PRODUCT(TJS25*TJM25)</f>
        <v>9407.49</v>
      </c>
      <c r="TJU25" s="84">
        <v>3</v>
      </c>
      <c r="TJV25" s="88" t="s">
        <v>60</v>
      </c>
      <c r="TJW25" s="89" t="s">
        <v>393</v>
      </c>
      <c r="TJX25" s="81"/>
      <c r="TJY25" s="81"/>
      <c r="TJZ25" s="81"/>
      <c r="TKA25" s="90">
        <v>3135.83</v>
      </c>
      <c r="TKB25" s="90">
        <f>PRODUCT(TKA25*TJU25)</f>
        <v>9407.49</v>
      </c>
      <c r="TKC25" s="84">
        <v>3</v>
      </c>
      <c r="TKD25" s="88" t="s">
        <v>60</v>
      </c>
      <c r="TKE25" s="89" t="s">
        <v>393</v>
      </c>
      <c r="TKF25" s="81"/>
      <c r="TKG25" s="81"/>
      <c r="TKH25" s="81"/>
      <c r="TKI25" s="90">
        <v>3135.83</v>
      </c>
      <c r="TKJ25" s="90">
        <f>PRODUCT(TKI25*TKC25)</f>
        <v>9407.49</v>
      </c>
      <c r="TKK25" s="84">
        <v>3</v>
      </c>
      <c r="TKL25" s="88" t="s">
        <v>60</v>
      </c>
      <c r="TKM25" s="89" t="s">
        <v>393</v>
      </c>
      <c r="TKN25" s="81"/>
      <c r="TKO25" s="81"/>
      <c r="TKP25" s="81"/>
      <c r="TKQ25" s="90">
        <v>3135.83</v>
      </c>
      <c r="TKR25" s="90">
        <f>PRODUCT(TKQ25*TKK25)</f>
        <v>9407.49</v>
      </c>
      <c r="TKS25" s="84">
        <v>3</v>
      </c>
      <c r="TKT25" s="88" t="s">
        <v>60</v>
      </c>
      <c r="TKU25" s="89" t="s">
        <v>393</v>
      </c>
      <c r="TKV25" s="81"/>
      <c r="TKW25" s="81"/>
      <c r="TKX25" s="81"/>
      <c r="TKY25" s="90">
        <v>3135.83</v>
      </c>
      <c r="TKZ25" s="90">
        <f>PRODUCT(TKY25*TKS25)</f>
        <v>9407.49</v>
      </c>
      <c r="TLA25" s="84">
        <v>3</v>
      </c>
      <c r="TLB25" s="88" t="s">
        <v>60</v>
      </c>
      <c r="TLC25" s="89" t="s">
        <v>393</v>
      </c>
      <c r="TLD25" s="81"/>
      <c r="TLE25" s="81"/>
      <c r="TLF25" s="81"/>
      <c r="TLG25" s="90">
        <v>3135.83</v>
      </c>
      <c r="TLH25" s="90">
        <f>PRODUCT(TLG25*TLA25)</f>
        <v>9407.49</v>
      </c>
      <c r="TLI25" s="84">
        <v>3</v>
      </c>
      <c r="TLJ25" s="88" t="s">
        <v>60</v>
      </c>
      <c r="TLK25" s="89" t="s">
        <v>393</v>
      </c>
      <c r="TLL25" s="81"/>
      <c r="TLM25" s="81"/>
      <c r="TLN25" s="81"/>
      <c r="TLO25" s="90">
        <v>3135.83</v>
      </c>
      <c r="TLP25" s="90">
        <f>PRODUCT(TLO25*TLI25)</f>
        <v>9407.49</v>
      </c>
      <c r="TLQ25" s="84">
        <v>3</v>
      </c>
      <c r="TLR25" s="88" t="s">
        <v>60</v>
      </c>
      <c r="TLS25" s="89" t="s">
        <v>393</v>
      </c>
      <c r="TLT25" s="81"/>
      <c r="TLU25" s="81"/>
      <c r="TLV25" s="81"/>
      <c r="TLW25" s="90">
        <v>3135.83</v>
      </c>
      <c r="TLX25" s="90">
        <f>PRODUCT(TLW25*TLQ25)</f>
        <v>9407.49</v>
      </c>
      <c r="TLY25" s="84">
        <v>3</v>
      </c>
      <c r="TLZ25" s="88" t="s">
        <v>60</v>
      </c>
      <c r="TMA25" s="89" t="s">
        <v>393</v>
      </c>
      <c r="TMB25" s="81"/>
      <c r="TMC25" s="81"/>
      <c r="TMD25" s="81"/>
      <c r="TME25" s="90">
        <v>3135.83</v>
      </c>
      <c r="TMF25" s="90">
        <f>PRODUCT(TME25*TLY25)</f>
        <v>9407.49</v>
      </c>
      <c r="TMG25" s="84">
        <v>3</v>
      </c>
      <c r="TMH25" s="88" t="s">
        <v>60</v>
      </c>
      <c r="TMI25" s="89" t="s">
        <v>393</v>
      </c>
      <c r="TMJ25" s="81"/>
      <c r="TMK25" s="81"/>
      <c r="TML25" s="81"/>
      <c r="TMM25" s="90">
        <v>3135.83</v>
      </c>
      <c r="TMN25" s="90">
        <f>PRODUCT(TMM25*TMG25)</f>
        <v>9407.49</v>
      </c>
      <c r="TMO25" s="84">
        <v>3</v>
      </c>
      <c r="TMP25" s="88" t="s">
        <v>60</v>
      </c>
      <c r="TMQ25" s="89" t="s">
        <v>393</v>
      </c>
      <c r="TMR25" s="81"/>
      <c r="TMS25" s="81"/>
      <c r="TMT25" s="81"/>
      <c r="TMU25" s="90">
        <v>3135.83</v>
      </c>
      <c r="TMV25" s="90">
        <f>PRODUCT(TMU25*TMO25)</f>
        <v>9407.49</v>
      </c>
      <c r="TMW25" s="84">
        <v>3</v>
      </c>
      <c r="TMX25" s="88" t="s">
        <v>60</v>
      </c>
      <c r="TMY25" s="89" t="s">
        <v>393</v>
      </c>
      <c r="TMZ25" s="81"/>
      <c r="TNA25" s="81"/>
      <c r="TNB25" s="81"/>
      <c r="TNC25" s="90">
        <v>3135.83</v>
      </c>
      <c r="TND25" s="90">
        <f>PRODUCT(TNC25*TMW25)</f>
        <v>9407.49</v>
      </c>
      <c r="TNE25" s="84">
        <v>3</v>
      </c>
      <c r="TNF25" s="88" t="s">
        <v>60</v>
      </c>
      <c r="TNG25" s="89" t="s">
        <v>393</v>
      </c>
      <c r="TNH25" s="81"/>
      <c r="TNI25" s="81"/>
      <c r="TNJ25" s="81"/>
      <c r="TNK25" s="90">
        <v>3135.83</v>
      </c>
      <c r="TNL25" s="90">
        <f>PRODUCT(TNK25*TNE25)</f>
        <v>9407.49</v>
      </c>
      <c r="TNM25" s="84">
        <v>3</v>
      </c>
      <c r="TNN25" s="88" t="s">
        <v>60</v>
      </c>
      <c r="TNO25" s="89" t="s">
        <v>393</v>
      </c>
      <c r="TNP25" s="81"/>
      <c r="TNQ25" s="81"/>
      <c r="TNR25" s="81"/>
      <c r="TNS25" s="90">
        <v>3135.83</v>
      </c>
      <c r="TNT25" s="90">
        <f>PRODUCT(TNS25*TNM25)</f>
        <v>9407.49</v>
      </c>
      <c r="TNU25" s="84">
        <v>3</v>
      </c>
      <c r="TNV25" s="88" t="s">
        <v>60</v>
      </c>
      <c r="TNW25" s="89" t="s">
        <v>393</v>
      </c>
      <c r="TNX25" s="81"/>
      <c r="TNY25" s="81"/>
      <c r="TNZ25" s="81"/>
      <c r="TOA25" s="90">
        <v>3135.83</v>
      </c>
      <c r="TOB25" s="90">
        <f>PRODUCT(TOA25*TNU25)</f>
        <v>9407.49</v>
      </c>
      <c r="TOC25" s="84">
        <v>3</v>
      </c>
      <c r="TOD25" s="88" t="s">
        <v>60</v>
      </c>
      <c r="TOE25" s="89" t="s">
        <v>393</v>
      </c>
      <c r="TOF25" s="81"/>
      <c r="TOG25" s="81"/>
      <c r="TOH25" s="81"/>
      <c r="TOI25" s="90">
        <v>3135.83</v>
      </c>
      <c r="TOJ25" s="90">
        <f>PRODUCT(TOI25*TOC25)</f>
        <v>9407.49</v>
      </c>
      <c r="TOK25" s="84">
        <v>3</v>
      </c>
      <c r="TOL25" s="88" t="s">
        <v>60</v>
      </c>
      <c r="TOM25" s="89" t="s">
        <v>393</v>
      </c>
      <c r="TON25" s="81"/>
      <c r="TOO25" s="81"/>
      <c r="TOP25" s="81"/>
      <c r="TOQ25" s="90">
        <v>3135.83</v>
      </c>
      <c r="TOR25" s="90">
        <f>PRODUCT(TOQ25*TOK25)</f>
        <v>9407.49</v>
      </c>
      <c r="TOS25" s="84">
        <v>3</v>
      </c>
      <c r="TOT25" s="88" t="s">
        <v>60</v>
      </c>
      <c r="TOU25" s="89" t="s">
        <v>393</v>
      </c>
      <c r="TOV25" s="81"/>
      <c r="TOW25" s="81"/>
      <c r="TOX25" s="81"/>
      <c r="TOY25" s="90">
        <v>3135.83</v>
      </c>
      <c r="TOZ25" s="90">
        <f>PRODUCT(TOY25*TOS25)</f>
        <v>9407.49</v>
      </c>
      <c r="TPA25" s="84">
        <v>3</v>
      </c>
      <c r="TPB25" s="88" t="s">
        <v>60</v>
      </c>
      <c r="TPC25" s="89" t="s">
        <v>393</v>
      </c>
      <c r="TPD25" s="81"/>
      <c r="TPE25" s="81"/>
      <c r="TPF25" s="81"/>
      <c r="TPG25" s="90">
        <v>3135.83</v>
      </c>
      <c r="TPH25" s="90">
        <f>PRODUCT(TPG25*TPA25)</f>
        <v>9407.49</v>
      </c>
      <c r="TPI25" s="84">
        <v>3</v>
      </c>
      <c r="TPJ25" s="88" t="s">
        <v>60</v>
      </c>
      <c r="TPK25" s="89" t="s">
        <v>393</v>
      </c>
      <c r="TPL25" s="81"/>
      <c r="TPM25" s="81"/>
      <c r="TPN25" s="81"/>
      <c r="TPO25" s="90">
        <v>3135.83</v>
      </c>
      <c r="TPP25" s="90">
        <f>PRODUCT(TPO25*TPI25)</f>
        <v>9407.49</v>
      </c>
      <c r="TPQ25" s="84">
        <v>3</v>
      </c>
      <c r="TPR25" s="88" t="s">
        <v>60</v>
      </c>
      <c r="TPS25" s="89" t="s">
        <v>393</v>
      </c>
      <c r="TPT25" s="81"/>
      <c r="TPU25" s="81"/>
      <c r="TPV25" s="81"/>
      <c r="TPW25" s="90">
        <v>3135.83</v>
      </c>
      <c r="TPX25" s="90">
        <f>PRODUCT(TPW25*TPQ25)</f>
        <v>9407.49</v>
      </c>
      <c r="TPY25" s="84">
        <v>3</v>
      </c>
      <c r="TPZ25" s="88" t="s">
        <v>60</v>
      </c>
      <c r="TQA25" s="89" t="s">
        <v>393</v>
      </c>
      <c r="TQB25" s="81"/>
      <c r="TQC25" s="81"/>
      <c r="TQD25" s="81"/>
      <c r="TQE25" s="90">
        <v>3135.83</v>
      </c>
      <c r="TQF25" s="90">
        <f>PRODUCT(TQE25*TPY25)</f>
        <v>9407.49</v>
      </c>
      <c r="TQG25" s="84">
        <v>3</v>
      </c>
      <c r="TQH25" s="88" t="s">
        <v>60</v>
      </c>
      <c r="TQI25" s="89" t="s">
        <v>393</v>
      </c>
      <c r="TQJ25" s="81"/>
      <c r="TQK25" s="81"/>
      <c r="TQL25" s="81"/>
      <c r="TQM25" s="90">
        <v>3135.83</v>
      </c>
      <c r="TQN25" s="90">
        <f>PRODUCT(TQM25*TQG25)</f>
        <v>9407.49</v>
      </c>
      <c r="TQO25" s="84">
        <v>3</v>
      </c>
      <c r="TQP25" s="88" t="s">
        <v>60</v>
      </c>
      <c r="TQQ25" s="89" t="s">
        <v>393</v>
      </c>
      <c r="TQR25" s="81"/>
      <c r="TQS25" s="81"/>
      <c r="TQT25" s="81"/>
      <c r="TQU25" s="90">
        <v>3135.83</v>
      </c>
      <c r="TQV25" s="90">
        <f>PRODUCT(TQU25*TQO25)</f>
        <v>9407.49</v>
      </c>
      <c r="TQW25" s="84">
        <v>3</v>
      </c>
      <c r="TQX25" s="88" t="s">
        <v>60</v>
      </c>
      <c r="TQY25" s="89" t="s">
        <v>393</v>
      </c>
      <c r="TQZ25" s="81"/>
      <c r="TRA25" s="81"/>
      <c r="TRB25" s="81"/>
      <c r="TRC25" s="90">
        <v>3135.83</v>
      </c>
      <c r="TRD25" s="90">
        <f>PRODUCT(TRC25*TQW25)</f>
        <v>9407.49</v>
      </c>
      <c r="TRE25" s="84">
        <v>3</v>
      </c>
      <c r="TRF25" s="88" t="s">
        <v>60</v>
      </c>
      <c r="TRG25" s="89" t="s">
        <v>393</v>
      </c>
      <c r="TRH25" s="81"/>
      <c r="TRI25" s="81"/>
      <c r="TRJ25" s="81"/>
      <c r="TRK25" s="90">
        <v>3135.83</v>
      </c>
      <c r="TRL25" s="90">
        <f>PRODUCT(TRK25*TRE25)</f>
        <v>9407.49</v>
      </c>
      <c r="TRM25" s="84">
        <v>3</v>
      </c>
      <c r="TRN25" s="88" t="s">
        <v>60</v>
      </c>
      <c r="TRO25" s="89" t="s">
        <v>393</v>
      </c>
      <c r="TRP25" s="81"/>
      <c r="TRQ25" s="81"/>
      <c r="TRR25" s="81"/>
      <c r="TRS25" s="90">
        <v>3135.83</v>
      </c>
      <c r="TRT25" s="90">
        <f>PRODUCT(TRS25*TRM25)</f>
        <v>9407.49</v>
      </c>
      <c r="TRU25" s="84">
        <v>3</v>
      </c>
      <c r="TRV25" s="88" t="s">
        <v>60</v>
      </c>
      <c r="TRW25" s="89" t="s">
        <v>393</v>
      </c>
      <c r="TRX25" s="81"/>
      <c r="TRY25" s="81"/>
      <c r="TRZ25" s="81"/>
      <c r="TSA25" s="90">
        <v>3135.83</v>
      </c>
      <c r="TSB25" s="90">
        <f>PRODUCT(TSA25*TRU25)</f>
        <v>9407.49</v>
      </c>
      <c r="TSC25" s="84">
        <v>3</v>
      </c>
      <c r="TSD25" s="88" t="s">
        <v>60</v>
      </c>
      <c r="TSE25" s="89" t="s">
        <v>393</v>
      </c>
      <c r="TSF25" s="81"/>
      <c r="TSG25" s="81"/>
      <c r="TSH25" s="81"/>
      <c r="TSI25" s="90">
        <v>3135.83</v>
      </c>
      <c r="TSJ25" s="90">
        <f>PRODUCT(TSI25*TSC25)</f>
        <v>9407.49</v>
      </c>
      <c r="TSK25" s="84">
        <v>3</v>
      </c>
      <c r="TSL25" s="88" t="s">
        <v>60</v>
      </c>
      <c r="TSM25" s="89" t="s">
        <v>393</v>
      </c>
      <c r="TSN25" s="81"/>
      <c r="TSO25" s="81"/>
      <c r="TSP25" s="81"/>
      <c r="TSQ25" s="90">
        <v>3135.83</v>
      </c>
      <c r="TSR25" s="90">
        <f>PRODUCT(TSQ25*TSK25)</f>
        <v>9407.49</v>
      </c>
      <c r="TSS25" s="84">
        <v>3</v>
      </c>
      <c r="TST25" s="88" t="s">
        <v>60</v>
      </c>
      <c r="TSU25" s="89" t="s">
        <v>393</v>
      </c>
      <c r="TSV25" s="81"/>
      <c r="TSW25" s="81"/>
      <c r="TSX25" s="81"/>
      <c r="TSY25" s="90">
        <v>3135.83</v>
      </c>
      <c r="TSZ25" s="90">
        <f>PRODUCT(TSY25*TSS25)</f>
        <v>9407.49</v>
      </c>
      <c r="TTA25" s="84">
        <v>3</v>
      </c>
      <c r="TTB25" s="88" t="s">
        <v>60</v>
      </c>
      <c r="TTC25" s="89" t="s">
        <v>393</v>
      </c>
      <c r="TTD25" s="81"/>
      <c r="TTE25" s="81"/>
      <c r="TTF25" s="81"/>
      <c r="TTG25" s="90">
        <v>3135.83</v>
      </c>
      <c r="TTH25" s="90">
        <f>PRODUCT(TTG25*TTA25)</f>
        <v>9407.49</v>
      </c>
      <c r="TTI25" s="84">
        <v>3</v>
      </c>
      <c r="TTJ25" s="88" t="s">
        <v>60</v>
      </c>
      <c r="TTK25" s="89" t="s">
        <v>393</v>
      </c>
      <c r="TTL25" s="81"/>
      <c r="TTM25" s="81"/>
      <c r="TTN25" s="81"/>
      <c r="TTO25" s="90">
        <v>3135.83</v>
      </c>
      <c r="TTP25" s="90">
        <f>PRODUCT(TTO25*TTI25)</f>
        <v>9407.49</v>
      </c>
      <c r="TTQ25" s="84">
        <v>3</v>
      </c>
      <c r="TTR25" s="88" t="s">
        <v>60</v>
      </c>
      <c r="TTS25" s="89" t="s">
        <v>393</v>
      </c>
      <c r="TTT25" s="81"/>
      <c r="TTU25" s="81"/>
      <c r="TTV25" s="81"/>
      <c r="TTW25" s="90">
        <v>3135.83</v>
      </c>
      <c r="TTX25" s="90">
        <f>PRODUCT(TTW25*TTQ25)</f>
        <v>9407.49</v>
      </c>
      <c r="TTY25" s="84">
        <v>3</v>
      </c>
      <c r="TTZ25" s="88" t="s">
        <v>60</v>
      </c>
      <c r="TUA25" s="89" t="s">
        <v>393</v>
      </c>
      <c r="TUB25" s="81"/>
      <c r="TUC25" s="81"/>
      <c r="TUD25" s="81"/>
      <c r="TUE25" s="90">
        <v>3135.83</v>
      </c>
      <c r="TUF25" s="90">
        <f>PRODUCT(TUE25*TTY25)</f>
        <v>9407.49</v>
      </c>
      <c r="TUG25" s="84">
        <v>3</v>
      </c>
      <c r="TUH25" s="88" t="s">
        <v>60</v>
      </c>
      <c r="TUI25" s="89" t="s">
        <v>393</v>
      </c>
      <c r="TUJ25" s="81"/>
      <c r="TUK25" s="81"/>
      <c r="TUL25" s="81"/>
      <c r="TUM25" s="90">
        <v>3135.83</v>
      </c>
      <c r="TUN25" s="90">
        <f>PRODUCT(TUM25*TUG25)</f>
        <v>9407.49</v>
      </c>
      <c r="TUO25" s="84">
        <v>3</v>
      </c>
      <c r="TUP25" s="88" t="s">
        <v>60</v>
      </c>
      <c r="TUQ25" s="89" t="s">
        <v>393</v>
      </c>
      <c r="TUR25" s="81"/>
      <c r="TUS25" s="81"/>
      <c r="TUT25" s="81"/>
      <c r="TUU25" s="90">
        <v>3135.83</v>
      </c>
      <c r="TUV25" s="90">
        <f>PRODUCT(TUU25*TUO25)</f>
        <v>9407.49</v>
      </c>
      <c r="TUW25" s="84">
        <v>3</v>
      </c>
      <c r="TUX25" s="88" t="s">
        <v>60</v>
      </c>
      <c r="TUY25" s="89" t="s">
        <v>393</v>
      </c>
      <c r="TUZ25" s="81"/>
      <c r="TVA25" s="81"/>
      <c r="TVB25" s="81"/>
      <c r="TVC25" s="90">
        <v>3135.83</v>
      </c>
      <c r="TVD25" s="90">
        <f>PRODUCT(TVC25*TUW25)</f>
        <v>9407.49</v>
      </c>
      <c r="TVE25" s="84">
        <v>3</v>
      </c>
      <c r="TVF25" s="88" t="s">
        <v>60</v>
      </c>
      <c r="TVG25" s="89" t="s">
        <v>393</v>
      </c>
      <c r="TVH25" s="81"/>
      <c r="TVI25" s="81"/>
      <c r="TVJ25" s="81"/>
      <c r="TVK25" s="90">
        <v>3135.83</v>
      </c>
      <c r="TVL25" s="90">
        <f>PRODUCT(TVK25*TVE25)</f>
        <v>9407.49</v>
      </c>
      <c r="TVM25" s="84">
        <v>3</v>
      </c>
      <c r="TVN25" s="88" t="s">
        <v>60</v>
      </c>
      <c r="TVO25" s="89" t="s">
        <v>393</v>
      </c>
      <c r="TVP25" s="81"/>
      <c r="TVQ25" s="81"/>
      <c r="TVR25" s="81"/>
      <c r="TVS25" s="90">
        <v>3135.83</v>
      </c>
      <c r="TVT25" s="90">
        <f>PRODUCT(TVS25*TVM25)</f>
        <v>9407.49</v>
      </c>
      <c r="TVU25" s="84">
        <v>3</v>
      </c>
      <c r="TVV25" s="88" t="s">
        <v>60</v>
      </c>
      <c r="TVW25" s="89" t="s">
        <v>393</v>
      </c>
      <c r="TVX25" s="81"/>
      <c r="TVY25" s="81"/>
      <c r="TVZ25" s="81"/>
      <c r="TWA25" s="90">
        <v>3135.83</v>
      </c>
      <c r="TWB25" s="90">
        <f>PRODUCT(TWA25*TVU25)</f>
        <v>9407.49</v>
      </c>
      <c r="TWC25" s="84">
        <v>3</v>
      </c>
      <c r="TWD25" s="88" t="s">
        <v>60</v>
      </c>
      <c r="TWE25" s="89" t="s">
        <v>393</v>
      </c>
      <c r="TWF25" s="81"/>
      <c r="TWG25" s="81"/>
      <c r="TWH25" s="81"/>
      <c r="TWI25" s="90">
        <v>3135.83</v>
      </c>
      <c r="TWJ25" s="90">
        <f>PRODUCT(TWI25*TWC25)</f>
        <v>9407.49</v>
      </c>
      <c r="TWK25" s="84">
        <v>3</v>
      </c>
      <c r="TWL25" s="88" t="s">
        <v>60</v>
      </c>
      <c r="TWM25" s="89" t="s">
        <v>393</v>
      </c>
      <c r="TWN25" s="81"/>
      <c r="TWO25" s="81"/>
      <c r="TWP25" s="81"/>
      <c r="TWQ25" s="90">
        <v>3135.83</v>
      </c>
      <c r="TWR25" s="90">
        <f>PRODUCT(TWQ25*TWK25)</f>
        <v>9407.49</v>
      </c>
      <c r="TWS25" s="84">
        <v>3</v>
      </c>
      <c r="TWT25" s="88" t="s">
        <v>60</v>
      </c>
      <c r="TWU25" s="89" t="s">
        <v>393</v>
      </c>
      <c r="TWV25" s="81"/>
      <c r="TWW25" s="81"/>
      <c r="TWX25" s="81"/>
      <c r="TWY25" s="90">
        <v>3135.83</v>
      </c>
      <c r="TWZ25" s="90">
        <f>PRODUCT(TWY25*TWS25)</f>
        <v>9407.49</v>
      </c>
      <c r="TXA25" s="84">
        <v>3</v>
      </c>
      <c r="TXB25" s="88" t="s">
        <v>60</v>
      </c>
      <c r="TXC25" s="89" t="s">
        <v>393</v>
      </c>
      <c r="TXD25" s="81"/>
      <c r="TXE25" s="81"/>
      <c r="TXF25" s="81"/>
      <c r="TXG25" s="90">
        <v>3135.83</v>
      </c>
      <c r="TXH25" s="90">
        <f>PRODUCT(TXG25*TXA25)</f>
        <v>9407.49</v>
      </c>
      <c r="TXI25" s="84">
        <v>3</v>
      </c>
      <c r="TXJ25" s="88" t="s">
        <v>60</v>
      </c>
      <c r="TXK25" s="89" t="s">
        <v>393</v>
      </c>
      <c r="TXL25" s="81"/>
      <c r="TXM25" s="81"/>
      <c r="TXN25" s="81"/>
      <c r="TXO25" s="90">
        <v>3135.83</v>
      </c>
      <c r="TXP25" s="90">
        <f>PRODUCT(TXO25*TXI25)</f>
        <v>9407.49</v>
      </c>
      <c r="TXQ25" s="84">
        <v>3</v>
      </c>
      <c r="TXR25" s="88" t="s">
        <v>60</v>
      </c>
      <c r="TXS25" s="89" t="s">
        <v>393</v>
      </c>
      <c r="TXT25" s="81"/>
      <c r="TXU25" s="81"/>
      <c r="TXV25" s="81"/>
      <c r="TXW25" s="90">
        <v>3135.83</v>
      </c>
      <c r="TXX25" s="90">
        <f>PRODUCT(TXW25*TXQ25)</f>
        <v>9407.49</v>
      </c>
      <c r="TXY25" s="84">
        <v>3</v>
      </c>
      <c r="TXZ25" s="88" t="s">
        <v>60</v>
      </c>
      <c r="TYA25" s="89" t="s">
        <v>393</v>
      </c>
      <c r="TYB25" s="81"/>
      <c r="TYC25" s="81"/>
      <c r="TYD25" s="81"/>
      <c r="TYE25" s="90">
        <v>3135.83</v>
      </c>
      <c r="TYF25" s="90">
        <f>PRODUCT(TYE25*TXY25)</f>
        <v>9407.49</v>
      </c>
      <c r="TYG25" s="84">
        <v>3</v>
      </c>
      <c r="TYH25" s="88" t="s">
        <v>60</v>
      </c>
      <c r="TYI25" s="89" t="s">
        <v>393</v>
      </c>
      <c r="TYJ25" s="81"/>
      <c r="TYK25" s="81"/>
      <c r="TYL25" s="81"/>
      <c r="TYM25" s="90">
        <v>3135.83</v>
      </c>
      <c r="TYN25" s="90">
        <f>PRODUCT(TYM25*TYG25)</f>
        <v>9407.49</v>
      </c>
      <c r="TYO25" s="84">
        <v>3</v>
      </c>
      <c r="TYP25" s="88" t="s">
        <v>60</v>
      </c>
      <c r="TYQ25" s="89" t="s">
        <v>393</v>
      </c>
      <c r="TYR25" s="81"/>
      <c r="TYS25" s="81"/>
      <c r="TYT25" s="81"/>
      <c r="TYU25" s="90">
        <v>3135.83</v>
      </c>
      <c r="TYV25" s="90">
        <f>PRODUCT(TYU25*TYO25)</f>
        <v>9407.49</v>
      </c>
      <c r="TYW25" s="84">
        <v>3</v>
      </c>
      <c r="TYX25" s="88" t="s">
        <v>60</v>
      </c>
      <c r="TYY25" s="89" t="s">
        <v>393</v>
      </c>
      <c r="TYZ25" s="81"/>
      <c r="TZA25" s="81"/>
      <c r="TZB25" s="81"/>
      <c r="TZC25" s="90">
        <v>3135.83</v>
      </c>
      <c r="TZD25" s="90">
        <f>PRODUCT(TZC25*TYW25)</f>
        <v>9407.49</v>
      </c>
      <c r="TZE25" s="84">
        <v>3</v>
      </c>
      <c r="TZF25" s="88" t="s">
        <v>60</v>
      </c>
      <c r="TZG25" s="89" t="s">
        <v>393</v>
      </c>
      <c r="TZH25" s="81"/>
      <c r="TZI25" s="81"/>
      <c r="TZJ25" s="81"/>
      <c r="TZK25" s="90">
        <v>3135.83</v>
      </c>
      <c r="TZL25" s="90">
        <f>PRODUCT(TZK25*TZE25)</f>
        <v>9407.49</v>
      </c>
      <c r="TZM25" s="84">
        <v>3</v>
      </c>
      <c r="TZN25" s="88" t="s">
        <v>60</v>
      </c>
      <c r="TZO25" s="89" t="s">
        <v>393</v>
      </c>
      <c r="TZP25" s="81"/>
      <c r="TZQ25" s="81"/>
      <c r="TZR25" s="81"/>
      <c r="TZS25" s="90">
        <v>3135.83</v>
      </c>
      <c r="TZT25" s="90">
        <f>PRODUCT(TZS25*TZM25)</f>
        <v>9407.49</v>
      </c>
      <c r="TZU25" s="84">
        <v>3</v>
      </c>
      <c r="TZV25" s="88" t="s">
        <v>60</v>
      </c>
      <c r="TZW25" s="89" t="s">
        <v>393</v>
      </c>
      <c r="TZX25" s="81"/>
      <c r="TZY25" s="81"/>
      <c r="TZZ25" s="81"/>
      <c r="UAA25" s="90">
        <v>3135.83</v>
      </c>
      <c r="UAB25" s="90">
        <f>PRODUCT(UAA25*TZU25)</f>
        <v>9407.49</v>
      </c>
      <c r="UAC25" s="84">
        <v>3</v>
      </c>
      <c r="UAD25" s="88" t="s">
        <v>60</v>
      </c>
      <c r="UAE25" s="89" t="s">
        <v>393</v>
      </c>
      <c r="UAF25" s="81"/>
      <c r="UAG25" s="81"/>
      <c r="UAH25" s="81"/>
      <c r="UAI25" s="90">
        <v>3135.83</v>
      </c>
      <c r="UAJ25" s="90">
        <f>PRODUCT(UAI25*UAC25)</f>
        <v>9407.49</v>
      </c>
      <c r="UAK25" s="84">
        <v>3</v>
      </c>
      <c r="UAL25" s="88" t="s">
        <v>60</v>
      </c>
      <c r="UAM25" s="89" t="s">
        <v>393</v>
      </c>
      <c r="UAN25" s="81"/>
      <c r="UAO25" s="81"/>
      <c r="UAP25" s="81"/>
      <c r="UAQ25" s="90">
        <v>3135.83</v>
      </c>
      <c r="UAR25" s="90">
        <f>PRODUCT(UAQ25*UAK25)</f>
        <v>9407.49</v>
      </c>
      <c r="UAS25" s="84">
        <v>3</v>
      </c>
      <c r="UAT25" s="88" t="s">
        <v>60</v>
      </c>
      <c r="UAU25" s="89" t="s">
        <v>393</v>
      </c>
      <c r="UAV25" s="81"/>
      <c r="UAW25" s="81"/>
      <c r="UAX25" s="81"/>
      <c r="UAY25" s="90">
        <v>3135.83</v>
      </c>
      <c r="UAZ25" s="90">
        <f>PRODUCT(UAY25*UAS25)</f>
        <v>9407.49</v>
      </c>
      <c r="UBA25" s="84">
        <v>3</v>
      </c>
      <c r="UBB25" s="88" t="s">
        <v>60</v>
      </c>
      <c r="UBC25" s="89" t="s">
        <v>393</v>
      </c>
      <c r="UBD25" s="81"/>
      <c r="UBE25" s="81"/>
      <c r="UBF25" s="81"/>
      <c r="UBG25" s="90">
        <v>3135.83</v>
      </c>
      <c r="UBH25" s="90">
        <f>PRODUCT(UBG25*UBA25)</f>
        <v>9407.49</v>
      </c>
      <c r="UBI25" s="84">
        <v>3</v>
      </c>
      <c r="UBJ25" s="88" t="s">
        <v>60</v>
      </c>
      <c r="UBK25" s="89" t="s">
        <v>393</v>
      </c>
      <c r="UBL25" s="81"/>
      <c r="UBM25" s="81"/>
      <c r="UBN25" s="81"/>
      <c r="UBO25" s="90">
        <v>3135.83</v>
      </c>
      <c r="UBP25" s="90">
        <f>PRODUCT(UBO25*UBI25)</f>
        <v>9407.49</v>
      </c>
      <c r="UBQ25" s="84">
        <v>3</v>
      </c>
      <c r="UBR25" s="88" t="s">
        <v>60</v>
      </c>
      <c r="UBS25" s="89" t="s">
        <v>393</v>
      </c>
      <c r="UBT25" s="81"/>
      <c r="UBU25" s="81"/>
      <c r="UBV25" s="81"/>
      <c r="UBW25" s="90">
        <v>3135.83</v>
      </c>
      <c r="UBX25" s="90">
        <f>PRODUCT(UBW25*UBQ25)</f>
        <v>9407.49</v>
      </c>
      <c r="UBY25" s="84">
        <v>3</v>
      </c>
      <c r="UBZ25" s="88" t="s">
        <v>60</v>
      </c>
      <c r="UCA25" s="89" t="s">
        <v>393</v>
      </c>
      <c r="UCB25" s="81"/>
      <c r="UCC25" s="81"/>
      <c r="UCD25" s="81"/>
      <c r="UCE25" s="90">
        <v>3135.83</v>
      </c>
      <c r="UCF25" s="90">
        <f>PRODUCT(UCE25*UBY25)</f>
        <v>9407.49</v>
      </c>
      <c r="UCG25" s="84">
        <v>3</v>
      </c>
      <c r="UCH25" s="88" t="s">
        <v>60</v>
      </c>
      <c r="UCI25" s="89" t="s">
        <v>393</v>
      </c>
      <c r="UCJ25" s="81"/>
      <c r="UCK25" s="81"/>
      <c r="UCL25" s="81"/>
      <c r="UCM25" s="90">
        <v>3135.83</v>
      </c>
      <c r="UCN25" s="90">
        <f>PRODUCT(UCM25*UCG25)</f>
        <v>9407.49</v>
      </c>
      <c r="UCO25" s="84">
        <v>3</v>
      </c>
      <c r="UCP25" s="88" t="s">
        <v>60</v>
      </c>
      <c r="UCQ25" s="89" t="s">
        <v>393</v>
      </c>
      <c r="UCR25" s="81"/>
      <c r="UCS25" s="81"/>
      <c r="UCT25" s="81"/>
      <c r="UCU25" s="90">
        <v>3135.83</v>
      </c>
      <c r="UCV25" s="90">
        <f>PRODUCT(UCU25*UCO25)</f>
        <v>9407.49</v>
      </c>
      <c r="UCW25" s="84">
        <v>3</v>
      </c>
      <c r="UCX25" s="88" t="s">
        <v>60</v>
      </c>
      <c r="UCY25" s="89" t="s">
        <v>393</v>
      </c>
      <c r="UCZ25" s="81"/>
      <c r="UDA25" s="81"/>
      <c r="UDB25" s="81"/>
      <c r="UDC25" s="90">
        <v>3135.83</v>
      </c>
      <c r="UDD25" s="90">
        <f>PRODUCT(UDC25*UCW25)</f>
        <v>9407.49</v>
      </c>
      <c r="UDE25" s="84">
        <v>3</v>
      </c>
      <c r="UDF25" s="88" t="s">
        <v>60</v>
      </c>
      <c r="UDG25" s="89" t="s">
        <v>393</v>
      </c>
      <c r="UDH25" s="81"/>
      <c r="UDI25" s="81"/>
      <c r="UDJ25" s="81"/>
      <c r="UDK25" s="90">
        <v>3135.83</v>
      </c>
      <c r="UDL25" s="90">
        <f>PRODUCT(UDK25*UDE25)</f>
        <v>9407.49</v>
      </c>
      <c r="UDM25" s="84">
        <v>3</v>
      </c>
      <c r="UDN25" s="88" t="s">
        <v>60</v>
      </c>
      <c r="UDO25" s="89" t="s">
        <v>393</v>
      </c>
      <c r="UDP25" s="81"/>
      <c r="UDQ25" s="81"/>
      <c r="UDR25" s="81"/>
      <c r="UDS25" s="90">
        <v>3135.83</v>
      </c>
      <c r="UDT25" s="90">
        <f>PRODUCT(UDS25*UDM25)</f>
        <v>9407.49</v>
      </c>
      <c r="UDU25" s="84">
        <v>3</v>
      </c>
      <c r="UDV25" s="88" t="s">
        <v>60</v>
      </c>
      <c r="UDW25" s="89" t="s">
        <v>393</v>
      </c>
      <c r="UDX25" s="81"/>
      <c r="UDY25" s="81"/>
      <c r="UDZ25" s="81"/>
      <c r="UEA25" s="90">
        <v>3135.83</v>
      </c>
      <c r="UEB25" s="90">
        <f>PRODUCT(UEA25*UDU25)</f>
        <v>9407.49</v>
      </c>
      <c r="UEC25" s="84">
        <v>3</v>
      </c>
      <c r="UED25" s="88" t="s">
        <v>60</v>
      </c>
      <c r="UEE25" s="89" t="s">
        <v>393</v>
      </c>
      <c r="UEF25" s="81"/>
      <c r="UEG25" s="81"/>
      <c r="UEH25" s="81"/>
      <c r="UEI25" s="90">
        <v>3135.83</v>
      </c>
      <c r="UEJ25" s="90">
        <f>PRODUCT(UEI25*UEC25)</f>
        <v>9407.49</v>
      </c>
      <c r="UEK25" s="84">
        <v>3</v>
      </c>
      <c r="UEL25" s="88" t="s">
        <v>60</v>
      </c>
      <c r="UEM25" s="89" t="s">
        <v>393</v>
      </c>
      <c r="UEN25" s="81"/>
      <c r="UEO25" s="81"/>
      <c r="UEP25" s="81"/>
      <c r="UEQ25" s="90">
        <v>3135.83</v>
      </c>
      <c r="UER25" s="90">
        <f>PRODUCT(UEQ25*UEK25)</f>
        <v>9407.49</v>
      </c>
      <c r="UES25" s="84">
        <v>3</v>
      </c>
      <c r="UET25" s="88" t="s">
        <v>60</v>
      </c>
      <c r="UEU25" s="89" t="s">
        <v>393</v>
      </c>
      <c r="UEV25" s="81"/>
      <c r="UEW25" s="81"/>
      <c r="UEX25" s="81"/>
      <c r="UEY25" s="90">
        <v>3135.83</v>
      </c>
      <c r="UEZ25" s="90">
        <f>PRODUCT(UEY25*UES25)</f>
        <v>9407.49</v>
      </c>
      <c r="UFA25" s="84">
        <v>3</v>
      </c>
      <c r="UFB25" s="88" t="s">
        <v>60</v>
      </c>
      <c r="UFC25" s="89" t="s">
        <v>393</v>
      </c>
      <c r="UFD25" s="81"/>
      <c r="UFE25" s="81"/>
      <c r="UFF25" s="81"/>
      <c r="UFG25" s="90">
        <v>3135.83</v>
      </c>
      <c r="UFH25" s="90">
        <f>PRODUCT(UFG25*UFA25)</f>
        <v>9407.49</v>
      </c>
      <c r="UFI25" s="84">
        <v>3</v>
      </c>
      <c r="UFJ25" s="88" t="s">
        <v>60</v>
      </c>
      <c r="UFK25" s="89" t="s">
        <v>393</v>
      </c>
      <c r="UFL25" s="81"/>
      <c r="UFM25" s="81"/>
      <c r="UFN25" s="81"/>
      <c r="UFO25" s="90">
        <v>3135.83</v>
      </c>
      <c r="UFP25" s="90">
        <f>PRODUCT(UFO25*UFI25)</f>
        <v>9407.49</v>
      </c>
      <c r="UFQ25" s="84">
        <v>3</v>
      </c>
      <c r="UFR25" s="88" t="s">
        <v>60</v>
      </c>
      <c r="UFS25" s="89" t="s">
        <v>393</v>
      </c>
      <c r="UFT25" s="81"/>
      <c r="UFU25" s="81"/>
      <c r="UFV25" s="81"/>
      <c r="UFW25" s="90">
        <v>3135.83</v>
      </c>
      <c r="UFX25" s="90">
        <f>PRODUCT(UFW25*UFQ25)</f>
        <v>9407.49</v>
      </c>
      <c r="UFY25" s="84">
        <v>3</v>
      </c>
      <c r="UFZ25" s="88" t="s">
        <v>60</v>
      </c>
      <c r="UGA25" s="89" t="s">
        <v>393</v>
      </c>
      <c r="UGB25" s="81"/>
      <c r="UGC25" s="81"/>
      <c r="UGD25" s="81"/>
      <c r="UGE25" s="90">
        <v>3135.83</v>
      </c>
      <c r="UGF25" s="90">
        <f>PRODUCT(UGE25*UFY25)</f>
        <v>9407.49</v>
      </c>
      <c r="UGG25" s="84">
        <v>3</v>
      </c>
      <c r="UGH25" s="88" t="s">
        <v>60</v>
      </c>
      <c r="UGI25" s="89" t="s">
        <v>393</v>
      </c>
      <c r="UGJ25" s="81"/>
      <c r="UGK25" s="81"/>
      <c r="UGL25" s="81"/>
      <c r="UGM25" s="90">
        <v>3135.83</v>
      </c>
      <c r="UGN25" s="90">
        <f>PRODUCT(UGM25*UGG25)</f>
        <v>9407.49</v>
      </c>
      <c r="UGO25" s="84">
        <v>3</v>
      </c>
      <c r="UGP25" s="88" t="s">
        <v>60</v>
      </c>
      <c r="UGQ25" s="89" t="s">
        <v>393</v>
      </c>
      <c r="UGR25" s="81"/>
      <c r="UGS25" s="81"/>
      <c r="UGT25" s="81"/>
      <c r="UGU25" s="90">
        <v>3135.83</v>
      </c>
      <c r="UGV25" s="90">
        <f>PRODUCT(UGU25*UGO25)</f>
        <v>9407.49</v>
      </c>
      <c r="UGW25" s="84">
        <v>3</v>
      </c>
      <c r="UGX25" s="88" t="s">
        <v>60</v>
      </c>
      <c r="UGY25" s="89" t="s">
        <v>393</v>
      </c>
      <c r="UGZ25" s="81"/>
      <c r="UHA25" s="81"/>
      <c r="UHB25" s="81"/>
      <c r="UHC25" s="90">
        <v>3135.83</v>
      </c>
      <c r="UHD25" s="90">
        <f>PRODUCT(UHC25*UGW25)</f>
        <v>9407.49</v>
      </c>
      <c r="UHE25" s="84">
        <v>3</v>
      </c>
      <c r="UHF25" s="88" t="s">
        <v>60</v>
      </c>
      <c r="UHG25" s="89" t="s">
        <v>393</v>
      </c>
      <c r="UHH25" s="81"/>
      <c r="UHI25" s="81"/>
      <c r="UHJ25" s="81"/>
      <c r="UHK25" s="90">
        <v>3135.83</v>
      </c>
      <c r="UHL25" s="90">
        <f>PRODUCT(UHK25*UHE25)</f>
        <v>9407.49</v>
      </c>
      <c r="UHM25" s="84">
        <v>3</v>
      </c>
      <c r="UHN25" s="88" t="s">
        <v>60</v>
      </c>
      <c r="UHO25" s="89" t="s">
        <v>393</v>
      </c>
      <c r="UHP25" s="81"/>
      <c r="UHQ25" s="81"/>
      <c r="UHR25" s="81"/>
      <c r="UHS25" s="90">
        <v>3135.83</v>
      </c>
      <c r="UHT25" s="90">
        <f>PRODUCT(UHS25*UHM25)</f>
        <v>9407.49</v>
      </c>
      <c r="UHU25" s="84">
        <v>3</v>
      </c>
      <c r="UHV25" s="88" t="s">
        <v>60</v>
      </c>
      <c r="UHW25" s="89" t="s">
        <v>393</v>
      </c>
      <c r="UHX25" s="81"/>
      <c r="UHY25" s="81"/>
      <c r="UHZ25" s="81"/>
      <c r="UIA25" s="90">
        <v>3135.83</v>
      </c>
      <c r="UIB25" s="90">
        <f>PRODUCT(UIA25*UHU25)</f>
        <v>9407.49</v>
      </c>
      <c r="UIC25" s="84">
        <v>3</v>
      </c>
      <c r="UID25" s="88" t="s">
        <v>60</v>
      </c>
      <c r="UIE25" s="89" t="s">
        <v>393</v>
      </c>
      <c r="UIF25" s="81"/>
      <c r="UIG25" s="81"/>
      <c r="UIH25" s="81"/>
      <c r="UII25" s="90">
        <v>3135.83</v>
      </c>
      <c r="UIJ25" s="90">
        <f>PRODUCT(UII25*UIC25)</f>
        <v>9407.49</v>
      </c>
      <c r="UIK25" s="84">
        <v>3</v>
      </c>
      <c r="UIL25" s="88" t="s">
        <v>60</v>
      </c>
      <c r="UIM25" s="89" t="s">
        <v>393</v>
      </c>
      <c r="UIN25" s="81"/>
      <c r="UIO25" s="81"/>
      <c r="UIP25" s="81"/>
      <c r="UIQ25" s="90">
        <v>3135.83</v>
      </c>
      <c r="UIR25" s="90">
        <f>PRODUCT(UIQ25*UIK25)</f>
        <v>9407.49</v>
      </c>
      <c r="UIS25" s="84">
        <v>3</v>
      </c>
      <c r="UIT25" s="88" t="s">
        <v>60</v>
      </c>
      <c r="UIU25" s="89" t="s">
        <v>393</v>
      </c>
      <c r="UIV25" s="81"/>
      <c r="UIW25" s="81"/>
      <c r="UIX25" s="81"/>
      <c r="UIY25" s="90">
        <v>3135.83</v>
      </c>
      <c r="UIZ25" s="90">
        <f>PRODUCT(UIY25*UIS25)</f>
        <v>9407.49</v>
      </c>
      <c r="UJA25" s="84">
        <v>3</v>
      </c>
      <c r="UJB25" s="88" t="s">
        <v>60</v>
      </c>
      <c r="UJC25" s="89" t="s">
        <v>393</v>
      </c>
      <c r="UJD25" s="81"/>
      <c r="UJE25" s="81"/>
      <c r="UJF25" s="81"/>
      <c r="UJG25" s="90">
        <v>3135.83</v>
      </c>
      <c r="UJH25" s="90">
        <f>PRODUCT(UJG25*UJA25)</f>
        <v>9407.49</v>
      </c>
      <c r="UJI25" s="84">
        <v>3</v>
      </c>
      <c r="UJJ25" s="88" t="s">
        <v>60</v>
      </c>
      <c r="UJK25" s="89" t="s">
        <v>393</v>
      </c>
      <c r="UJL25" s="81"/>
      <c r="UJM25" s="81"/>
      <c r="UJN25" s="81"/>
      <c r="UJO25" s="90">
        <v>3135.83</v>
      </c>
      <c r="UJP25" s="90">
        <f>PRODUCT(UJO25*UJI25)</f>
        <v>9407.49</v>
      </c>
      <c r="UJQ25" s="84">
        <v>3</v>
      </c>
      <c r="UJR25" s="88" t="s">
        <v>60</v>
      </c>
      <c r="UJS25" s="89" t="s">
        <v>393</v>
      </c>
      <c r="UJT25" s="81"/>
      <c r="UJU25" s="81"/>
      <c r="UJV25" s="81"/>
      <c r="UJW25" s="90">
        <v>3135.83</v>
      </c>
      <c r="UJX25" s="90">
        <f>PRODUCT(UJW25*UJQ25)</f>
        <v>9407.49</v>
      </c>
      <c r="UJY25" s="84">
        <v>3</v>
      </c>
      <c r="UJZ25" s="88" t="s">
        <v>60</v>
      </c>
      <c r="UKA25" s="89" t="s">
        <v>393</v>
      </c>
      <c r="UKB25" s="81"/>
      <c r="UKC25" s="81"/>
      <c r="UKD25" s="81"/>
      <c r="UKE25" s="90">
        <v>3135.83</v>
      </c>
      <c r="UKF25" s="90">
        <f>PRODUCT(UKE25*UJY25)</f>
        <v>9407.49</v>
      </c>
      <c r="UKG25" s="84">
        <v>3</v>
      </c>
      <c r="UKH25" s="88" t="s">
        <v>60</v>
      </c>
      <c r="UKI25" s="89" t="s">
        <v>393</v>
      </c>
      <c r="UKJ25" s="81"/>
      <c r="UKK25" s="81"/>
      <c r="UKL25" s="81"/>
      <c r="UKM25" s="90">
        <v>3135.83</v>
      </c>
      <c r="UKN25" s="90">
        <f>PRODUCT(UKM25*UKG25)</f>
        <v>9407.49</v>
      </c>
      <c r="UKO25" s="84">
        <v>3</v>
      </c>
      <c r="UKP25" s="88" t="s">
        <v>60</v>
      </c>
      <c r="UKQ25" s="89" t="s">
        <v>393</v>
      </c>
      <c r="UKR25" s="81"/>
      <c r="UKS25" s="81"/>
      <c r="UKT25" s="81"/>
      <c r="UKU25" s="90">
        <v>3135.83</v>
      </c>
      <c r="UKV25" s="90">
        <f>PRODUCT(UKU25*UKO25)</f>
        <v>9407.49</v>
      </c>
      <c r="UKW25" s="84">
        <v>3</v>
      </c>
      <c r="UKX25" s="88" t="s">
        <v>60</v>
      </c>
      <c r="UKY25" s="89" t="s">
        <v>393</v>
      </c>
      <c r="UKZ25" s="81"/>
      <c r="ULA25" s="81"/>
      <c r="ULB25" s="81"/>
      <c r="ULC25" s="90">
        <v>3135.83</v>
      </c>
      <c r="ULD25" s="90">
        <f>PRODUCT(ULC25*UKW25)</f>
        <v>9407.49</v>
      </c>
      <c r="ULE25" s="84">
        <v>3</v>
      </c>
      <c r="ULF25" s="88" t="s">
        <v>60</v>
      </c>
      <c r="ULG25" s="89" t="s">
        <v>393</v>
      </c>
      <c r="ULH25" s="81"/>
      <c r="ULI25" s="81"/>
      <c r="ULJ25" s="81"/>
      <c r="ULK25" s="90">
        <v>3135.83</v>
      </c>
      <c r="ULL25" s="90">
        <f>PRODUCT(ULK25*ULE25)</f>
        <v>9407.49</v>
      </c>
      <c r="ULM25" s="84">
        <v>3</v>
      </c>
      <c r="ULN25" s="88" t="s">
        <v>60</v>
      </c>
      <c r="ULO25" s="89" t="s">
        <v>393</v>
      </c>
      <c r="ULP25" s="81"/>
      <c r="ULQ25" s="81"/>
      <c r="ULR25" s="81"/>
      <c r="ULS25" s="90">
        <v>3135.83</v>
      </c>
      <c r="ULT25" s="90">
        <f>PRODUCT(ULS25*ULM25)</f>
        <v>9407.49</v>
      </c>
      <c r="ULU25" s="84">
        <v>3</v>
      </c>
      <c r="ULV25" s="88" t="s">
        <v>60</v>
      </c>
      <c r="ULW25" s="89" t="s">
        <v>393</v>
      </c>
      <c r="ULX25" s="81"/>
      <c r="ULY25" s="81"/>
      <c r="ULZ25" s="81"/>
      <c r="UMA25" s="90">
        <v>3135.83</v>
      </c>
      <c r="UMB25" s="90">
        <f>PRODUCT(UMA25*ULU25)</f>
        <v>9407.49</v>
      </c>
      <c r="UMC25" s="84">
        <v>3</v>
      </c>
      <c r="UMD25" s="88" t="s">
        <v>60</v>
      </c>
      <c r="UME25" s="89" t="s">
        <v>393</v>
      </c>
      <c r="UMF25" s="81"/>
      <c r="UMG25" s="81"/>
      <c r="UMH25" s="81"/>
      <c r="UMI25" s="90">
        <v>3135.83</v>
      </c>
      <c r="UMJ25" s="90">
        <f>PRODUCT(UMI25*UMC25)</f>
        <v>9407.49</v>
      </c>
      <c r="UMK25" s="84">
        <v>3</v>
      </c>
      <c r="UML25" s="88" t="s">
        <v>60</v>
      </c>
      <c r="UMM25" s="89" t="s">
        <v>393</v>
      </c>
      <c r="UMN25" s="81"/>
      <c r="UMO25" s="81"/>
      <c r="UMP25" s="81"/>
      <c r="UMQ25" s="90">
        <v>3135.83</v>
      </c>
      <c r="UMR25" s="90">
        <f>PRODUCT(UMQ25*UMK25)</f>
        <v>9407.49</v>
      </c>
      <c r="UMS25" s="84">
        <v>3</v>
      </c>
      <c r="UMT25" s="88" t="s">
        <v>60</v>
      </c>
      <c r="UMU25" s="89" t="s">
        <v>393</v>
      </c>
      <c r="UMV25" s="81"/>
      <c r="UMW25" s="81"/>
      <c r="UMX25" s="81"/>
      <c r="UMY25" s="90">
        <v>3135.83</v>
      </c>
      <c r="UMZ25" s="90">
        <f>PRODUCT(UMY25*UMS25)</f>
        <v>9407.49</v>
      </c>
      <c r="UNA25" s="84">
        <v>3</v>
      </c>
      <c r="UNB25" s="88" t="s">
        <v>60</v>
      </c>
      <c r="UNC25" s="89" t="s">
        <v>393</v>
      </c>
      <c r="UND25" s="81"/>
      <c r="UNE25" s="81"/>
      <c r="UNF25" s="81"/>
      <c r="UNG25" s="90">
        <v>3135.83</v>
      </c>
      <c r="UNH25" s="90">
        <f>PRODUCT(UNG25*UNA25)</f>
        <v>9407.49</v>
      </c>
      <c r="UNI25" s="84">
        <v>3</v>
      </c>
      <c r="UNJ25" s="88" t="s">
        <v>60</v>
      </c>
      <c r="UNK25" s="89" t="s">
        <v>393</v>
      </c>
      <c r="UNL25" s="81"/>
      <c r="UNM25" s="81"/>
      <c r="UNN25" s="81"/>
      <c r="UNO25" s="90">
        <v>3135.83</v>
      </c>
      <c r="UNP25" s="90">
        <f>PRODUCT(UNO25*UNI25)</f>
        <v>9407.49</v>
      </c>
      <c r="UNQ25" s="84">
        <v>3</v>
      </c>
      <c r="UNR25" s="88" t="s">
        <v>60</v>
      </c>
      <c r="UNS25" s="89" t="s">
        <v>393</v>
      </c>
      <c r="UNT25" s="81"/>
      <c r="UNU25" s="81"/>
      <c r="UNV25" s="81"/>
      <c r="UNW25" s="90">
        <v>3135.83</v>
      </c>
      <c r="UNX25" s="90">
        <f>PRODUCT(UNW25*UNQ25)</f>
        <v>9407.49</v>
      </c>
      <c r="UNY25" s="84">
        <v>3</v>
      </c>
      <c r="UNZ25" s="88" t="s">
        <v>60</v>
      </c>
      <c r="UOA25" s="89" t="s">
        <v>393</v>
      </c>
      <c r="UOB25" s="81"/>
      <c r="UOC25" s="81"/>
      <c r="UOD25" s="81"/>
      <c r="UOE25" s="90">
        <v>3135.83</v>
      </c>
      <c r="UOF25" s="90">
        <f>PRODUCT(UOE25*UNY25)</f>
        <v>9407.49</v>
      </c>
      <c r="UOG25" s="84">
        <v>3</v>
      </c>
      <c r="UOH25" s="88" t="s">
        <v>60</v>
      </c>
      <c r="UOI25" s="89" t="s">
        <v>393</v>
      </c>
      <c r="UOJ25" s="81"/>
      <c r="UOK25" s="81"/>
      <c r="UOL25" s="81"/>
      <c r="UOM25" s="90">
        <v>3135.83</v>
      </c>
      <c r="UON25" s="90">
        <f>PRODUCT(UOM25*UOG25)</f>
        <v>9407.49</v>
      </c>
      <c r="UOO25" s="84">
        <v>3</v>
      </c>
      <c r="UOP25" s="88" t="s">
        <v>60</v>
      </c>
      <c r="UOQ25" s="89" t="s">
        <v>393</v>
      </c>
      <c r="UOR25" s="81"/>
      <c r="UOS25" s="81"/>
      <c r="UOT25" s="81"/>
      <c r="UOU25" s="90">
        <v>3135.83</v>
      </c>
      <c r="UOV25" s="90">
        <f>PRODUCT(UOU25*UOO25)</f>
        <v>9407.49</v>
      </c>
      <c r="UOW25" s="84">
        <v>3</v>
      </c>
      <c r="UOX25" s="88" t="s">
        <v>60</v>
      </c>
      <c r="UOY25" s="89" t="s">
        <v>393</v>
      </c>
      <c r="UOZ25" s="81"/>
      <c r="UPA25" s="81"/>
      <c r="UPB25" s="81"/>
      <c r="UPC25" s="90">
        <v>3135.83</v>
      </c>
      <c r="UPD25" s="90">
        <f>PRODUCT(UPC25*UOW25)</f>
        <v>9407.49</v>
      </c>
      <c r="UPE25" s="84">
        <v>3</v>
      </c>
      <c r="UPF25" s="88" t="s">
        <v>60</v>
      </c>
      <c r="UPG25" s="89" t="s">
        <v>393</v>
      </c>
      <c r="UPH25" s="81"/>
      <c r="UPI25" s="81"/>
      <c r="UPJ25" s="81"/>
      <c r="UPK25" s="90">
        <v>3135.83</v>
      </c>
      <c r="UPL25" s="90">
        <f>PRODUCT(UPK25*UPE25)</f>
        <v>9407.49</v>
      </c>
      <c r="UPM25" s="84">
        <v>3</v>
      </c>
      <c r="UPN25" s="88" t="s">
        <v>60</v>
      </c>
      <c r="UPO25" s="89" t="s">
        <v>393</v>
      </c>
      <c r="UPP25" s="81"/>
      <c r="UPQ25" s="81"/>
      <c r="UPR25" s="81"/>
      <c r="UPS25" s="90">
        <v>3135.83</v>
      </c>
      <c r="UPT25" s="90">
        <f>PRODUCT(UPS25*UPM25)</f>
        <v>9407.49</v>
      </c>
      <c r="UPU25" s="84">
        <v>3</v>
      </c>
      <c r="UPV25" s="88" t="s">
        <v>60</v>
      </c>
      <c r="UPW25" s="89" t="s">
        <v>393</v>
      </c>
      <c r="UPX25" s="81"/>
      <c r="UPY25" s="81"/>
      <c r="UPZ25" s="81"/>
      <c r="UQA25" s="90">
        <v>3135.83</v>
      </c>
      <c r="UQB25" s="90">
        <f>PRODUCT(UQA25*UPU25)</f>
        <v>9407.49</v>
      </c>
      <c r="UQC25" s="84">
        <v>3</v>
      </c>
      <c r="UQD25" s="88" t="s">
        <v>60</v>
      </c>
      <c r="UQE25" s="89" t="s">
        <v>393</v>
      </c>
      <c r="UQF25" s="81"/>
      <c r="UQG25" s="81"/>
      <c r="UQH25" s="81"/>
      <c r="UQI25" s="90">
        <v>3135.83</v>
      </c>
      <c r="UQJ25" s="90">
        <f>PRODUCT(UQI25*UQC25)</f>
        <v>9407.49</v>
      </c>
      <c r="UQK25" s="84">
        <v>3</v>
      </c>
      <c r="UQL25" s="88" t="s">
        <v>60</v>
      </c>
      <c r="UQM25" s="89" t="s">
        <v>393</v>
      </c>
      <c r="UQN25" s="81"/>
      <c r="UQO25" s="81"/>
      <c r="UQP25" s="81"/>
      <c r="UQQ25" s="90">
        <v>3135.83</v>
      </c>
      <c r="UQR25" s="90">
        <f>PRODUCT(UQQ25*UQK25)</f>
        <v>9407.49</v>
      </c>
      <c r="UQS25" s="84">
        <v>3</v>
      </c>
      <c r="UQT25" s="88" t="s">
        <v>60</v>
      </c>
      <c r="UQU25" s="89" t="s">
        <v>393</v>
      </c>
      <c r="UQV25" s="81"/>
      <c r="UQW25" s="81"/>
      <c r="UQX25" s="81"/>
      <c r="UQY25" s="90">
        <v>3135.83</v>
      </c>
      <c r="UQZ25" s="90">
        <f>PRODUCT(UQY25*UQS25)</f>
        <v>9407.49</v>
      </c>
      <c r="URA25" s="84">
        <v>3</v>
      </c>
      <c r="URB25" s="88" t="s">
        <v>60</v>
      </c>
      <c r="URC25" s="89" t="s">
        <v>393</v>
      </c>
      <c r="URD25" s="81"/>
      <c r="URE25" s="81"/>
      <c r="URF25" s="81"/>
      <c r="URG25" s="90">
        <v>3135.83</v>
      </c>
      <c r="URH25" s="90">
        <f>PRODUCT(URG25*URA25)</f>
        <v>9407.49</v>
      </c>
      <c r="URI25" s="84">
        <v>3</v>
      </c>
      <c r="URJ25" s="88" t="s">
        <v>60</v>
      </c>
      <c r="URK25" s="89" t="s">
        <v>393</v>
      </c>
      <c r="URL25" s="81"/>
      <c r="URM25" s="81"/>
      <c r="URN25" s="81"/>
      <c r="URO25" s="90">
        <v>3135.83</v>
      </c>
      <c r="URP25" s="90">
        <f>PRODUCT(URO25*URI25)</f>
        <v>9407.49</v>
      </c>
      <c r="URQ25" s="84">
        <v>3</v>
      </c>
      <c r="URR25" s="88" t="s">
        <v>60</v>
      </c>
      <c r="URS25" s="89" t="s">
        <v>393</v>
      </c>
      <c r="URT25" s="81"/>
      <c r="URU25" s="81"/>
      <c r="URV25" s="81"/>
      <c r="URW25" s="90">
        <v>3135.83</v>
      </c>
      <c r="URX25" s="90">
        <f>PRODUCT(URW25*URQ25)</f>
        <v>9407.49</v>
      </c>
      <c r="URY25" s="84">
        <v>3</v>
      </c>
      <c r="URZ25" s="88" t="s">
        <v>60</v>
      </c>
      <c r="USA25" s="89" t="s">
        <v>393</v>
      </c>
      <c r="USB25" s="81"/>
      <c r="USC25" s="81"/>
      <c r="USD25" s="81"/>
      <c r="USE25" s="90">
        <v>3135.83</v>
      </c>
      <c r="USF25" s="90">
        <f>PRODUCT(USE25*URY25)</f>
        <v>9407.49</v>
      </c>
      <c r="USG25" s="84">
        <v>3</v>
      </c>
      <c r="USH25" s="88" t="s">
        <v>60</v>
      </c>
      <c r="USI25" s="89" t="s">
        <v>393</v>
      </c>
      <c r="USJ25" s="81"/>
      <c r="USK25" s="81"/>
      <c r="USL25" s="81"/>
      <c r="USM25" s="90">
        <v>3135.83</v>
      </c>
      <c r="USN25" s="90">
        <f>PRODUCT(USM25*USG25)</f>
        <v>9407.49</v>
      </c>
      <c r="USO25" s="84">
        <v>3</v>
      </c>
      <c r="USP25" s="88" t="s">
        <v>60</v>
      </c>
      <c r="USQ25" s="89" t="s">
        <v>393</v>
      </c>
      <c r="USR25" s="81"/>
      <c r="USS25" s="81"/>
      <c r="UST25" s="81"/>
      <c r="USU25" s="90">
        <v>3135.83</v>
      </c>
      <c r="USV25" s="90">
        <f>PRODUCT(USU25*USO25)</f>
        <v>9407.49</v>
      </c>
      <c r="USW25" s="84">
        <v>3</v>
      </c>
      <c r="USX25" s="88" t="s">
        <v>60</v>
      </c>
      <c r="USY25" s="89" t="s">
        <v>393</v>
      </c>
      <c r="USZ25" s="81"/>
      <c r="UTA25" s="81"/>
      <c r="UTB25" s="81"/>
      <c r="UTC25" s="90">
        <v>3135.83</v>
      </c>
      <c r="UTD25" s="90">
        <f>PRODUCT(UTC25*USW25)</f>
        <v>9407.49</v>
      </c>
      <c r="UTE25" s="84">
        <v>3</v>
      </c>
      <c r="UTF25" s="88" t="s">
        <v>60</v>
      </c>
      <c r="UTG25" s="89" t="s">
        <v>393</v>
      </c>
      <c r="UTH25" s="81"/>
      <c r="UTI25" s="81"/>
      <c r="UTJ25" s="81"/>
      <c r="UTK25" s="90">
        <v>3135.83</v>
      </c>
      <c r="UTL25" s="90">
        <f>PRODUCT(UTK25*UTE25)</f>
        <v>9407.49</v>
      </c>
      <c r="UTM25" s="84">
        <v>3</v>
      </c>
      <c r="UTN25" s="88" t="s">
        <v>60</v>
      </c>
      <c r="UTO25" s="89" t="s">
        <v>393</v>
      </c>
      <c r="UTP25" s="81"/>
      <c r="UTQ25" s="81"/>
      <c r="UTR25" s="81"/>
      <c r="UTS25" s="90">
        <v>3135.83</v>
      </c>
      <c r="UTT25" s="90">
        <f>PRODUCT(UTS25*UTM25)</f>
        <v>9407.49</v>
      </c>
      <c r="UTU25" s="84">
        <v>3</v>
      </c>
      <c r="UTV25" s="88" t="s">
        <v>60</v>
      </c>
      <c r="UTW25" s="89" t="s">
        <v>393</v>
      </c>
      <c r="UTX25" s="81"/>
      <c r="UTY25" s="81"/>
      <c r="UTZ25" s="81"/>
      <c r="UUA25" s="90">
        <v>3135.83</v>
      </c>
      <c r="UUB25" s="90">
        <f>PRODUCT(UUA25*UTU25)</f>
        <v>9407.49</v>
      </c>
      <c r="UUC25" s="84">
        <v>3</v>
      </c>
      <c r="UUD25" s="88" t="s">
        <v>60</v>
      </c>
      <c r="UUE25" s="89" t="s">
        <v>393</v>
      </c>
      <c r="UUF25" s="81"/>
      <c r="UUG25" s="81"/>
      <c r="UUH25" s="81"/>
      <c r="UUI25" s="90">
        <v>3135.83</v>
      </c>
      <c r="UUJ25" s="90">
        <f>PRODUCT(UUI25*UUC25)</f>
        <v>9407.49</v>
      </c>
      <c r="UUK25" s="84">
        <v>3</v>
      </c>
      <c r="UUL25" s="88" t="s">
        <v>60</v>
      </c>
      <c r="UUM25" s="89" t="s">
        <v>393</v>
      </c>
      <c r="UUN25" s="81"/>
      <c r="UUO25" s="81"/>
      <c r="UUP25" s="81"/>
      <c r="UUQ25" s="90">
        <v>3135.83</v>
      </c>
      <c r="UUR25" s="90">
        <f>PRODUCT(UUQ25*UUK25)</f>
        <v>9407.49</v>
      </c>
      <c r="UUS25" s="84">
        <v>3</v>
      </c>
      <c r="UUT25" s="88" t="s">
        <v>60</v>
      </c>
      <c r="UUU25" s="89" t="s">
        <v>393</v>
      </c>
      <c r="UUV25" s="81"/>
      <c r="UUW25" s="81"/>
      <c r="UUX25" s="81"/>
      <c r="UUY25" s="90">
        <v>3135.83</v>
      </c>
      <c r="UUZ25" s="90">
        <f>PRODUCT(UUY25*UUS25)</f>
        <v>9407.49</v>
      </c>
      <c r="UVA25" s="84">
        <v>3</v>
      </c>
      <c r="UVB25" s="88" t="s">
        <v>60</v>
      </c>
      <c r="UVC25" s="89" t="s">
        <v>393</v>
      </c>
      <c r="UVD25" s="81"/>
      <c r="UVE25" s="81"/>
      <c r="UVF25" s="81"/>
      <c r="UVG25" s="90">
        <v>3135.83</v>
      </c>
      <c r="UVH25" s="90">
        <f>PRODUCT(UVG25*UVA25)</f>
        <v>9407.49</v>
      </c>
      <c r="UVI25" s="84">
        <v>3</v>
      </c>
      <c r="UVJ25" s="88" t="s">
        <v>60</v>
      </c>
      <c r="UVK25" s="89" t="s">
        <v>393</v>
      </c>
      <c r="UVL25" s="81"/>
      <c r="UVM25" s="81"/>
      <c r="UVN25" s="81"/>
      <c r="UVO25" s="90">
        <v>3135.83</v>
      </c>
      <c r="UVP25" s="90">
        <f>PRODUCT(UVO25*UVI25)</f>
        <v>9407.49</v>
      </c>
      <c r="UVQ25" s="84">
        <v>3</v>
      </c>
      <c r="UVR25" s="88" t="s">
        <v>60</v>
      </c>
      <c r="UVS25" s="89" t="s">
        <v>393</v>
      </c>
      <c r="UVT25" s="81"/>
      <c r="UVU25" s="81"/>
      <c r="UVV25" s="81"/>
      <c r="UVW25" s="90">
        <v>3135.83</v>
      </c>
      <c r="UVX25" s="90">
        <f>PRODUCT(UVW25*UVQ25)</f>
        <v>9407.49</v>
      </c>
      <c r="UVY25" s="84">
        <v>3</v>
      </c>
      <c r="UVZ25" s="88" t="s">
        <v>60</v>
      </c>
      <c r="UWA25" s="89" t="s">
        <v>393</v>
      </c>
      <c r="UWB25" s="81"/>
      <c r="UWC25" s="81"/>
      <c r="UWD25" s="81"/>
      <c r="UWE25" s="90">
        <v>3135.83</v>
      </c>
      <c r="UWF25" s="90">
        <f>PRODUCT(UWE25*UVY25)</f>
        <v>9407.49</v>
      </c>
      <c r="UWG25" s="84">
        <v>3</v>
      </c>
      <c r="UWH25" s="88" t="s">
        <v>60</v>
      </c>
      <c r="UWI25" s="89" t="s">
        <v>393</v>
      </c>
      <c r="UWJ25" s="81"/>
      <c r="UWK25" s="81"/>
      <c r="UWL25" s="81"/>
      <c r="UWM25" s="90">
        <v>3135.83</v>
      </c>
      <c r="UWN25" s="90">
        <f>PRODUCT(UWM25*UWG25)</f>
        <v>9407.49</v>
      </c>
      <c r="UWO25" s="84">
        <v>3</v>
      </c>
      <c r="UWP25" s="88" t="s">
        <v>60</v>
      </c>
      <c r="UWQ25" s="89" t="s">
        <v>393</v>
      </c>
      <c r="UWR25" s="81"/>
      <c r="UWS25" s="81"/>
      <c r="UWT25" s="81"/>
      <c r="UWU25" s="90">
        <v>3135.83</v>
      </c>
      <c r="UWV25" s="90">
        <f>PRODUCT(UWU25*UWO25)</f>
        <v>9407.49</v>
      </c>
      <c r="UWW25" s="84">
        <v>3</v>
      </c>
      <c r="UWX25" s="88" t="s">
        <v>60</v>
      </c>
      <c r="UWY25" s="89" t="s">
        <v>393</v>
      </c>
      <c r="UWZ25" s="81"/>
      <c r="UXA25" s="81"/>
      <c r="UXB25" s="81"/>
      <c r="UXC25" s="90">
        <v>3135.83</v>
      </c>
      <c r="UXD25" s="90">
        <f>PRODUCT(UXC25*UWW25)</f>
        <v>9407.49</v>
      </c>
      <c r="UXE25" s="84">
        <v>3</v>
      </c>
      <c r="UXF25" s="88" t="s">
        <v>60</v>
      </c>
      <c r="UXG25" s="89" t="s">
        <v>393</v>
      </c>
      <c r="UXH25" s="81"/>
      <c r="UXI25" s="81"/>
      <c r="UXJ25" s="81"/>
      <c r="UXK25" s="90">
        <v>3135.83</v>
      </c>
      <c r="UXL25" s="90">
        <f>PRODUCT(UXK25*UXE25)</f>
        <v>9407.49</v>
      </c>
      <c r="UXM25" s="84">
        <v>3</v>
      </c>
      <c r="UXN25" s="88" t="s">
        <v>60</v>
      </c>
      <c r="UXO25" s="89" t="s">
        <v>393</v>
      </c>
      <c r="UXP25" s="81"/>
      <c r="UXQ25" s="81"/>
      <c r="UXR25" s="81"/>
      <c r="UXS25" s="90">
        <v>3135.83</v>
      </c>
      <c r="UXT25" s="90">
        <f>PRODUCT(UXS25*UXM25)</f>
        <v>9407.49</v>
      </c>
      <c r="UXU25" s="84">
        <v>3</v>
      </c>
      <c r="UXV25" s="88" t="s">
        <v>60</v>
      </c>
      <c r="UXW25" s="89" t="s">
        <v>393</v>
      </c>
      <c r="UXX25" s="81"/>
      <c r="UXY25" s="81"/>
      <c r="UXZ25" s="81"/>
      <c r="UYA25" s="90">
        <v>3135.83</v>
      </c>
      <c r="UYB25" s="90">
        <f>PRODUCT(UYA25*UXU25)</f>
        <v>9407.49</v>
      </c>
      <c r="UYC25" s="84">
        <v>3</v>
      </c>
      <c r="UYD25" s="88" t="s">
        <v>60</v>
      </c>
      <c r="UYE25" s="89" t="s">
        <v>393</v>
      </c>
      <c r="UYF25" s="81"/>
      <c r="UYG25" s="81"/>
      <c r="UYH25" s="81"/>
      <c r="UYI25" s="90">
        <v>3135.83</v>
      </c>
      <c r="UYJ25" s="90">
        <f>PRODUCT(UYI25*UYC25)</f>
        <v>9407.49</v>
      </c>
      <c r="UYK25" s="84">
        <v>3</v>
      </c>
      <c r="UYL25" s="88" t="s">
        <v>60</v>
      </c>
      <c r="UYM25" s="89" t="s">
        <v>393</v>
      </c>
      <c r="UYN25" s="81"/>
      <c r="UYO25" s="81"/>
      <c r="UYP25" s="81"/>
      <c r="UYQ25" s="90">
        <v>3135.83</v>
      </c>
      <c r="UYR25" s="90">
        <f>PRODUCT(UYQ25*UYK25)</f>
        <v>9407.49</v>
      </c>
      <c r="UYS25" s="84">
        <v>3</v>
      </c>
      <c r="UYT25" s="88" t="s">
        <v>60</v>
      </c>
      <c r="UYU25" s="89" t="s">
        <v>393</v>
      </c>
      <c r="UYV25" s="81"/>
      <c r="UYW25" s="81"/>
      <c r="UYX25" s="81"/>
      <c r="UYY25" s="90">
        <v>3135.83</v>
      </c>
      <c r="UYZ25" s="90">
        <f>PRODUCT(UYY25*UYS25)</f>
        <v>9407.49</v>
      </c>
      <c r="UZA25" s="84">
        <v>3</v>
      </c>
      <c r="UZB25" s="88" t="s">
        <v>60</v>
      </c>
      <c r="UZC25" s="89" t="s">
        <v>393</v>
      </c>
      <c r="UZD25" s="81"/>
      <c r="UZE25" s="81"/>
      <c r="UZF25" s="81"/>
      <c r="UZG25" s="90">
        <v>3135.83</v>
      </c>
      <c r="UZH25" s="90">
        <f>PRODUCT(UZG25*UZA25)</f>
        <v>9407.49</v>
      </c>
      <c r="UZI25" s="84">
        <v>3</v>
      </c>
      <c r="UZJ25" s="88" t="s">
        <v>60</v>
      </c>
      <c r="UZK25" s="89" t="s">
        <v>393</v>
      </c>
      <c r="UZL25" s="81"/>
      <c r="UZM25" s="81"/>
      <c r="UZN25" s="81"/>
      <c r="UZO25" s="90">
        <v>3135.83</v>
      </c>
      <c r="UZP25" s="90">
        <f>PRODUCT(UZO25*UZI25)</f>
        <v>9407.49</v>
      </c>
      <c r="UZQ25" s="84">
        <v>3</v>
      </c>
      <c r="UZR25" s="88" t="s">
        <v>60</v>
      </c>
      <c r="UZS25" s="89" t="s">
        <v>393</v>
      </c>
      <c r="UZT25" s="81"/>
      <c r="UZU25" s="81"/>
      <c r="UZV25" s="81"/>
      <c r="UZW25" s="90">
        <v>3135.83</v>
      </c>
      <c r="UZX25" s="90">
        <f>PRODUCT(UZW25*UZQ25)</f>
        <v>9407.49</v>
      </c>
      <c r="UZY25" s="84">
        <v>3</v>
      </c>
      <c r="UZZ25" s="88" t="s">
        <v>60</v>
      </c>
      <c r="VAA25" s="89" t="s">
        <v>393</v>
      </c>
      <c r="VAB25" s="81"/>
      <c r="VAC25" s="81"/>
      <c r="VAD25" s="81"/>
      <c r="VAE25" s="90">
        <v>3135.83</v>
      </c>
      <c r="VAF25" s="90">
        <f>PRODUCT(VAE25*UZY25)</f>
        <v>9407.49</v>
      </c>
      <c r="VAG25" s="84">
        <v>3</v>
      </c>
      <c r="VAH25" s="88" t="s">
        <v>60</v>
      </c>
      <c r="VAI25" s="89" t="s">
        <v>393</v>
      </c>
      <c r="VAJ25" s="81"/>
      <c r="VAK25" s="81"/>
      <c r="VAL25" s="81"/>
      <c r="VAM25" s="90">
        <v>3135.83</v>
      </c>
      <c r="VAN25" s="90">
        <f>PRODUCT(VAM25*VAG25)</f>
        <v>9407.49</v>
      </c>
      <c r="VAO25" s="84">
        <v>3</v>
      </c>
      <c r="VAP25" s="88" t="s">
        <v>60</v>
      </c>
      <c r="VAQ25" s="89" t="s">
        <v>393</v>
      </c>
      <c r="VAR25" s="81"/>
      <c r="VAS25" s="81"/>
      <c r="VAT25" s="81"/>
      <c r="VAU25" s="90">
        <v>3135.83</v>
      </c>
      <c r="VAV25" s="90">
        <f>PRODUCT(VAU25*VAO25)</f>
        <v>9407.49</v>
      </c>
      <c r="VAW25" s="84">
        <v>3</v>
      </c>
      <c r="VAX25" s="88" t="s">
        <v>60</v>
      </c>
      <c r="VAY25" s="89" t="s">
        <v>393</v>
      </c>
      <c r="VAZ25" s="81"/>
      <c r="VBA25" s="81"/>
      <c r="VBB25" s="81"/>
      <c r="VBC25" s="90">
        <v>3135.83</v>
      </c>
      <c r="VBD25" s="90">
        <f>PRODUCT(VBC25*VAW25)</f>
        <v>9407.49</v>
      </c>
      <c r="VBE25" s="84">
        <v>3</v>
      </c>
      <c r="VBF25" s="88" t="s">
        <v>60</v>
      </c>
      <c r="VBG25" s="89" t="s">
        <v>393</v>
      </c>
      <c r="VBH25" s="81"/>
      <c r="VBI25" s="81"/>
      <c r="VBJ25" s="81"/>
      <c r="VBK25" s="90">
        <v>3135.83</v>
      </c>
      <c r="VBL25" s="90">
        <f>PRODUCT(VBK25*VBE25)</f>
        <v>9407.49</v>
      </c>
      <c r="VBM25" s="84">
        <v>3</v>
      </c>
      <c r="VBN25" s="88" t="s">
        <v>60</v>
      </c>
      <c r="VBO25" s="89" t="s">
        <v>393</v>
      </c>
      <c r="VBP25" s="81"/>
      <c r="VBQ25" s="81"/>
      <c r="VBR25" s="81"/>
      <c r="VBS25" s="90">
        <v>3135.83</v>
      </c>
      <c r="VBT25" s="90">
        <f>PRODUCT(VBS25*VBM25)</f>
        <v>9407.49</v>
      </c>
      <c r="VBU25" s="84">
        <v>3</v>
      </c>
      <c r="VBV25" s="88" t="s">
        <v>60</v>
      </c>
      <c r="VBW25" s="89" t="s">
        <v>393</v>
      </c>
      <c r="VBX25" s="81"/>
      <c r="VBY25" s="81"/>
      <c r="VBZ25" s="81"/>
      <c r="VCA25" s="90">
        <v>3135.83</v>
      </c>
      <c r="VCB25" s="90">
        <f>PRODUCT(VCA25*VBU25)</f>
        <v>9407.49</v>
      </c>
      <c r="VCC25" s="84">
        <v>3</v>
      </c>
      <c r="VCD25" s="88" t="s">
        <v>60</v>
      </c>
      <c r="VCE25" s="89" t="s">
        <v>393</v>
      </c>
      <c r="VCF25" s="81"/>
      <c r="VCG25" s="81"/>
      <c r="VCH25" s="81"/>
      <c r="VCI25" s="90">
        <v>3135.83</v>
      </c>
      <c r="VCJ25" s="90">
        <f>PRODUCT(VCI25*VCC25)</f>
        <v>9407.49</v>
      </c>
      <c r="VCK25" s="84">
        <v>3</v>
      </c>
      <c r="VCL25" s="88" t="s">
        <v>60</v>
      </c>
      <c r="VCM25" s="89" t="s">
        <v>393</v>
      </c>
      <c r="VCN25" s="81"/>
      <c r="VCO25" s="81"/>
      <c r="VCP25" s="81"/>
      <c r="VCQ25" s="90">
        <v>3135.83</v>
      </c>
      <c r="VCR25" s="90">
        <f>PRODUCT(VCQ25*VCK25)</f>
        <v>9407.49</v>
      </c>
      <c r="VCS25" s="84">
        <v>3</v>
      </c>
      <c r="VCT25" s="88" t="s">
        <v>60</v>
      </c>
      <c r="VCU25" s="89" t="s">
        <v>393</v>
      </c>
      <c r="VCV25" s="81"/>
      <c r="VCW25" s="81"/>
      <c r="VCX25" s="81"/>
      <c r="VCY25" s="90">
        <v>3135.83</v>
      </c>
      <c r="VCZ25" s="90">
        <f>PRODUCT(VCY25*VCS25)</f>
        <v>9407.49</v>
      </c>
      <c r="VDA25" s="84">
        <v>3</v>
      </c>
      <c r="VDB25" s="88" t="s">
        <v>60</v>
      </c>
      <c r="VDC25" s="89" t="s">
        <v>393</v>
      </c>
      <c r="VDD25" s="81"/>
      <c r="VDE25" s="81"/>
      <c r="VDF25" s="81"/>
      <c r="VDG25" s="90">
        <v>3135.83</v>
      </c>
      <c r="VDH25" s="90">
        <f>PRODUCT(VDG25*VDA25)</f>
        <v>9407.49</v>
      </c>
      <c r="VDI25" s="84">
        <v>3</v>
      </c>
      <c r="VDJ25" s="88" t="s">
        <v>60</v>
      </c>
      <c r="VDK25" s="89" t="s">
        <v>393</v>
      </c>
      <c r="VDL25" s="81"/>
      <c r="VDM25" s="81"/>
      <c r="VDN25" s="81"/>
      <c r="VDO25" s="90">
        <v>3135.83</v>
      </c>
      <c r="VDP25" s="90">
        <f>PRODUCT(VDO25*VDI25)</f>
        <v>9407.49</v>
      </c>
      <c r="VDQ25" s="84">
        <v>3</v>
      </c>
      <c r="VDR25" s="88" t="s">
        <v>60</v>
      </c>
      <c r="VDS25" s="89" t="s">
        <v>393</v>
      </c>
      <c r="VDT25" s="81"/>
      <c r="VDU25" s="81"/>
      <c r="VDV25" s="81"/>
      <c r="VDW25" s="90">
        <v>3135.83</v>
      </c>
      <c r="VDX25" s="90">
        <f>PRODUCT(VDW25*VDQ25)</f>
        <v>9407.49</v>
      </c>
      <c r="VDY25" s="84">
        <v>3</v>
      </c>
      <c r="VDZ25" s="88" t="s">
        <v>60</v>
      </c>
      <c r="VEA25" s="89" t="s">
        <v>393</v>
      </c>
      <c r="VEB25" s="81"/>
      <c r="VEC25" s="81"/>
      <c r="VED25" s="81"/>
      <c r="VEE25" s="90">
        <v>3135.83</v>
      </c>
      <c r="VEF25" s="90">
        <f>PRODUCT(VEE25*VDY25)</f>
        <v>9407.49</v>
      </c>
      <c r="VEG25" s="84">
        <v>3</v>
      </c>
      <c r="VEH25" s="88" t="s">
        <v>60</v>
      </c>
      <c r="VEI25" s="89" t="s">
        <v>393</v>
      </c>
      <c r="VEJ25" s="81"/>
      <c r="VEK25" s="81"/>
      <c r="VEL25" s="81"/>
      <c r="VEM25" s="90">
        <v>3135.83</v>
      </c>
      <c r="VEN25" s="90">
        <f>PRODUCT(VEM25*VEG25)</f>
        <v>9407.49</v>
      </c>
      <c r="VEO25" s="84">
        <v>3</v>
      </c>
      <c r="VEP25" s="88" t="s">
        <v>60</v>
      </c>
      <c r="VEQ25" s="89" t="s">
        <v>393</v>
      </c>
      <c r="VER25" s="81"/>
      <c r="VES25" s="81"/>
      <c r="VET25" s="81"/>
      <c r="VEU25" s="90">
        <v>3135.83</v>
      </c>
      <c r="VEV25" s="90">
        <f>PRODUCT(VEU25*VEO25)</f>
        <v>9407.49</v>
      </c>
      <c r="VEW25" s="84">
        <v>3</v>
      </c>
      <c r="VEX25" s="88" t="s">
        <v>60</v>
      </c>
      <c r="VEY25" s="89" t="s">
        <v>393</v>
      </c>
      <c r="VEZ25" s="81"/>
      <c r="VFA25" s="81"/>
      <c r="VFB25" s="81"/>
      <c r="VFC25" s="90">
        <v>3135.83</v>
      </c>
      <c r="VFD25" s="90">
        <f>PRODUCT(VFC25*VEW25)</f>
        <v>9407.49</v>
      </c>
      <c r="VFE25" s="84">
        <v>3</v>
      </c>
      <c r="VFF25" s="88" t="s">
        <v>60</v>
      </c>
      <c r="VFG25" s="89" t="s">
        <v>393</v>
      </c>
      <c r="VFH25" s="81"/>
      <c r="VFI25" s="81"/>
      <c r="VFJ25" s="81"/>
      <c r="VFK25" s="90">
        <v>3135.83</v>
      </c>
      <c r="VFL25" s="90">
        <f>PRODUCT(VFK25*VFE25)</f>
        <v>9407.49</v>
      </c>
      <c r="VFM25" s="84">
        <v>3</v>
      </c>
      <c r="VFN25" s="88" t="s">
        <v>60</v>
      </c>
      <c r="VFO25" s="89" t="s">
        <v>393</v>
      </c>
      <c r="VFP25" s="81"/>
      <c r="VFQ25" s="81"/>
      <c r="VFR25" s="81"/>
      <c r="VFS25" s="90">
        <v>3135.83</v>
      </c>
      <c r="VFT25" s="90">
        <f>PRODUCT(VFS25*VFM25)</f>
        <v>9407.49</v>
      </c>
      <c r="VFU25" s="84">
        <v>3</v>
      </c>
      <c r="VFV25" s="88" t="s">
        <v>60</v>
      </c>
      <c r="VFW25" s="89" t="s">
        <v>393</v>
      </c>
      <c r="VFX25" s="81"/>
      <c r="VFY25" s="81"/>
      <c r="VFZ25" s="81"/>
      <c r="VGA25" s="90">
        <v>3135.83</v>
      </c>
      <c r="VGB25" s="90">
        <f>PRODUCT(VGA25*VFU25)</f>
        <v>9407.49</v>
      </c>
      <c r="VGC25" s="84">
        <v>3</v>
      </c>
      <c r="VGD25" s="88" t="s">
        <v>60</v>
      </c>
      <c r="VGE25" s="89" t="s">
        <v>393</v>
      </c>
      <c r="VGF25" s="81"/>
      <c r="VGG25" s="81"/>
      <c r="VGH25" s="81"/>
      <c r="VGI25" s="90">
        <v>3135.83</v>
      </c>
      <c r="VGJ25" s="90">
        <f>PRODUCT(VGI25*VGC25)</f>
        <v>9407.49</v>
      </c>
      <c r="VGK25" s="84">
        <v>3</v>
      </c>
      <c r="VGL25" s="88" t="s">
        <v>60</v>
      </c>
      <c r="VGM25" s="89" t="s">
        <v>393</v>
      </c>
      <c r="VGN25" s="81"/>
      <c r="VGO25" s="81"/>
      <c r="VGP25" s="81"/>
      <c r="VGQ25" s="90">
        <v>3135.83</v>
      </c>
      <c r="VGR25" s="90">
        <f>PRODUCT(VGQ25*VGK25)</f>
        <v>9407.49</v>
      </c>
      <c r="VGS25" s="84">
        <v>3</v>
      </c>
      <c r="VGT25" s="88" t="s">
        <v>60</v>
      </c>
      <c r="VGU25" s="89" t="s">
        <v>393</v>
      </c>
      <c r="VGV25" s="81"/>
      <c r="VGW25" s="81"/>
      <c r="VGX25" s="81"/>
      <c r="VGY25" s="90">
        <v>3135.83</v>
      </c>
      <c r="VGZ25" s="90">
        <f>PRODUCT(VGY25*VGS25)</f>
        <v>9407.49</v>
      </c>
      <c r="VHA25" s="84">
        <v>3</v>
      </c>
      <c r="VHB25" s="88" t="s">
        <v>60</v>
      </c>
      <c r="VHC25" s="89" t="s">
        <v>393</v>
      </c>
      <c r="VHD25" s="81"/>
      <c r="VHE25" s="81"/>
      <c r="VHF25" s="81"/>
      <c r="VHG25" s="90">
        <v>3135.83</v>
      </c>
      <c r="VHH25" s="90">
        <f>PRODUCT(VHG25*VHA25)</f>
        <v>9407.49</v>
      </c>
      <c r="VHI25" s="84">
        <v>3</v>
      </c>
      <c r="VHJ25" s="88" t="s">
        <v>60</v>
      </c>
      <c r="VHK25" s="89" t="s">
        <v>393</v>
      </c>
      <c r="VHL25" s="81"/>
      <c r="VHM25" s="81"/>
      <c r="VHN25" s="81"/>
      <c r="VHO25" s="90">
        <v>3135.83</v>
      </c>
      <c r="VHP25" s="90">
        <f>PRODUCT(VHO25*VHI25)</f>
        <v>9407.49</v>
      </c>
      <c r="VHQ25" s="84">
        <v>3</v>
      </c>
      <c r="VHR25" s="88" t="s">
        <v>60</v>
      </c>
      <c r="VHS25" s="89" t="s">
        <v>393</v>
      </c>
      <c r="VHT25" s="81"/>
      <c r="VHU25" s="81"/>
      <c r="VHV25" s="81"/>
      <c r="VHW25" s="90">
        <v>3135.83</v>
      </c>
      <c r="VHX25" s="90">
        <f>PRODUCT(VHW25*VHQ25)</f>
        <v>9407.49</v>
      </c>
      <c r="VHY25" s="84">
        <v>3</v>
      </c>
      <c r="VHZ25" s="88" t="s">
        <v>60</v>
      </c>
      <c r="VIA25" s="89" t="s">
        <v>393</v>
      </c>
      <c r="VIB25" s="81"/>
      <c r="VIC25" s="81"/>
      <c r="VID25" s="81"/>
      <c r="VIE25" s="90">
        <v>3135.83</v>
      </c>
      <c r="VIF25" s="90">
        <f>PRODUCT(VIE25*VHY25)</f>
        <v>9407.49</v>
      </c>
      <c r="VIG25" s="84">
        <v>3</v>
      </c>
      <c r="VIH25" s="88" t="s">
        <v>60</v>
      </c>
      <c r="VII25" s="89" t="s">
        <v>393</v>
      </c>
      <c r="VIJ25" s="81"/>
      <c r="VIK25" s="81"/>
      <c r="VIL25" s="81"/>
      <c r="VIM25" s="90">
        <v>3135.83</v>
      </c>
      <c r="VIN25" s="90">
        <f>PRODUCT(VIM25*VIG25)</f>
        <v>9407.49</v>
      </c>
      <c r="VIO25" s="84">
        <v>3</v>
      </c>
      <c r="VIP25" s="88" t="s">
        <v>60</v>
      </c>
      <c r="VIQ25" s="89" t="s">
        <v>393</v>
      </c>
      <c r="VIR25" s="81"/>
      <c r="VIS25" s="81"/>
      <c r="VIT25" s="81"/>
      <c r="VIU25" s="90">
        <v>3135.83</v>
      </c>
      <c r="VIV25" s="90">
        <f>PRODUCT(VIU25*VIO25)</f>
        <v>9407.49</v>
      </c>
      <c r="VIW25" s="84">
        <v>3</v>
      </c>
      <c r="VIX25" s="88" t="s">
        <v>60</v>
      </c>
      <c r="VIY25" s="89" t="s">
        <v>393</v>
      </c>
      <c r="VIZ25" s="81"/>
      <c r="VJA25" s="81"/>
      <c r="VJB25" s="81"/>
      <c r="VJC25" s="90">
        <v>3135.83</v>
      </c>
      <c r="VJD25" s="90">
        <f>PRODUCT(VJC25*VIW25)</f>
        <v>9407.49</v>
      </c>
      <c r="VJE25" s="84">
        <v>3</v>
      </c>
      <c r="VJF25" s="88" t="s">
        <v>60</v>
      </c>
      <c r="VJG25" s="89" t="s">
        <v>393</v>
      </c>
      <c r="VJH25" s="81"/>
      <c r="VJI25" s="81"/>
      <c r="VJJ25" s="81"/>
      <c r="VJK25" s="90">
        <v>3135.83</v>
      </c>
      <c r="VJL25" s="90">
        <f>PRODUCT(VJK25*VJE25)</f>
        <v>9407.49</v>
      </c>
      <c r="VJM25" s="84">
        <v>3</v>
      </c>
      <c r="VJN25" s="88" t="s">
        <v>60</v>
      </c>
      <c r="VJO25" s="89" t="s">
        <v>393</v>
      </c>
      <c r="VJP25" s="81"/>
      <c r="VJQ25" s="81"/>
      <c r="VJR25" s="81"/>
      <c r="VJS25" s="90">
        <v>3135.83</v>
      </c>
      <c r="VJT25" s="90">
        <f>PRODUCT(VJS25*VJM25)</f>
        <v>9407.49</v>
      </c>
      <c r="VJU25" s="84">
        <v>3</v>
      </c>
      <c r="VJV25" s="88" t="s">
        <v>60</v>
      </c>
      <c r="VJW25" s="89" t="s">
        <v>393</v>
      </c>
      <c r="VJX25" s="81"/>
      <c r="VJY25" s="81"/>
      <c r="VJZ25" s="81"/>
      <c r="VKA25" s="90">
        <v>3135.83</v>
      </c>
      <c r="VKB25" s="90">
        <f>PRODUCT(VKA25*VJU25)</f>
        <v>9407.49</v>
      </c>
      <c r="VKC25" s="84">
        <v>3</v>
      </c>
      <c r="VKD25" s="88" t="s">
        <v>60</v>
      </c>
      <c r="VKE25" s="89" t="s">
        <v>393</v>
      </c>
      <c r="VKF25" s="81"/>
      <c r="VKG25" s="81"/>
      <c r="VKH25" s="81"/>
      <c r="VKI25" s="90">
        <v>3135.83</v>
      </c>
      <c r="VKJ25" s="90">
        <f>PRODUCT(VKI25*VKC25)</f>
        <v>9407.49</v>
      </c>
      <c r="VKK25" s="84">
        <v>3</v>
      </c>
      <c r="VKL25" s="88" t="s">
        <v>60</v>
      </c>
      <c r="VKM25" s="89" t="s">
        <v>393</v>
      </c>
      <c r="VKN25" s="81"/>
      <c r="VKO25" s="81"/>
      <c r="VKP25" s="81"/>
      <c r="VKQ25" s="90">
        <v>3135.83</v>
      </c>
      <c r="VKR25" s="90">
        <f>PRODUCT(VKQ25*VKK25)</f>
        <v>9407.49</v>
      </c>
      <c r="VKS25" s="84">
        <v>3</v>
      </c>
      <c r="VKT25" s="88" t="s">
        <v>60</v>
      </c>
      <c r="VKU25" s="89" t="s">
        <v>393</v>
      </c>
      <c r="VKV25" s="81"/>
      <c r="VKW25" s="81"/>
      <c r="VKX25" s="81"/>
      <c r="VKY25" s="90">
        <v>3135.83</v>
      </c>
      <c r="VKZ25" s="90">
        <f>PRODUCT(VKY25*VKS25)</f>
        <v>9407.49</v>
      </c>
      <c r="VLA25" s="84">
        <v>3</v>
      </c>
      <c r="VLB25" s="88" t="s">
        <v>60</v>
      </c>
      <c r="VLC25" s="89" t="s">
        <v>393</v>
      </c>
      <c r="VLD25" s="81"/>
      <c r="VLE25" s="81"/>
      <c r="VLF25" s="81"/>
      <c r="VLG25" s="90">
        <v>3135.83</v>
      </c>
      <c r="VLH25" s="90">
        <f>PRODUCT(VLG25*VLA25)</f>
        <v>9407.49</v>
      </c>
      <c r="VLI25" s="84">
        <v>3</v>
      </c>
      <c r="VLJ25" s="88" t="s">
        <v>60</v>
      </c>
      <c r="VLK25" s="89" t="s">
        <v>393</v>
      </c>
      <c r="VLL25" s="81"/>
      <c r="VLM25" s="81"/>
      <c r="VLN25" s="81"/>
      <c r="VLO25" s="90">
        <v>3135.83</v>
      </c>
      <c r="VLP25" s="90">
        <f>PRODUCT(VLO25*VLI25)</f>
        <v>9407.49</v>
      </c>
      <c r="VLQ25" s="84">
        <v>3</v>
      </c>
      <c r="VLR25" s="88" t="s">
        <v>60</v>
      </c>
      <c r="VLS25" s="89" t="s">
        <v>393</v>
      </c>
      <c r="VLT25" s="81"/>
      <c r="VLU25" s="81"/>
      <c r="VLV25" s="81"/>
      <c r="VLW25" s="90">
        <v>3135.83</v>
      </c>
      <c r="VLX25" s="90">
        <f>PRODUCT(VLW25*VLQ25)</f>
        <v>9407.49</v>
      </c>
      <c r="VLY25" s="84">
        <v>3</v>
      </c>
      <c r="VLZ25" s="88" t="s">
        <v>60</v>
      </c>
      <c r="VMA25" s="89" t="s">
        <v>393</v>
      </c>
      <c r="VMB25" s="81"/>
      <c r="VMC25" s="81"/>
      <c r="VMD25" s="81"/>
      <c r="VME25" s="90">
        <v>3135.83</v>
      </c>
      <c r="VMF25" s="90">
        <f>PRODUCT(VME25*VLY25)</f>
        <v>9407.49</v>
      </c>
      <c r="VMG25" s="84">
        <v>3</v>
      </c>
      <c r="VMH25" s="88" t="s">
        <v>60</v>
      </c>
      <c r="VMI25" s="89" t="s">
        <v>393</v>
      </c>
      <c r="VMJ25" s="81"/>
      <c r="VMK25" s="81"/>
      <c r="VML25" s="81"/>
      <c r="VMM25" s="90">
        <v>3135.83</v>
      </c>
      <c r="VMN25" s="90">
        <f>PRODUCT(VMM25*VMG25)</f>
        <v>9407.49</v>
      </c>
      <c r="VMO25" s="84">
        <v>3</v>
      </c>
      <c r="VMP25" s="88" t="s">
        <v>60</v>
      </c>
      <c r="VMQ25" s="89" t="s">
        <v>393</v>
      </c>
      <c r="VMR25" s="81"/>
      <c r="VMS25" s="81"/>
      <c r="VMT25" s="81"/>
      <c r="VMU25" s="90">
        <v>3135.83</v>
      </c>
      <c r="VMV25" s="90">
        <f>PRODUCT(VMU25*VMO25)</f>
        <v>9407.49</v>
      </c>
      <c r="VMW25" s="84">
        <v>3</v>
      </c>
      <c r="VMX25" s="88" t="s">
        <v>60</v>
      </c>
      <c r="VMY25" s="89" t="s">
        <v>393</v>
      </c>
      <c r="VMZ25" s="81"/>
      <c r="VNA25" s="81"/>
      <c r="VNB25" s="81"/>
      <c r="VNC25" s="90">
        <v>3135.83</v>
      </c>
      <c r="VND25" s="90">
        <f>PRODUCT(VNC25*VMW25)</f>
        <v>9407.49</v>
      </c>
      <c r="VNE25" s="84">
        <v>3</v>
      </c>
      <c r="VNF25" s="88" t="s">
        <v>60</v>
      </c>
      <c r="VNG25" s="89" t="s">
        <v>393</v>
      </c>
      <c r="VNH25" s="81"/>
      <c r="VNI25" s="81"/>
      <c r="VNJ25" s="81"/>
      <c r="VNK25" s="90">
        <v>3135.83</v>
      </c>
      <c r="VNL25" s="90">
        <f>PRODUCT(VNK25*VNE25)</f>
        <v>9407.49</v>
      </c>
      <c r="VNM25" s="84">
        <v>3</v>
      </c>
      <c r="VNN25" s="88" t="s">
        <v>60</v>
      </c>
      <c r="VNO25" s="89" t="s">
        <v>393</v>
      </c>
      <c r="VNP25" s="81"/>
      <c r="VNQ25" s="81"/>
      <c r="VNR25" s="81"/>
      <c r="VNS25" s="90">
        <v>3135.83</v>
      </c>
      <c r="VNT25" s="90">
        <f>PRODUCT(VNS25*VNM25)</f>
        <v>9407.49</v>
      </c>
      <c r="VNU25" s="84">
        <v>3</v>
      </c>
      <c r="VNV25" s="88" t="s">
        <v>60</v>
      </c>
      <c r="VNW25" s="89" t="s">
        <v>393</v>
      </c>
      <c r="VNX25" s="81"/>
      <c r="VNY25" s="81"/>
      <c r="VNZ25" s="81"/>
      <c r="VOA25" s="90">
        <v>3135.83</v>
      </c>
      <c r="VOB25" s="90">
        <f>PRODUCT(VOA25*VNU25)</f>
        <v>9407.49</v>
      </c>
      <c r="VOC25" s="84">
        <v>3</v>
      </c>
      <c r="VOD25" s="88" t="s">
        <v>60</v>
      </c>
      <c r="VOE25" s="89" t="s">
        <v>393</v>
      </c>
      <c r="VOF25" s="81"/>
      <c r="VOG25" s="81"/>
      <c r="VOH25" s="81"/>
      <c r="VOI25" s="90">
        <v>3135.83</v>
      </c>
      <c r="VOJ25" s="90">
        <f>PRODUCT(VOI25*VOC25)</f>
        <v>9407.49</v>
      </c>
      <c r="VOK25" s="84">
        <v>3</v>
      </c>
      <c r="VOL25" s="88" t="s">
        <v>60</v>
      </c>
      <c r="VOM25" s="89" t="s">
        <v>393</v>
      </c>
      <c r="VON25" s="81"/>
      <c r="VOO25" s="81"/>
      <c r="VOP25" s="81"/>
      <c r="VOQ25" s="90">
        <v>3135.83</v>
      </c>
      <c r="VOR25" s="90">
        <f>PRODUCT(VOQ25*VOK25)</f>
        <v>9407.49</v>
      </c>
      <c r="VOS25" s="84">
        <v>3</v>
      </c>
      <c r="VOT25" s="88" t="s">
        <v>60</v>
      </c>
      <c r="VOU25" s="89" t="s">
        <v>393</v>
      </c>
      <c r="VOV25" s="81"/>
      <c r="VOW25" s="81"/>
      <c r="VOX25" s="81"/>
      <c r="VOY25" s="90">
        <v>3135.83</v>
      </c>
      <c r="VOZ25" s="90">
        <f>PRODUCT(VOY25*VOS25)</f>
        <v>9407.49</v>
      </c>
      <c r="VPA25" s="84">
        <v>3</v>
      </c>
      <c r="VPB25" s="88" t="s">
        <v>60</v>
      </c>
      <c r="VPC25" s="89" t="s">
        <v>393</v>
      </c>
      <c r="VPD25" s="81"/>
      <c r="VPE25" s="81"/>
      <c r="VPF25" s="81"/>
      <c r="VPG25" s="90">
        <v>3135.83</v>
      </c>
      <c r="VPH25" s="90">
        <f>PRODUCT(VPG25*VPA25)</f>
        <v>9407.49</v>
      </c>
      <c r="VPI25" s="84">
        <v>3</v>
      </c>
      <c r="VPJ25" s="88" t="s">
        <v>60</v>
      </c>
      <c r="VPK25" s="89" t="s">
        <v>393</v>
      </c>
      <c r="VPL25" s="81"/>
      <c r="VPM25" s="81"/>
      <c r="VPN25" s="81"/>
      <c r="VPO25" s="90">
        <v>3135.83</v>
      </c>
      <c r="VPP25" s="90">
        <f>PRODUCT(VPO25*VPI25)</f>
        <v>9407.49</v>
      </c>
      <c r="VPQ25" s="84">
        <v>3</v>
      </c>
      <c r="VPR25" s="88" t="s">
        <v>60</v>
      </c>
      <c r="VPS25" s="89" t="s">
        <v>393</v>
      </c>
      <c r="VPT25" s="81"/>
      <c r="VPU25" s="81"/>
      <c r="VPV25" s="81"/>
      <c r="VPW25" s="90">
        <v>3135.83</v>
      </c>
      <c r="VPX25" s="90">
        <f>PRODUCT(VPW25*VPQ25)</f>
        <v>9407.49</v>
      </c>
      <c r="VPY25" s="84">
        <v>3</v>
      </c>
      <c r="VPZ25" s="88" t="s">
        <v>60</v>
      </c>
      <c r="VQA25" s="89" t="s">
        <v>393</v>
      </c>
      <c r="VQB25" s="81"/>
      <c r="VQC25" s="81"/>
      <c r="VQD25" s="81"/>
      <c r="VQE25" s="90">
        <v>3135.83</v>
      </c>
      <c r="VQF25" s="90">
        <f>PRODUCT(VQE25*VPY25)</f>
        <v>9407.49</v>
      </c>
      <c r="VQG25" s="84">
        <v>3</v>
      </c>
      <c r="VQH25" s="88" t="s">
        <v>60</v>
      </c>
      <c r="VQI25" s="89" t="s">
        <v>393</v>
      </c>
      <c r="VQJ25" s="81"/>
      <c r="VQK25" s="81"/>
      <c r="VQL25" s="81"/>
      <c r="VQM25" s="90">
        <v>3135.83</v>
      </c>
      <c r="VQN25" s="90">
        <f>PRODUCT(VQM25*VQG25)</f>
        <v>9407.49</v>
      </c>
      <c r="VQO25" s="84">
        <v>3</v>
      </c>
      <c r="VQP25" s="88" t="s">
        <v>60</v>
      </c>
      <c r="VQQ25" s="89" t="s">
        <v>393</v>
      </c>
      <c r="VQR25" s="81"/>
      <c r="VQS25" s="81"/>
      <c r="VQT25" s="81"/>
      <c r="VQU25" s="90">
        <v>3135.83</v>
      </c>
      <c r="VQV25" s="90">
        <f>PRODUCT(VQU25*VQO25)</f>
        <v>9407.49</v>
      </c>
      <c r="VQW25" s="84">
        <v>3</v>
      </c>
      <c r="VQX25" s="88" t="s">
        <v>60</v>
      </c>
      <c r="VQY25" s="89" t="s">
        <v>393</v>
      </c>
      <c r="VQZ25" s="81"/>
      <c r="VRA25" s="81"/>
      <c r="VRB25" s="81"/>
      <c r="VRC25" s="90">
        <v>3135.83</v>
      </c>
      <c r="VRD25" s="90">
        <f>PRODUCT(VRC25*VQW25)</f>
        <v>9407.49</v>
      </c>
      <c r="VRE25" s="84">
        <v>3</v>
      </c>
      <c r="VRF25" s="88" t="s">
        <v>60</v>
      </c>
      <c r="VRG25" s="89" t="s">
        <v>393</v>
      </c>
      <c r="VRH25" s="81"/>
      <c r="VRI25" s="81"/>
      <c r="VRJ25" s="81"/>
      <c r="VRK25" s="90">
        <v>3135.83</v>
      </c>
      <c r="VRL25" s="90">
        <f>PRODUCT(VRK25*VRE25)</f>
        <v>9407.49</v>
      </c>
      <c r="VRM25" s="84">
        <v>3</v>
      </c>
      <c r="VRN25" s="88" t="s">
        <v>60</v>
      </c>
      <c r="VRO25" s="89" t="s">
        <v>393</v>
      </c>
      <c r="VRP25" s="81"/>
      <c r="VRQ25" s="81"/>
      <c r="VRR25" s="81"/>
      <c r="VRS25" s="90">
        <v>3135.83</v>
      </c>
      <c r="VRT25" s="90">
        <f>PRODUCT(VRS25*VRM25)</f>
        <v>9407.49</v>
      </c>
      <c r="VRU25" s="84">
        <v>3</v>
      </c>
      <c r="VRV25" s="88" t="s">
        <v>60</v>
      </c>
      <c r="VRW25" s="89" t="s">
        <v>393</v>
      </c>
      <c r="VRX25" s="81"/>
      <c r="VRY25" s="81"/>
      <c r="VRZ25" s="81"/>
      <c r="VSA25" s="90">
        <v>3135.83</v>
      </c>
      <c r="VSB25" s="90">
        <f>PRODUCT(VSA25*VRU25)</f>
        <v>9407.49</v>
      </c>
      <c r="VSC25" s="84">
        <v>3</v>
      </c>
      <c r="VSD25" s="88" t="s">
        <v>60</v>
      </c>
      <c r="VSE25" s="89" t="s">
        <v>393</v>
      </c>
      <c r="VSF25" s="81"/>
      <c r="VSG25" s="81"/>
      <c r="VSH25" s="81"/>
      <c r="VSI25" s="90">
        <v>3135.83</v>
      </c>
      <c r="VSJ25" s="90">
        <f>PRODUCT(VSI25*VSC25)</f>
        <v>9407.49</v>
      </c>
      <c r="VSK25" s="84">
        <v>3</v>
      </c>
      <c r="VSL25" s="88" t="s">
        <v>60</v>
      </c>
      <c r="VSM25" s="89" t="s">
        <v>393</v>
      </c>
      <c r="VSN25" s="81"/>
      <c r="VSO25" s="81"/>
      <c r="VSP25" s="81"/>
      <c r="VSQ25" s="90">
        <v>3135.83</v>
      </c>
      <c r="VSR25" s="90">
        <f>PRODUCT(VSQ25*VSK25)</f>
        <v>9407.49</v>
      </c>
      <c r="VSS25" s="84">
        <v>3</v>
      </c>
      <c r="VST25" s="88" t="s">
        <v>60</v>
      </c>
      <c r="VSU25" s="89" t="s">
        <v>393</v>
      </c>
      <c r="VSV25" s="81"/>
      <c r="VSW25" s="81"/>
      <c r="VSX25" s="81"/>
      <c r="VSY25" s="90">
        <v>3135.83</v>
      </c>
      <c r="VSZ25" s="90">
        <f>PRODUCT(VSY25*VSS25)</f>
        <v>9407.49</v>
      </c>
      <c r="VTA25" s="84">
        <v>3</v>
      </c>
      <c r="VTB25" s="88" t="s">
        <v>60</v>
      </c>
      <c r="VTC25" s="89" t="s">
        <v>393</v>
      </c>
      <c r="VTD25" s="81"/>
      <c r="VTE25" s="81"/>
      <c r="VTF25" s="81"/>
      <c r="VTG25" s="90">
        <v>3135.83</v>
      </c>
      <c r="VTH25" s="90">
        <f>PRODUCT(VTG25*VTA25)</f>
        <v>9407.49</v>
      </c>
      <c r="VTI25" s="84">
        <v>3</v>
      </c>
      <c r="VTJ25" s="88" t="s">
        <v>60</v>
      </c>
      <c r="VTK25" s="89" t="s">
        <v>393</v>
      </c>
      <c r="VTL25" s="81"/>
      <c r="VTM25" s="81"/>
      <c r="VTN25" s="81"/>
      <c r="VTO25" s="90">
        <v>3135.83</v>
      </c>
      <c r="VTP25" s="90">
        <f>PRODUCT(VTO25*VTI25)</f>
        <v>9407.49</v>
      </c>
      <c r="VTQ25" s="84">
        <v>3</v>
      </c>
      <c r="VTR25" s="88" t="s">
        <v>60</v>
      </c>
      <c r="VTS25" s="89" t="s">
        <v>393</v>
      </c>
      <c r="VTT25" s="81"/>
      <c r="VTU25" s="81"/>
      <c r="VTV25" s="81"/>
      <c r="VTW25" s="90">
        <v>3135.83</v>
      </c>
      <c r="VTX25" s="90">
        <f>PRODUCT(VTW25*VTQ25)</f>
        <v>9407.49</v>
      </c>
      <c r="VTY25" s="84">
        <v>3</v>
      </c>
      <c r="VTZ25" s="88" t="s">
        <v>60</v>
      </c>
      <c r="VUA25" s="89" t="s">
        <v>393</v>
      </c>
      <c r="VUB25" s="81"/>
      <c r="VUC25" s="81"/>
      <c r="VUD25" s="81"/>
      <c r="VUE25" s="90">
        <v>3135.83</v>
      </c>
      <c r="VUF25" s="90">
        <f>PRODUCT(VUE25*VTY25)</f>
        <v>9407.49</v>
      </c>
      <c r="VUG25" s="84">
        <v>3</v>
      </c>
      <c r="VUH25" s="88" t="s">
        <v>60</v>
      </c>
      <c r="VUI25" s="89" t="s">
        <v>393</v>
      </c>
      <c r="VUJ25" s="81"/>
      <c r="VUK25" s="81"/>
      <c r="VUL25" s="81"/>
      <c r="VUM25" s="90">
        <v>3135.83</v>
      </c>
      <c r="VUN25" s="90">
        <f>PRODUCT(VUM25*VUG25)</f>
        <v>9407.49</v>
      </c>
      <c r="VUO25" s="84">
        <v>3</v>
      </c>
      <c r="VUP25" s="88" t="s">
        <v>60</v>
      </c>
      <c r="VUQ25" s="89" t="s">
        <v>393</v>
      </c>
      <c r="VUR25" s="81"/>
      <c r="VUS25" s="81"/>
      <c r="VUT25" s="81"/>
      <c r="VUU25" s="90">
        <v>3135.83</v>
      </c>
      <c r="VUV25" s="90">
        <f>PRODUCT(VUU25*VUO25)</f>
        <v>9407.49</v>
      </c>
      <c r="VUW25" s="84">
        <v>3</v>
      </c>
      <c r="VUX25" s="88" t="s">
        <v>60</v>
      </c>
      <c r="VUY25" s="89" t="s">
        <v>393</v>
      </c>
      <c r="VUZ25" s="81"/>
      <c r="VVA25" s="81"/>
      <c r="VVB25" s="81"/>
      <c r="VVC25" s="90">
        <v>3135.83</v>
      </c>
      <c r="VVD25" s="90">
        <f>PRODUCT(VVC25*VUW25)</f>
        <v>9407.49</v>
      </c>
      <c r="VVE25" s="84">
        <v>3</v>
      </c>
      <c r="VVF25" s="88" t="s">
        <v>60</v>
      </c>
      <c r="VVG25" s="89" t="s">
        <v>393</v>
      </c>
      <c r="VVH25" s="81"/>
      <c r="VVI25" s="81"/>
      <c r="VVJ25" s="81"/>
      <c r="VVK25" s="90">
        <v>3135.83</v>
      </c>
      <c r="VVL25" s="90">
        <f>PRODUCT(VVK25*VVE25)</f>
        <v>9407.49</v>
      </c>
      <c r="VVM25" s="84">
        <v>3</v>
      </c>
      <c r="VVN25" s="88" t="s">
        <v>60</v>
      </c>
      <c r="VVO25" s="89" t="s">
        <v>393</v>
      </c>
      <c r="VVP25" s="81"/>
      <c r="VVQ25" s="81"/>
      <c r="VVR25" s="81"/>
      <c r="VVS25" s="90">
        <v>3135.83</v>
      </c>
      <c r="VVT25" s="90">
        <f>PRODUCT(VVS25*VVM25)</f>
        <v>9407.49</v>
      </c>
      <c r="VVU25" s="84">
        <v>3</v>
      </c>
      <c r="VVV25" s="88" t="s">
        <v>60</v>
      </c>
      <c r="VVW25" s="89" t="s">
        <v>393</v>
      </c>
      <c r="VVX25" s="81"/>
      <c r="VVY25" s="81"/>
      <c r="VVZ25" s="81"/>
      <c r="VWA25" s="90">
        <v>3135.83</v>
      </c>
      <c r="VWB25" s="90">
        <f>PRODUCT(VWA25*VVU25)</f>
        <v>9407.49</v>
      </c>
      <c r="VWC25" s="84">
        <v>3</v>
      </c>
      <c r="VWD25" s="88" t="s">
        <v>60</v>
      </c>
      <c r="VWE25" s="89" t="s">
        <v>393</v>
      </c>
      <c r="VWF25" s="81"/>
      <c r="VWG25" s="81"/>
      <c r="VWH25" s="81"/>
      <c r="VWI25" s="90">
        <v>3135.83</v>
      </c>
      <c r="VWJ25" s="90">
        <f>PRODUCT(VWI25*VWC25)</f>
        <v>9407.49</v>
      </c>
      <c r="VWK25" s="84">
        <v>3</v>
      </c>
      <c r="VWL25" s="88" t="s">
        <v>60</v>
      </c>
      <c r="VWM25" s="89" t="s">
        <v>393</v>
      </c>
      <c r="VWN25" s="81"/>
      <c r="VWO25" s="81"/>
      <c r="VWP25" s="81"/>
      <c r="VWQ25" s="90">
        <v>3135.83</v>
      </c>
      <c r="VWR25" s="90">
        <f>PRODUCT(VWQ25*VWK25)</f>
        <v>9407.49</v>
      </c>
      <c r="VWS25" s="84">
        <v>3</v>
      </c>
      <c r="VWT25" s="88" t="s">
        <v>60</v>
      </c>
      <c r="VWU25" s="89" t="s">
        <v>393</v>
      </c>
      <c r="VWV25" s="81"/>
      <c r="VWW25" s="81"/>
      <c r="VWX25" s="81"/>
      <c r="VWY25" s="90">
        <v>3135.83</v>
      </c>
      <c r="VWZ25" s="90">
        <f>PRODUCT(VWY25*VWS25)</f>
        <v>9407.49</v>
      </c>
      <c r="VXA25" s="84">
        <v>3</v>
      </c>
      <c r="VXB25" s="88" t="s">
        <v>60</v>
      </c>
      <c r="VXC25" s="89" t="s">
        <v>393</v>
      </c>
      <c r="VXD25" s="81"/>
      <c r="VXE25" s="81"/>
      <c r="VXF25" s="81"/>
      <c r="VXG25" s="90">
        <v>3135.83</v>
      </c>
      <c r="VXH25" s="90">
        <f>PRODUCT(VXG25*VXA25)</f>
        <v>9407.49</v>
      </c>
      <c r="VXI25" s="84">
        <v>3</v>
      </c>
      <c r="VXJ25" s="88" t="s">
        <v>60</v>
      </c>
      <c r="VXK25" s="89" t="s">
        <v>393</v>
      </c>
      <c r="VXL25" s="81"/>
      <c r="VXM25" s="81"/>
      <c r="VXN25" s="81"/>
      <c r="VXO25" s="90">
        <v>3135.83</v>
      </c>
      <c r="VXP25" s="90">
        <f>PRODUCT(VXO25*VXI25)</f>
        <v>9407.49</v>
      </c>
      <c r="VXQ25" s="84">
        <v>3</v>
      </c>
      <c r="VXR25" s="88" t="s">
        <v>60</v>
      </c>
      <c r="VXS25" s="89" t="s">
        <v>393</v>
      </c>
      <c r="VXT25" s="81"/>
      <c r="VXU25" s="81"/>
      <c r="VXV25" s="81"/>
      <c r="VXW25" s="90">
        <v>3135.83</v>
      </c>
      <c r="VXX25" s="90">
        <f>PRODUCT(VXW25*VXQ25)</f>
        <v>9407.49</v>
      </c>
      <c r="VXY25" s="84">
        <v>3</v>
      </c>
      <c r="VXZ25" s="88" t="s">
        <v>60</v>
      </c>
      <c r="VYA25" s="89" t="s">
        <v>393</v>
      </c>
      <c r="VYB25" s="81"/>
      <c r="VYC25" s="81"/>
      <c r="VYD25" s="81"/>
      <c r="VYE25" s="90">
        <v>3135.83</v>
      </c>
      <c r="VYF25" s="90">
        <f>PRODUCT(VYE25*VXY25)</f>
        <v>9407.49</v>
      </c>
      <c r="VYG25" s="84">
        <v>3</v>
      </c>
      <c r="VYH25" s="88" t="s">
        <v>60</v>
      </c>
      <c r="VYI25" s="89" t="s">
        <v>393</v>
      </c>
      <c r="VYJ25" s="81"/>
      <c r="VYK25" s="81"/>
      <c r="VYL25" s="81"/>
      <c r="VYM25" s="90">
        <v>3135.83</v>
      </c>
      <c r="VYN25" s="90">
        <f>PRODUCT(VYM25*VYG25)</f>
        <v>9407.49</v>
      </c>
      <c r="VYO25" s="84">
        <v>3</v>
      </c>
      <c r="VYP25" s="88" t="s">
        <v>60</v>
      </c>
      <c r="VYQ25" s="89" t="s">
        <v>393</v>
      </c>
      <c r="VYR25" s="81"/>
      <c r="VYS25" s="81"/>
      <c r="VYT25" s="81"/>
      <c r="VYU25" s="90">
        <v>3135.83</v>
      </c>
      <c r="VYV25" s="90">
        <f>PRODUCT(VYU25*VYO25)</f>
        <v>9407.49</v>
      </c>
      <c r="VYW25" s="84">
        <v>3</v>
      </c>
      <c r="VYX25" s="88" t="s">
        <v>60</v>
      </c>
      <c r="VYY25" s="89" t="s">
        <v>393</v>
      </c>
      <c r="VYZ25" s="81"/>
      <c r="VZA25" s="81"/>
      <c r="VZB25" s="81"/>
      <c r="VZC25" s="90">
        <v>3135.83</v>
      </c>
      <c r="VZD25" s="90">
        <f>PRODUCT(VZC25*VYW25)</f>
        <v>9407.49</v>
      </c>
      <c r="VZE25" s="84">
        <v>3</v>
      </c>
      <c r="VZF25" s="88" t="s">
        <v>60</v>
      </c>
      <c r="VZG25" s="89" t="s">
        <v>393</v>
      </c>
      <c r="VZH25" s="81"/>
      <c r="VZI25" s="81"/>
      <c r="VZJ25" s="81"/>
      <c r="VZK25" s="90">
        <v>3135.83</v>
      </c>
      <c r="VZL25" s="90">
        <f>PRODUCT(VZK25*VZE25)</f>
        <v>9407.49</v>
      </c>
      <c r="VZM25" s="84">
        <v>3</v>
      </c>
      <c r="VZN25" s="88" t="s">
        <v>60</v>
      </c>
      <c r="VZO25" s="89" t="s">
        <v>393</v>
      </c>
      <c r="VZP25" s="81"/>
      <c r="VZQ25" s="81"/>
      <c r="VZR25" s="81"/>
      <c r="VZS25" s="90">
        <v>3135.83</v>
      </c>
      <c r="VZT25" s="90">
        <f>PRODUCT(VZS25*VZM25)</f>
        <v>9407.49</v>
      </c>
      <c r="VZU25" s="84">
        <v>3</v>
      </c>
      <c r="VZV25" s="88" t="s">
        <v>60</v>
      </c>
      <c r="VZW25" s="89" t="s">
        <v>393</v>
      </c>
      <c r="VZX25" s="81"/>
      <c r="VZY25" s="81"/>
      <c r="VZZ25" s="81"/>
      <c r="WAA25" s="90">
        <v>3135.83</v>
      </c>
      <c r="WAB25" s="90">
        <f>PRODUCT(WAA25*VZU25)</f>
        <v>9407.49</v>
      </c>
      <c r="WAC25" s="84">
        <v>3</v>
      </c>
      <c r="WAD25" s="88" t="s">
        <v>60</v>
      </c>
      <c r="WAE25" s="89" t="s">
        <v>393</v>
      </c>
      <c r="WAF25" s="81"/>
      <c r="WAG25" s="81"/>
      <c r="WAH25" s="81"/>
      <c r="WAI25" s="90">
        <v>3135.83</v>
      </c>
      <c r="WAJ25" s="90">
        <f>PRODUCT(WAI25*WAC25)</f>
        <v>9407.49</v>
      </c>
      <c r="WAK25" s="84">
        <v>3</v>
      </c>
      <c r="WAL25" s="88" t="s">
        <v>60</v>
      </c>
      <c r="WAM25" s="89" t="s">
        <v>393</v>
      </c>
      <c r="WAN25" s="81"/>
      <c r="WAO25" s="81"/>
      <c r="WAP25" s="81"/>
      <c r="WAQ25" s="90">
        <v>3135.83</v>
      </c>
      <c r="WAR25" s="90">
        <f>PRODUCT(WAQ25*WAK25)</f>
        <v>9407.49</v>
      </c>
      <c r="WAS25" s="84">
        <v>3</v>
      </c>
      <c r="WAT25" s="88" t="s">
        <v>60</v>
      </c>
      <c r="WAU25" s="89" t="s">
        <v>393</v>
      </c>
      <c r="WAV25" s="81"/>
      <c r="WAW25" s="81"/>
      <c r="WAX25" s="81"/>
      <c r="WAY25" s="90">
        <v>3135.83</v>
      </c>
      <c r="WAZ25" s="90">
        <f>PRODUCT(WAY25*WAS25)</f>
        <v>9407.49</v>
      </c>
      <c r="WBA25" s="84">
        <v>3</v>
      </c>
      <c r="WBB25" s="88" t="s">
        <v>60</v>
      </c>
      <c r="WBC25" s="89" t="s">
        <v>393</v>
      </c>
      <c r="WBD25" s="81"/>
      <c r="WBE25" s="81"/>
      <c r="WBF25" s="81"/>
      <c r="WBG25" s="90">
        <v>3135.83</v>
      </c>
      <c r="WBH25" s="90">
        <f>PRODUCT(WBG25*WBA25)</f>
        <v>9407.49</v>
      </c>
      <c r="WBI25" s="84">
        <v>3</v>
      </c>
      <c r="WBJ25" s="88" t="s">
        <v>60</v>
      </c>
      <c r="WBK25" s="89" t="s">
        <v>393</v>
      </c>
      <c r="WBL25" s="81"/>
      <c r="WBM25" s="81"/>
      <c r="WBN25" s="81"/>
      <c r="WBO25" s="90">
        <v>3135.83</v>
      </c>
      <c r="WBP25" s="90">
        <f>PRODUCT(WBO25*WBI25)</f>
        <v>9407.49</v>
      </c>
      <c r="WBQ25" s="84">
        <v>3</v>
      </c>
      <c r="WBR25" s="88" t="s">
        <v>60</v>
      </c>
      <c r="WBS25" s="89" t="s">
        <v>393</v>
      </c>
      <c r="WBT25" s="81"/>
      <c r="WBU25" s="81"/>
      <c r="WBV25" s="81"/>
      <c r="WBW25" s="90">
        <v>3135.83</v>
      </c>
      <c r="WBX25" s="90">
        <f>PRODUCT(WBW25*WBQ25)</f>
        <v>9407.49</v>
      </c>
      <c r="WBY25" s="84">
        <v>3</v>
      </c>
      <c r="WBZ25" s="88" t="s">
        <v>60</v>
      </c>
      <c r="WCA25" s="89" t="s">
        <v>393</v>
      </c>
      <c r="WCB25" s="81"/>
      <c r="WCC25" s="81"/>
      <c r="WCD25" s="81"/>
      <c r="WCE25" s="90">
        <v>3135.83</v>
      </c>
      <c r="WCF25" s="90">
        <f>PRODUCT(WCE25*WBY25)</f>
        <v>9407.49</v>
      </c>
      <c r="WCG25" s="84">
        <v>3</v>
      </c>
      <c r="WCH25" s="88" t="s">
        <v>60</v>
      </c>
      <c r="WCI25" s="89" t="s">
        <v>393</v>
      </c>
      <c r="WCJ25" s="81"/>
      <c r="WCK25" s="81"/>
      <c r="WCL25" s="81"/>
      <c r="WCM25" s="90">
        <v>3135.83</v>
      </c>
      <c r="WCN25" s="90">
        <f>PRODUCT(WCM25*WCG25)</f>
        <v>9407.49</v>
      </c>
      <c r="WCO25" s="84">
        <v>3</v>
      </c>
      <c r="WCP25" s="88" t="s">
        <v>60</v>
      </c>
      <c r="WCQ25" s="89" t="s">
        <v>393</v>
      </c>
      <c r="WCR25" s="81"/>
      <c r="WCS25" s="81"/>
      <c r="WCT25" s="81"/>
      <c r="WCU25" s="90">
        <v>3135.83</v>
      </c>
      <c r="WCV25" s="90">
        <f>PRODUCT(WCU25*WCO25)</f>
        <v>9407.49</v>
      </c>
      <c r="WCW25" s="84">
        <v>3</v>
      </c>
      <c r="WCX25" s="88" t="s">
        <v>60</v>
      </c>
      <c r="WCY25" s="89" t="s">
        <v>393</v>
      </c>
      <c r="WCZ25" s="81"/>
      <c r="WDA25" s="81"/>
      <c r="WDB25" s="81"/>
      <c r="WDC25" s="90">
        <v>3135.83</v>
      </c>
      <c r="WDD25" s="90">
        <f>PRODUCT(WDC25*WCW25)</f>
        <v>9407.49</v>
      </c>
      <c r="WDE25" s="84">
        <v>3</v>
      </c>
      <c r="WDF25" s="88" t="s">
        <v>60</v>
      </c>
      <c r="WDG25" s="89" t="s">
        <v>393</v>
      </c>
      <c r="WDH25" s="81"/>
      <c r="WDI25" s="81"/>
      <c r="WDJ25" s="81"/>
      <c r="WDK25" s="90">
        <v>3135.83</v>
      </c>
      <c r="WDL25" s="90">
        <f>PRODUCT(WDK25*WDE25)</f>
        <v>9407.49</v>
      </c>
      <c r="WDM25" s="84">
        <v>3</v>
      </c>
      <c r="WDN25" s="88" t="s">
        <v>60</v>
      </c>
      <c r="WDO25" s="89" t="s">
        <v>393</v>
      </c>
      <c r="WDP25" s="81"/>
      <c r="WDQ25" s="81"/>
      <c r="WDR25" s="81"/>
      <c r="WDS25" s="90">
        <v>3135.83</v>
      </c>
      <c r="WDT25" s="90">
        <f>PRODUCT(WDS25*WDM25)</f>
        <v>9407.49</v>
      </c>
      <c r="WDU25" s="84">
        <v>3</v>
      </c>
      <c r="WDV25" s="88" t="s">
        <v>60</v>
      </c>
      <c r="WDW25" s="89" t="s">
        <v>393</v>
      </c>
      <c r="WDX25" s="81"/>
      <c r="WDY25" s="81"/>
      <c r="WDZ25" s="81"/>
      <c r="WEA25" s="90">
        <v>3135.83</v>
      </c>
      <c r="WEB25" s="90">
        <f>PRODUCT(WEA25*WDU25)</f>
        <v>9407.49</v>
      </c>
      <c r="WEC25" s="84">
        <v>3</v>
      </c>
      <c r="WED25" s="88" t="s">
        <v>60</v>
      </c>
      <c r="WEE25" s="89" t="s">
        <v>393</v>
      </c>
      <c r="WEF25" s="81"/>
      <c r="WEG25" s="81"/>
      <c r="WEH25" s="81"/>
      <c r="WEI25" s="90">
        <v>3135.83</v>
      </c>
      <c r="WEJ25" s="90">
        <f>PRODUCT(WEI25*WEC25)</f>
        <v>9407.49</v>
      </c>
      <c r="WEK25" s="84">
        <v>3</v>
      </c>
      <c r="WEL25" s="88" t="s">
        <v>60</v>
      </c>
      <c r="WEM25" s="89" t="s">
        <v>393</v>
      </c>
      <c r="WEN25" s="81"/>
      <c r="WEO25" s="81"/>
      <c r="WEP25" s="81"/>
      <c r="WEQ25" s="90">
        <v>3135.83</v>
      </c>
      <c r="WER25" s="90">
        <f>PRODUCT(WEQ25*WEK25)</f>
        <v>9407.49</v>
      </c>
      <c r="WES25" s="84">
        <v>3</v>
      </c>
      <c r="WET25" s="88" t="s">
        <v>60</v>
      </c>
      <c r="WEU25" s="89" t="s">
        <v>393</v>
      </c>
      <c r="WEV25" s="81"/>
      <c r="WEW25" s="81"/>
      <c r="WEX25" s="81"/>
      <c r="WEY25" s="90">
        <v>3135.83</v>
      </c>
      <c r="WEZ25" s="90">
        <f>PRODUCT(WEY25*WES25)</f>
        <v>9407.49</v>
      </c>
      <c r="WFA25" s="84">
        <v>3</v>
      </c>
      <c r="WFB25" s="88" t="s">
        <v>60</v>
      </c>
      <c r="WFC25" s="89" t="s">
        <v>393</v>
      </c>
      <c r="WFD25" s="81"/>
      <c r="WFE25" s="81"/>
      <c r="WFF25" s="81"/>
      <c r="WFG25" s="90">
        <v>3135.83</v>
      </c>
      <c r="WFH25" s="90">
        <f>PRODUCT(WFG25*WFA25)</f>
        <v>9407.49</v>
      </c>
      <c r="WFI25" s="84">
        <v>3</v>
      </c>
      <c r="WFJ25" s="88" t="s">
        <v>60</v>
      </c>
      <c r="WFK25" s="89" t="s">
        <v>393</v>
      </c>
      <c r="WFL25" s="81"/>
      <c r="WFM25" s="81"/>
      <c r="WFN25" s="81"/>
      <c r="WFO25" s="90">
        <v>3135.83</v>
      </c>
      <c r="WFP25" s="90">
        <f>PRODUCT(WFO25*WFI25)</f>
        <v>9407.49</v>
      </c>
      <c r="WFQ25" s="84">
        <v>3</v>
      </c>
      <c r="WFR25" s="88" t="s">
        <v>60</v>
      </c>
      <c r="WFS25" s="89" t="s">
        <v>393</v>
      </c>
      <c r="WFT25" s="81"/>
      <c r="WFU25" s="81"/>
      <c r="WFV25" s="81"/>
      <c r="WFW25" s="90">
        <v>3135.83</v>
      </c>
      <c r="WFX25" s="90">
        <f>PRODUCT(WFW25*WFQ25)</f>
        <v>9407.49</v>
      </c>
      <c r="WFY25" s="84">
        <v>3</v>
      </c>
      <c r="WFZ25" s="88" t="s">
        <v>60</v>
      </c>
      <c r="WGA25" s="89" t="s">
        <v>393</v>
      </c>
      <c r="WGB25" s="81"/>
      <c r="WGC25" s="81"/>
      <c r="WGD25" s="81"/>
      <c r="WGE25" s="90">
        <v>3135.83</v>
      </c>
      <c r="WGF25" s="90">
        <f>PRODUCT(WGE25*WFY25)</f>
        <v>9407.49</v>
      </c>
      <c r="WGG25" s="84">
        <v>3</v>
      </c>
      <c r="WGH25" s="88" t="s">
        <v>60</v>
      </c>
      <c r="WGI25" s="89" t="s">
        <v>393</v>
      </c>
      <c r="WGJ25" s="81"/>
      <c r="WGK25" s="81"/>
      <c r="WGL25" s="81"/>
      <c r="WGM25" s="90">
        <v>3135.83</v>
      </c>
      <c r="WGN25" s="90">
        <f>PRODUCT(WGM25*WGG25)</f>
        <v>9407.49</v>
      </c>
      <c r="WGO25" s="84">
        <v>3</v>
      </c>
      <c r="WGP25" s="88" t="s">
        <v>60</v>
      </c>
      <c r="WGQ25" s="89" t="s">
        <v>393</v>
      </c>
      <c r="WGR25" s="81"/>
      <c r="WGS25" s="81"/>
      <c r="WGT25" s="81"/>
      <c r="WGU25" s="90">
        <v>3135.83</v>
      </c>
      <c r="WGV25" s="90">
        <f>PRODUCT(WGU25*WGO25)</f>
        <v>9407.49</v>
      </c>
      <c r="WGW25" s="84">
        <v>3</v>
      </c>
      <c r="WGX25" s="88" t="s">
        <v>60</v>
      </c>
      <c r="WGY25" s="89" t="s">
        <v>393</v>
      </c>
      <c r="WGZ25" s="81"/>
      <c r="WHA25" s="81"/>
      <c r="WHB25" s="81"/>
      <c r="WHC25" s="90">
        <v>3135.83</v>
      </c>
      <c r="WHD25" s="90">
        <f>PRODUCT(WHC25*WGW25)</f>
        <v>9407.49</v>
      </c>
      <c r="WHE25" s="84">
        <v>3</v>
      </c>
      <c r="WHF25" s="88" t="s">
        <v>60</v>
      </c>
      <c r="WHG25" s="89" t="s">
        <v>393</v>
      </c>
      <c r="WHH25" s="81"/>
      <c r="WHI25" s="81"/>
      <c r="WHJ25" s="81"/>
      <c r="WHK25" s="90">
        <v>3135.83</v>
      </c>
      <c r="WHL25" s="90">
        <f>PRODUCT(WHK25*WHE25)</f>
        <v>9407.49</v>
      </c>
      <c r="WHM25" s="84">
        <v>3</v>
      </c>
      <c r="WHN25" s="88" t="s">
        <v>60</v>
      </c>
      <c r="WHO25" s="89" t="s">
        <v>393</v>
      </c>
      <c r="WHP25" s="81"/>
      <c r="WHQ25" s="81"/>
      <c r="WHR25" s="81"/>
      <c r="WHS25" s="90">
        <v>3135.83</v>
      </c>
      <c r="WHT25" s="90">
        <f>PRODUCT(WHS25*WHM25)</f>
        <v>9407.49</v>
      </c>
      <c r="WHU25" s="84">
        <v>3</v>
      </c>
      <c r="WHV25" s="88" t="s">
        <v>60</v>
      </c>
      <c r="WHW25" s="89" t="s">
        <v>393</v>
      </c>
      <c r="WHX25" s="81"/>
      <c r="WHY25" s="81"/>
      <c r="WHZ25" s="81"/>
      <c r="WIA25" s="90">
        <v>3135.83</v>
      </c>
      <c r="WIB25" s="90">
        <f>PRODUCT(WIA25*WHU25)</f>
        <v>9407.49</v>
      </c>
      <c r="WIC25" s="84">
        <v>3</v>
      </c>
      <c r="WID25" s="88" t="s">
        <v>60</v>
      </c>
      <c r="WIE25" s="89" t="s">
        <v>393</v>
      </c>
      <c r="WIF25" s="81"/>
      <c r="WIG25" s="81"/>
      <c r="WIH25" s="81"/>
      <c r="WII25" s="90">
        <v>3135.83</v>
      </c>
      <c r="WIJ25" s="90">
        <f>PRODUCT(WII25*WIC25)</f>
        <v>9407.49</v>
      </c>
      <c r="WIK25" s="84">
        <v>3</v>
      </c>
      <c r="WIL25" s="88" t="s">
        <v>60</v>
      </c>
      <c r="WIM25" s="89" t="s">
        <v>393</v>
      </c>
      <c r="WIN25" s="81"/>
      <c r="WIO25" s="81"/>
      <c r="WIP25" s="81"/>
      <c r="WIQ25" s="90">
        <v>3135.83</v>
      </c>
      <c r="WIR25" s="90">
        <f>PRODUCT(WIQ25*WIK25)</f>
        <v>9407.49</v>
      </c>
      <c r="WIS25" s="84">
        <v>3</v>
      </c>
      <c r="WIT25" s="88" t="s">
        <v>60</v>
      </c>
      <c r="WIU25" s="89" t="s">
        <v>393</v>
      </c>
      <c r="WIV25" s="81"/>
      <c r="WIW25" s="81"/>
      <c r="WIX25" s="81"/>
      <c r="WIY25" s="90">
        <v>3135.83</v>
      </c>
      <c r="WIZ25" s="90">
        <f>PRODUCT(WIY25*WIS25)</f>
        <v>9407.49</v>
      </c>
      <c r="WJA25" s="84">
        <v>3</v>
      </c>
      <c r="WJB25" s="88" t="s">
        <v>60</v>
      </c>
      <c r="WJC25" s="89" t="s">
        <v>393</v>
      </c>
      <c r="WJD25" s="81"/>
      <c r="WJE25" s="81"/>
      <c r="WJF25" s="81"/>
      <c r="WJG25" s="90">
        <v>3135.83</v>
      </c>
      <c r="WJH25" s="90">
        <f>PRODUCT(WJG25*WJA25)</f>
        <v>9407.49</v>
      </c>
      <c r="WJI25" s="84">
        <v>3</v>
      </c>
      <c r="WJJ25" s="88" t="s">
        <v>60</v>
      </c>
      <c r="WJK25" s="89" t="s">
        <v>393</v>
      </c>
      <c r="WJL25" s="81"/>
      <c r="WJM25" s="81"/>
      <c r="WJN25" s="81"/>
      <c r="WJO25" s="90">
        <v>3135.83</v>
      </c>
      <c r="WJP25" s="90">
        <f>PRODUCT(WJO25*WJI25)</f>
        <v>9407.49</v>
      </c>
      <c r="WJQ25" s="84">
        <v>3</v>
      </c>
      <c r="WJR25" s="88" t="s">
        <v>60</v>
      </c>
      <c r="WJS25" s="89" t="s">
        <v>393</v>
      </c>
      <c r="WJT25" s="81"/>
      <c r="WJU25" s="81"/>
      <c r="WJV25" s="81"/>
      <c r="WJW25" s="90">
        <v>3135.83</v>
      </c>
      <c r="WJX25" s="90">
        <f>PRODUCT(WJW25*WJQ25)</f>
        <v>9407.49</v>
      </c>
      <c r="WJY25" s="84">
        <v>3</v>
      </c>
      <c r="WJZ25" s="88" t="s">
        <v>60</v>
      </c>
      <c r="WKA25" s="89" t="s">
        <v>393</v>
      </c>
      <c r="WKB25" s="81"/>
      <c r="WKC25" s="81"/>
      <c r="WKD25" s="81"/>
      <c r="WKE25" s="90">
        <v>3135.83</v>
      </c>
      <c r="WKF25" s="90">
        <f>PRODUCT(WKE25*WJY25)</f>
        <v>9407.49</v>
      </c>
      <c r="WKG25" s="84">
        <v>3</v>
      </c>
      <c r="WKH25" s="88" t="s">
        <v>60</v>
      </c>
      <c r="WKI25" s="89" t="s">
        <v>393</v>
      </c>
      <c r="WKJ25" s="81"/>
      <c r="WKK25" s="81"/>
      <c r="WKL25" s="81"/>
      <c r="WKM25" s="90">
        <v>3135.83</v>
      </c>
      <c r="WKN25" s="90">
        <f>PRODUCT(WKM25*WKG25)</f>
        <v>9407.49</v>
      </c>
      <c r="WKO25" s="84">
        <v>3</v>
      </c>
      <c r="WKP25" s="88" t="s">
        <v>60</v>
      </c>
      <c r="WKQ25" s="89" t="s">
        <v>393</v>
      </c>
      <c r="WKR25" s="81"/>
      <c r="WKS25" s="81"/>
      <c r="WKT25" s="81"/>
      <c r="WKU25" s="90">
        <v>3135.83</v>
      </c>
      <c r="WKV25" s="90">
        <f>PRODUCT(WKU25*WKO25)</f>
        <v>9407.49</v>
      </c>
      <c r="WKW25" s="84">
        <v>3</v>
      </c>
      <c r="WKX25" s="88" t="s">
        <v>60</v>
      </c>
      <c r="WKY25" s="89" t="s">
        <v>393</v>
      </c>
      <c r="WKZ25" s="81"/>
      <c r="WLA25" s="81"/>
      <c r="WLB25" s="81"/>
      <c r="WLC25" s="90">
        <v>3135.83</v>
      </c>
      <c r="WLD25" s="90">
        <f>PRODUCT(WLC25*WKW25)</f>
        <v>9407.49</v>
      </c>
      <c r="WLE25" s="84">
        <v>3</v>
      </c>
      <c r="WLF25" s="88" t="s">
        <v>60</v>
      </c>
      <c r="WLG25" s="89" t="s">
        <v>393</v>
      </c>
      <c r="WLH25" s="81"/>
      <c r="WLI25" s="81"/>
      <c r="WLJ25" s="81"/>
      <c r="WLK25" s="90">
        <v>3135.83</v>
      </c>
      <c r="WLL25" s="90">
        <f>PRODUCT(WLK25*WLE25)</f>
        <v>9407.49</v>
      </c>
      <c r="WLM25" s="84">
        <v>3</v>
      </c>
      <c r="WLN25" s="88" t="s">
        <v>60</v>
      </c>
      <c r="WLO25" s="89" t="s">
        <v>393</v>
      </c>
      <c r="WLP25" s="81"/>
      <c r="WLQ25" s="81"/>
      <c r="WLR25" s="81"/>
      <c r="WLS25" s="90">
        <v>3135.83</v>
      </c>
      <c r="WLT25" s="90">
        <f>PRODUCT(WLS25*WLM25)</f>
        <v>9407.49</v>
      </c>
      <c r="WLU25" s="84">
        <v>3</v>
      </c>
      <c r="WLV25" s="88" t="s">
        <v>60</v>
      </c>
      <c r="WLW25" s="89" t="s">
        <v>393</v>
      </c>
      <c r="WLX25" s="81"/>
      <c r="WLY25" s="81"/>
      <c r="WLZ25" s="81"/>
      <c r="WMA25" s="90">
        <v>3135.83</v>
      </c>
      <c r="WMB25" s="90">
        <f>PRODUCT(WMA25*WLU25)</f>
        <v>9407.49</v>
      </c>
      <c r="WMC25" s="84">
        <v>3</v>
      </c>
      <c r="WMD25" s="88" t="s">
        <v>60</v>
      </c>
      <c r="WME25" s="89" t="s">
        <v>393</v>
      </c>
      <c r="WMF25" s="81"/>
      <c r="WMG25" s="81"/>
      <c r="WMH25" s="81"/>
      <c r="WMI25" s="90">
        <v>3135.83</v>
      </c>
      <c r="WMJ25" s="90">
        <f>PRODUCT(WMI25*WMC25)</f>
        <v>9407.49</v>
      </c>
      <c r="WMK25" s="84">
        <v>3</v>
      </c>
      <c r="WML25" s="88" t="s">
        <v>60</v>
      </c>
      <c r="WMM25" s="89" t="s">
        <v>393</v>
      </c>
      <c r="WMN25" s="81"/>
      <c r="WMO25" s="81"/>
      <c r="WMP25" s="81"/>
      <c r="WMQ25" s="90">
        <v>3135.83</v>
      </c>
      <c r="WMR25" s="90">
        <f>PRODUCT(WMQ25*WMK25)</f>
        <v>9407.49</v>
      </c>
      <c r="WMS25" s="84">
        <v>3</v>
      </c>
      <c r="WMT25" s="88" t="s">
        <v>60</v>
      </c>
      <c r="WMU25" s="89" t="s">
        <v>393</v>
      </c>
      <c r="WMV25" s="81"/>
      <c r="WMW25" s="81"/>
      <c r="WMX25" s="81"/>
      <c r="WMY25" s="90">
        <v>3135.83</v>
      </c>
      <c r="WMZ25" s="90">
        <f>PRODUCT(WMY25*WMS25)</f>
        <v>9407.49</v>
      </c>
      <c r="WNA25" s="84">
        <v>3</v>
      </c>
      <c r="WNB25" s="88" t="s">
        <v>60</v>
      </c>
      <c r="WNC25" s="89" t="s">
        <v>393</v>
      </c>
      <c r="WND25" s="81"/>
      <c r="WNE25" s="81"/>
      <c r="WNF25" s="81"/>
      <c r="WNG25" s="90">
        <v>3135.83</v>
      </c>
      <c r="WNH25" s="90">
        <f>PRODUCT(WNG25*WNA25)</f>
        <v>9407.49</v>
      </c>
      <c r="WNI25" s="84">
        <v>3</v>
      </c>
      <c r="WNJ25" s="88" t="s">
        <v>60</v>
      </c>
      <c r="WNK25" s="89" t="s">
        <v>393</v>
      </c>
      <c r="WNL25" s="81"/>
      <c r="WNM25" s="81"/>
      <c r="WNN25" s="81"/>
      <c r="WNO25" s="90">
        <v>3135.83</v>
      </c>
      <c r="WNP25" s="90">
        <f>PRODUCT(WNO25*WNI25)</f>
        <v>9407.49</v>
      </c>
      <c r="WNQ25" s="84">
        <v>3</v>
      </c>
      <c r="WNR25" s="88" t="s">
        <v>60</v>
      </c>
      <c r="WNS25" s="89" t="s">
        <v>393</v>
      </c>
      <c r="WNT25" s="81"/>
      <c r="WNU25" s="81"/>
      <c r="WNV25" s="81"/>
      <c r="WNW25" s="90">
        <v>3135.83</v>
      </c>
      <c r="WNX25" s="90">
        <f>PRODUCT(WNW25*WNQ25)</f>
        <v>9407.49</v>
      </c>
      <c r="WNY25" s="84">
        <v>3</v>
      </c>
      <c r="WNZ25" s="88" t="s">
        <v>60</v>
      </c>
      <c r="WOA25" s="89" t="s">
        <v>393</v>
      </c>
      <c r="WOB25" s="81"/>
      <c r="WOC25" s="81"/>
      <c r="WOD25" s="81"/>
      <c r="WOE25" s="90">
        <v>3135.83</v>
      </c>
      <c r="WOF25" s="90">
        <f>PRODUCT(WOE25*WNY25)</f>
        <v>9407.49</v>
      </c>
      <c r="WOG25" s="84">
        <v>3</v>
      </c>
      <c r="WOH25" s="88" t="s">
        <v>60</v>
      </c>
      <c r="WOI25" s="89" t="s">
        <v>393</v>
      </c>
      <c r="WOJ25" s="81"/>
      <c r="WOK25" s="81"/>
      <c r="WOL25" s="81"/>
      <c r="WOM25" s="90">
        <v>3135.83</v>
      </c>
      <c r="WON25" s="90">
        <f>PRODUCT(WOM25*WOG25)</f>
        <v>9407.49</v>
      </c>
      <c r="WOO25" s="84">
        <v>3</v>
      </c>
      <c r="WOP25" s="88" t="s">
        <v>60</v>
      </c>
      <c r="WOQ25" s="89" t="s">
        <v>393</v>
      </c>
      <c r="WOR25" s="81"/>
      <c r="WOS25" s="81"/>
      <c r="WOT25" s="81"/>
      <c r="WOU25" s="90">
        <v>3135.83</v>
      </c>
      <c r="WOV25" s="90">
        <f>PRODUCT(WOU25*WOO25)</f>
        <v>9407.49</v>
      </c>
      <c r="WOW25" s="84">
        <v>3</v>
      </c>
      <c r="WOX25" s="88" t="s">
        <v>60</v>
      </c>
      <c r="WOY25" s="89" t="s">
        <v>393</v>
      </c>
      <c r="WOZ25" s="81"/>
      <c r="WPA25" s="81"/>
      <c r="WPB25" s="81"/>
      <c r="WPC25" s="90">
        <v>3135.83</v>
      </c>
      <c r="WPD25" s="90">
        <f>PRODUCT(WPC25*WOW25)</f>
        <v>9407.49</v>
      </c>
      <c r="WPE25" s="84">
        <v>3</v>
      </c>
      <c r="WPF25" s="88" t="s">
        <v>60</v>
      </c>
      <c r="WPG25" s="89" t="s">
        <v>393</v>
      </c>
      <c r="WPH25" s="81"/>
      <c r="WPI25" s="81"/>
      <c r="WPJ25" s="81"/>
      <c r="WPK25" s="90">
        <v>3135.83</v>
      </c>
      <c r="WPL25" s="90">
        <f>PRODUCT(WPK25*WPE25)</f>
        <v>9407.49</v>
      </c>
      <c r="WPM25" s="84">
        <v>3</v>
      </c>
      <c r="WPN25" s="88" t="s">
        <v>60</v>
      </c>
      <c r="WPO25" s="89" t="s">
        <v>393</v>
      </c>
      <c r="WPP25" s="81"/>
      <c r="WPQ25" s="81"/>
      <c r="WPR25" s="81"/>
      <c r="WPS25" s="90">
        <v>3135.83</v>
      </c>
      <c r="WPT25" s="90">
        <f>PRODUCT(WPS25*WPM25)</f>
        <v>9407.49</v>
      </c>
      <c r="WPU25" s="84">
        <v>3</v>
      </c>
      <c r="WPV25" s="88" t="s">
        <v>60</v>
      </c>
      <c r="WPW25" s="89" t="s">
        <v>393</v>
      </c>
      <c r="WPX25" s="81"/>
      <c r="WPY25" s="81"/>
      <c r="WPZ25" s="81"/>
      <c r="WQA25" s="90">
        <v>3135.83</v>
      </c>
      <c r="WQB25" s="90">
        <f>PRODUCT(WQA25*WPU25)</f>
        <v>9407.49</v>
      </c>
      <c r="WQC25" s="84">
        <v>3</v>
      </c>
      <c r="WQD25" s="88" t="s">
        <v>60</v>
      </c>
      <c r="WQE25" s="89" t="s">
        <v>393</v>
      </c>
      <c r="WQF25" s="81"/>
      <c r="WQG25" s="81"/>
      <c r="WQH25" s="81"/>
      <c r="WQI25" s="90">
        <v>3135.83</v>
      </c>
      <c r="WQJ25" s="90">
        <f>PRODUCT(WQI25*WQC25)</f>
        <v>9407.49</v>
      </c>
      <c r="WQK25" s="84">
        <v>3</v>
      </c>
      <c r="WQL25" s="88" t="s">
        <v>60</v>
      </c>
      <c r="WQM25" s="89" t="s">
        <v>393</v>
      </c>
      <c r="WQN25" s="81"/>
      <c r="WQO25" s="81"/>
      <c r="WQP25" s="81"/>
      <c r="WQQ25" s="90">
        <v>3135.83</v>
      </c>
      <c r="WQR25" s="90">
        <f>PRODUCT(WQQ25*WQK25)</f>
        <v>9407.49</v>
      </c>
      <c r="WQS25" s="84">
        <v>3</v>
      </c>
      <c r="WQT25" s="88" t="s">
        <v>60</v>
      </c>
      <c r="WQU25" s="89" t="s">
        <v>393</v>
      </c>
      <c r="WQV25" s="81"/>
      <c r="WQW25" s="81"/>
      <c r="WQX25" s="81"/>
      <c r="WQY25" s="90">
        <v>3135.83</v>
      </c>
      <c r="WQZ25" s="90">
        <f>PRODUCT(WQY25*WQS25)</f>
        <v>9407.49</v>
      </c>
      <c r="WRA25" s="84">
        <v>3</v>
      </c>
      <c r="WRB25" s="88" t="s">
        <v>60</v>
      </c>
      <c r="WRC25" s="89" t="s">
        <v>393</v>
      </c>
      <c r="WRD25" s="81"/>
      <c r="WRE25" s="81"/>
      <c r="WRF25" s="81"/>
      <c r="WRG25" s="90">
        <v>3135.83</v>
      </c>
      <c r="WRH25" s="90">
        <f>PRODUCT(WRG25*WRA25)</f>
        <v>9407.49</v>
      </c>
      <c r="WRI25" s="84">
        <v>3</v>
      </c>
      <c r="WRJ25" s="88" t="s">
        <v>60</v>
      </c>
      <c r="WRK25" s="89" t="s">
        <v>393</v>
      </c>
      <c r="WRL25" s="81"/>
      <c r="WRM25" s="81"/>
      <c r="WRN25" s="81"/>
      <c r="WRO25" s="90">
        <v>3135.83</v>
      </c>
      <c r="WRP25" s="90">
        <f>PRODUCT(WRO25*WRI25)</f>
        <v>9407.49</v>
      </c>
      <c r="WRQ25" s="84">
        <v>3</v>
      </c>
      <c r="WRR25" s="88" t="s">
        <v>60</v>
      </c>
      <c r="WRS25" s="89" t="s">
        <v>393</v>
      </c>
      <c r="WRT25" s="81"/>
      <c r="WRU25" s="81"/>
      <c r="WRV25" s="81"/>
      <c r="WRW25" s="90">
        <v>3135.83</v>
      </c>
      <c r="WRX25" s="90">
        <f>PRODUCT(WRW25*WRQ25)</f>
        <v>9407.49</v>
      </c>
      <c r="WRY25" s="84">
        <v>3</v>
      </c>
      <c r="WRZ25" s="88" t="s">
        <v>60</v>
      </c>
      <c r="WSA25" s="89" t="s">
        <v>393</v>
      </c>
      <c r="WSB25" s="81"/>
      <c r="WSC25" s="81"/>
      <c r="WSD25" s="81"/>
      <c r="WSE25" s="90">
        <v>3135.83</v>
      </c>
      <c r="WSF25" s="90">
        <f>PRODUCT(WSE25*WRY25)</f>
        <v>9407.49</v>
      </c>
      <c r="WSG25" s="84">
        <v>3</v>
      </c>
      <c r="WSH25" s="88" t="s">
        <v>60</v>
      </c>
      <c r="WSI25" s="89" t="s">
        <v>393</v>
      </c>
      <c r="WSJ25" s="81"/>
      <c r="WSK25" s="81"/>
      <c r="WSL25" s="81"/>
      <c r="WSM25" s="90">
        <v>3135.83</v>
      </c>
      <c r="WSN25" s="90">
        <f>PRODUCT(WSM25*WSG25)</f>
        <v>9407.49</v>
      </c>
      <c r="WSO25" s="84">
        <v>3</v>
      </c>
      <c r="WSP25" s="88" t="s">
        <v>60</v>
      </c>
      <c r="WSQ25" s="89" t="s">
        <v>393</v>
      </c>
      <c r="WSR25" s="81"/>
      <c r="WSS25" s="81"/>
      <c r="WST25" s="81"/>
      <c r="WSU25" s="90">
        <v>3135.83</v>
      </c>
      <c r="WSV25" s="90">
        <f>PRODUCT(WSU25*WSO25)</f>
        <v>9407.49</v>
      </c>
      <c r="WSW25" s="84">
        <v>3</v>
      </c>
      <c r="WSX25" s="88" t="s">
        <v>60</v>
      </c>
      <c r="WSY25" s="89" t="s">
        <v>393</v>
      </c>
      <c r="WSZ25" s="81"/>
      <c r="WTA25" s="81"/>
      <c r="WTB25" s="81"/>
      <c r="WTC25" s="90">
        <v>3135.83</v>
      </c>
      <c r="WTD25" s="90">
        <f>PRODUCT(WTC25*WSW25)</f>
        <v>9407.49</v>
      </c>
      <c r="WTE25" s="84">
        <v>3</v>
      </c>
      <c r="WTF25" s="88" t="s">
        <v>60</v>
      </c>
      <c r="WTG25" s="89" t="s">
        <v>393</v>
      </c>
      <c r="WTH25" s="81"/>
      <c r="WTI25" s="81"/>
      <c r="WTJ25" s="81"/>
      <c r="WTK25" s="90">
        <v>3135.83</v>
      </c>
      <c r="WTL25" s="90">
        <f>PRODUCT(WTK25*WTE25)</f>
        <v>9407.49</v>
      </c>
      <c r="WTM25" s="84">
        <v>3</v>
      </c>
      <c r="WTN25" s="88" t="s">
        <v>60</v>
      </c>
      <c r="WTO25" s="89" t="s">
        <v>393</v>
      </c>
      <c r="WTP25" s="81"/>
      <c r="WTQ25" s="81"/>
      <c r="WTR25" s="81"/>
      <c r="WTS25" s="90">
        <v>3135.83</v>
      </c>
      <c r="WTT25" s="90">
        <f>PRODUCT(WTS25*WTM25)</f>
        <v>9407.49</v>
      </c>
      <c r="WTU25" s="84">
        <v>3</v>
      </c>
      <c r="WTV25" s="88" t="s">
        <v>60</v>
      </c>
      <c r="WTW25" s="89" t="s">
        <v>393</v>
      </c>
      <c r="WTX25" s="81"/>
      <c r="WTY25" s="81"/>
      <c r="WTZ25" s="81"/>
      <c r="WUA25" s="90">
        <v>3135.83</v>
      </c>
      <c r="WUB25" s="90">
        <f>PRODUCT(WUA25*WTU25)</f>
        <v>9407.49</v>
      </c>
      <c r="WUC25" s="84">
        <v>3</v>
      </c>
      <c r="WUD25" s="88" t="s">
        <v>60</v>
      </c>
      <c r="WUE25" s="89" t="s">
        <v>393</v>
      </c>
      <c r="WUF25" s="81"/>
      <c r="WUG25" s="81"/>
      <c r="WUH25" s="81"/>
      <c r="WUI25" s="90">
        <v>3135.83</v>
      </c>
      <c r="WUJ25" s="90">
        <f>PRODUCT(WUI25*WUC25)</f>
        <v>9407.49</v>
      </c>
      <c r="WUK25" s="84">
        <v>3</v>
      </c>
      <c r="WUL25" s="88" t="s">
        <v>60</v>
      </c>
      <c r="WUM25" s="89" t="s">
        <v>393</v>
      </c>
      <c r="WUN25" s="81"/>
      <c r="WUO25" s="81"/>
      <c r="WUP25" s="81"/>
      <c r="WUQ25" s="90">
        <v>3135.83</v>
      </c>
      <c r="WUR25" s="90">
        <f>PRODUCT(WUQ25*WUK25)</f>
        <v>9407.49</v>
      </c>
      <c r="WUS25" s="84">
        <v>3</v>
      </c>
      <c r="WUT25" s="88" t="s">
        <v>60</v>
      </c>
      <c r="WUU25" s="89" t="s">
        <v>393</v>
      </c>
      <c r="WUV25" s="81"/>
      <c r="WUW25" s="81"/>
      <c r="WUX25" s="81"/>
      <c r="WUY25" s="90">
        <v>3135.83</v>
      </c>
      <c r="WUZ25" s="90">
        <f>PRODUCT(WUY25*WUS25)</f>
        <v>9407.49</v>
      </c>
      <c r="WVA25" s="84">
        <v>3</v>
      </c>
      <c r="WVB25" s="88" t="s">
        <v>60</v>
      </c>
      <c r="WVC25" s="89" t="s">
        <v>393</v>
      </c>
      <c r="WVD25" s="81"/>
      <c r="WVE25" s="81"/>
      <c r="WVF25" s="81"/>
      <c r="WVG25" s="90">
        <v>3135.83</v>
      </c>
      <c r="WVH25" s="90">
        <f>PRODUCT(WVG25*WVA25)</f>
        <v>9407.49</v>
      </c>
      <c r="WVI25" s="84">
        <v>3</v>
      </c>
      <c r="WVJ25" s="88" t="s">
        <v>60</v>
      </c>
      <c r="WVK25" s="89" t="s">
        <v>393</v>
      </c>
      <c r="WVL25" s="81"/>
      <c r="WVM25" s="81"/>
      <c r="WVN25" s="81"/>
      <c r="WVO25" s="90">
        <v>3135.83</v>
      </c>
      <c r="WVP25" s="90">
        <f>PRODUCT(WVO25*WVI25)</f>
        <v>9407.49</v>
      </c>
      <c r="WVQ25" s="84">
        <v>3</v>
      </c>
      <c r="WVR25" s="88" t="s">
        <v>60</v>
      </c>
      <c r="WVS25" s="89" t="s">
        <v>393</v>
      </c>
      <c r="WVT25" s="81"/>
      <c r="WVU25" s="81"/>
      <c r="WVV25" s="81"/>
      <c r="WVW25" s="90">
        <v>3135.83</v>
      </c>
      <c r="WVX25" s="90">
        <f>PRODUCT(WVW25*WVQ25)</f>
        <v>9407.49</v>
      </c>
      <c r="WVY25" s="84">
        <v>3</v>
      </c>
      <c r="WVZ25" s="88" t="s">
        <v>60</v>
      </c>
      <c r="WWA25" s="89" t="s">
        <v>393</v>
      </c>
      <c r="WWB25" s="81"/>
      <c r="WWC25" s="81"/>
      <c r="WWD25" s="81"/>
      <c r="WWE25" s="90">
        <v>3135.83</v>
      </c>
      <c r="WWF25" s="90">
        <f>PRODUCT(WWE25*WVY25)</f>
        <v>9407.49</v>
      </c>
      <c r="WWG25" s="84">
        <v>3</v>
      </c>
      <c r="WWH25" s="88" t="s">
        <v>60</v>
      </c>
      <c r="WWI25" s="89" t="s">
        <v>393</v>
      </c>
      <c r="WWJ25" s="81"/>
      <c r="WWK25" s="81"/>
      <c r="WWL25" s="81"/>
      <c r="WWM25" s="90">
        <v>3135.83</v>
      </c>
      <c r="WWN25" s="90">
        <f>PRODUCT(WWM25*WWG25)</f>
        <v>9407.49</v>
      </c>
      <c r="WWO25" s="84">
        <v>3</v>
      </c>
      <c r="WWP25" s="88" t="s">
        <v>60</v>
      </c>
      <c r="WWQ25" s="89" t="s">
        <v>393</v>
      </c>
      <c r="WWR25" s="81"/>
      <c r="WWS25" s="81"/>
      <c r="WWT25" s="81"/>
      <c r="WWU25" s="90">
        <v>3135.83</v>
      </c>
      <c r="WWV25" s="90">
        <f>PRODUCT(WWU25*WWO25)</f>
        <v>9407.49</v>
      </c>
      <c r="WWW25" s="84">
        <v>3</v>
      </c>
      <c r="WWX25" s="88" t="s">
        <v>60</v>
      </c>
      <c r="WWY25" s="89" t="s">
        <v>393</v>
      </c>
      <c r="WWZ25" s="81"/>
      <c r="WXA25" s="81"/>
      <c r="WXB25" s="81"/>
      <c r="WXC25" s="90">
        <v>3135.83</v>
      </c>
      <c r="WXD25" s="90">
        <f>PRODUCT(WXC25*WWW25)</f>
        <v>9407.49</v>
      </c>
      <c r="WXE25" s="84">
        <v>3</v>
      </c>
      <c r="WXF25" s="88" t="s">
        <v>60</v>
      </c>
      <c r="WXG25" s="89" t="s">
        <v>393</v>
      </c>
      <c r="WXH25" s="81"/>
      <c r="WXI25" s="81"/>
      <c r="WXJ25" s="81"/>
      <c r="WXK25" s="90">
        <v>3135.83</v>
      </c>
      <c r="WXL25" s="90">
        <f>PRODUCT(WXK25*WXE25)</f>
        <v>9407.49</v>
      </c>
      <c r="WXM25" s="84">
        <v>3</v>
      </c>
      <c r="WXN25" s="88" t="s">
        <v>60</v>
      </c>
      <c r="WXO25" s="89" t="s">
        <v>393</v>
      </c>
      <c r="WXP25" s="81"/>
      <c r="WXQ25" s="81"/>
      <c r="WXR25" s="81"/>
      <c r="WXS25" s="90">
        <v>3135.83</v>
      </c>
      <c r="WXT25" s="90">
        <f>PRODUCT(WXS25*WXM25)</f>
        <v>9407.49</v>
      </c>
      <c r="WXU25" s="84">
        <v>3</v>
      </c>
      <c r="WXV25" s="88" t="s">
        <v>60</v>
      </c>
      <c r="WXW25" s="89" t="s">
        <v>393</v>
      </c>
      <c r="WXX25" s="81"/>
      <c r="WXY25" s="81"/>
      <c r="WXZ25" s="81"/>
      <c r="WYA25" s="90">
        <v>3135.83</v>
      </c>
      <c r="WYB25" s="90">
        <f>PRODUCT(WYA25*WXU25)</f>
        <v>9407.49</v>
      </c>
      <c r="WYC25" s="84">
        <v>3</v>
      </c>
      <c r="WYD25" s="88" t="s">
        <v>60</v>
      </c>
      <c r="WYE25" s="89" t="s">
        <v>393</v>
      </c>
      <c r="WYF25" s="81"/>
      <c r="WYG25" s="81"/>
      <c r="WYH25" s="81"/>
      <c r="WYI25" s="90">
        <v>3135.83</v>
      </c>
      <c r="WYJ25" s="90">
        <f>PRODUCT(WYI25*WYC25)</f>
        <v>9407.49</v>
      </c>
      <c r="WYK25" s="84">
        <v>3</v>
      </c>
      <c r="WYL25" s="88" t="s">
        <v>60</v>
      </c>
      <c r="WYM25" s="89" t="s">
        <v>393</v>
      </c>
      <c r="WYN25" s="81"/>
      <c r="WYO25" s="81"/>
      <c r="WYP25" s="81"/>
      <c r="WYQ25" s="90">
        <v>3135.83</v>
      </c>
      <c r="WYR25" s="90">
        <f>PRODUCT(WYQ25*WYK25)</f>
        <v>9407.49</v>
      </c>
      <c r="WYS25" s="84">
        <v>3</v>
      </c>
      <c r="WYT25" s="88" t="s">
        <v>60</v>
      </c>
      <c r="WYU25" s="89" t="s">
        <v>393</v>
      </c>
      <c r="WYV25" s="81"/>
      <c r="WYW25" s="81"/>
      <c r="WYX25" s="81"/>
      <c r="WYY25" s="90">
        <v>3135.83</v>
      </c>
      <c r="WYZ25" s="90">
        <f>PRODUCT(WYY25*WYS25)</f>
        <v>9407.49</v>
      </c>
      <c r="WZA25" s="84">
        <v>3</v>
      </c>
      <c r="WZB25" s="88" t="s">
        <v>60</v>
      </c>
      <c r="WZC25" s="89" t="s">
        <v>393</v>
      </c>
      <c r="WZD25" s="81"/>
      <c r="WZE25" s="81"/>
      <c r="WZF25" s="81"/>
      <c r="WZG25" s="90">
        <v>3135.83</v>
      </c>
      <c r="WZH25" s="90">
        <f>PRODUCT(WZG25*WZA25)</f>
        <v>9407.49</v>
      </c>
      <c r="WZI25" s="84">
        <v>3</v>
      </c>
      <c r="WZJ25" s="88" t="s">
        <v>60</v>
      </c>
      <c r="WZK25" s="89" t="s">
        <v>393</v>
      </c>
      <c r="WZL25" s="81"/>
      <c r="WZM25" s="81"/>
      <c r="WZN25" s="81"/>
      <c r="WZO25" s="90">
        <v>3135.83</v>
      </c>
      <c r="WZP25" s="90">
        <f>PRODUCT(WZO25*WZI25)</f>
        <v>9407.49</v>
      </c>
      <c r="WZQ25" s="84">
        <v>3</v>
      </c>
      <c r="WZR25" s="88" t="s">
        <v>60</v>
      </c>
      <c r="WZS25" s="89" t="s">
        <v>393</v>
      </c>
      <c r="WZT25" s="81"/>
      <c r="WZU25" s="81"/>
      <c r="WZV25" s="81"/>
      <c r="WZW25" s="90">
        <v>3135.83</v>
      </c>
      <c r="WZX25" s="90">
        <f>PRODUCT(WZW25*WZQ25)</f>
        <v>9407.49</v>
      </c>
      <c r="WZY25" s="84">
        <v>3</v>
      </c>
      <c r="WZZ25" s="88" t="s">
        <v>60</v>
      </c>
      <c r="XAA25" s="89" t="s">
        <v>393</v>
      </c>
      <c r="XAB25" s="81"/>
      <c r="XAC25" s="81"/>
      <c r="XAD25" s="81"/>
      <c r="XAE25" s="90">
        <v>3135.83</v>
      </c>
      <c r="XAF25" s="90">
        <f>PRODUCT(XAE25*WZY25)</f>
        <v>9407.49</v>
      </c>
      <c r="XAG25" s="84">
        <v>3</v>
      </c>
      <c r="XAH25" s="88" t="s">
        <v>60</v>
      </c>
      <c r="XAI25" s="89" t="s">
        <v>393</v>
      </c>
      <c r="XAJ25" s="81"/>
      <c r="XAK25" s="81"/>
      <c r="XAL25" s="81"/>
      <c r="XAM25" s="90">
        <v>3135.83</v>
      </c>
      <c r="XAN25" s="90">
        <f>PRODUCT(XAM25*XAG25)</f>
        <v>9407.49</v>
      </c>
      <c r="XAO25" s="84">
        <v>3</v>
      </c>
      <c r="XAP25" s="88" t="s">
        <v>60</v>
      </c>
      <c r="XAQ25" s="89" t="s">
        <v>393</v>
      </c>
      <c r="XAR25" s="81"/>
      <c r="XAS25" s="81"/>
      <c r="XAT25" s="81"/>
      <c r="XAU25" s="90">
        <v>3135.83</v>
      </c>
      <c r="XAV25" s="90">
        <f>PRODUCT(XAU25*XAO25)</f>
        <v>9407.49</v>
      </c>
      <c r="XAW25" s="84">
        <v>3</v>
      </c>
      <c r="XAX25" s="88" t="s">
        <v>60</v>
      </c>
      <c r="XAY25" s="89" t="s">
        <v>393</v>
      </c>
      <c r="XAZ25" s="81"/>
      <c r="XBA25" s="81"/>
      <c r="XBB25" s="81"/>
      <c r="XBC25" s="90">
        <v>3135.83</v>
      </c>
      <c r="XBD25" s="90">
        <f>PRODUCT(XBC25*XAW25)</f>
        <v>9407.49</v>
      </c>
      <c r="XBE25" s="84">
        <v>3</v>
      </c>
      <c r="XBF25" s="88" t="s">
        <v>60</v>
      </c>
      <c r="XBG25" s="89" t="s">
        <v>393</v>
      </c>
      <c r="XBH25" s="81"/>
      <c r="XBI25" s="81"/>
      <c r="XBJ25" s="81"/>
      <c r="XBK25" s="90">
        <v>3135.83</v>
      </c>
      <c r="XBL25" s="90">
        <f>PRODUCT(XBK25*XBE25)</f>
        <v>9407.49</v>
      </c>
      <c r="XBM25" s="84">
        <v>3</v>
      </c>
      <c r="XBN25" s="88" t="s">
        <v>60</v>
      </c>
      <c r="XBO25" s="89" t="s">
        <v>393</v>
      </c>
      <c r="XBP25" s="81"/>
      <c r="XBQ25" s="81"/>
      <c r="XBR25" s="81"/>
      <c r="XBS25" s="90">
        <v>3135.83</v>
      </c>
      <c r="XBT25" s="90">
        <f>PRODUCT(XBS25*XBM25)</f>
        <v>9407.49</v>
      </c>
      <c r="XBU25" s="84">
        <v>3</v>
      </c>
      <c r="XBV25" s="88" t="s">
        <v>60</v>
      </c>
      <c r="XBW25" s="89" t="s">
        <v>393</v>
      </c>
      <c r="XBX25" s="81"/>
      <c r="XBY25" s="81"/>
      <c r="XBZ25" s="81"/>
      <c r="XCA25" s="90">
        <v>3135.83</v>
      </c>
      <c r="XCB25" s="90">
        <f>PRODUCT(XCA25*XBU25)</f>
        <v>9407.49</v>
      </c>
      <c r="XCC25" s="84">
        <v>3</v>
      </c>
      <c r="XCD25" s="88" t="s">
        <v>60</v>
      </c>
      <c r="XCE25" s="89" t="s">
        <v>393</v>
      </c>
      <c r="XCF25" s="81"/>
      <c r="XCG25" s="81"/>
      <c r="XCH25" s="81"/>
      <c r="XCI25" s="90">
        <v>3135.83</v>
      </c>
      <c r="XCJ25" s="90">
        <f>PRODUCT(XCI25*XCC25)</f>
        <v>9407.49</v>
      </c>
      <c r="XCK25" s="84">
        <v>3</v>
      </c>
      <c r="XCL25" s="88" t="s">
        <v>60</v>
      </c>
      <c r="XCM25" s="89" t="s">
        <v>393</v>
      </c>
      <c r="XCN25" s="81"/>
      <c r="XCO25" s="81"/>
      <c r="XCP25" s="81"/>
      <c r="XCQ25" s="90">
        <v>3135.83</v>
      </c>
      <c r="XCR25" s="90">
        <f>PRODUCT(XCQ25*XCK25)</f>
        <v>9407.49</v>
      </c>
      <c r="XCS25" s="84">
        <v>3</v>
      </c>
      <c r="XCT25" s="88" t="s">
        <v>60</v>
      </c>
      <c r="XCU25" s="89" t="s">
        <v>393</v>
      </c>
      <c r="XCV25" s="81"/>
      <c r="XCW25" s="81"/>
      <c r="XCX25" s="81"/>
      <c r="XCY25" s="90">
        <v>3135.83</v>
      </c>
      <c r="XCZ25" s="90">
        <f>PRODUCT(XCY25*XCS25)</f>
        <v>9407.49</v>
      </c>
      <c r="XDA25" s="84">
        <v>3</v>
      </c>
      <c r="XDB25" s="88" t="s">
        <v>60</v>
      </c>
      <c r="XDC25" s="89" t="s">
        <v>393</v>
      </c>
      <c r="XDD25" s="81"/>
      <c r="XDE25" s="81"/>
      <c r="XDF25" s="81"/>
      <c r="XDG25" s="90">
        <v>3135.83</v>
      </c>
      <c r="XDH25" s="90">
        <f>PRODUCT(XDG25*XDA25)</f>
        <v>9407.49</v>
      </c>
      <c r="XDI25" s="84">
        <v>3</v>
      </c>
      <c r="XDJ25" s="88" t="s">
        <v>60</v>
      </c>
      <c r="XDK25" s="89" t="s">
        <v>393</v>
      </c>
      <c r="XDL25" s="81"/>
      <c r="XDM25" s="81"/>
      <c r="XDN25" s="81"/>
      <c r="XDO25" s="90">
        <v>3135.83</v>
      </c>
      <c r="XDP25" s="90">
        <f>PRODUCT(XDO25*XDI25)</f>
        <v>9407.49</v>
      </c>
      <c r="XDQ25" s="84">
        <v>3</v>
      </c>
      <c r="XDR25" s="88" t="s">
        <v>60</v>
      </c>
      <c r="XDS25" s="89" t="s">
        <v>393</v>
      </c>
      <c r="XDT25" s="81"/>
      <c r="XDU25" s="81"/>
      <c r="XDV25" s="81"/>
      <c r="XDW25" s="90">
        <v>3135.83</v>
      </c>
      <c r="XDX25" s="90">
        <f>PRODUCT(XDW25*XDQ25)</f>
        <v>9407.49</v>
      </c>
      <c r="XDY25" s="84">
        <v>3</v>
      </c>
      <c r="XDZ25" s="88" t="s">
        <v>60</v>
      </c>
      <c r="XEA25" s="89" t="s">
        <v>393</v>
      </c>
      <c r="XEB25" s="81"/>
      <c r="XEC25" s="81"/>
      <c r="XED25" s="81"/>
      <c r="XEE25" s="90">
        <v>3135.83</v>
      </c>
      <c r="XEF25" s="90">
        <f>PRODUCT(XEE25*XDY25)</f>
        <v>9407.49</v>
      </c>
      <c r="XEG25" s="84">
        <v>3</v>
      </c>
      <c r="XEH25" s="88" t="s">
        <v>60</v>
      </c>
      <c r="XEI25" s="89" t="s">
        <v>393</v>
      </c>
      <c r="XEJ25" s="81"/>
      <c r="XEK25" s="81"/>
      <c r="XEL25" s="81"/>
      <c r="XEM25" s="90">
        <v>3135.83</v>
      </c>
      <c r="XEN25" s="90">
        <f>PRODUCT(XEM25*XEG25)</f>
        <v>9407.49</v>
      </c>
      <c r="XEO25" s="84">
        <v>3</v>
      </c>
      <c r="XEP25" s="88" t="s">
        <v>60</v>
      </c>
      <c r="XEQ25" s="89" t="s">
        <v>393</v>
      </c>
      <c r="XER25" s="81"/>
      <c r="XES25" s="81"/>
      <c r="XET25" s="81"/>
      <c r="XEU25" s="90">
        <v>3135.83</v>
      </c>
      <c r="XEV25" s="90">
        <f>PRODUCT(XEU25*XEO25)</f>
        <v>9407.49</v>
      </c>
      <c r="XEW25" s="84">
        <v>3</v>
      </c>
      <c r="XEX25" s="88" t="s">
        <v>60</v>
      </c>
      <c r="XEY25" s="89" t="s">
        <v>393</v>
      </c>
      <c r="XEZ25" s="81"/>
      <c r="XFA25" s="81"/>
      <c r="XFB25" s="81"/>
      <c r="XFC25" s="90">
        <v>3135.83</v>
      </c>
      <c r="XFD25" s="90">
        <f>PRODUCT(XFC25*XEW25)</f>
        <v>9407.49</v>
      </c>
    </row>
    <row r="26" spans="1:16384" s="82" customFormat="1" x14ac:dyDescent="0.2">
      <c r="A26" s="84"/>
      <c r="B26" s="88"/>
      <c r="C26" s="89"/>
      <c r="D26" s="81"/>
      <c r="E26" s="81"/>
      <c r="F26" s="81"/>
      <c r="G26" s="90"/>
      <c r="H26" s="90"/>
    </row>
    <row r="27" spans="1:16384" s="82" customFormat="1" x14ac:dyDescent="0.2">
      <c r="A27" s="84"/>
      <c r="B27" s="88"/>
      <c r="C27" s="89"/>
      <c r="D27" s="81"/>
      <c r="E27" s="81"/>
      <c r="F27" s="81"/>
      <c r="G27" s="90"/>
      <c r="H27" s="90"/>
    </row>
    <row r="28" spans="1:16384" s="82" customFormat="1" x14ac:dyDescent="0.2">
      <c r="A28" s="84"/>
      <c r="B28" s="88"/>
      <c r="C28" s="89"/>
      <c r="D28" s="81"/>
      <c r="E28" s="81"/>
      <c r="F28" s="81"/>
      <c r="G28" s="90"/>
      <c r="H28" s="90">
        <f>SUM(H14:H27)</f>
        <v>110500</v>
      </c>
    </row>
    <row r="29" spans="1:16384" x14ac:dyDescent="0.2">
      <c r="F29" s="83" t="s">
        <v>39</v>
      </c>
      <c r="G29" s="85">
        <v>45142</v>
      </c>
      <c r="H29" s="91">
        <v>16200</v>
      </c>
    </row>
    <row r="30" spans="1:16384" x14ac:dyDescent="0.2">
      <c r="C30" s="83"/>
    </row>
    <row r="31" spans="1:16384" x14ac:dyDescent="0.2">
      <c r="C31" s="83"/>
      <c r="G31" s="81" t="s">
        <v>0</v>
      </c>
      <c r="H31" s="91">
        <f>SUM(H28:H29)</f>
        <v>126700</v>
      </c>
    </row>
    <row r="32" spans="1:16384" x14ac:dyDescent="0.2">
      <c r="C32" s="83"/>
    </row>
    <row r="33" spans="3:3" x14ac:dyDescent="0.2">
      <c r="C33" s="83"/>
    </row>
    <row r="34" spans="3:3" x14ac:dyDescent="0.2">
      <c r="C34" s="83"/>
    </row>
    <row r="35" spans="3:3" x14ac:dyDescent="0.2">
      <c r="C35" s="83"/>
    </row>
    <row r="36" spans="3:3" x14ac:dyDescent="0.2">
      <c r="C36" s="83"/>
    </row>
    <row r="37" spans="3:3" x14ac:dyDescent="0.2">
      <c r="C37" s="83"/>
    </row>
    <row r="38" spans="3:3" x14ac:dyDescent="0.2">
      <c r="C38" s="83"/>
    </row>
    <row r="39" spans="3:3" x14ac:dyDescent="0.2">
      <c r="C39" s="83"/>
    </row>
    <row r="40" spans="3:3" x14ac:dyDescent="0.2">
      <c r="C40" s="83"/>
    </row>
  </sheetData>
  <pageMargins left="0.13" right="0.13" top="0.22" bottom="0.32" header="0.2" footer="0.31496062992125984"/>
  <pageSetup paperSize="9" orientation="portrait" r:id="rId1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21ED6-3956-4200-8A13-065F8F398CE4}">
  <sheetPr codeName="Hoja117"/>
  <dimension ref="A1:XFD32"/>
  <sheetViews>
    <sheetView topLeftCell="A13" zoomScale="150" zoomScaleNormal="150" workbookViewId="0">
      <selection activeCell="A15" sqref="A15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4.6640625" style="81" customWidth="1"/>
    <col min="7" max="7" width="8.44140625" style="81" customWidth="1"/>
    <col min="8" max="8" width="9.77734375" style="81" customWidth="1"/>
    <col min="9" max="16384" width="11.44140625" style="81"/>
  </cols>
  <sheetData>
    <row r="1" spans="1:16384" x14ac:dyDescent="0.2">
      <c r="G1" s="81" t="s">
        <v>663</v>
      </c>
    </row>
    <row r="2" spans="1:16384" x14ac:dyDescent="0.2">
      <c r="A2" s="81"/>
      <c r="B2" s="81" t="s">
        <v>7</v>
      </c>
    </row>
    <row r="3" spans="1:16384" x14ac:dyDescent="0.2">
      <c r="A3" s="81"/>
      <c r="G3" s="84"/>
      <c r="H3" s="85">
        <v>45111</v>
      </c>
    </row>
    <row r="4" spans="1:16384" x14ac:dyDescent="0.2">
      <c r="A4" s="81" t="s">
        <v>8</v>
      </c>
      <c r="F4" s="84" t="s">
        <v>9</v>
      </c>
    </row>
    <row r="5" spans="1:16384" x14ac:dyDescent="0.2">
      <c r="A5" s="81" t="s">
        <v>11</v>
      </c>
      <c r="F5" s="86"/>
    </row>
    <row r="6" spans="1:16384" x14ac:dyDescent="0.2">
      <c r="A6" s="81" t="s">
        <v>12</v>
      </c>
    </row>
    <row r="7" spans="1:16384" x14ac:dyDescent="0.2">
      <c r="A7" s="81" t="s">
        <v>6</v>
      </c>
    </row>
    <row r="8" spans="1:16384" ht="11.4" x14ac:dyDescent="0.25">
      <c r="A8" s="81" t="s">
        <v>16</v>
      </c>
      <c r="B8" s="87" t="s">
        <v>42</v>
      </c>
    </row>
    <row r="9" spans="1:16384" x14ac:dyDescent="0.2">
      <c r="A9" s="81" t="s">
        <v>310</v>
      </c>
      <c r="G9" s="81" t="s">
        <v>5</v>
      </c>
    </row>
    <row r="11" spans="1:16384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16384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16384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16384" s="82" customFormat="1" x14ac:dyDescent="0.2">
      <c r="A14" s="84">
        <v>24</v>
      </c>
      <c r="B14" s="88" t="s">
        <v>14</v>
      </c>
      <c r="C14" s="89" t="s">
        <v>383</v>
      </c>
      <c r="D14" s="81"/>
      <c r="E14" s="81"/>
      <c r="F14" s="81"/>
      <c r="G14" s="90">
        <v>4546.03</v>
      </c>
      <c r="H14" s="90">
        <f>PRODUCT(G14*A14)</f>
        <v>109104.72</v>
      </c>
    </row>
    <row r="15" spans="1:16384" s="82" customFormat="1" x14ac:dyDescent="0.2">
      <c r="A15" s="92"/>
      <c r="B15" s="88"/>
      <c r="C15" s="89"/>
      <c r="D15" s="81"/>
      <c r="E15" s="81"/>
      <c r="F15" s="81"/>
      <c r="G15" s="90"/>
      <c r="H15" s="90"/>
    </row>
    <row r="16" spans="1:16384" s="82" customFormat="1" x14ac:dyDescent="0.2">
      <c r="A16" s="84"/>
      <c r="B16" s="88"/>
      <c r="C16" s="89"/>
      <c r="D16" s="81"/>
      <c r="E16" s="81"/>
      <c r="F16" s="81"/>
      <c r="G16" s="90"/>
      <c r="H16" s="90"/>
      <c r="I16" s="84"/>
      <c r="J16" s="88"/>
      <c r="K16" s="89"/>
      <c r="L16" s="81"/>
      <c r="M16" s="81"/>
      <c r="N16" s="81"/>
      <c r="O16" s="90"/>
      <c r="P16" s="90"/>
      <c r="Q16" s="84"/>
      <c r="R16" s="88"/>
      <c r="S16" s="89"/>
      <c r="T16" s="81"/>
      <c r="U16" s="81"/>
      <c r="V16" s="81"/>
      <c r="W16" s="90"/>
      <c r="X16" s="90"/>
      <c r="Y16" s="84"/>
      <c r="Z16" s="88"/>
      <c r="AA16" s="89"/>
      <c r="AB16" s="81"/>
      <c r="AC16" s="81"/>
      <c r="AD16" s="81"/>
      <c r="AE16" s="90"/>
      <c r="AF16" s="90"/>
      <c r="AG16" s="84"/>
      <c r="AH16" s="88"/>
      <c r="AI16" s="89"/>
      <c r="AJ16" s="81"/>
      <c r="AK16" s="81"/>
      <c r="AL16" s="81"/>
      <c r="AM16" s="90"/>
      <c r="AN16" s="90"/>
      <c r="AO16" s="84"/>
      <c r="AP16" s="88"/>
      <c r="AQ16" s="89"/>
      <c r="AR16" s="81"/>
      <c r="AS16" s="81"/>
      <c r="AT16" s="81"/>
      <c r="AU16" s="90"/>
      <c r="AV16" s="90"/>
      <c r="AW16" s="84"/>
      <c r="AX16" s="88"/>
      <c r="AY16" s="89"/>
      <c r="AZ16" s="81"/>
      <c r="BA16" s="81"/>
      <c r="BB16" s="81"/>
      <c r="BC16" s="90"/>
      <c r="BD16" s="90"/>
      <c r="BE16" s="84"/>
      <c r="BF16" s="88"/>
      <c r="BG16" s="89"/>
      <c r="BH16" s="81"/>
      <c r="BI16" s="81"/>
      <c r="BJ16" s="81"/>
      <c r="BK16" s="90"/>
      <c r="BL16" s="90"/>
      <c r="BM16" s="84"/>
      <c r="BN16" s="88"/>
      <c r="BO16" s="89"/>
      <c r="BP16" s="81"/>
      <c r="BQ16" s="81"/>
      <c r="BR16" s="81"/>
      <c r="BS16" s="90"/>
      <c r="BT16" s="90"/>
      <c r="BU16" s="84"/>
      <c r="BV16" s="88"/>
      <c r="BW16" s="89"/>
      <c r="BX16" s="81"/>
      <c r="BY16" s="81"/>
      <c r="BZ16" s="81"/>
      <c r="CA16" s="90"/>
      <c r="CB16" s="90"/>
      <c r="CC16" s="84"/>
      <c r="CD16" s="88"/>
      <c r="CE16" s="89"/>
      <c r="CF16" s="81"/>
      <c r="CG16" s="81"/>
      <c r="CH16" s="81"/>
      <c r="CI16" s="90"/>
      <c r="CJ16" s="90"/>
      <c r="CK16" s="84"/>
      <c r="CL16" s="88"/>
      <c r="CM16" s="89"/>
      <c r="CN16" s="81"/>
      <c r="CO16" s="81"/>
      <c r="CP16" s="81"/>
      <c r="CQ16" s="90"/>
      <c r="CR16" s="90"/>
      <c r="CS16" s="84"/>
      <c r="CT16" s="88"/>
      <c r="CU16" s="89"/>
      <c r="CV16" s="81"/>
      <c r="CW16" s="81"/>
      <c r="CX16" s="81"/>
      <c r="CY16" s="90"/>
      <c r="CZ16" s="90"/>
      <c r="DA16" s="84"/>
      <c r="DB16" s="88"/>
      <c r="DC16" s="89"/>
      <c r="DD16" s="81"/>
      <c r="DE16" s="81"/>
      <c r="DF16" s="81"/>
      <c r="DG16" s="90"/>
      <c r="DH16" s="90"/>
      <c r="DI16" s="84"/>
      <c r="DJ16" s="88"/>
      <c r="DK16" s="89"/>
      <c r="DL16" s="81"/>
      <c r="DM16" s="81"/>
      <c r="DN16" s="81"/>
      <c r="DO16" s="90"/>
      <c r="DP16" s="90"/>
      <c r="DQ16" s="84"/>
      <c r="DR16" s="88"/>
      <c r="DS16" s="89"/>
      <c r="DT16" s="81"/>
      <c r="DU16" s="81"/>
      <c r="DV16" s="81"/>
      <c r="DW16" s="90"/>
      <c r="DX16" s="90"/>
      <c r="DY16" s="84"/>
      <c r="DZ16" s="88"/>
      <c r="EA16" s="89"/>
      <c r="EB16" s="81"/>
      <c r="EC16" s="81"/>
      <c r="ED16" s="81"/>
      <c r="EE16" s="90"/>
      <c r="EF16" s="90"/>
      <c r="EG16" s="84"/>
      <c r="EH16" s="88"/>
      <c r="EI16" s="89"/>
      <c r="EJ16" s="81"/>
      <c r="EK16" s="81"/>
      <c r="EL16" s="81"/>
      <c r="EM16" s="90"/>
      <c r="EN16" s="90"/>
      <c r="EO16" s="84"/>
      <c r="EP16" s="88"/>
      <c r="EQ16" s="89"/>
      <c r="ER16" s="81"/>
      <c r="ES16" s="81"/>
      <c r="ET16" s="81"/>
      <c r="EU16" s="90"/>
      <c r="EV16" s="90"/>
      <c r="EW16" s="84"/>
      <c r="EX16" s="88"/>
      <c r="EY16" s="89"/>
      <c r="EZ16" s="81"/>
      <c r="FA16" s="81"/>
      <c r="FB16" s="81"/>
      <c r="FC16" s="90"/>
      <c r="FD16" s="90"/>
      <c r="FE16" s="84"/>
      <c r="FF16" s="88"/>
      <c r="FG16" s="89"/>
      <c r="FH16" s="81"/>
      <c r="FI16" s="81"/>
      <c r="FJ16" s="81"/>
      <c r="FK16" s="90"/>
      <c r="FL16" s="90"/>
      <c r="FM16" s="84"/>
      <c r="FN16" s="88"/>
      <c r="FO16" s="89"/>
      <c r="FP16" s="81"/>
      <c r="FQ16" s="81"/>
      <c r="FR16" s="81"/>
      <c r="FS16" s="90"/>
      <c r="FT16" s="90"/>
      <c r="FU16" s="84"/>
      <c r="FV16" s="88"/>
      <c r="FW16" s="89"/>
      <c r="FX16" s="81"/>
      <c r="FY16" s="81"/>
      <c r="FZ16" s="81"/>
      <c r="GA16" s="90"/>
      <c r="GB16" s="90"/>
      <c r="GC16" s="84"/>
      <c r="GD16" s="88"/>
      <c r="GE16" s="89"/>
      <c r="GF16" s="81"/>
      <c r="GG16" s="81"/>
      <c r="GH16" s="81"/>
      <c r="GI16" s="90"/>
      <c r="GJ16" s="90"/>
      <c r="GK16" s="84"/>
      <c r="GL16" s="88"/>
      <c r="GM16" s="89"/>
      <c r="GN16" s="81"/>
      <c r="GO16" s="81"/>
      <c r="GP16" s="81"/>
      <c r="GQ16" s="90"/>
      <c r="GR16" s="90"/>
      <c r="GS16" s="84"/>
      <c r="GT16" s="88"/>
      <c r="GU16" s="89"/>
      <c r="GV16" s="81"/>
      <c r="GW16" s="81"/>
      <c r="GX16" s="81"/>
      <c r="GY16" s="90"/>
      <c r="GZ16" s="90"/>
      <c r="HA16" s="84"/>
      <c r="HB16" s="88"/>
      <c r="HC16" s="89"/>
      <c r="HD16" s="81"/>
      <c r="HE16" s="81"/>
      <c r="HF16" s="81"/>
      <c r="HG16" s="90"/>
      <c r="HH16" s="90"/>
      <c r="HI16" s="84"/>
      <c r="HJ16" s="88"/>
      <c r="HK16" s="89"/>
      <c r="HL16" s="81"/>
      <c r="HM16" s="81"/>
      <c r="HN16" s="81"/>
      <c r="HO16" s="90"/>
      <c r="HP16" s="90"/>
      <c r="HQ16" s="84"/>
      <c r="HR16" s="88"/>
      <c r="HS16" s="89"/>
      <c r="HT16" s="81"/>
      <c r="HU16" s="81"/>
      <c r="HV16" s="81"/>
      <c r="HW16" s="90"/>
      <c r="HX16" s="90"/>
      <c r="HY16" s="84"/>
      <c r="HZ16" s="88"/>
      <c r="IA16" s="89"/>
      <c r="IB16" s="81"/>
      <c r="IC16" s="81"/>
      <c r="ID16" s="81"/>
      <c r="IE16" s="90"/>
      <c r="IF16" s="90"/>
      <c r="IG16" s="84"/>
      <c r="IH16" s="88"/>
      <c r="II16" s="89"/>
      <c r="IJ16" s="81"/>
      <c r="IK16" s="81"/>
      <c r="IL16" s="81"/>
      <c r="IM16" s="90"/>
      <c r="IN16" s="90"/>
      <c r="IO16" s="84"/>
      <c r="IP16" s="88"/>
      <c r="IQ16" s="89"/>
      <c r="IR16" s="81"/>
      <c r="IS16" s="81"/>
      <c r="IT16" s="81"/>
      <c r="IU16" s="90"/>
      <c r="IV16" s="90"/>
      <c r="IW16" s="84"/>
      <c r="IX16" s="88"/>
      <c r="IY16" s="89"/>
      <c r="IZ16" s="81"/>
      <c r="JA16" s="81"/>
      <c r="JB16" s="81"/>
      <c r="JC16" s="90"/>
      <c r="JD16" s="90"/>
      <c r="JE16" s="84"/>
      <c r="JF16" s="88"/>
      <c r="JG16" s="89"/>
      <c r="JH16" s="81"/>
      <c r="JI16" s="81"/>
      <c r="JJ16" s="81"/>
      <c r="JK16" s="90"/>
      <c r="JL16" s="90"/>
      <c r="JM16" s="84"/>
      <c r="JN16" s="88"/>
      <c r="JO16" s="89"/>
      <c r="JP16" s="81"/>
      <c r="JQ16" s="81"/>
      <c r="JR16" s="81"/>
      <c r="JS16" s="90"/>
      <c r="JT16" s="90"/>
      <c r="JU16" s="84"/>
      <c r="JV16" s="88"/>
      <c r="JW16" s="89"/>
      <c r="JX16" s="81"/>
      <c r="JY16" s="81"/>
      <c r="JZ16" s="81"/>
      <c r="KA16" s="90"/>
      <c r="KB16" s="90"/>
      <c r="KC16" s="84"/>
      <c r="KD16" s="88"/>
      <c r="KE16" s="89"/>
      <c r="KF16" s="81"/>
      <c r="KG16" s="81"/>
      <c r="KH16" s="81"/>
      <c r="KI16" s="90"/>
      <c r="KJ16" s="90"/>
      <c r="KK16" s="84"/>
      <c r="KL16" s="88"/>
      <c r="KM16" s="89"/>
      <c r="KN16" s="81"/>
      <c r="KO16" s="81"/>
      <c r="KP16" s="81"/>
      <c r="KQ16" s="90"/>
      <c r="KR16" s="90"/>
      <c r="KS16" s="84"/>
      <c r="KT16" s="88"/>
      <c r="KU16" s="89"/>
      <c r="KV16" s="81"/>
      <c r="KW16" s="81"/>
      <c r="KX16" s="81"/>
      <c r="KY16" s="90"/>
      <c r="KZ16" s="90"/>
      <c r="LA16" s="84"/>
      <c r="LB16" s="88"/>
      <c r="LC16" s="89"/>
      <c r="LD16" s="81"/>
      <c r="LE16" s="81"/>
      <c r="LF16" s="81"/>
      <c r="LG16" s="90"/>
      <c r="LH16" s="90"/>
      <c r="LI16" s="84"/>
      <c r="LJ16" s="88"/>
      <c r="LK16" s="89"/>
      <c r="LL16" s="81"/>
      <c r="LM16" s="81"/>
      <c r="LN16" s="81"/>
      <c r="LO16" s="90"/>
      <c r="LP16" s="90"/>
      <c r="LQ16" s="84"/>
      <c r="LR16" s="88"/>
      <c r="LS16" s="89"/>
      <c r="LT16" s="81"/>
      <c r="LU16" s="81"/>
      <c r="LV16" s="81"/>
      <c r="LW16" s="90"/>
      <c r="LX16" s="90"/>
      <c r="LY16" s="84"/>
      <c r="LZ16" s="88"/>
      <c r="MA16" s="89"/>
      <c r="MB16" s="81"/>
      <c r="MC16" s="81"/>
      <c r="MD16" s="81"/>
      <c r="ME16" s="90"/>
      <c r="MF16" s="90"/>
      <c r="MG16" s="84"/>
      <c r="MH16" s="88"/>
      <c r="MI16" s="89"/>
      <c r="MJ16" s="81"/>
      <c r="MK16" s="81"/>
      <c r="ML16" s="81"/>
      <c r="MM16" s="90"/>
      <c r="MN16" s="90"/>
      <c r="MO16" s="84"/>
      <c r="MP16" s="88"/>
      <c r="MQ16" s="89"/>
      <c r="MR16" s="81"/>
      <c r="MS16" s="81"/>
      <c r="MT16" s="81"/>
      <c r="MU16" s="90"/>
      <c r="MV16" s="90"/>
      <c r="MW16" s="84"/>
      <c r="MX16" s="88"/>
      <c r="MY16" s="89"/>
      <c r="MZ16" s="81"/>
      <c r="NA16" s="81"/>
      <c r="NB16" s="81"/>
      <c r="NC16" s="90"/>
      <c r="ND16" s="90"/>
      <c r="NE16" s="84"/>
      <c r="NF16" s="88"/>
      <c r="NG16" s="89"/>
      <c r="NH16" s="81"/>
      <c r="NI16" s="81"/>
      <c r="NJ16" s="81"/>
      <c r="NK16" s="90"/>
      <c r="NL16" s="90"/>
      <c r="NM16" s="84"/>
      <c r="NN16" s="88"/>
      <c r="NO16" s="89"/>
      <c r="NP16" s="81"/>
      <c r="NQ16" s="81"/>
      <c r="NR16" s="81"/>
      <c r="NS16" s="90"/>
      <c r="NT16" s="90"/>
      <c r="NU16" s="84"/>
      <c r="NV16" s="88"/>
      <c r="NW16" s="89"/>
      <c r="NX16" s="81"/>
      <c r="NY16" s="81"/>
      <c r="NZ16" s="81"/>
      <c r="OA16" s="90"/>
      <c r="OB16" s="90"/>
      <c r="OC16" s="84"/>
      <c r="OD16" s="88"/>
      <c r="OE16" s="89"/>
      <c r="OF16" s="81"/>
      <c r="OG16" s="81"/>
      <c r="OH16" s="81"/>
      <c r="OI16" s="90"/>
      <c r="OJ16" s="90"/>
      <c r="OK16" s="84"/>
      <c r="OL16" s="88"/>
      <c r="OM16" s="89"/>
      <c r="ON16" s="81"/>
      <c r="OO16" s="81"/>
      <c r="OP16" s="81"/>
      <c r="OQ16" s="90"/>
      <c r="OR16" s="90"/>
      <c r="OS16" s="84"/>
      <c r="OT16" s="88"/>
      <c r="OU16" s="89"/>
      <c r="OV16" s="81"/>
      <c r="OW16" s="81"/>
      <c r="OX16" s="81"/>
      <c r="OY16" s="90"/>
      <c r="OZ16" s="90"/>
      <c r="PA16" s="84"/>
      <c r="PB16" s="88"/>
      <c r="PC16" s="89"/>
      <c r="PD16" s="81"/>
      <c r="PE16" s="81"/>
      <c r="PF16" s="81"/>
      <c r="PG16" s="90"/>
      <c r="PH16" s="90"/>
      <c r="PI16" s="84"/>
      <c r="PJ16" s="88"/>
      <c r="PK16" s="89"/>
      <c r="PL16" s="81"/>
      <c r="PM16" s="81"/>
      <c r="PN16" s="81"/>
      <c r="PO16" s="90"/>
      <c r="PP16" s="90"/>
      <c r="PQ16" s="84"/>
      <c r="PR16" s="88"/>
      <c r="PS16" s="89"/>
      <c r="PT16" s="81"/>
      <c r="PU16" s="81"/>
      <c r="PV16" s="81"/>
      <c r="PW16" s="90"/>
      <c r="PX16" s="90"/>
      <c r="PY16" s="84"/>
      <c r="PZ16" s="88"/>
      <c r="QA16" s="89"/>
      <c r="QB16" s="81"/>
      <c r="QC16" s="81"/>
      <c r="QD16" s="81"/>
      <c r="QE16" s="90"/>
      <c r="QF16" s="90"/>
      <c r="QG16" s="84"/>
      <c r="QH16" s="88"/>
      <c r="QI16" s="89"/>
      <c r="QJ16" s="81"/>
      <c r="QK16" s="81"/>
      <c r="QL16" s="81"/>
      <c r="QM16" s="90"/>
      <c r="QN16" s="90"/>
      <c r="QO16" s="84"/>
      <c r="QP16" s="88"/>
      <c r="QQ16" s="89"/>
      <c r="QR16" s="81"/>
      <c r="QS16" s="81"/>
      <c r="QT16" s="81"/>
      <c r="QU16" s="90"/>
      <c r="QV16" s="90"/>
      <c r="QW16" s="84"/>
      <c r="QX16" s="88"/>
      <c r="QY16" s="89"/>
      <c r="QZ16" s="81"/>
      <c r="RA16" s="81"/>
      <c r="RB16" s="81"/>
      <c r="RC16" s="90"/>
      <c r="RD16" s="90"/>
      <c r="RE16" s="84"/>
      <c r="RF16" s="88"/>
      <c r="RG16" s="89"/>
      <c r="RH16" s="81"/>
      <c r="RI16" s="81"/>
      <c r="RJ16" s="81"/>
      <c r="RK16" s="90"/>
      <c r="RL16" s="90"/>
      <c r="RM16" s="84"/>
      <c r="RN16" s="88"/>
      <c r="RO16" s="89"/>
      <c r="RP16" s="81"/>
      <c r="RQ16" s="81"/>
      <c r="RR16" s="81"/>
      <c r="RS16" s="90"/>
      <c r="RT16" s="90"/>
      <c r="RU16" s="84"/>
      <c r="RV16" s="88"/>
      <c r="RW16" s="89"/>
      <c r="RX16" s="81"/>
      <c r="RY16" s="81"/>
      <c r="RZ16" s="81"/>
      <c r="SA16" s="90"/>
      <c r="SB16" s="90"/>
      <c r="SC16" s="84"/>
      <c r="SD16" s="88"/>
      <c r="SE16" s="89"/>
      <c r="SF16" s="81"/>
      <c r="SG16" s="81"/>
      <c r="SH16" s="81"/>
      <c r="SI16" s="90"/>
      <c r="SJ16" s="90"/>
      <c r="SK16" s="84"/>
      <c r="SL16" s="88"/>
      <c r="SM16" s="89"/>
      <c r="SN16" s="81"/>
      <c r="SO16" s="81"/>
      <c r="SP16" s="81"/>
      <c r="SQ16" s="90"/>
      <c r="SR16" s="90"/>
      <c r="SS16" s="84"/>
      <c r="ST16" s="88"/>
      <c r="SU16" s="89"/>
      <c r="SV16" s="81"/>
      <c r="SW16" s="81"/>
      <c r="SX16" s="81"/>
      <c r="SY16" s="90"/>
      <c r="SZ16" s="90"/>
      <c r="TA16" s="84"/>
      <c r="TB16" s="88"/>
      <c r="TC16" s="89"/>
      <c r="TD16" s="81"/>
      <c r="TE16" s="81"/>
      <c r="TF16" s="81"/>
      <c r="TG16" s="90"/>
      <c r="TH16" s="90"/>
      <c r="TI16" s="84"/>
      <c r="TJ16" s="88"/>
      <c r="TK16" s="89"/>
      <c r="TL16" s="81"/>
      <c r="TM16" s="81"/>
      <c r="TN16" s="81"/>
      <c r="TO16" s="90"/>
      <c r="TP16" s="90"/>
      <c r="TQ16" s="84"/>
      <c r="TR16" s="88"/>
      <c r="TS16" s="89"/>
      <c r="TT16" s="81"/>
      <c r="TU16" s="81"/>
      <c r="TV16" s="81"/>
      <c r="TW16" s="90"/>
      <c r="TX16" s="90"/>
      <c r="TY16" s="84"/>
      <c r="TZ16" s="88"/>
      <c r="UA16" s="89"/>
      <c r="UB16" s="81"/>
      <c r="UC16" s="81"/>
      <c r="UD16" s="81"/>
      <c r="UE16" s="90"/>
      <c r="UF16" s="90"/>
      <c r="UG16" s="84"/>
      <c r="UH16" s="88"/>
      <c r="UI16" s="89"/>
      <c r="UJ16" s="81"/>
      <c r="UK16" s="81"/>
      <c r="UL16" s="81"/>
      <c r="UM16" s="90"/>
      <c r="UN16" s="90"/>
      <c r="UO16" s="84"/>
      <c r="UP16" s="88"/>
      <c r="UQ16" s="89"/>
      <c r="UR16" s="81"/>
      <c r="US16" s="81"/>
      <c r="UT16" s="81"/>
      <c r="UU16" s="90"/>
      <c r="UV16" s="90"/>
      <c r="UW16" s="84"/>
      <c r="UX16" s="88"/>
      <c r="UY16" s="89"/>
      <c r="UZ16" s="81"/>
      <c r="VA16" s="81"/>
      <c r="VB16" s="81"/>
      <c r="VC16" s="90"/>
      <c r="VD16" s="90"/>
      <c r="VE16" s="84"/>
      <c r="VF16" s="88"/>
      <c r="VG16" s="89"/>
      <c r="VH16" s="81"/>
      <c r="VI16" s="81"/>
      <c r="VJ16" s="81"/>
      <c r="VK16" s="90"/>
      <c r="VL16" s="90"/>
      <c r="VM16" s="84"/>
      <c r="VN16" s="88"/>
      <c r="VO16" s="89"/>
      <c r="VP16" s="81"/>
      <c r="VQ16" s="81"/>
      <c r="VR16" s="81"/>
      <c r="VS16" s="90"/>
      <c r="VT16" s="90"/>
      <c r="VU16" s="84"/>
      <c r="VV16" s="88"/>
      <c r="VW16" s="89"/>
      <c r="VX16" s="81"/>
      <c r="VY16" s="81"/>
      <c r="VZ16" s="81"/>
      <c r="WA16" s="90"/>
      <c r="WB16" s="90"/>
      <c r="WC16" s="84"/>
      <c r="WD16" s="88"/>
      <c r="WE16" s="89"/>
      <c r="WF16" s="81"/>
      <c r="WG16" s="81"/>
      <c r="WH16" s="81"/>
      <c r="WI16" s="90"/>
      <c r="WJ16" s="90"/>
      <c r="WK16" s="84"/>
      <c r="WL16" s="88"/>
      <c r="WM16" s="89"/>
      <c r="WN16" s="81"/>
      <c r="WO16" s="81"/>
      <c r="WP16" s="81"/>
      <c r="WQ16" s="90"/>
      <c r="WR16" s="90"/>
      <c r="WS16" s="84"/>
      <c r="WT16" s="88"/>
      <c r="WU16" s="89"/>
      <c r="WV16" s="81"/>
      <c r="WW16" s="81"/>
      <c r="WX16" s="81"/>
      <c r="WY16" s="90"/>
      <c r="WZ16" s="90"/>
      <c r="XA16" s="84"/>
      <c r="XB16" s="88"/>
      <c r="XC16" s="89"/>
      <c r="XD16" s="81"/>
      <c r="XE16" s="81"/>
      <c r="XF16" s="81"/>
      <c r="XG16" s="90"/>
      <c r="XH16" s="90"/>
      <c r="XI16" s="84"/>
      <c r="XJ16" s="88"/>
      <c r="XK16" s="89"/>
      <c r="XL16" s="81"/>
      <c r="XM16" s="81"/>
      <c r="XN16" s="81"/>
      <c r="XO16" s="90"/>
      <c r="XP16" s="90"/>
      <c r="XQ16" s="84"/>
      <c r="XR16" s="88"/>
      <c r="XS16" s="89"/>
      <c r="XT16" s="81"/>
      <c r="XU16" s="81"/>
      <c r="XV16" s="81"/>
      <c r="XW16" s="90"/>
      <c r="XX16" s="90"/>
      <c r="XY16" s="84"/>
      <c r="XZ16" s="88"/>
      <c r="YA16" s="89"/>
      <c r="YB16" s="81"/>
      <c r="YC16" s="81"/>
      <c r="YD16" s="81"/>
      <c r="YE16" s="90"/>
      <c r="YF16" s="90"/>
      <c r="YG16" s="84"/>
      <c r="YH16" s="88"/>
      <c r="YI16" s="89"/>
      <c r="YJ16" s="81"/>
      <c r="YK16" s="81"/>
      <c r="YL16" s="81"/>
      <c r="YM16" s="90"/>
      <c r="YN16" s="90"/>
      <c r="YO16" s="84"/>
      <c r="YP16" s="88"/>
      <c r="YQ16" s="89"/>
      <c r="YR16" s="81"/>
      <c r="YS16" s="81"/>
      <c r="YT16" s="81"/>
      <c r="YU16" s="90"/>
      <c r="YV16" s="90"/>
      <c r="YW16" s="84"/>
      <c r="YX16" s="88"/>
      <c r="YY16" s="89"/>
      <c r="YZ16" s="81"/>
      <c r="ZA16" s="81"/>
      <c r="ZB16" s="81"/>
      <c r="ZC16" s="90"/>
      <c r="ZD16" s="90"/>
      <c r="ZE16" s="84"/>
      <c r="ZF16" s="88"/>
      <c r="ZG16" s="89"/>
      <c r="ZH16" s="81"/>
      <c r="ZI16" s="81"/>
      <c r="ZJ16" s="81"/>
      <c r="ZK16" s="90"/>
      <c r="ZL16" s="90"/>
      <c r="ZM16" s="84"/>
      <c r="ZN16" s="88"/>
      <c r="ZO16" s="89"/>
      <c r="ZP16" s="81"/>
      <c r="ZQ16" s="81"/>
      <c r="ZR16" s="81"/>
      <c r="ZS16" s="90"/>
      <c r="ZT16" s="90"/>
      <c r="ZU16" s="84"/>
      <c r="ZV16" s="88"/>
      <c r="ZW16" s="89"/>
      <c r="ZX16" s="81"/>
      <c r="ZY16" s="81"/>
      <c r="ZZ16" s="81"/>
      <c r="AAA16" s="90"/>
      <c r="AAB16" s="90"/>
      <c r="AAC16" s="84"/>
      <c r="AAD16" s="88"/>
      <c r="AAE16" s="89"/>
      <c r="AAF16" s="81"/>
      <c r="AAG16" s="81"/>
      <c r="AAH16" s="81"/>
      <c r="AAI16" s="90"/>
      <c r="AAJ16" s="90"/>
      <c r="AAK16" s="84"/>
      <c r="AAL16" s="88"/>
      <c r="AAM16" s="89"/>
      <c r="AAN16" s="81"/>
      <c r="AAO16" s="81"/>
      <c r="AAP16" s="81"/>
      <c r="AAQ16" s="90"/>
      <c r="AAR16" s="90"/>
      <c r="AAS16" s="84"/>
      <c r="AAT16" s="88"/>
      <c r="AAU16" s="89"/>
      <c r="AAV16" s="81"/>
      <c r="AAW16" s="81"/>
      <c r="AAX16" s="81"/>
      <c r="AAY16" s="90"/>
      <c r="AAZ16" s="90"/>
      <c r="ABA16" s="84"/>
      <c r="ABB16" s="88"/>
      <c r="ABC16" s="89"/>
      <c r="ABD16" s="81"/>
      <c r="ABE16" s="81"/>
      <c r="ABF16" s="81"/>
      <c r="ABG16" s="90"/>
      <c r="ABH16" s="90"/>
      <c r="ABI16" s="84"/>
      <c r="ABJ16" s="88"/>
      <c r="ABK16" s="89"/>
      <c r="ABL16" s="81"/>
      <c r="ABM16" s="81"/>
      <c r="ABN16" s="81"/>
      <c r="ABO16" s="90"/>
      <c r="ABP16" s="90"/>
      <c r="ABQ16" s="84"/>
      <c r="ABR16" s="88"/>
      <c r="ABS16" s="89"/>
      <c r="ABT16" s="81"/>
      <c r="ABU16" s="81"/>
      <c r="ABV16" s="81"/>
      <c r="ABW16" s="90"/>
      <c r="ABX16" s="90"/>
      <c r="ABY16" s="84"/>
      <c r="ABZ16" s="88"/>
      <c r="ACA16" s="89"/>
      <c r="ACB16" s="81"/>
      <c r="ACC16" s="81"/>
      <c r="ACD16" s="81"/>
      <c r="ACE16" s="90"/>
      <c r="ACF16" s="90"/>
      <c r="ACG16" s="84"/>
      <c r="ACH16" s="88"/>
      <c r="ACI16" s="89"/>
      <c r="ACJ16" s="81"/>
      <c r="ACK16" s="81"/>
      <c r="ACL16" s="81"/>
      <c r="ACM16" s="90"/>
      <c r="ACN16" s="90"/>
      <c r="ACO16" s="84"/>
      <c r="ACP16" s="88"/>
      <c r="ACQ16" s="89"/>
      <c r="ACR16" s="81"/>
      <c r="ACS16" s="81"/>
      <c r="ACT16" s="81"/>
      <c r="ACU16" s="90"/>
      <c r="ACV16" s="90"/>
      <c r="ACW16" s="84"/>
      <c r="ACX16" s="88"/>
      <c r="ACY16" s="89"/>
      <c r="ACZ16" s="81"/>
      <c r="ADA16" s="81"/>
      <c r="ADB16" s="81"/>
      <c r="ADC16" s="90"/>
      <c r="ADD16" s="90"/>
      <c r="ADE16" s="84"/>
      <c r="ADF16" s="88"/>
      <c r="ADG16" s="89"/>
      <c r="ADH16" s="81"/>
      <c r="ADI16" s="81"/>
      <c r="ADJ16" s="81"/>
      <c r="ADK16" s="90"/>
      <c r="ADL16" s="90"/>
      <c r="ADM16" s="84"/>
      <c r="ADN16" s="88"/>
      <c r="ADO16" s="89"/>
      <c r="ADP16" s="81"/>
      <c r="ADQ16" s="81"/>
      <c r="ADR16" s="81"/>
      <c r="ADS16" s="90"/>
      <c r="ADT16" s="90"/>
      <c r="ADU16" s="84"/>
      <c r="ADV16" s="88"/>
      <c r="ADW16" s="89"/>
      <c r="ADX16" s="81"/>
      <c r="ADY16" s="81"/>
      <c r="ADZ16" s="81"/>
      <c r="AEA16" s="90"/>
      <c r="AEB16" s="90"/>
      <c r="AEC16" s="84"/>
      <c r="AED16" s="88"/>
      <c r="AEE16" s="89"/>
      <c r="AEF16" s="81"/>
      <c r="AEG16" s="81"/>
      <c r="AEH16" s="81"/>
      <c r="AEI16" s="90"/>
      <c r="AEJ16" s="90"/>
      <c r="AEK16" s="84"/>
      <c r="AEL16" s="88"/>
      <c r="AEM16" s="89"/>
      <c r="AEN16" s="81"/>
      <c r="AEO16" s="81"/>
      <c r="AEP16" s="81"/>
      <c r="AEQ16" s="90"/>
      <c r="AER16" s="90"/>
      <c r="AES16" s="84"/>
      <c r="AET16" s="88"/>
      <c r="AEU16" s="89"/>
      <c r="AEV16" s="81"/>
      <c r="AEW16" s="81"/>
      <c r="AEX16" s="81"/>
      <c r="AEY16" s="90"/>
      <c r="AEZ16" s="90"/>
      <c r="AFA16" s="84"/>
      <c r="AFB16" s="88"/>
      <c r="AFC16" s="89"/>
      <c r="AFD16" s="81"/>
      <c r="AFE16" s="81"/>
      <c r="AFF16" s="81"/>
      <c r="AFG16" s="90"/>
      <c r="AFH16" s="90"/>
      <c r="AFI16" s="84"/>
      <c r="AFJ16" s="88"/>
      <c r="AFK16" s="89"/>
      <c r="AFL16" s="81"/>
      <c r="AFM16" s="81"/>
      <c r="AFN16" s="81"/>
      <c r="AFO16" s="90"/>
      <c r="AFP16" s="90"/>
      <c r="AFQ16" s="84"/>
      <c r="AFR16" s="88"/>
      <c r="AFS16" s="89"/>
      <c r="AFT16" s="81"/>
      <c r="AFU16" s="81"/>
      <c r="AFV16" s="81"/>
      <c r="AFW16" s="90"/>
      <c r="AFX16" s="90"/>
      <c r="AFY16" s="84"/>
      <c r="AFZ16" s="88"/>
      <c r="AGA16" s="89"/>
      <c r="AGB16" s="81"/>
      <c r="AGC16" s="81"/>
      <c r="AGD16" s="81"/>
      <c r="AGE16" s="90"/>
      <c r="AGF16" s="90"/>
      <c r="AGG16" s="84"/>
      <c r="AGH16" s="88"/>
      <c r="AGI16" s="89"/>
      <c r="AGJ16" s="81"/>
      <c r="AGK16" s="81"/>
      <c r="AGL16" s="81"/>
      <c r="AGM16" s="90"/>
      <c r="AGN16" s="90"/>
      <c r="AGO16" s="84"/>
      <c r="AGP16" s="88"/>
      <c r="AGQ16" s="89"/>
      <c r="AGR16" s="81"/>
      <c r="AGS16" s="81"/>
      <c r="AGT16" s="81"/>
      <c r="AGU16" s="90"/>
      <c r="AGV16" s="90"/>
      <c r="AGW16" s="84"/>
      <c r="AGX16" s="88"/>
      <c r="AGY16" s="89"/>
      <c r="AGZ16" s="81"/>
      <c r="AHA16" s="81"/>
      <c r="AHB16" s="81"/>
      <c r="AHC16" s="90"/>
      <c r="AHD16" s="90"/>
      <c r="AHE16" s="84"/>
      <c r="AHF16" s="88"/>
      <c r="AHG16" s="89"/>
      <c r="AHH16" s="81"/>
      <c r="AHI16" s="81"/>
      <c r="AHJ16" s="81"/>
      <c r="AHK16" s="90"/>
      <c r="AHL16" s="90"/>
      <c r="AHM16" s="84"/>
      <c r="AHN16" s="88"/>
      <c r="AHO16" s="89"/>
      <c r="AHP16" s="81"/>
      <c r="AHQ16" s="81"/>
      <c r="AHR16" s="81"/>
      <c r="AHS16" s="90"/>
      <c r="AHT16" s="90"/>
      <c r="AHU16" s="84"/>
      <c r="AHV16" s="88"/>
      <c r="AHW16" s="89"/>
      <c r="AHX16" s="81"/>
      <c r="AHY16" s="81"/>
      <c r="AHZ16" s="81"/>
      <c r="AIA16" s="90"/>
      <c r="AIB16" s="90"/>
      <c r="AIC16" s="84"/>
      <c r="AID16" s="88"/>
      <c r="AIE16" s="89"/>
      <c r="AIF16" s="81"/>
      <c r="AIG16" s="81"/>
      <c r="AIH16" s="81"/>
      <c r="AII16" s="90"/>
      <c r="AIJ16" s="90"/>
      <c r="AIK16" s="84"/>
      <c r="AIL16" s="88"/>
      <c r="AIM16" s="89"/>
      <c r="AIN16" s="81"/>
      <c r="AIO16" s="81"/>
      <c r="AIP16" s="81"/>
      <c r="AIQ16" s="90"/>
      <c r="AIR16" s="90"/>
      <c r="AIS16" s="84"/>
      <c r="AIT16" s="88"/>
      <c r="AIU16" s="89"/>
      <c r="AIV16" s="81"/>
      <c r="AIW16" s="81"/>
      <c r="AIX16" s="81"/>
      <c r="AIY16" s="90"/>
      <c r="AIZ16" s="90"/>
      <c r="AJA16" s="84"/>
      <c r="AJB16" s="88"/>
      <c r="AJC16" s="89"/>
      <c r="AJD16" s="81"/>
      <c r="AJE16" s="81"/>
      <c r="AJF16" s="81"/>
      <c r="AJG16" s="90"/>
      <c r="AJH16" s="90"/>
      <c r="AJI16" s="84"/>
      <c r="AJJ16" s="88"/>
      <c r="AJK16" s="89"/>
      <c r="AJL16" s="81"/>
      <c r="AJM16" s="81"/>
      <c r="AJN16" s="81"/>
      <c r="AJO16" s="90"/>
      <c r="AJP16" s="90"/>
      <c r="AJQ16" s="84"/>
      <c r="AJR16" s="88"/>
      <c r="AJS16" s="89"/>
      <c r="AJT16" s="81"/>
      <c r="AJU16" s="81"/>
      <c r="AJV16" s="81"/>
      <c r="AJW16" s="90"/>
      <c r="AJX16" s="90"/>
      <c r="AJY16" s="84"/>
      <c r="AJZ16" s="88"/>
      <c r="AKA16" s="89"/>
      <c r="AKB16" s="81"/>
      <c r="AKC16" s="81"/>
      <c r="AKD16" s="81"/>
      <c r="AKE16" s="90"/>
      <c r="AKF16" s="90"/>
      <c r="AKG16" s="84"/>
      <c r="AKH16" s="88"/>
      <c r="AKI16" s="89"/>
      <c r="AKJ16" s="81"/>
      <c r="AKK16" s="81"/>
      <c r="AKL16" s="81"/>
      <c r="AKM16" s="90"/>
      <c r="AKN16" s="90"/>
      <c r="AKO16" s="84"/>
      <c r="AKP16" s="88"/>
      <c r="AKQ16" s="89"/>
      <c r="AKR16" s="81"/>
      <c r="AKS16" s="81"/>
      <c r="AKT16" s="81"/>
      <c r="AKU16" s="90"/>
      <c r="AKV16" s="90"/>
      <c r="AKW16" s="84"/>
      <c r="AKX16" s="88"/>
      <c r="AKY16" s="89"/>
      <c r="AKZ16" s="81"/>
      <c r="ALA16" s="81"/>
      <c r="ALB16" s="81"/>
      <c r="ALC16" s="90"/>
      <c r="ALD16" s="90"/>
      <c r="ALE16" s="84"/>
      <c r="ALF16" s="88"/>
      <c r="ALG16" s="89"/>
      <c r="ALH16" s="81"/>
      <c r="ALI16" s="81"/>
      <c r="ALJ16" s="81"/>
      <c r="ALK16" s="90"/>
      <c r="ALL16" s="90"/>
      <c r="ALM16" s="84"/>
      <c r="ALN16" s="88"/>
      <c r="ALO16" s="89"/>
      <c r="ALP16" s="81"/>
      <c r="ALQ16" s="81"/>
      <c r="ALR16" s="81"/>
      <c r="ALS16" s="90"/>
      <c r="ALT16" s="90"/>
      <c r="ALU16" s="84"/>
      <c r="ALV16" s="88"/>
      <c r="ALW16" s="89"/>
      <c r="ALX16" s="81"/>
      <c r="ALY16" s="81"/>
      <c r="ALZ16" s="81"/>
      <c r="AMA16" s="90"/>
      <c r="AMB16" s="90"/>
      <c r="AMC16" s="84"/>
      <c r="AMD16" s="88"/>
      <c r="AME16" s="89"/>
      <c r="AMF16" s="81"/>
      <c r="AMG16" s="81"/>
      <c r="AMH16" s="81"/>
      <c r="AMI16" s="90"/>
      <c r="AMJ16" s="90"/>
      <c r="AMK16" s="84"/>
      <c r="AML16" s="88"/>
      <c r="AMM16" s="89"/>
      <c r="AMN16" s="81"/>
      <c r="AMO16" s="81"/>
      <c r="AMP16" s="81"/>
      <c r="AMQ16" s="90"/>
      <c r="AMR16" s="90"/>
      <c r="AMS16" s="84"/>
      <c r="AMT16" s="88"/>
      <c r="AMU16" s="89"/>
      <c r="AMV16" s="81"/>
      <c r="AMW16" s="81"/>
      <c r="AMX16" s="81"/>
      <c r="AMY16" s="90"/>
      <c r="AMZ16" s="90"/>
      <c r="ANA16" s="84"/>
      <c r="ANB16" s="88"/>
      <c r="ANC16" s="89"/>
      <c r="AND16" s="81"/>
      <c r="ANE16" s="81"/>
      <c r="ANF16" s="81"/>
      <c r="ANG16" s="90"/>
      <c r="ANH16" s="90"/>
      <c r="ANI16" s="84"/>
      <c r="ANJ16" s="88"/>
      <c r="ANK16" s="89"/>
      <c r="ANL16" s="81"/>
      <c r="ANM16" s="81"/>
      <c r="ANN16" s="81"/>
      <c r="ANO16" s="90"/>
      <c r="ANP16" s="90"/>
      <c r="ANQ16" s="84"/>
      <c r="ANR16" s="88"/>
      <c r="ANS16" s="89"/>
      <c r="ANT16" s="81"/>
      <c r="ANU16" s="81"/>
      <c r="ANV16" s="81"/>
      <c r="ANW16" s="90"/>
      <c r="ANX16" s="90"/>
      <c r="ANY16" s="84"/>
      <c r="ANZ16" s="88"/>
      <c r="AOA16" s="89"/>
      <c r="AOB16" s="81"/>
      <c r="AOC16" s="81"/>
      <c r="AOD16" s="81"/>
      <c r="AOE16" s="90"/>
      <c r="AOF16" s="90"/>
      <c r="AOG16" s="84"/>
      <c r="AOH16" s="88"/>
      <c r="AOI16" s="89"/>
      <c r="AOJ16" s="81"/>
      <c r="AOK16" s="81"/>
      <c r="AOL16" s="81"/>
      <c r="AOM16" s="90"/>
      <c r="AON16" s="90"/>
      <c r="AOO16" s="84"/>
      <c r="AOP16" s="88"/>
      <c r="AOQ16" s="89"/>
      <c r="AOR16" s="81"/>
      <c r="AOS16" s="81"/>
      <c r="AOT16" s="81"/>
      <c r="AOU16" s="90"/>
      <c r="AOV16" s="90"/>
      <c r="AOW16" s="84"/>
      <c r="AOX16" s="88"/>
      <c r="AOY16" s="89"/>
      <c r="AOZ16" s="81"/>
      <c r="APA16" s="81"/>
      <c r="APB16" s="81"/>
      <c r="APC16" s="90"/>
      <c r="APD16" s="90"/>
      <c r="APE16" s="84"/>
      <c r="APF16" s="88"/>
      <c r="APG16" s="89"/>
      <c r="APH16" s="81"/>
      <c r="API16" s="81"/>
      <c r="APJ16" s="81"/>
      <c r="APK16" s="90"/>
      <c r="APL16" s="90"/>
      <c r="APM16" s="84"/>
      <c r="APN16" s="88"/>
      <c r="APO16" s="89"/>
      <c r="APP16" s="81"/>
      <c r="APQ16" s="81"/>
      <c r="APR16" s="81"/>
      <c r="APS16" s="90"/>
      <c r="APT16" s="90"/>
      <c r="APU16" s="84"/>
      <c r="APV16" s="88"/>
      <c r="APW16" s="89"/>
      <c r="APX16" s="81"/>
      <c r="APY16" s="81"/>
      <c r="APZ16" s="81"/>
      <c r="AQA16" s="90"/>
      <c r="AQB16" s="90"/>
      <c r="AQC16" s="84"/>
      <c r="AQD16" s="88"/>
      <c r="AQE16" s="89"/>
      <c r="AQF16" s="81"/>
      <c r="AQG16" s="81"/>
      <c r="AQH16" s="81"/>
      <c r="AQI16" s="90"/>
      <c r="AQJ16" s="90"/>
      <c r="AQK16" s="84"/>
      <c r="AQL16" s="88"/>
      <c r="AQM16" s="89"/>
      <c r="AQN16" s="81"/>
      <c r="AQO16" s="81"/>
      <c r="AQP16" s="81"/>
      <c r="AQQ16" s="90"/>
      <c r="AQR16" s="90"/>
      <c r="AQS16" s="84"/>
      <c r="AQT16" s="88"/>
      <c r="AQU16" s="89"/>
      <c r="AQV16" s="81"/>
      <c r="AQW16" s="81"/>
      <c r="AQX16" s="81"/>
      <c r="AQY16" s="90"/>
      <c r="AQZ16" s="90"/>
      <c r="ARA16" s="84"/>
      <c r="ARB16" s="88"/>
      <c r="ARC16" s="89"/>
      <c r="ARD16" s="81"/>
      <c r="ARE16" s="81"/>
      <c r="ARF16" s="81"/>
      <c r="ARG16" s="90"/>
      <c r="ARH16" s="90"/>
      <c r="ARI16" s="84"/>
      <c r="ARJ16" s="88"/>
      <c r="ARK16" s="89"/>
      <c r="ARL16" s="81"/>
      <c r="ARM16" s="81"/>
      <c r="ARN16" s="81"/>
      <c r="ARO16" s="90"/>
      <c r="ARP16" s="90"/>
      <c r="ARQ16" s="84"/>
      <c r="ARR16" s="88"/>
      <c r="ARS16" s="89"/>
      <c r="ART16" s="81"/>
      <c r="ARU16" s="81"/>
      <c r="ARV16" s="81"/>
      <c r="ARW16" s="90"/>
      <c r="ARX16" s="90"/>
      <c r="ARY16" s="84"/>
      <c r="ARZ16" s="88"/>
      <c r="ASA16" s="89"/>
      <c r="ASB16" s="81"/>
      <c r="ASC16" s="81"/>
      <c r="ASD16" s="81"/>
      <c r="ASE16" s="90"/>
      <c r="ASF16" s="90"/>
      <c r="ASG16" s="84"/>
      <c r="ASH16" s="88"/>
      <c r="ASI16" s="89"/>
      <c r="ASJ16" s="81"/>
      <c r="ASK16" s="81"/>
      <c r="ASL16" s="81"/>
      <c r="ASM16" s="90"/>
      <c r="ASN16" s="90"/>
      <c r="ASO16" s="84"/>
      <c r="ASP16" s="88"/>
      <c r="ASQ16" s="89"/>
      <c r="ASR16" s="81"/>
      <c r="ASS16" s="81"/>
      <c r="AST16" s="81"/>
      <c r="ASU16" s="90"/>
      <c r="ASV16" s="90"/>
      <c r="ASW16" s="84"/>
      <c r="ASX16" s="88"/>
      <c r="ASY16" s="89"/>
      <c r="ASZ16" s="81"/>
      <c r="ATA16" s="81"/>
      <c r="ATB16" s="81"/>
      <c r="ATC16" s="90"/>
      <c r="ATD16" s="90"/>
      <c r="ATE16" s="84"/>
      <c r="ATF16" s="88"/>
      <c r="ATG16" s="89"/>
      <c r="ATH16" s="81"/>
      <c r="ATI16" s="81"/>
      <c r="ATJ16" s="81"/>
      <c r="ATK16" s="90"/>
      <c r="ATL16" s="90"/>
      <c r="ATM16" s="84"/>
      <c r="ATN16" s="88"/>
      <c r="ATO16" s="89"/>
      <c r="ATP16" s="81"/>
      <c r="ATQ16" s="81"/>
      <c r="ATR16" s="81"/>
      <c r="ATS16" s="90"/>
      <c r="ATT16" s="90"/>
      <c r="ATU16" s="84"/>
      <c r="ATV16" s="88"/>
      <c r="ATW16" s="89"/>
      <c r="ATX16" s="81"/>
      <c r="ATY16" s="81"/>
      <c r="ATZ16" s="81"/>
      <c r="AUA16" s="90"/>
      <c r="AUB16" s="90"/>
      <c r="AUC16" s="84"/>
      <c r="AUD16" s="88"/>
      <c r="AUE16" s="89"/>
      <c r="AUF16" s="81"/>
      <c r="AUG16" s="81"/>
      <c r="AUH16" s="81"/>
      <c r="AUI16" s="90"/>
      <c r="AUJ16" s="90"/>
      <c r="AUK16" s="84"/>
      <c r="AUL16" s="88"/>
      <c r="AUM16" s="89"/>
      <c r="AUN16" s="81"/>
      <c r="AUO16" s="81"/>
      <c r="AUP16" s="81"/>
      <c r="AUQ16" s="90"/>
      <c r="AUR16" s="90"/>
      <c r="AUS16" s="84"/>
      <c r="AUT16" s="88"/>
      <c r="AUU16" s="89"/>
      <c r="AUV16" s="81"/>
      <c r="AUW16" s="81"/>
      <c r="AUX16" s="81"/>
      <c r="AUY16" s="90"/>
      <c r="AUZ16" s="90"/>
      <c r="AVA16" s="84"/>
      <c r="AVB16" s="88"/>
      <c r="AVC16" s="89"/>
      <c r="AVD16" s="81"/>
      <c r="AVE16" s="81"/>
      <c r="AVF16" s="81"/>
      <c r="AVG16" s="90"/>
      <c r="AVH16" s="90"/>
      <c r="AVI16" s="84"/>
      <c r="AVJ16" s="88"/>
      <c r="AVK16" s="89"/>
      <c r="AVL16" s="81"/>
      <c r="AVM16" s="81"/>
      <c r="AVN16" s="81"/>
      <c r="AVO16" s="90"/>
      <c r="AVP16" s="90"/>
      <c r="AVQ16" s="84"/>
      <c r="AVR16" s="88"/>
      <c r="AVS16" s="89"/>
      <c r="AVT16" s="81"/>
      <c r="AVU16" s="81"/>
      <c r="AVV16" s="81"/>
      <c r="AVW16" s="90"/>
      <c r="AVX16" s="90"/>
      <c r="AVY16" s="84"/>
      <c r="AVZ16" s="88"/>
      <c r="AWA16" s="89"/>
      <c r="AWB16" s="81"/>
      <c r="AWC16" s="81"/>
      <c r="AWD16" s="81"/>
      <c r="AWE16" s="90"/>
      <c r="AWF16" s="90"/>
      <c r="AWG16" s="84"/>
      <c r="AWH16" s="88"/>
      <c r="AWI16" s="89"/>
      <c r="AWJ16" s="81"/>
      <c r="AWK16" s="81"/>
      <c r="AWL16" s="81"/>
      <c r="AWM16" s="90"/>
      <c r="AWN16" s="90"/>
      <c r="AWO16" s="84"/>
      <c r="AWP16" s="88"/>
      <c r="AWQ16" s="89"/>
      <c r="AWR16" s="81"/>
      <c r="AWS16" s="81"/>
      <c r="AWT16" s="81"/>
      <c r="AWU16" s="90"/>
      <c r="AWV16" s="90"/>
      <c r="AWW16" s="84"/>
      <c r="AWX16" s="88"/>
      <c r="AWY16" s="89"/>
      <c r="AWZ16" s="81"/>
      <c r="AXA16" s="81"/>
      <c r="AXB16" s="81"/>
      <c r="AXC16" s="90"/>
      <c r="AXD16" s="90"/>
      <c r="AXE16" s="84"/>
      <c r="AXF16" s="88"/>
      <c r="AXG16" s="89"/>
      <c r="AXH16" s="81"/>
      <c r="AXI16" s="81"/>
      <c r="AXJ16" s="81"/>
      <c r="AXK16" s="90"/>
      <c r="AXL16" s="90"/>
      <c r="AXM16" s="84"/>
      <c r="AXN16" s="88"/>
      <c r="AXO16" s="89"/>
      <c r="AXP16" s="81"/>
      <c r="AXQ16" s="81"/>
      <c r="AXR16" s="81"/>
      <c r="AXS16" s="90"/>
      <c r="AXT16" s="90"/>
      <c r="AXU16" s="84"/>
      <c r="AXV16" s="88"/>
      <c r="AXW16" s="89"/>
      <c r="AXX16" s="81"/>
      <c r="AXY16" s="81"/>
      <c r="AXZ16" s="81"/>
      <c r="AYA16" s="90"/>
      <c r="AYB16" s="90"/>
      <c r="AYC16" s="84"/>
      <c r="AYD16" s="88"/>
      <c r="AYE16" s="89"/>
      <c r="AYF16" s="81"/>
      <c r="AYG16" s="81"/>
      <c r="AYH16" s="81"/>
      <c r="AYI16" s="90"/>
      <c r="AYJ16" s="90"/>
      <c r="AYK16" s="84"/>
      <c r="AYL16" s="88"/>
      <c r="AYM16" s="89"/>
      <c r="AYN16" s="81"/>
      <c r="AYO16" s="81"/>
      <c r="AYP16" s="81"/>
      <c r="AYQ16" s="90"/>
      <c r="AYR16" s="90"/>
      <c r="AYS16" s="84"/>
      <c r="AYT16" s="88"/>
      <c r="AYU16" s="89"/>
      <c r="AYV16" s="81"/>
      <c r="AYW16" s="81"/>
      <c r="AYX16" s="81"/>
      <c r="AYY16" s="90"/>
      <c r="AYZ16" s="90"/>
      <c r="AZA16" s="84"/>
      <c r="AZB16" s="88"/>
      <c r="AZC16" s="89"/>
      <c r="AZD16" s="81"/>
      <c r="AZE16" s="81"/>
      <c r="AZF16" s="81"/>
      <c r="AZG16" s="90"/>
      <c r="AZH16" s="90"/>
      <c r="AZI16" s="84"/>
      <c r="AZJ16" s="88"/>
      <c r="AZK16" s="89"/>
      <c r="AZL16" s="81"/>
      <c r="AZM16" s="81"/>
      <c r="AZN16" s="81"/>
      <c r="AZO16" s="90"/>
      <c r="AZP16" s="90"/>
      <c r="AZQ16" s="84"/>
      <c r="AZR16" s="88"/>
      <c r="AZS16" s="89"/>
      <c r="AZT16" s="81"/>
      <c r="AZU16" s="81"/>
      <c r="AZV16" s="81"/>
      <c r="AZW16" s="90"/>
      <c r="AZX16" s="90"/>
      <c r="AZY16" s="84"/>
      <c r="AZZ16" s="88"/>
      <c r="BAA16" s="89"/>
      <c r="BAB16" s="81"/>
      <c r="BAC16" s="81"/>
      <c r="BAD16" s="81"/>
      <c r="BAE16" s="90"/>
      <c r="BAF16" s="90"/>
      <c r="BAG16" s="84"/>
      <c r="BAH16" s="88"/>
      <c r="BAI16" s="89"/>
      <c r="BAJ16" s="81"/>
      <c r="BAK16" s="81"/>
      <c r="BAL16" s="81"/>
      <c r="BAM16" s="90"/>
      <c r="BAN16" s="90"/>
      <c r="BAO16" s="84"/>
      <c r="BAP16" s="88"/>
      <c r="BAQ16" s="89"/>
      <c r="BAR16" s="81"/>
      <c r="BAS16" s="81"/>
      <c r="BAT16" s="81"/>
      <c r="BAU16" s="90"/>
      <c r="BAV16" s="90"/>
      <c r="BAW16" s="84"/>
      <c r="BAX16" s="88"/>
      <c r="BAY16" s="89"/>
      <c r="BAZ16" s="81"/>
      <c r="BBA16" s="81"/>
      <c r="BBB16" s="81"/>
      <c r="BBC16" s="90"/>
      <c r="BBD16" s="90"/>
      <c r="BBE16" s="84"/>
      <c r="BBF16" s="88"/>
      <c r="BBG16" s="89"/>
      <c r="BBH16" s="81"/>
      <c r="BBI16" s="81"/>
      <c r="BBJ16" s="81"/>
      <c r="BBK16" s="90"/>
      <c r="BBL16" s="90"/>
      <c r="BBM16" s="84"/>
      <c r="BBN16" s="88"/>
      <c r="BBO16" s="89"/>
      <c r="BBP16" s="81"/>
      <c r="BBQ16" s="81"/>
      <c r="BBR16" s="81"/>
      <c r="BBS16" s="90"/>
      <c r="BBT16" s="90"/>
      <c r="BBU16" s="84"/>
      <c r="BBV16" s="88"/>
      <c r="BBW16" s="89"/>
      <c r="BBX16" s="81"/>
      <c r="BBY16" s="81"/>
      <c r="BBZ16" s="81"/>
      <c r="BCA16" s="90"/>
      <c r="BCB16" s="90"/>
      <c r="BCC16" s="84"/>
      <c r="BCD16" s="88"/>
      <c r="BCE16" s="89"/>
      <c r="BCF16" s="81"/>
      <c r="BCG16" s="81"/>
      <c r="BCH16" s="81"/>
      <c r="BCI16" s="90"/>
      <c r="BCJ16" s="90"/>
      <c r="BCK16" s="84"/>
      <c r="BCL16" s="88"/>
      <c r="BCM16" s="89"/>
      <c r="BCN16" s="81"/>
      <c r="BCO16" s="81"/>
      <c r="BCP16" s="81"/>
      <c r="BCQ16" s="90"/>
      <c r="BCR16" s="90"/>
      <c r="BCS16" s="84"/>
      <c r="BCT16" s="88"/>
      <c r="BCU16" s="89"/>
      <c r="BCV16" s="81"/>
      <c r="BCW16" s="81"/>
      <c r="BCX16" s="81"/>
      <c r="BCY16" s="90"/>
      <c r="BCZ16" s="90"/>
      <c r="BDA16" s="84"/>
      <c r="BDB16" s="88"/>
      <c r="BDC16" s="89"/>
      <c r="BDD16" s="81"/>
      <c r="BDE16" s="81"/>
      <c r="BDF16" s="81"/>
      <c r="BDG16" s="90"/>
      <c r="BDH16" s="90"/>
      <c r="BDI16" s="84"/>
      <c r="BDJ16" s="88"/>
      <c r="BDK16" s="89"/>
      <c r="BDL16" s="81"/>
      <c r="BDM16" s="81"/>
      <c r="BDN16" s="81"/>
      <c r="BDO16" s="90"/>
      <c r="BDP16" s="90"/>
      <c r="BDQ16" s="84"/>
      <c r="BDR16" s="88"/>
      <c r="BDS16" s="89"/>
      <c r="BDT16" s="81"/>
      <c r="BDU16" s="81"/>
      <c r="BDV16" s="81"/>
      <c r="BDW16" s="90"/>
      <c r="BDX16" s="90"/>
      <c r="BDY16" s="84"/>
      <c r="BDZ16" s="88"/>
      <c r="BEA16" s="89"/>
      <c r="BEB16" s="81"/>
      <c r="BEC16" s="81"/>
      <c r="BED16" s="81"/>
      <c r="BEE16" s="90"/>
      <c r="BEF16" s="90"/>
      <c r="BEG16" s="84"/>
      <c r="BEH16" s="88"/>
      <c r="BEI16" s="89"/>
      <c r="BEJ16" s="81"/>
      <c r="BEK16" s="81"/>
      <c r="BEL16" s="81"/>
      <c r="BEM16" s="90"/>
      <c r="BEN16" s="90"/>
      <c r="BEO16" s="84"/>
      <c r="BEP16" s="88"/>
      <c r="BEQ16" s="89"/>
      <c r="BER16" s="81"/>
      <c r="BES16" s="81"/>
      <c r="BET16" s="81"/>
      <c r="BEU16" s="90"/>
      <c r="BEV16" s="90"/>
      <c r="BEW16" s="84"/>
      <c r="BEX16" s="88"/>
      <c r="BEY16" s="89"/>
      <c r="BEZ16" s="81"/>
      <c r="BFA16" s="81"/>
      <c r="BFB16" s="81"/>
      <c r="BFC16" s="90"/>
      <c r="BFD16" s="90"/>
      <c r="BFE16" s="84"/>
      <c r="BFF16" s="88"/>
      <c r="BFG16" s="89"/>
      <c r="BFH16" s="81"/>
      <c r="BFI16" s="81"/>
      <c r="BFJ16" s="81"/>
      <c r="BFK16" s="90"/>
      <c r="BFL16" s="90"/>
      <c r="BFM16" s="84"/>
      <c r="BFN16" s="88"/>
      <c r="BFO16" s="89"/>
      <c r="BFP16" s="81"/>
      <c r="BFQ16" s="81"/>
      <c r="BFR16" s="81"/>
      <c r="BFS16" s="90"/>
      <c r="BFT16" s="90"/>
      <c r="BFU16" s="84"/>
      <c r="BFV16" s="88"/>
      <c r="BFW16" s="89"/>
      <c r="BFX16" s="81"/>
      <c r="BFY16" s="81"/>
      <c r="BFZ16" s="81"/>
      <c r="BGA16" s="90"/>
      <c r="BGB16" s="90"/>
      <c r="BGC16" s="84"/>
      <c r="BGD16" s="88"/>
      <c r="BGE16" s="89"/>
      <c r="BGF16" s="81"/>
      <c r="BGG16" s="81"/>
      <c r="BGH16" s="81"/>
      <c r="BGI16" s="90"/>
      <c r="BGJ16" s="90"/>
      <c r="BGK16" s="84"/>
      <c r="BGL16" s="88"/>
      <c r="BGM16" s="89"/>
      <c r="BGN16" s="81"/>
      <c r="BGO16" s="81"/>
      <c r="BGP16" s="81"/>
      <c r="BGQ16" s="90"/>
      <c r="BGR16" s="90"/>
      <c r="BGS16" s="84"/>
      <c r="BGT16" s="88"/>
      <c r="BGU16" s="89"/>
      <c r="BGV16" s="81"/>
      <c r="BGW16" s="81"/>
      <c r="BGX16" s="81"/>
      <c r="BGY16" s="90"/>
      <c r="BGZ16" s="90"/>
      <c r="BHA16" s="84"/>
      <c r="BHB16" s="88"/>
      <c r="BHC16" s="89"/>
      <c r="BHD16" s="81"/>
      <c r="BHE16" s="81"/>
      <c r="BHF16" s="81"/>
      <c r="BHG16" s="90"/>
      <c r="BHH16" s="90"/>
      <c r="BHI16" s="84"/>
      <c r="BHJ16" s="88"/>
      <c r="BHK16" s="89"/>
      <c r="BHL16" s="81"/>
      <c r="BHM16" s="81"/>
      <c r="BHN16" s="81"/>
      <c r="BHO16" s="90"/>
      <c r="BHP16" s="90"/>
      <c r="BHQ16" s="84"/>
      <c r="BHR16" s="88"/>
      <c r="BHS16" s="89"/>
      <c r="BHT16" s="81"/>
      <c r="BHU16" s="81"/>
      <c r="BHV16" s="81"/>
      <c r="BHW16" s="90"/>
      <c r="BHX16" s="90"/>
      <c r="BHY16" s="84"/>
      <c r="BHZ16" s="88"/>
      <c r="BIA16" s="89"/>
      <c r="BIB16" s="81"/>
      <c r="BIC16" s="81"/>
      <c r="BID16" s="81"/>
      <c r="BIE16" s="90"/>
      <c r="BIF16" s="90"/>
      <c r="BIG16" s="84"/>
      <c r="BIH16" s="88"/>
      <c r="BII16" s="89"/>
      <c r="BIJ16" s="81"/>
      <c r="BIK16" s="81"/>
      <c r="BIL16" s="81"/>
      <c r="BIM16" s="90"/>
      <c r="BIN16" s="90"/>
      <c r="BIO16" s="84"/>
      <c r="BIP16" s="88"/>
      <c r="BIQ16" s="89"/>
      <c r="BIR16" s="81"/>
      <c r="BIS16" s="81"/>
      <c r="BIT16" s="81"/>
      <c r="BIU16" s="90"/>
      <c r="BIV16" s="90"/>
      <c r="BIW16" s="84"/>
      <c r="BIX16" s="88"/>
      <c r="BIY16" s="89"/>
      <c r="BIZ16" s="81"/>
      <c r="BJA16" s="81"/>
      <c r="BJB16" s="81"/>
      <c r="BJC16" s="90"/>
      <c r="BJD16" s="90"/>
      <c r="BJE16" s="84"/>
      <c r="BJF16" s="88"/>
      <c r="BJG16" s="89"/>
      <c r="BJH16" s="81"/>
      <c r="BJI16" s="81"/>
      <c r="BJJ16" s="81"/>
      <c r="BJK16" s="90"/>
      <c r="BJL16" s="90"/>
      <c r="BJM16" s="84"/>
      <c r="BJN16" s="88"/>
      <c r="BJO16" s="89"/>
      <c r="BJP16" s="81"/>
      <c r="BJQ16" s="81"/>
      <c r="BJR16" s="81"/>
      <c r="BJS16" s="90"/>
      <c r="BJT16" s="90"/>
      <c r="BJU16" s="84"/>
      <c r="BJV16" s="88"/>
      <c r="BJW16" s="89"/>
      <c r="BJX16" s="81"/>
      <c r="BJY16" s="81"/>
      <c r="BJZ16" s="81"/>
      <c r="BKA16" s="90"/>
      <c r="BKB16" s="90"/>
      <c r="BKC16" s="84"/>
      <c r="BKD16" s="88"/>
      <c r="BKE16" s="89"/>
      <c r="BKF16" s="81"/>
      <c r="BKG16" s="81"/>
      <c r="BKH16" s="81"/>
      <c r="BKI16" s="90"/>
      <c r="BKJ16" s="90"/>
      <c r="BKK16" s="84"/>
      <c r="BKL16" s="88"/>
      <c r="BKM16" s="89"/>
      <c r="BKN16" s="81"/>
      <c r="BKO16" s="81"/>
      <c r="BKP16" s="81"/>
      <c r="BKQ16" s="90"/>
      <c r="BKR16" s="90"/>
      <c r="BKS16" s="84"/>
      <c r="BKT16" s="88"/>
      <c r="BKU16" s="89"/>
      <c r="BKV16" s="81"/>
      <c r="BKW16" s="81"/>
      <c r="BKX16" s="81"/>
      <c r="BKY16" s="90"/>
      <c r="BKZ16" s="90"/>
      <c r="BLA16" s="84"/>
      <c r="BLB16" s="88"/>
      <c r="BLC16" s="89"/>
      <c r="BLD16" s="81"/>
      <c r="BLE16" s="81"/>
      <c r="BLF16" s="81"/>
      <c r="BLG16" s="90"/>
      <c r="BLH16" s="90"/>
      <c r="BLI16" s="84"/>
      <c r="BLJ16" s="88"/>
      <c r="BLK16" s="89"/>
      <c r="BLL16" s="81"/>
      <c r="BLM16" s="81"/>
      <c r="BLN16" s="81"/>
      <c r="BLO16" s="90"/>
      <c r="BLP16" s="90"/>
      <c r="BLQ16" s="84"/>
      <c r="BLR16" s="88"/>
      <c r="BLS16" s="89"/>
      <c r="BLT16" s="81"/>
      <c r="BLU16" s="81"/>
      <c r="BLV16" s="81"/>
      <c r="BLW16" s="90"/>
      <c r="BLX16" s="90"/>
      <c r="BLY16" s="84"/>
      <c r="BLZ16" s="88"/>
      <c r="BMA16" s="89"/>
      <c r="BMB16" s="81"/>
      <c r="BMC16" s="81"/>
      <c r="BMD16" s="81"/>
      <c r="BME16" s="90"/>
      <c r="BMF16" s="90"/>
      <c r="BMG16" s="84"/>
      <c r="BMH16" s="88"/>
      <c r="BMI16" s="89"/>
      <c r="BMJ16" s="81"/>
      <c r="BMK16" s="81"/>
      <c r="BML16" s="81"/>
      <c r="BMM16" s="90"/>
      <c r="BMN16" s="90"/>
      <c r="BMO16" s="84"/>
      <c r="BMP16" s="88"/>
      <c r="BMQ16" s="89"/>
      <c r="BMR16" s="81"/>
      <c r="BMS16" s="81"/>
      <c r="BMT16" s="81"/>
      <c r="BMU16" s="90"/>
      <c r="BMV16" s="90"/>
      <c r="BMW16" s="84"/>
      <c r="BMX16" s="88"/>
      <c r="BMY16" s="89"/>
      <c r="BMZ16" s="81"/>
      <c r="BNA16" s="81"/>
      <c r="BNB16" s="81"/>
      <c r="BNC16" s="90"/>
      <c r="BND16" s="90"/>
      <c r="BNE16" s="84"/>
      <c r="BNF16" s="88"/>
      <c r="BNG16" s="89"/>
      <c r="BNH16" s="81"/>
      <c r="BNI16" s="81"/>
      <c r="BNJ16" s="81"/>
      <c r="BNK16" s="90"/>
      <c r="BNL16" s="90"/>
      <c r="BNM16" s="84"/>
      <c r="BNN16" s="88"/>
      <c r="BNO16" s="89"/>
      <c r="BNP16" s="81"/>
      <c r="BNQ16" s="81"/>
      <c r="BNR16" s="81"/>
      <c r="BNS16" s="90"/>
      <c r="BNT16" s="90"/>
      <c r="BNU16" s="84"/>
      <c r="BNV16" s="88"/>
      <c r="BNW16" s="89"/>
      <c r="BNX16" s="81"/>
      <c r="BNY16" s="81"/>
      <c r="BNZ16" s="81"/>
      <c r="BOA16" s="90"/>
      <c r="BOB16" s="90"/>
      <c r="BOC16" s="84"/>
      <c r="BOD16" s="88"/>
      <c r="BOE16" s="89"/>
      <c r="BOF16" s="81"/>
      <c r="BOG16" s="81"/>
      <c r="BOH16" s="81"/>
      <c r="BOI16" s="90"/>
      <c r="BOJ16" s="90"/>
      <c r="BOK16" s="84"/>
      <c r="BOL16" s="88"/>
      <c r="BOM16" s="89"/>
      <c r="BON16" s="81"/>
      <c r="BOO16" s="81"/>
      <c r="BOP16" s="81"/>
      <c r="BOQ16" s="90"/>
      <c r="BOR16" s="90"/>
      <c r="BOS16" s="84"/>
      <c r="BOT16" s="88"/>
      <c r="BOU16" s="89"/>
      <c r="BOV16" s="81"/>
      <c r="BOW16" s="81"/>
      <c r="BOX16" s="81"/>
      <c r="BOY16" s="90"/>
      <c r="BOZ16" s="90"/>
      <c r="BPA16" s="84"/>
      <c r="BPB16" s="88"/>
      <c r="BPC16" s="89"/>
      <c r="BPD16" s="81"/>
      <c r="BPE16" s="81"/>
      <c r="BPF16" s="81"/>
      <c r="BPG16" s="90"/>
      <c r="BPH16" s="90"/>
      <c r="BPI16" s="84"/>
      <c r="BPJ16" s="88"/>
      <c r="BPK16" s="89"/>
      <c r="BPL16" s="81"/>
      <c r="BPM16" s="81"/>
      <c r="BPN16" s="81"/>
      <c r="BPO16" s="90"/>
      <c r="BPP16" s="90"/>
      <c r="BPQ16" s="84"/>
      <c r="BPR16" s="88"/>
      <c r="BPS16" s="89"/>
      <c r="BPT16" s="81"/>
      <c r="BPU16" s="81"/>
      <c r="BPV16" s="81"/>
      <c r="BPW16" s="90"/>
      <c r="BPX16" s="90"/>
      <c r="BPY16" s="84"/>
      <c r="BPZ16" s="88"/>
      <c r="BQA16" s="89"/>
      <c r="BQB16" s="81"/>
      <c r="BQC16" s="81"/>
      <c r="BQD16" s="81"/>
      <c r="BQE16" s="90"/>
      <c r="BQF16" s="90"/>
      <c r="BQG16" s="84"/>
      <c r="BQH16" s="88"/>
      <c r="BQI16" s="89"/>
      <c r="BQJ16" s="81"/>
      <c r="BQK16" s="81"/>
      <c r="BQL16" s="81"/>
      <c r="BQM16" s="90"/>
      <c r="BQN16" s="90"/>
      <c r="BQO16" s="84"/>
      <c r="BQP16" s="88"/>
      <c r="BQQ16" s="89"/>
      <c r="BQR16" s="81"/>
      <c r="BQS16" s="81"/>
      <c r="BQT16" s="81"/>
      <c r="BQU16" s="90"/>
      <c r="BQV16" s="90"/>
      <c r="BQW16" s="84"/>
      <c r="BQX16" s="88"/>
      <c r="BQY16" s="89"/>
      <c r="BQZ16" s="81"/>
      <c r="BRA16" s="81"/>
      <c r="BRB16" s="81"/>
      <c r="BRC16" s="90"/>
      <c r="BRD16" s="90"/>
      <c r="BRE16" s="84"/>
      <c r="BRF16" s="88"/>
      <c r="BRG16" s="89"/>
      <c r="BRH16" s="81"/>
      <c r="BRI16" s="81"/>
      <c r="BRJ16" s="81"/>
      <c r="BRK16" s="90"/>
      <c r="BRL16" s="90"/>
      <c r="BRM16" s="84"/>
      <c r="BRN16" s="88"/>
      <c r="BRO16" s="89"/>
      <c r="BRP16" s="81"/>
      <c r="BRQ16" s="81"/>
      <c r="BRR16" s="81"/>
      <c r="BRS16" s="90"/>
      <c r="BRT16" s="90"/>
      <c r="BRU16" s="84"/>
      <c r="BRV16" s="88"/>
      <c r="BRW16" s="89"/>
      <c r="BRX16" s="81"/>
      <c r="BRY16" s="81"/>
      <c r="BRZ16" s="81"/>
      <c r="BSA16" s="90"/>
      <c r="BSB16" s="90"/>
      <c r="BSC16" s="84"/>
      <c r="BSD16" s="88"/>
      <c r="BSE16" s="89"/>
      <c r="BSF16" s="81"/>
      <c r="BSG16" s="81"/>
      <c r="BSH16" s="81"/>
      <c r="BSI16" s="90"/>
      <c r="BSJ16" s="90"/>
      <c r="BSK16" s="84"/>
      <c r="BSL16" s="88"/>
      <c r="BSM16" s="89"/>
      <c r="BSN16" s="81"/>
      <c r="BSO16" s="81"/>
      <c r="BSP16" s="81"/>
      <c r="BSQ16" s="90"/>
      <c r="BSR16" s="90"/>
      <c r="BSS16" s="84"/>
      <c r="BST16" s="88"/>
      <c r="BSU16" s="89"/>
      <c r="BSV16" s="81"/>
      <c r="BSW16" s="81"/>
      <c r="BSX16" s="81"/>
      <c r="BSY16" s="90"/>
      <c r="BSZ16" s="90"/>
      <c r="BTA16" s="84"/>
      <c r="BTB16" s="88"/>
      <c r="BTC16" s="89"/>
      <c r="BTD16" s="81"/>
      <c r="BTE16" s="81"/>
      <c r="BTF16" s="81"/>
      <c r="BTG16" s="90"/>
      <c r="BTH16" s="90"/>
      <c r="BTI16" s="84"/>
      <c r="BTJ16" s="88"/>
      <c r="BTK16" s="89"/>
      <c r="BTL16" s="81"/>
      <c r="BTM16" s="81"/>
      <c r="BTN16" s="81"/>
      <c r="BTO16" s="90"/>
      <c r="BTP16" s="90"/>
      <c r="BTQ16" s="84"/>
      <c r="BTR16" s="88"/>
      <c r="BTS16" s="89"/>
      <c r="BTT16" s="81"/>
      <c r="BTU16" s="81"/>
      <c r="BTV16" s="81"/>
      <c r="BTW16" s="90"/>
      <c r="BTX16" s="90"/>
      <c r="BTY16" s="84"/>
      <c r="BTZ16" s="88"/>
      <c r="BUA16" s="89"/>
      <c r="BUB16" s="81"/>
      <c r="BUC16" s="81"/>
      <c r="BUD16" s="81"/>
      <c r="BUE16" s="90"/>
      <c r="BUF16" s="90"/>
      <c r="BUG16" s="84"/>
      <c r="BUH16" s="88"/>
      <c r="BUI16" s="89"/>
      <c r="BUJ16" s="81"/>
      <c r="BUK16" s="81"/>
      <c r="BUL16" s="81"/>
      <c r="BUM16" s="90"/>
      <c r="BUN16" s="90"/>
      <c r="BUO16" s="84"/>
      <c r="BUP16" s="88"/>
      <c r="BUQ16" s="89"/>
      <c r="BUR16" s="81"/>
      <c r="BUS16" s="81"/>
      <c r="BUT16" s="81"/>
      <c r="BUU16" s="90"/>
      <c r="BUV16" s="90"/>
      <c r="BUW16" s="84"/>
      <c r="BUX16" s="88"/>
      <c r="BUY16" s="89"/>
      <c r="BUZ16" s="81"/>
      <c r="BVA16" s="81"/>
      <c r="BVB16" s="81"/>
      <c r="BVC16" s="90"/>
      <c r="BVD16" s="90"/>
      <c r="BVE16" s="84"/>
      <c r="BVF16" s="88"/>
      <c r="BVG16" s="89"/>
      <c r="BVH16" s="81"/>
      <c r="BVI16" s="81"/>
      <c r="BVJ16" s="81"/>
      <c r="BVK16" s="90"/>
      <c r="BVL16" s="90"/>
      <c r="BVM16" s="84"/>
      <c r="BVN16" s="88"/>
      <c r="BVO16" s="89"/>
      <c r="BVP16" s="81"/>
      <c r="BVQ16" s="81"/>
      <c r="BVR16" s="81"/>
      <c r="BVS16" s="90"/>
      <c r="BVT16" s="90"/>
      <c r="BVU16" s="84"/>
      <c r="BVV16" s="88"/>
      <c r="BVW16" s="89"/>
      <c r="BVX16" s="81"/>
      <c r="BVY16" s="81"/>
      <c r="BVZ16" s="81"/>
      <c r="BWA16" s="90"/>
      <c r="BWB16" s="90"/>
      <c r="BWC16" s="84"/>
      <c r="BWD16" s="88"/>
      <c r="BWE16" s="89"/>
      <c r="BWF16" s="81"/>
      <c r="BWG16" s="81"/>
      <c r="BWH16" s="81"/>
      <c r="BWI16" s="90"/>
      <c r="BWJ16" s="90"/>
      <c r="BWK16" s="84"/>
      <c r="BWL16" s="88"/>
      <c r="BWM16" s="89"/>
      <c r="BWN16" s="81"/>
      <c r="BWO16" s="81"/>
      <c r="BWP16" s="81"/>
      <c r="BWQ16" s="90"/>
      <c r="BWR16" s="90"/>
      <c r="BWS16" s="84"/>
      <c r="BWT16" s="88"/>
      <c r="BWU16" s="89"/>
      <c r="BWV16" s="81"/>
      <c r="BWW16" s="81"/>
      <c r="BWX16" s="81"/>
      <c r="BWY16" s="90"/>
      <c r="BWZ16" s="90"/>
      <c r="BXA16" s="84"/>
      <c r="BXB16" s="88"/>
      <c r="BXC16" s="89"/>
      <c r="BXD16" s="81"/>
      <c r="BXE16" s="81"/>
      <c r="BXF16" s="81"/>
      <c r="BXG16" s="90"/>
      <c r="BXH16" s="90"/>
      <c r="BXI16" s="84"/>
      <c r="BXJ16" s="88"/>
      <c r="BXK16" s="89"/>
      <c r="BXL16" s="81"/>
      <c r="BXM16" s="81"/>
      <c r="BXN16" s="81"/>
      <c r="BXO16" s="90"/>
      <c r="BXP16" s="90"/>
      <c r="BXQ16" s="84"/>
      <c r="BXR16" s="88"/>
      <c r="BXS16" s="89"/>
      <c r="BXT16" s="81"/>
      <c r="BXU16" s="81"/>
      <c r="BXV16" s="81"/>
      <c r="BXW16" s="90"/>
      <c r="BXX16" s="90"/>
      <c r="BXY16" s="84"/>
      <c r="BXZ16" s="88"/>
      <c r="BYA16" s="89"/>
      <c r="BYB16" s="81"/>
      <c r="BYC16" s="81"/>
      <c r="BYD16" s="81"/>
      <c r="BYE16" s="90"/>
      <c r="BYF16" s="90"/>
      <c r="BYG16" s="84"/>
      <c r="BYH16" s="88"/>
      <c r="BYI16" s="89"/>
      <c r="BYJ16" s="81"/>
      <c r="BYK16" s="81"/>
      <c r="BYL16" s="81"/>
      <c r="BYM16" s="90"/>
      <c r="BYN16" s="90"/>
      <c r="BYO16" s="84"/>
      <c r="BYP16" s="88"/>
      <c r="BYQ16" s="89"/>
      <c r="BYR16" s="81"/>
      <c r="BYS16" s="81"/>
      <c r="BYT16" s="81"/>
      <c r="BYU16" s="90"/>
      <c r="BYV16" s="90"/>
      <c r="BYW16" s="84"/>
      <c r="BYX16" s="88"/>
      <c r="BYY16" s="89"/>
      <c r="BYZ16" s="81"/>
      <c r="BZA16" s="81"/>
      <c r="BZB16" s="81"/>
      <c r="BZC16" s="90"/>
      <c r="BZD16" s="90"/>
      <c r="BZE16" s="84"/>
      <c r="BZF16" s="88"/>
      <c r="BZG16" s="89"/>
      <c r="BZH16" s="81"/>
      <c r="BZI16" s="81"/>
      <c r="BZJ16" s="81"/>
      <c r="BZK16" s="90"/>
      <c r="BZL16" s="90"/>
      <c r="BZM16" s="84"/>
      <c r="BZN16" s="88"/>
      <c r="BZO16" s="89"/>
      <c r="BZP16" s="81"/>
      <c r="BZQ16" s="81"/>
      <c r="BZR16" s="81"/>
      <c r="BZS16" s="90"/>
      <c r="BZT16" s="90"/>
      <c r="BZU16" s="84"/>
      <c r="BZV16" s="88"/>
      <c r="BZW16" s="89"/>
      <c r="BZX16" s="81"/>
      <c r="BZY16" s="81"/>
      <c r="BZZ16" s="81"/>
      <c r="CAA16" s="90"/>
      <c r="CAB16" s="90"/>
      <c r="CAC16" s="84"/>
      <c r="CAD16" s="88"/>
      <c r="CAE16" s="89"/>
      <c r="CAF16" s="81"/>
      <c r="CAG16" s="81"/>
      <c r="CAH16" s="81"/>
      <c r="CAI16" s="90"/>
      <c r="CAJ16" s="90"/>
      <c r="CAK16" s="84"/>
      <c r="CAL16" s="88"/>
      <c r="CAM16" s="89"/>
      <c r="CAN16" s="81"/>
      <c r="CAO16" s="81"/>
      <c r="CAP16" s="81"/>
      <c r="CAQ16" s="90"/>
      <c r="CAR16" s="90"/>
      <c r="CAS16" s="84"/>
      <c r="CAT16" s="88"/>
      <c r="CAU16" s="89"/>
      <c r="CAV16" s="81"/>
      <c r="CAW16" s="81"/>
      <c r="CAX16" s="81"/>
      <c r="CAY16" s="90"/>
      <c r="CAZ16" s="90"/>
      <c r="CBA16" s="84"/>
      <c r="CBB16" s="88"/>
      <c r="CBC16" s="89"/>
      <c r="CBD16" s="81"/>
      <c r="CBE16" s="81"/>
      <c r="CBF16" s="81"/>
      <c r="CBG16" s="90"/>
      <c r="CBH16" s="90"/>
      <c r="CBI16" s="84"/>
      <c r="CBJ16" s="88"/>
      <c r="CBK16" s="89"/>
      <c r="CBL16" s="81"/>
      <c r="CBM16" s="81"/>
      <c r="CBN16" s="81"/>
      <c r="CBO16" s="90"/>
      <c r="CBP16" s="90"/>
      <c r="CBQ16" s="84"/>
      <c r="CBR16" s="88"/>
      <c r="CBS16" s="89"/>
      <c r="CBT16" s="81"/>
      <c r="CBU16" s="81"/>
      <c r="CBV16" s="81"/>
      <c r="CBW16" s="90"/>
      <c r="CBX16" s="90"/>
      <c r="CBY16" s="84"/>
      <c r="CBZ16" s="88"/>
      <c r="CCA16" s="89"/>
      <c r="CCB16" s="81"/>
      <c r="CCC16" s="81"/>
      <c r="CCD16" s="81"/>
      <c r="CCE16" s="90"/>
      <c r="CCF16" s="90"/>
      <c r="CCG16" s="84"/>
      <c r="CCH16" s="88"/>
      <c r="CCI16" s="89"/>
      <c r="CCJ16" s="81"/>
      <c r="CCK16" s="81"/>
      <c r="CCL16" s="81"/>
      <c r="CCM16" s="90"/>
      <c r="CCN16" s="90"/>
      <c r="CCO16" s="84"/>
      <c r="CCP16" s="88"/>
      <c r="CCQ16" s="89"/>
      <c r="CCR16" s="81"/>
      <c r="CCS16" s="81"/>
      <c r="CCT16" s="81"/>
      <c r="CCU16" s="90"/>
      <c r="CCV16" s="90"/>
      <c r="CCW16" s="84"/>
      <c r="CCX16" s="88"/>
      <c r="CCY16" s="89"/>
      <c r="CCZ16" s="81"/>
      <c r="CDA16" s="81"/>
      <c r="CDB16" s="81"/>
      <c r="CDC16" s="90"/>
      <c r="CDD16" s="90"/>
      <c r="CDE16" s="84"/>
      <c r="CDF16" s="88"/>
      <c r="CDG16" s="89"/>
      <c r="CDH16" s="81"/>
      <c r="CDI16" s="81"/>
      <c r="CDJ16" s="81"/>
      <c r="CDK16" s="90"/>
      <c r="CDL16" s="90"/>
      <c r="CDM16" s="84"/>
      <c r="CDN16" s="88"/>
      <c r="CDO16" s="89"/>
      <c r="CDP16" s="81"/>
      <c r="CDQ16" s="81"/>
      <c r="CDR16" s="81"/>
      <c r="CDS16" s="90"/>
      <c r="CDT16" s="90"/>
      <c r="CDU16" s="84"/>
      <c r="CDV16" s="88"/>
      <c r="CDW16" s="89"/>
      <c r="CDX16" s="81"/>
      <c r="CDY16" s="81"/>
      <c r="CDZ16" s="81"/>
      <c r="CEA16" s="90"/>
      <c r="CEB16" s="90"/>
      <c r="CEC16" s="84"/>
      <c r="CED16" s="88"/>
      <c r="CEE16" s="89"/>
      <c r="CEF16" s="81"/>
      <c r="CEG16" s="81"/>
      <c r="CEH16" s="81"/>
      <c r="CEI16" s="90"/>
      <c r="CEJ16" s="90"/>
      <c r="CEK16" s="84"/>
      <c r="CEL16" s="88"/>
      <c r="CEM16" s="89"/>
      <c r="CEN16" s="81"/>
      <c r="CEO16" s="81"/>
      <c r="CEP16" s="81"/>
      <c r="CEQ16" s="90"/>
      <c r="CER16" s="90"/>
      <c r="CES16" s="84"/>
      <c r="CET16" s="88"/>
      <c r="CEU16" s="89"/>
      <c r="CEV16" s="81"/>
      <c r="CEW16" s="81"/>
      <c r="CEX16" s="81"/>
      <c r="CEY16" s="90"/>
      <c r="CEZ16" s="90"/>
      <c r="CFA16" s="84"/>
      <c r="CFB16" s="88"/>
      <c r="CFC16" s="89"/>
      <c r="CFD16" s="81"/>
      <c r="CFE16" s="81"/>
      <c r="CFF16" s="81"/>
      <c r="CFG16" s="90"/>
      <c r="CFH16" s="90"/>
      <c r="CFI16" s="84"/>
      <c r="CFJ16" s="88"/>
      <c r="CFK16" s="89"/>
      <c r="CFL16" s="81"/>
      <c r="CFM16" s="81"/>
      <c r="CFN16" s="81"/>
      <c r="CFO16" s="90"/>
      <c r="CFP16" s="90"/>
      <c r="CFQ16" s="84"/>
      <c r="CFR16" s="88"/>
      <c r="CFS16" s="89"/>
      <c r="CFT16" s="81"/>
      <c r="CFU16" s="81"/>
      <c r="CFV16" s="81"/>
      <c r="CFW16" s="90"/>
      <c r="CFX16" s="90"/>
      <c r="CFY16" s="84"/>
      <c r="CFZ16" s="88"/>
      <c r="CGA16" s="89"/>
      <c r="CGB16" s="81"/>
      <c r="CGC16" s="81"/>
      <c r="CGD16" s="81"/>
      <c r="CGE16" s="90"/>
      <c r="CGF16" s="90"/>
      <c r="CGG16" s="84"/>
      <c r="CGH16" s="88"/>
      <c r="CGI16" s="89"/>
      <c r="CGJ16" s="81"/>
      <c r="CGK16" s="81"/>
      <c r="CGL16" s="81"/>
      <c r="CGM16" s="90"/>
      <c r="CGN16" s="90"/>
      <c r="CGO16" s="84"/>
      <c r="CGP16" s="88"/>
      <c r="CGQ16" s="89"/>
      <c r="CGR16" s="81"/>
      <c r="CGS16" s="81"/>
      <c r="CGT16" s="81"/>
      <c r="CGU16" s="90"/>
      <c r="CGV16" s="90"/>
      <c r="CGW16" s="84"/>
      <c r="CGX16" s="88"/>
      <c r="CGY16" s="89"/>
      <c r="CGZ16" s="81"/>
      <c r="CHA16" s="81"/>
      <c r="CHB16" s="81"/>
      <c r="CHC16" s="90"/>
      <c r="CHD16" s="90"/>
      <c r="CHE16" s="84"/>
      <c r="CHF16" s="88"/>
      <c r="CHG16" s="89"/>
      <c r="CHH16" s="81"/>
      <c r="CHI16" s="81"/>
      <c r="CHJ16" s="81"/>
      <c r="CHK16" s="90"/>
      <c r="CHL16" s="90"/>
      <c r="CHM16" s="84"/>
      <c r="CHN16" s="88"/>
      <c r="CHO16" s="89"/>
      <c r="CHP16" s="81"/>
      <c r="CHQ16" s="81"/>
      <c r="CHR16" s="81"/>
      <c r="CHS16" s="90"/>
      <c r="CHT16" s="90"/>
      <c r="CHU16" s="84"/>
      <c r="CHV16" s="88"/>
      <c r="CHW16" s="89"/>
      <c r="CHX16" s="81"/>
      <c r="CHY16" s="81"/>
      <c r="CHZ16" s="81"/>
      <c r="CIA16" s="90"/>
      <c r="CIB16" s="90"/>
      <c r="CIC16" s="84"/>
      <c r="CID16" s="88"/>
      <c r="CIE16" s="89"/>
      <c r="CIF16" s="81"/>
      <c r="CIG16" s="81"/>
      <c r="CIH16" s="81"/>
      <c r="CII16" s="90"/>
      <c r="CIJ16" s="90"/>
      <c r="CIK16" s="84"/>
      <c r="CIL16" s="88"/>
      <c r="CIM16" s="89"/>
      <c r="CIN16" s="81"/>
      <c r="CIO16" s="81"/>
      <c r="CIP16" s="81"/>
      <c r="CIQ16" s="90"/>
      <c r="CIR16" s="90"/>
      <c r="CIS16" s="84"/>
      <c r="CIT16" s="88"/>
      <c r="CIU16" s="89"/>
      <c r="CIV16" s="81"/>
      <c r="CIW16" s="81"/>
      <c r="CIX16" s="81"/>
      <c r="CIY16" s="90"/>
      <c r="CIZ16" s="90"/>
      <c r="CJA16" s="84"/>
      <c r="CJB16" s="88"/>
      <c r="CJC16" s="89"/>
      <c r="CJD16" s="81"/>
      <c r="CJE16" s="81"/>
      <c r="CJF16" s="81"/>
      <c r="CJG16" s="90"/>
      <c r="CJH16" s="90"/>
      <c r="CJI16" s="84"/>
      <c r="CJJ16" s="88"/>
      <c r="CJK16" s="89"/>
      <c r="CJL16" s="81"/>
      <c r="CJM16" s="81"/>
      <c r="CJN16" s="81"/>
      <c r="CJO16" s="90"/>
      <c r="CJP16" s="90"/>
      <c r="CJQ16" s="84"/>
      <c r="CJR16" s="88"/>
      <c r="CJS16" s="89"/>
      <c r="CJT16" s="81"/>
      <c r="CJU16" s="81"/>
      <c r="CJV16" s="81"/>
      <c r="CJW16" s="90"/>
      <c r="CJX16" s="90"/>
      <c r="CJY16" s="84"/>
      <c r="CJZ16" s="88"/>
      <c r="CKA16" s="89"/>
      <c r="CKB16" s="81"/>
      <c r="CKC16" s="81"/>
      <c r="CKD16" s="81"/>
      <c r="CKE16" s="90"/>
      <c r="CKF16" s="90"/>
      <c r="CKG16" s="84"/>
      <c r="CKH16" s="88"/>
      <c r="CKI16" s="89"/>
      <c r="CKJ16" s="81"/>
      <c r="CKK16" s="81"/>
      <c r="CKL16" s="81"/>
      <c r="CKM16" s="90"/>
      <c r="CKN16" s="90"/>
      <c r="CKO16" s="84"/>
      <c r="CKP16" s="88"/>
      <c r="CKQ16" s="89"/>
      <c r="CKR16" s="81"/>
      <c r="CKS16" s="81"/>
      <c r="CKT16" s="81"/>
      <c r="CKU16" s="90"/>
      <c r="CKV16" s="90"/>
      <c r="CKW16" s="84"/>
      <c r="CKX16" s="88"/>
      <c r="CKY16" s="89"/>
      <c r="CKZ16" s="81"/>
      <c r="CLA16" s="81"/>
      <c r="CLB16" s="81"/>
      <c r="CLC16" s="90"/>
      <c r="CLD16" s="90"/>
      <c r="CLE16" s="84"/>
      <c r="CLF16" s="88"/>
      <c r="CLG16" s="89"/>
      <c r="CLH16" s="81"/>
      <c r="CLI16" s="81"/>
      <c r="CLJ16" s="81"/>
      <c r="CLK16" s="90"/>
      <c r="CLL16" s="90"/>
      <c r="CLM16" s="84"/>
      <c r="CLN16" s="88"/>
      <c r="CLO16" s="89"/>
      <c r="CLP16" s="81"/>
      <c r="CLQ16" s="81"/>
      <c r="CLR16" s="81"/>
      <c r="CLS16" s="90"/>
      <c r="CLT16" s="90"/>
      <c r="CLU16" s="84"/>
      <c r="CLV16" s="88"/>
      <c r="CLW16" s="89"/>
      <c r="CLX16" s="81"/>
      <c r="CLY16" s="81"/>
      <c r="CLZ16" s="81"/>
      <c r="CMA16" s="90"/>
      <c r="CMB16" s="90"/>
      <c r="CMC16" s="84"/>
      <c r="CMD16" s="88"/>
      <c r="CME16" s="89"/>
      <c r="CMF16" s="81"/>
      <c r="CMG16" s="81"/>
      <c r="CMH16" s="81"/>
      <c r="CMI16" s="90"/>
      <c r="CMJ16" s="90"/>
      <c r="CMK16" s="84"/>
      <c r="CML16" s="88"/>
      <c r="CMM16" s="89"/>
      <c r="CMN16" s="81"/>
      <c r="CMO16" s="81"/>
      <c r="CMP16" s="81"/>
      <c r="CMQ16" s="90"/>
      <c r="CMR16" s="90"/>
      <c r="CMS16" s="84"/>
      <c r="CMT16" s="88"/>
      <c r="CMU16" s="89"/>
      <c r="CMV16" s="81"/>
      <c r="CMW16" s="81"/>
      <c r="CMX16" s="81"/>
      <c r="CMY16" s="90"/>
      <c r="CMZ16" s="90"/>
      <c r="CNA16" s="84"/>
      <c r="CNB16" s="88"/>
      <c r="CNC16" s="89"/>
      <c r="CND16" s="81"/>
      <c r="CNE16" s="81"/>
      <c r="CNF16" s="81"/>
      <c r="CNG16" s="90"/>
      <c r="CNH16" s="90"/>
      <c r="CNI16" s="84"/>
      <c r="CNJ16" s="88"/>
      <c r="CNK16" s="89"/>
      <c r="CNL16" s="81"/>
      <c r="CNM16" s="81"/>
      <c r="CNN16" s="81"/>
      <c r="CNO16" s="90"/>
      <c r="CNP16" s="90"/>
      <c r="CNQ16" s="84"/>
      <c r="CNR16" s="88"/>
      <c r="CNS16" s="89"/>
      <c r="CNT16" s="81"/>
      <c r="CNU16" s="81"/>
      <c r="CNV16" s="81"/>
      <c r="CNW16" s="90"/>
      <c r="CNX16" s="90"/>
      <c r="CNY16" s="84"/>
      <c r="CNZ16" s="88"/>
      <c r="COA16" s="89"/>
      <c r="COB16" s="81"/>
      <c r="COC16" s="81"/>
      <c r="COD16" s="81"/>
      <c r="COE16" s="90"/>
      <c r="COF16" s="90"/>
      <c r="COG16" s="84"/>
      <c r="COH16" s="88"/>
      <c r="COI16" s="89"/>
      <c r="COJ16" s="81"/>
      <c r="COK16" s="81"/>
      <c r="COL16" s="81"/>
      <c r="COM16" s="90"/>
      <c r="CON16" s="90"/>
      <c r="COO16" s="84"/>
      <c r="COP16" s="88"/>
      <c r="COQ16" s="89"/>
      <c r="COR16" s="81"/>
      <c r="COS16" s="81"/>
      <c r="COT16" s="81"/>
      <c r="COU16" s="90"/>
      <c r="COV16" s="90"/>
      <c r="COW16" s="84"/>
      <c r="COX16" s="88"/>
      <c r="COY16" s="89"/>
      <c r="COZ16" s="81"/>
      <c r="CPA16" s="81"/>
      <c r="CPB16" s="81"/>
      <c r="CPC16" s="90"/>
      <c r="CPD16" s="90"/>
      <c r="CPE16" s="84"/>
      <c r="CPF16" s="88"/>
      <c r="CPG16" s="89"/>
      <c r="CPH16" s="81"/>
      <c r="CPI16" s="81"/>
      <c r="CPJ16" s="81"/>
      <c r="CPK16" s="90"/>
      <c r="CPL16" s="90"/>
      <c r="CPM16" s="84"/>
      <c r="CPN16" s="88"/>
      <c r="CPO16" s="89"/>
      <c r="CPP16" s="81"/>
      <c r="CPQ16" s="81"/>
      <c r="CPR16" s="81"/>
      <c r="CPS16" s="90"/>
      <c r="CPT16" s="90"/>
      <c r="CPU16" s="84"/>
      <c r="CPV16" s="88"/>
      <c r="CPW16" s="89"/>
      <c r="CPX16" s="81"/>
      <c r="CPY16" s="81"/>
      <c r="CPZ16" s="81"/>
      <c r="CQA16" s="90"/>
      <c r="CQB16" s="90"/>
      <c r="CQC16" s="84"/>
      <c r="CQD16" s="88"/>
      <c r="CQE16" s="89"/>
      <c r="CQF16" s="81"/>
      <c r="CQG16" s="81"/>
      <c r="CQH16" s="81"/>
      <c r="CQI16" s="90"/>
      <c r="CQJ16" s="90"/>
      <c r="CQK16" s="84"/>
      <c r="CQL16" s="88"/>
      <c r="CQM16" s="89"/>
      <c r="CQN16" s="81"/>
      <c r="CQO16" s="81"/>
      <c r="CQP16" s="81"/>
      <c r="CQQ16" s="90"/>
      <c r="CQR16" s="90"/>
      <c r="CQS16" s="84"/>
      <c r="CQT16" s="88"/>
      <c r="CQU16" s="89"/>
      <c r="CQV16" s="81"/>
      <c r="CQW16" s="81"/>
      <c r="CQX16" s="81"/>
      <c r="CQY16" s="90"/>
      <c r="CQZ16" s="90"/>
      <c r="CRA16" s="84"/>
      <c r="CRB16" s="88"/>
      <c r="CRC16" s="89"/>
      <c r="CRD16" s="81"/>
      <c r="CRE16" s="81"/>
      <c r="CRF16" s="81"/>
      <c r="CRG16" s="90"/>
      <c r="CRH16" s="90"/>
      <c r="CRI16" s="84"/>
      <c r="CRJ16" s="88"/>
      <c r="CRK16" s="89"/>
      <c r="CRL16" s="81"/>
      <c r="CRM16" s="81"/>
      <c r="CRN16" s="81"/>
      <c r="CRO16" s="90"/>
      <c r="CRP16" s="90"/>
      <c r="CRQ16" s="84"/>
      <c r="CRR16" s="88"/>
      <c r="CRS16" s="89"/>
      <c r="CRT16" s="81"/>
      <c r="CRU16" s="81"/>
      <c r="CRV16" s="81"/>
      <c r="CRW16" s="90"/>
      <c r="CRX16" s="90"/>
      <c r="CRY16" s="84"/>
      <c r="CRZ16" s="88"/>
      <c r="CSA16" s="89"/>
      <c r="CSB16" s="81"/>
      <c r="CSC16" s="81"/>
      <c r="CSD16" s="81"/>
      <c r="CSE16" s="90"/>
      <c r="CSF16" s="90"/>
      <c r="CSG16" s="84"/>
      <c r="CSH16" s="88"/>
      <c r="CSI16" s="89"/>
      <c r="CSJ16" s="81"/>
      <c r="CSK16" s="81"/>
      <c r="CSL16" s="81"/>
      <c r="CSM16" s="90"/>
      <c r="CSN16" s="90"/>
      <c r="CSO16" s="84"/>
      <c r="CSP16" s="88"/>
      <c r="CSQ16" s="89"/>
      <c r="CSR16" s="81"/>
      <c r="CSS16" s="81"/>
      <c r="CST16" s="81"/>
      <c r="CSU16" s="90"/>
      <c r="CSV16" s="90"/>
      <c r="CSW16" s="84"/>
      <c r="CSX16" s="88"/>
      <c r="CSY16" s="89"/>
      <c r="CSZ16" s="81"/>
      <c r="CTA16" s="81"/>
      <c r="CTB16" s="81"/>
      <c r="CTC16" s="90"/>
      <c r="CTD16" s="90"/>
      <c r="CTE16" s="84"/>
      <c r="CTF16" s="88"/>
      <c r="CTG16" s="89"/>
      <c r="CTH16" s="81"/>
      <c r="CTI16" s="81"/>
      <c r="CTJ16" s="81"/>
      <c r="CTK16" s="90"/>
      <c r="CTL16" s="90"/>
      <c r="CTM16" s="84"/>
      <c r="CTN16" s="88"/>
      <c r="CTO16" s="89"/>
      <c r="CTP16" s="81"/>
      <c r="CTQ16" s="81"/>
      <c r="CTR16" s="81"/>
      <c r="CTS16" s="90"/>
      <c r="CTT16" s="90"/>
      <c r="CTU16" s="84"/>
      <c r="CTV16" s="88"/>
      <c r="CTW16" s="89"/>
      <c r="CTX16" s="81"/>
      <c r="CTY16" s="81"/>
      <c r="CTZ16" s="81"/>
      <c r="CUA16" s="90"/>
      <c r="CUB16" s="90"/>
      <c r="CUC16" s="84"/>
      <c r="CUD16" s="88"/>
      <c r="CUE16" s="89"/>
      <c r="CUF16" s="81"/>
      <c r="CUG16" s="81"/>
      <c r="CUH16" s="81"/>
      <c r="CUI16" s="90"/>
      <c r="CUJ16" s="90"/>
      <c r="CUK16" s="84"/>
      <c r="CUL16" s="88"/>
      <c r="CUM16" s="89"/>
      <c r="CUN16" s="81"/>
      <c r="CUO16" s="81"/>
      <c r="CUP16" s="81"/>
      <c r="CUQ16" s="90"/>
      <c r="CUR16" s="90"/>
      <c r="CUS16" s="84"/>
      <c r="CUT16" s="88"/>
      <c r="CUU16" s="89"/>
      <c r="CUV16" s="81"/>
      <c r="CUW16" s="81"/>
      <c r="CUX16" s="81"/>
      <c r="CUY16" s="90"/>
      <c r="CUZ16" s="90"/>
      <c r="CVA16" s="84"/>
      <c r="CVB16" s="88"/>
      <c r="CVC16" s="89"/>
      <c r="CVD16" s="81"/>
      <c r="CVE16" s="81"/>
      <c r="CVF16" s="81"/>
      <c r="CVG16" s="90"/>
      <c r="CVH16" s="90"/>
      <c r="CVI16" s="84"/>
      <c r="CVJ16" s="88"/>
      <c r="CVK16" s="89"/>
      <c r="CVL16" s="81"/>
      <c r="CVM16" s="81"/>
      <c r="CVN16" s="81"/>
      <c r="CVO16" s="90"/>
      <c r="CVP16" s="90"/>
      <c r="CVQ16" s="84"/>
      <c r="CVR16" s="88"/>
      <c r="CVS16" s="89"/>
      <c r="CVT16" s="81"/>
      <c r="CVU16" s="81"/>
      <c r="CVV16" s="81"/>
      <c r="CVW16" s="90"/>
      <c r="CVX16" s="90"/>
      <c r="CVY16" s="84"/>
      <c r="CVZ16" s="88"/>
      <c r="CWA16" s="89"/>
      <c r="CWB16" s="81"/>
      <c r="CWC16" s="81"/>
      <c r="CWD16" s="81"/>
      <c r="CWE16" s="90"/>
      <c r="CWF16" s="90"/>
      <c r="CWG16" s="84"/>
      <c r="CWH16" s="88"/>
      <c r="CWI16" s="89"/>
      <c r="CWJ16" s="81"/>
      <c r="CWK16" s="81"/>
      <c r="CWL16" s="81"/>
      <c r="CWM16" s="90"/>
      <c r="CWN16" s="90"/>
      <c r="CWO16" s="84"/>
      <c r="CWP16" s="88"/>
      <c r="CWQ16" s="89"/>
      <c r="CWR16" s="81"/>
      <c r="CWS16" s="81"/>
      <c r="CWT16" s="81"/>
      <c r="CWU16" s="90"/>
      <c r="CWV16" s="90"/>
      <c r="CWW16" s="84"/>
      <c r="CWX16" s="88"/>
      <c r="CWY16" s="89"/>
      <c r="CWZ16" s="81"/>
      <c r="CXA16" s="81"/>
      <c r="CXB16" s="81"/>
      <c r="CXC16" s="90"/>
      <c r="CXD16" s="90"/>
      <c r="CXE16" s="84"/>
      <c r="CXF16" s="88"/>
      <c r="CXG16" s="89"/>
      <c r="CXH16" s="81"/>
      <c r="CXI16" s="81"/>
      <c r="CXJ16" s="81"/>
      <c r="CXK16" s="90"/>
      <c r="CXL16" s="90"/>
      <c r="CXM16" s="84"/>
      <c r="CXN16" s="88"/>
      <c r="CXO16" s="89"/>
      <c r="CXP16" s="81"/>
      <c r="CXQ16" s="81"/>
      <c r="CXR16" s="81"/>
      <c r="CXS16" s="90"/>
      <c r="CXT16" s="90"/>
      <c r="CXU16" s="84"/>
      <c r="CXV16" s="88"/>
      <c r="CXW16" s="89"/>
      <c r="CXX16" s="81"/>
      <c r="CXY16" s="81"/>
      <c r="CXZ16" s="81"/>
      <c r="CYA16" s="90"/>
      <c r="CYB16" s="90"/>
      <c r="CYC16" s="84"/>
      <c r="CYD16" s="88"/>
      <c r="CYE16" s="89"/>
      <c r="CYF16" s="81"/>
      <c r="CYG16" s="81"/>
      <c r="CYH16" s="81"/>
      <c r="CYI16" s="90"/>
      <c r="CYJ16" s="90"/>
      <c r="CYK16" s="84"/>
      <c r="CYL16" s="88"/>
      <c r="CYM16" s="89"/>
      <c r="CYN16" s="81"/>
      <c r="CYO16" s="81"/>
      <c r="CYP16" s="81"/>
      <c r="CYQ16" s="90"/>
      <c r="CYR16" s="90"/>
      <c r="CYS16" s="84"/>
      <c r="CYT16" s="88"/>
      <c r="CYU16" s="89"/>
      <c r="CYV16" s="81"/>
      <c r="CYW16" s="81"/>
      <c r="CYX16" s="81"/>
      <c r="CYY16" s="90"/>
      <c r="CYZ16" s="90"/>
      <c r="CZA16" s="84"/>
      <c r="CZB16" s="88"/>
      <c r="CZC16" s="89"/>
      <c r="CZD16" s="81"/>
      <c r="CZE16" s="81"/>
      <c r="CZF16" s="81"/>
      <c r="CZG16" s="90"/>
      <c r="CZH16" s="90"/>
      <c r="CZI16" s="84"/>
      <c r="CZJ16" s="88"/>
      <c r="CZK16" s="89"/>
      <c r="CZL16" s="81"/>
      <c r="CZM16" s="81"/>
      <c r="CZN16" s="81"/>
      <c r="CZO16" s="90"/>
      <c r="CZP16" s="90"/>
      <c r="CZQ16" s="84"/>
      <c r="CZR16" s="88"/>
      <c r="CZS16" s="89"/>
      <c r="CZT16" s="81"/>
      <c r="CZU16" s="81"/>
      <c r="CZV16" s="81"/>
      <c r="CZW16" s="90"/>
      <c r="CZX16" s="90"/>
      <c r="CZY16" s="84"/>
      <c r="CZZ16" s="88"/>
      <c r="DAA16" s="89"/>
      <c r="DAB16" s="81"/>
      <c r="DAC16" s="81"/>
      <c r="DAD16" s="81"/>
      <c r="DAE16" s="90"/>
      <c r="DAF16" s="90"/>
      <c r="DAG16" s="84"/>
      <c r="DAH16" s="88"/>
      <c r="DAI16" s="89"/>
      <c r="DAJ16" s="81"/>
      <c r="DAK16" s="81"/>
      <c r="DAL16" s="81"/>
      <c r="DAM16" s="90"/>
      <c r="DAN16" s="90"/>
      <c r="DAO16" s="84"/>
      <c r="DAP16" s="88"/>
      <c r="DAQ16" s="89"/>
      <c r="DAR16" s="81"/>
      <c r="DAS16" s="81"/>
      <c r="DAT16" s="81"/>
      <c r="DAU16" s="90"/>
      <c r="DAV16" s="90"/>
      <c r="DAW16" s="84"/>
      <c r="DAX16" s="88"/>
      <c r="DAY16" s="89"/>
      <c r="DAZ16" s="81"/>
      <c r="DBA16" s="81"/>
      <c r="DBB16" s="81"/>
      <c r="DBC16" s="90"/>
      <c r="DBD16" s="90"/>
      <c r="DBE16" s="84"/>
      <c r="DBF16" s="88"/>
      <c r="DBG16" s="89"/>
      <c r="DBH16" s="81"/>
      <c r="DBI16" s="81"/>
      <c r="DBJ16" s="81"/>
      <c r="DBK16" s="90"/>
      <c r="DBL16" s="90"/>
      <c r="DBM16" s="84"/>
      <c r="DBN16" s="88"/>
      <c r="DBO16" s="89"/>
      <c r="DBP16" s="81"/>
      <c r="DBQ16" s="81"/>
      <c r="DBR16" s="81"/>
      <c r="DBS16" s="90"/>
      <c r="DBT16" s="90"/>
      <c r="DBU16" s="84"/>
      <c r="DBV16" s="88"/>
      <c r="DBW16" s="89"/>
      <c r="DBX16" s="81"/>
      <c r="DBY16" s="81"/>
      <c r="DBZ16" s="81"/>
      <c r="DCA16" s="90"/>
      <c r="DCB16" s="90"/>
      <c r="DCC16" s="84"/>
      <c r="DCD16" s="88"/>
      <c r="DCE16" s="89"/>
      <c r="DCF16" s="81"/>
      <c r="DCG16" s="81"/>
      <c r="DCH16" s="81"/>
      <c r="DCI16" s="90"/>
      <c r="DCJ16" s="90"/>
      <c r="DCK16" s="84"/>
      <c r="DCL16" s="88"/>
      <c r="DCM16" s="89"/>
      <c r="DCN16" s="81"/>
      <c r="DCO16" s="81"/>
      <c r="DCP16" s="81"/>
      <c r="DCQ16" s="90"/>
      <c r="DCR16" s="90"/>
      <c r="DCS16" s="84"/>
      <c r="DCT16" s="88"/>
      <c r="DCU16" s="89"/>
      <c r="DCV16" s="81"/>
      <c r="DCW16" s="81"/>
      <c r="DCX16" s="81"/>
      <c r="DCY16" s="90"/>
      <c r="DCZ16" s="90"/>
      <c r="DDA16" s="84"/>
      <c r="DDB16" s="88"/>
      <c r="DDC16" s="89"/>
      <c r="DDD16" s="81"/>
      <c r="DDE16" s="81"/>
      <c r="DDF16" s="81"/>
      <c r="DDG16" s="90"/>
      <c r="DDH16" s="90"/>
      <c r="DDI16" s="84"/>
      <c r="DDJ16" s="88"/>
      <c r="DDK16" s="89"/>
      <c r="DDL16" s="81"/>
      <c r="DDM16" s="81"/>
      <c r="DDN16" s="81"/>
      <c r="DDO16" s="90"/>
      <c r="DDP16" s="90"/>
      <c r="DDQ16" s="84"/>
      <c r="DDR16" s="88"/>
      <c r="DDS16" s="89"/>
      <c r="DDT16" s="81"/>
      <c r="DDU16" s="81"/>
      <c r="DDV16" s="81"/>
      <c r="DDW16" s="90"/>
      <c r="DDX16" s="90"/>
      <c r="DDY16" s="84"/>
      <c r="DDZ16" s="88"/>
      <c r="DEA16" s="89"/>
      <c r="DEB16" s="81"/>
      <c r="DEC16" s="81"/>
      <c r="DED16" s="81"/>
      <c r="DEE16" s="90"/>
      <c r="DEF16" s="90"/>
      <c r="DEG16" s="84"/>
      <c r="DEH16" s="88"/>
      <c r="DEI16" s="89"/>
      <c r="DEJ16" s="81"/>
      <c r="DEK16" s="81"/>
      <c r="DEL16" s="81"/>
      <c r="DEM16" s="90"/>
      <c r="DEN16" s="90"/>
      <c r="DEO16" s="84"/>
      <c r="DEP16" s="88"/>
      <c r="DEQ16" s="89"/>
      <c r="DER16" s="81"/>
      <c r="DES16" s="81"/>
      <c r="DET16" s="81"/>
      <c r="DEU16" s="90"/>
      <c r="DEV16" s="90"/>
      <c r="DEW16" s="84"/>
      <c r="DEX16" s="88"/>
      <c r="DEY16" s="89"/>
      <c r="DEZ16" s="81"/>
      <c r="DFA16" s="81"/>
      <c r="DFB16" s="81"/>
      <c r="DFC16" s="90"/>
      <c r="DFD16" s="90"/>
      <c r="DFE16" s="84"/>
      <c r="DFF16" s="88"/>
      <c r="DFG16" s="89"/>
      <c r="DFH16" s="81"/>
      <c r="DFI16" s="81"/>
      <c r="DFJ16" s="81"/>
      <c r="DFK16" s="90"/>
      <c r="DFL16" s="90"/>
      <c r="DFM16" s="84"/>
      <c r="DFN16" s="88"/>
      <c r="DFO16" s="89"/>
      <c r="DFP16" s="81"/>
      <c r="DFQ16" s="81"/>
      <c r="DFR16" s="81"/>
      <c r="DFS16" s="90"/>
      <c r="DFT16" s="90"/>
      <c r="DFU16" s="84"/>
      <c r="DFV16" s="88"/>
      <c r="DFW16" s="89"/>
      <c r="DFX16" s="81"/>
      <c r="DFY16" s="81"/>
      <c r="DFZ16" s="81"/>
      <c r="DGA16" s="90"/>
      <c r="DGB16" s="90"/>
      <c r="DGC16" s="84"/>
      <c r="DGD16" s="88"/>
      <c r="DGE16" s="89"/>
      <c r="DGF16" s="81"/>
      <c r="DGG16" s="81"/>
      <c r="DGH16" s="81"/>
      <c r="DGI16" s="90"/>
      <c r="DGJ16" s="90"/>
      <c r="DGK16" s="84"/>
      <c r="DGL16" s="88"/>
      <c r="DGM16" s="89"/>
      <c r="DGN16" s="81"/>
      <c r="DGO16" s="81"/>
      <c r="DGP16" s="81"/>
      <c r="DGQ16" s="90"/>
      <c r="DGR16" s="90"/>
      <c r="DGS16" s="84"/>
      <c r="DGT16" s="88"/>
      <c r="DGU16" s="89"/>
      <c r="DGV16" s="81"/>
      <c r="DGW16" s="81"/>
      <c r="DGX16" s="81"/>
      <c r="DGY16" s="90"/>
      <c r="DGZ16" s="90"/>
      <c r="DHA16" s="84"/>
      <c r="DHB16" s="88"/>
      <c r="DHC16" s="89"/>
      <c r="DHD16" s="81"/>
      <c r="DHE16" s="81"/>
      <c r="DHF16" s="81"/>
      <c r="DHG16" s="90"/>
      <c r="DHH16" s="90"/>
      <c r="DHI16" s="84"/>
      <c r="DHJ16" s="88"/>
      <c r="DHK16" s="89"/>
      <c r="DHL16" s="81"/>
      <c r="DHM16" s="81"/>
      <c r="DHN16" s="81"/>
      <c r="DHO16" s="90"/>
      <c r="DHP16" s="90"/>
      <c r="DHQ16" s="84"/>
      <c r="DHR16" s="88"/>
      <c r="DHS16" s="89"/>
      <c r="DHT16" s="81"/>
      <c r="DHU16" s="81"/>
      <c r="DHV16" s="81"/>
      <c r="DHW16" s="90"/>
      <c r="DHX16" s="90"/>
      <c r="DHY16" s="84"/>
      <c r="DHZ16" s="88"/>
      <c r="DIA16" s="89"/>
      <c r="DIB16" s="81"/>
      <c r="DIC16" s="81"/>
      <c r="DID16" s="81"/>
      <c r="DIE16" s="90"/>
      <c r="DIF16" s="90"/>
      <c r="DIG16" s="84"/>
      <c r="DIH16" s="88"/>
      <c r="DII16" s="89"/>
      <c r="DIJ16" s="81"/>
      <c r="DIK16" s="81"/>
      <c r="DIL16" s="81"/>
      <c r="DIM16" s="90"/>
      <c r="DIN16" s="90"/>
      <c r="DIO16" s="84"/>
      <c r="DIP16" s="88"/>
      <c r="DIQ16" s="89"/>
      <c r="DIR16" s="81"/>
      <c r="DIS16" s="81"/>
      <c r="DIT16" s="81"/>
      <c r="DIU16" s="90"/>
      <c r="DIV16" s="90"/>
      <c r="DIW16" s="84"/>
      <c r="DIX16" s="88"/>
      <c r="DIY16" s="89"/>
      <c r="DIZ16" s="81"/>
      <c r="DJA16" s="81"/>
      <c r="DJB16" s="81"/>
      <c r="DJC16" s="90"/>
      <c r="DJD16" s="90"/>
      <c r="DJE16" s="84"/>
      <c r="DJF16" s="88"/>
      <c r="DJG16" s="89"/>
      <c r="DJH16" s="81"/>
      <c r="DJI16" s="81"/>
      <c r="DJJ16" s="81"/>
      <c r="DJK16" s="90"/>
      <c r="DJL16" s="90"/>
      <c r="DJM16" s="84"/>
      <c r="DJN16" s="88"/>
      <c r="DJO16" s="89"/>
      <c r="DJP16" s="81"/>
      <c r="DJQ16" s="81"/>
      <c r="DJR16" s="81"/>
      <c r="DJS16" s="90"/>
      <c r="DJT16" s="90"/>
      <c r="DJU16" s="84"/>
      <c r="DJV16" s="88"/>
      <c r="DJW16" s="89"/>
      <c r="DJX16" s="81"/>
      <c r="DJY16" s="81"/>
      <c r="DJZ16" s="81"/>
      <c r="DKA16" s="90"/>
      <c r="DKB16" s="90"/>
      <c r="DKC16" s="84"/>
      <c r="DKD16" s="88"/>
      <c r="DKE16" s="89"/>
      <c r="DKF16" s="81"/>
      <c r="DKG16" s="81"/>
      <c r="DKH16" s="81"/>
      <c r="DKI16" s="90"/>
      <c r="DKJ16" s="90"/>
      <c r="DKK16" s="84"/>
      <c r="DKL16" s="88"/>
      <c r="DKM16" s="89"/>
      <c r="DKN16" s="81"/>
      <c r="DKO16" s="81"/>
      <c r="DKP16" s="81"/>
      <c r="DKQ16" s="90"/>
      <c r="DKR16" s="90"/>
      <c r="DKS16" s="84"/>
      <c r="DKT16" s="88"/>
      <c r="DKU16" s="89"/>
      <c r="DKV16" s="81"/>
      <c r="DKW16" s="81"/>
      <c r="DKX16" s="81"/>
      <c r="DKY16" s="90"/>
      <c r="DKZ16" s="90"/>
      <c r="DLA16" s="84"/>
      <c r="DLB16" s="88"/>
      <c r="DLC16" s="89"/>
      <c r="DLD16" s="81"/>
      <c r="DLE16" s="81"/>
      <c r="DLF16" s="81"/>
      <c r="DLG16" s="90"/>
      <c r="DLH16" s="90"/>
      <c r="DLI16" s="84"/>
      <c r="DLJ16" s="88"/>
      <c r="DLK16" s="89"/>
      <c r="DLL16" s="81"/>
      <c r="DLM16" s="81"/>
      <c r="DLN16" s="81"/>
      <c r="DLO16" s="90"/>
      <c r="DLP16" s="90"/>
      <c r="DLQ16" s="84"/>
      <c r="DLR16" s="88"/>
      <c r="DLS16" s="89"/>
      <c r="DLT16" s="81"/>
      <c r="DLU16" s="81"/>
      <c r="DLV16" s="81"/>
      <c r="DLW16" s="90"/>
      <c r="DLX16" s="90"/>
      <c r="DLY16" s="84"/>
      <c r="DLZ16" s="88"/>
      <c r="DMA16" s="89"/>
      <c r="DMB16" s="81"/>
      <c r="DMC16" s="81"/>
      <c r="DMD16" s="81"/>
      <c r="DME16" s="90"/>
      <c r="DMF16" s="90"/>
      <c r="DMG16" s="84"/>
      <c r="DMH16" s="88"/>
      <c r="DMI16" s="89"/>
      <c r="DMJ16" s="81"/>
      <c r="DMK16" s="81"/>
      <c r="DML16" s="81"/>
      <c r="DMM16" s="90"/>
      <c r="DMN16" s="90"/>
      <c r="DMO16" s="84"/>
      <c r="DMP16" s="88"/>
      <c r="DMQ16" s="89"/>
      <c r="DMR16" s="81"/>
      <c r="DMS16" s="81"/>
      <c r="DMT16" s="81"/>
      <c r="DMU16" s="90"/>
      <c r="DMV16" s="90"/>
      <c r="DMW16" s="84"/>
      <c r="DMX16" s="88"/>
      <c r="DMY16" s="89"/>
      <c r="DMZ16" s="81"/>
      <c r="DNA16" s="81"/>
      <c r="DNB16" s="81"/>
      <c r="DNC16" s="90"/>
      <c r="DND16" s="90"/>
      <c r="DNE16" s="84"/>
      <c r="DNF16" s="88"/>
      <c r="DNG16" s="89"/>
      <c r="DNH16" s="81"/>
      <c r="DNI16" s="81"/>
      <c r="DNJ16" s="81"/>
      <c r="DNK16" s="90"/>
      <c r="DNL16" s="90"/>
      <c r="DNM16" s="84"/>
      <c r="DNN16" s="88"/>
      <c r="DNO16" s="89"/>
      <c r="DNP16" s="81"/>
      <c r="DNQ16" s="81"/>
      <c r="DNR16" s="81"/>
      <c r="DNS16" s="90"/>
      <c r="DNT16" s="90"/>
      <c r="DNU16" s="84"/>
      <c r="DNV16" s="88"/>
      <c r="DNW16" s="89"/>
      <c r="DNX16" s="81"/>
      <c r="DNY16" s="81"/>
      <c r="DNZ16" s="81"/>
      <c r="DOA16" s="90"/>
      <c r="DOB16" s="90"/>
      <c r="DOC16" s="84"/>
      <c r="DOD16" s="88"/>
      <c r="DOE16" s="89"/>
      <c r="DOF16" s="81"/>
      <c r="DOG16" s="81"/>
      <c r="DOH16" s="81"/>
      <c r="DOI16" s="90"/>
      <c r="DOJ16" s="90"/>
      <c r="DOK16" s="84"/>
      <c r="DOL16" s="88"/>
      <c r="DOM16" s="89"/>
      <c r="DON16" s="81"/>
      <c r="DOO16" s="81"/>
      <c r="DOP16" s="81"/>
      <c r="DOQ16" s="90"/>
      <c r="DOR16" s="90"/>
      <c r="DOS16" s="84"/>
      <c r="DOT16" s="88"/>
      <c r="DOU16" s="89"/>
      <c r="DOV16" s="81"/>
      <c r="DOW16" s="81"/>
      <c r="DOX16" s="81"/>
      <c r="DOY16" s="90"/>
      <c r="DOZ16" s="90"/>
      <c r="DPA16" s="84"/>
      <c r="DPB16" s="88"/>
      <c r="DPC16" s="89"/>
      <c r="DPD16" s="81"/>
      <c r="DPE16" s="81"/>
      <c r="DPF16" s="81"/>
      <c r="DPG16" s="90"/>
      <c r="DPH16" s="90"/>
      <c r="DPI16" s="84"/>
      <c r="DPJ16" s="88"/>
      <c r="DPK16" s="89"/>
      <c r="DPL16" s="81"/>
      <c r="DPM16" s="81"/>
      <c r="DPN16" s="81"/>
      <c r="DPO16" s="90"/>
      <c r="DPP16" s="90"/>
      <c r="DPQ16" s="84"/>
      <c r="DPR16" s="88"/>
      <c r="DPS16" s="89"/>
      <c r="DPT16" s="81"/>
      <c r="DPU16" s="81"/>
      <c r="DPV16" s="81"/>
      <c r="DPW16" s="90"/>
      <c r="DPX16" s="90"/>
      <c r="DPY16" s="84"/>
      <c r="DPZ16" s="88"/>
      <c r="DQA16" s="89"/>
      <c r="DQB16" s="81"/>
      <c r="DQC16" s="81"/>
      <c r="DQD16" s="81"/>
      <c r="DQE16" s="90"/>
      <c r="DQF16" s="90"/>
      <c r="DQG16" s="84"/>
      <c r="DQH16" s="88"/>
      <c r="DQI16" s="89"/>
      <c r="DQJ16" s="81"/>
      <c r="DQK16" s="81"/>
      <c r="DQL16" s="81"/>
      <c r="DQM16" s="90"/>
      <c r="DQN16" s="90"/>
      <c r="DQO16" s="84"/>
      <c r="DQP16" s="88"/>
      <c r="DQQ16" s="89"/>
      <c r="DQR16" s="81"/>
      <c r="DQS16" s="81"/>
      <c r="DQT16" s="81"/>
      <c r="DQU16" s="90"/>
      <c r="DQV16" s="90"/>
      <c r="DQW16" s="84"/>
      <c r="DQX16" s="88"/>
      <c r="DQY16" s="89"/>
      <c r="DQZ16" s="81"/>
      <c r="DRA16" s="81"/>
      <c r="DRB16" s="81"/>
      <c r="DRC16" s="90"/>
      <c r="DRD16" s="90"/>
      <c r="DRE16" s="84"/>
      <c r="DRF16" s="88"/>
      <c r="DRG16" s="89"/>
      <c r="DRH16" s="81"/>
      <c r="DRI16" s="81"/>
      <c r="DRJ16" s="81"/>
      <c r="DRK16" s="90"/>
      <c r="DRL16" s="90"/>
      <c r="DRM16" s="84"/>
      <c r="DRN16" s="88"/>
      <c r="DRO16" s="89"/>
      <c r="DRP16" s="81"/>
      <c r="DRQ16" s="81"/>
      <c r="DRR16" s="81"/>
      <c r="DRS16" s="90"/>
      <c r="DRT16" s="90"/>
      <c r="DRU16" s="84"/>
      <c r="DRV16" s="88"/>
      <c r="DRW16" s="89"/>
      <c r="DRX16" s="81"/>
      <c r="DRY16" s="81"/>
      <c r="DRZ16" s="81"/>
      <c r="DSA16" s="90"/>
      <c r="DSB16" s="90"/>
      <c r="DSC16" s="84"/>
      <c r="DSD16" s="88"/>
      <c r="DSE16" s="89"/>
      <c r="DSF16" s="81"/>
      <c r="DSG16" s="81"/>
      <c r="DSH16" s="81"/>
      <c r="DSI16" s="90"/>
      <c r="DSJ16" s="90"/>
      <c r="DSK16" s="84"/>
      <c r="DSL16" s="88"/>
      <c r="DSM16" s="89"/>
      <c r="DSN16" s="81"/>
      <c r="DSO16" s="81"/>
      <c r="DSP16" s="81"/>
      <c r="DSQ16" s="90"/>
      <c r="DSR16" s="90"/>
      <c r="DSS16" s="84"/>
      <c r="DST16" s="88"/>
      <c r="DSU16" s="89"/>
      <c r="DSV16" s="81"/>
      <c r="DSW16" s="81"/>
      <c r="DSX16" s="81"/>
      <c r="DSY16" s="90"/>
      <c r="DSZ16" s="90"/>
      <c r="DTA16" s="84"/>
      <c r="DTB16" s="88"/>
      <c r="DTC16" s="89"/>
      <c r="DTD16" s="81"/>
      <c r="DTE16" s="81"/>
      <c r="DTF16" s="81"/>
      <c r="DTG16" s="90"/>
      <c r="DTH16" s="90"/>
      <c r="DTI16" s="84"/>
      <c r="DTJ16" s="88"/>
      <c r="DTK16" s="89"/>
      <c r="DTL16" s="81"/>
      <c r="DTM16" s="81"/>
      <c r="DTN16" s="81"/>
      <c r="DTO16" s="90"/>
      <c r="DTP16" s="90"/>
      <c r="DTQ16" s="84"/>
      <c r="DTR16" s="88"/>
      <c r="DTS16" s="89"/>
      <c r="DTT16" s="81"/>
      <c r="DTU16" s="81"/>
      <c r="DTV16" s="81"/>
      <c r="DTW16" s="90"/>
      <c r="DTX16" s="90"/>
      <c r="DTY16" s="84"/>
      <c r="DTZ16" s="88"/>
      <c r="DUA16" s="89"/>
      <c r="DUB16" s="81"/>
      <c r="DUC16" s="81"/>
      <c r="DUD16" s="81"/>
      <c r="DUE16" s="90"/>
      <c r="DUF16" s="90"/>
      <c r="DUG16" s="84"/>
      <c r="DUH16" s="88"/>
      <c r="DUI16" s="89"/>
      <c r="DUJ16" s="81"/>
      <c r="DUK16" s="81"/>
      <c r="DUL16" s="81"/>
      <c r="DUM16" s="90"/>
      <c r="DUN16" s="90"/>
      <c r="DUO16" s="84"/>
      <c r="DUP16" s="88"/>
      <c r="DUQ16" s="89"/>
      <c r="DUR16" s="81"/>
      <c r="DUS16" s="81"/>
      <c r="DUT16" s="81"/>
      <c r="DUU16" s="90"/>
      <c r="DUV16" s="90"/>
      <c r="DUW16" s="84"/>
      <c r="DUX16" s="88"/>
      <c r="DUY16" s="89"/>
      <c r="DUZ16" s="81"/>
      <c r="DVA16" s="81"/>
      <c r="DVB16" s="81"/>
      <c r="DVC16" s="90"/>
      <c r="DVD16" s="90"/>
      <c r="DVE16" s="84"/>
      <c r="DVF16" s="88"/>
      <c r="DVG16" s="89"/>
      <c r="DVH16" s="81"/>
      <c r="DVI16" s="81"/>
      <c r="DVJ16" s="81"/>
      <c r="DVK16" s="90"/>
      <c r="DVL16" s="90"/>
      <c r="DVM16" s="84"/>
      <c r="DVN16" s="88"/>
      <c r="DVO16" s="89"/>
      <c r="DVP16" s="81"/>
      <c r="DVQ16" s="81"/>
      <c r="DVR16" s="81"/>
      <c r="DVS16" s="90"/>
      <c r="DVT16" s="90"/>
      <c r="DVU16" s="84"/>
      <c r="DVV16" s="88"/>
      <c r="DVW16" s="89"/>
      <c r="DVX16" s="81"/>
      <c r="DVY16" s="81"/>
      <c r="DVZ16" s="81"/>
      <c r="DWA16" s="90"/>
      <c r="DWB16" s="90"/>
      <c r="DWC16" s="84"/>
      <c r="DWD16" s="88"/>
      <c r="DWE16" s="89"/>
      <c r="DWF16" s="81"/>
      <c r="DWG16" s="81"/>
      <c r="DWH16" s="81"/>
      <c r="DWI16" s="90"/>
      <c r="DWJ16" s="90"/>
      <c r="DWK16" s="84"/>
      <c r="DWL16" s="88"/>
      <c r="DWM16" s="89"/>
      <c r="DWN16" s="81"/>
      <c r="DWO16" s="81"/>
      <c r="DWP16" s="81"/>
      <c r="DWQ16" s="90"/>
      <c r="DWR16" s="90"/>
      <c r="DWS16" s="84"/>
      <c r="DWT16" s="88"/>
      <c r="DWU16" s="89"/>
      <c r="DWV16" s="81"/>
      <c r="DWW16" s="81"/>
      <c r="DWX16" s="81"/>
      <c r="DWY16" s="90"/>
      <c r="DWZ16" s="90"/>
      <c r="DXA16" s="84"/>
      <c r="DXB16" s="88"/>
      <c r="DXC16" s="89"/>
      <c r="DXD16" s="81"/>
      <c r="DXE16" s="81"/>
      <c r="DXF16" s="81"/>
      <c r="DXG16" s="90"/>
      <c r="DXH16" s="90"/>
      <c r="DXI16" s="84"/>
      <c r="DXJ16" s="88"/>
      <c r="DXK16" s="89"/>
      <c r="DXL16" s="81"/>
      <c r="DXM16" s="81"/>
      <c r="DXN16" s="81"/>
      <c r="DXO16" s="90"/>
      <c r="DXP16" s="90"/>
      <c r="DXQ16" s="84"/>
      <c r="DXR16" s="88"/>
      <c r="DXS16" s="89"/>
      <c r="DXT16" s="81"/>
      <c r="DXU16" s="81"/>
      <c r="DXV16" s="81"/>
      <c r="DXW16" s="90"/>
      <c r="DXX16" s="90"/>
      <c r="DXY16" s="84"/>
      <c r="DXZ16" s="88"/>
      <c r="DYA16" s="89"/>
      <c r="DYB16" s="81"/>
      <c r="DYC16" s="81"/>
      <c r="DYD16" s="81"/>
      <c r="DYE16" s="90"/>
      <c r="DYF16" s="90"/>
      <c r="DYG16" s="84"/>
      <c r="DYH16" s="88"/>
      <c r="DYI16" s="89"/>
      <c r="DYJ16" s="81"/>
      <c r="DYK16" s="81"/>
      <c r="DYL16" s="81"/>
      <c r="DYM16" s="90"/>
      <c r="DYN16" s="90"/>
      <c r="DYO16" s="84"/>
      <c r="DYP16" s="88"/>
      <c r="DYQ16" s="89"/>
      <c r="DYR16" s="81"/>
      <c r="DYS16" s="81"/>
      <c r="DYT16" s="81"/>
      <c r="DYU16" s="90"/>
      <c r="DYV16" s="90"/>
      <c r="DYW16" s="84"/>
      <c r="DYX16" s="88"/>
      <c r="DYY16" s="89"/>
      <c r="DYZ16" s="81"/>
      <c r="DZA16" s="81"/>
      <c r="DZB16" s="81"/>
      <c r="DZC16" s="90"/>
      <c r="DZD16" s="90"/>
      <c r="DZE16" s="84"/>
      <c r="DZF16" s="88"/>
      <c r="DZG16" s="89"/>
      <c r="DZH16" s="81"/>
      <c r="DZI16" s="81"/>
      <c r="DZJ16" s="81"/>
      <c r="DZK16" s="90"/>
      <c r="DZL16" s="90"/>
      <c r="DZM16" s="84"/>
      <c r="DZN16" s="88"/>
      <c r="DZO16" s="89"/>
      <c r="DZP16" s="81"/>
      <c r="DZQ16" s="81"/>
      <c r="DZR16" s="81"/>
      <c r="DZS16" s="90"/>
      <c r="DZT16" s="90"/>
      <c r="DZU16" s="84"/>
      <c r="DZV16" s="88"/>
      <c r="DZW16" s="89"/>
      <c r="DZX16" s="81"/>
      <c r="DZY16" s="81"/>
      <c r="DZZ16" s="81"/>
      <c r="EAA16" s="90"/>
      <c r="EAB16" s="90"/>
      <c r="EAC16" s="84"/>
      <c r="EAD16" s="88"/>
      <c r="EAE16" s="89"/>
      <c r="EAF16" s="81"/>
      <c r="EAG16" s="81"/>
      <c r="EAH16" s="81"/>
      <c r="EAI16" s="90"/>
      <c r="EAJ16" s="90"/>
      <c r="EAK16" s="84"/>
      <c r="EAL16" s="88"/>
      <c r="EAM16" s="89"/>
      <c r="EAN16" s="81"/>
      <c r="EAO16" s="81"/>
      <c r="EAP16" s="81"/>
      <c r="EAQ16" s="90"/>
      <c r="EAR16" s="90"/>
      <c r="EAS16" s="84"/>
      <c r="EAT16" s="88"/>
      <c r="EAU16" s="89"/>
      <c r="EAV16" s="81"/>
      <c r="EAW16" s="81"/>
      <c r="EAX16" s="81"/>
      <c r="EAY16" s="90"/>
      <c r="EAZ16" s="90"/>
      <c r="EBA16" s="84"/>
      <c r="EBB16" s="88"/>
      <c r="EBC16" s="89"/>
      <c r="EBD16" s="81"/>
      <c r="EBE16" s="81"/>
      <c r="EBF16" s="81"/>
      <c r="EBG16" s="90"/>
      <c r="EBH16" s="90"/>
      <c r="EBI16" s="84"/>
      <c r="EBJ16" s="88"/>
      <c r="EBK16" s="89"/>
      <c r="EBL16" s="81"/>
      <c r="EBM16" s="81"/>
      <c r="EBN16" s="81"/>
      <c r="EBO16" s="90"/>
      <c r="EBP16" s="90"/>
      <c r="EBQ16" s="84"/>
      <c r="EBR16" s="88"/>
      <c r="EBS16" s="89"/>
      <c r="EBT16" s="81"/>
      <c r="EBU16" s="81"/>
      <c r="EBV16" s="81"/>
      <c r="EBW16" s="90"/>
      <c r="EBX16" s="90"/>
      <c r="EBY16" s="84"/>
      <c r="EBZ16" s="88"/>
      <c r="ECA16" s="89"/>
      <c r="ECB16" s="81"/>
      <c r="ECC16" s="81"/>
      <c r="ECD16" s="81"/>
      <c r="ECE16" s="90"/>
      <c r="ECF16" s="90"/>
      <c r="ECG16" s="84"/>
      <c r="ECH16" s="88"/>
      <c r="ECI16" s="89"/>
      <c r="ECJ16" s="81"/>
      <c r="ECK16" s="81"/>
      <c r="ECL16" s="81"/>
      <c r="ECM16" s="90"/>
      <c r="ECN16" s="90"/>
      <c r="ECO16" s="84"/>
      <c r="ECP16" s="88"/>
      <c r="ECQ16" s="89"/>
      <c r="ECR16" s="81"/>
      <c r="ECS16" s="81"/>
      <c r="ECT16" s="81"/>
      <c r="ECU16" s="90"/>
      <c r="ECV16" s="90"/>
      <c r="ECW16" s="84"/>
      <c r="ECX16" s="88"/>
      <c r="ECY16" s="89"/>
      <c r="ECZ16" s="81"/>
      <c r="EDA16" s="81"/>
      <c r="EDB16" s="81"/>
      <c r="EDC16" s="90"/>
      <c r="EDD16" s="90"/>
      <c r="EDE16" s="84"/>
      <c r="EDF16" s="88"/>
      <c r="EDG16" s="89"/>
      <c r="EDH16" s="81"/>
      <c r="EDI16" s="81"/>
      <c r="EDJ16" s="81"/>
      <c r="EDK16" s="90"/>
      <c r="EDL16" s="90"/>
      <c r="EDM16" s="84"/>
      <c r="EDN16" s="88"/>
      <c r="EDO16" s="89"/>
      <c r="EDP16" s="81"/>
      <c r="EDQ16" s="81"/>
      <c r="EDR16" s="81"/>
      <c r="EDS16" s="90"/>
      <c r="EDT16" s="90"/>
      <c r="EDU16" s="84"/>
      <c r="EDV16" s="88"/>
      <c r="EDW16" s="89"/>
      <c r="EDX16" s="81"/>
      <c r="EDY16" s="81"/>
      <c r="EDZ16" s="81"/>
      <c r="EEA16" s="90"/>
      <c r="EEB16" s="90"/>
      <c r="EEC16" s="84"/>
      <c r="EED16" s="88"/>
      <c r="EEE16" s="89"/>
      <c r="EEF16" s="81"/>
      <c r="EEG16" s="81"/>
      <c r="EEH16" s="81"/>
      <c r="EEI16" s="90"/>
      <c r="EEJ16" s="90"/>
      <c r="EEK16" s="84"/>
      <c r="EEL16" s="88"/>
      <c r="EEM16" s="89"/>
      <c r="EEN16" s="81"/>
      <c r="EEO16" s="81"/>
      <c r="EEP16" s="81"/>
      <c r="EEQ16" s="90"/>
      <c r="EER16" s="90"/>
      <c r="EES16" s="84"/>
      <c r="EET16" s="88"/>
      <c r="EEU16" s="89"/>
      <c r="EEV16" s="81"/>
      <c r="EEW16" s="81"/>
      <c r="EEX16" s="81"/>
      <c r="EEY16" s="90"/>
      <c r="EEZ16" s="90"/>
      <c r="EFA16" s="84"/>
      <c r="EFB16" s="88"/>
      <c r="EFC16" s="89"/>
      <c r="EFD16" s="81"/>
      <c r="EFE16" s="81"/>
      <c r="EFF16" s="81"/>
      <c r="EFG16" s="90"/>
      <c r="EFH16" s="90"/>
      <c r="EFI16" s="84"/>
      <c r="EFJ16" s="88"/>
      <c r="EFK16" s="89"/>
      <c r="EFL16" s="81"/>
      <c r="EFM16" s="81"/>
      <c r="EFN16" s="81"/>
      <c r="EFO16" s="90"/>
      <c r="EFP16" s="90"/>
      <c r="EFQ16" s="84"/>
      <c r="EFR16" s="88"/>
      <c r="EFS16" s="89"/>
      <c r="EFT16" s="81"/>
      <c r="EFU16" s="81"/>
      <c r="EFV16" s="81"/>
      <c r="EFW16" s="90"/>
      <c r="EFX16" s="90"/>
      <c r="EFY16" s="84"/>
      <c r="EFZ16" s="88"/>
      <c r="EGA16" s="89"/>
      <c r="EGB16" s="81"/>
      <c r="EGC16" s="81"/>
      <c r="EGD16" s="81"/>
      <c r="EGE16" s="90"/>
      <c r="EGF16" s="90"/>
      <c r="EGG16" s="84"/>
      <c r="EGH16" s="88"/>
      <c r="EGI16" s="89"/>
      <c r="EGJ16" s="81"/>
      <c r="EGK16" s="81"/>
      <c r="EGL16" s="81"/>
      <c r="EGM16" s="90"/>
      <c r="EGN16" s="90"/>
      <c r="EGO16" s="84"/>
      <c r="EGP16" s="88"/>
      <c r="EGQ16" s="89"/>
      <c r="EGR16" s="81"/>
      <c r="EGS16" s="81"/>
      <c r="EGT16" s="81"/>
      <c r="EGU16" s="90"/>
      <c r="EGV16" s="90"/>
      <c r="EGW16" s="84"/>
      <c r="EGX16" s="88"/>
      <c r="EGY16" s="89"/>
      <c r="EGZ16" s="81"/>
      <c r="EHA16" s="81"/>
      <c r="EHB16" s="81"/>
      <c r="EHC16" s="90"/>
      <c r="EHD16" s="90"/>
      <c r="EHE16" s="84"/>
      <c r="EHF16" s="88"/>
      <c r="EHG16" s="89"/>
      <c r="EHH16" s="81"/>
      <c r="EHI16" s="81"/>
      <c r="EHJ16" s="81"/>
      <c r="EHK16" s="90"/>
      <c r="EHL16" s="90"/>
      <c r="EHM16" s="84"/>
      <c r="EHN16" s="88"/>
      <c r="EHO16" s="89"/>
      <c r="EHP16" s="81"/>
      <c r="EHQ16" s="81"/>
      <c r="EHR16" s="81"/>
      <c r="EHS16" s="90"/>
      <c r="EHT16" s="90"/>
      <c r="EHU16" s="84"/>
      <c r="EHV16" s="88"/>
      <c r="EHW16" s="89"/>
      <c r="EHX16" s="81"/>
      <c r="EHY16" s="81"/>
      <c r="EHZ16" s="81"/>
      <c r="EIA16" s="90"/>
      <c r="EIB16" s="90"/>
      <c r="EIC16" s="84"/>
      <c r="EID16" s="88"/>
      <c r="EIE16" s="89"/>
      <c r="EIF16" s="81"/>
      <c r="EIG16" s="81"/>
      <c r="EIH16" s="81"/>
      <c r="EII16" s="90"/>
      <c r="EIJ16" s="90"/>
      <c r="EIK16" s="84"/>
      <c r="EIL16" s="88"/>
      <c r="EIM16" s="89"/>
      <c r="EIN16" s="81"/>
      <c r="EIO16" s="81"/>
      <c r="EIP16" s="81"/>
      <c r="EIQ16" s="90"/>
      <c r="EIR16" s="90"/>
      <c r="EIS16" s="84"/>
      <c r="EIT16" s="88"/>
      <c r="EIU16" s="89"/>
      <c r="EIV16" s="81"/>
      <c r="EIW16" s="81"/>
      <c r="EIX16" s="81"/>
      <c r="EIY16" s="90"/>
      <c r="EIZ16" s="90"/>
      <c r="EJA16" s="84"/>
      <c r="EJB16" s="88"/>
      <c r="EJC16" s="89"/>
      <c r="EJD16" s="81"/>
      <c r="EJE16" s="81"/>
      <c r="EJF16" s="81"/>
      <c r="EJG16" s="90"/>
      <c r="EJH16" s="90"/>
      <c r="EJI16" s="84"/>
      <c r="EJJ16" s="88"/>
      <c r="EJK16" s="89"/>
      <c r="EJL16" s="81"/>
      <c r="EJM16" s="81"/>
      <c r="EJN16" s="81"/>
      <c r="EJO16" s="90"/>
      <c r="EJP16" s="90"/>
      <c r="EJQ16" s="84"/>
      <c r="EJR16" s="88"/>
      <c r="EJS16" s="89"/>
      <c r="EJT16" s="81"/>
      <c r="EJU16" s="81"/>
      <c r="EJV16" s="81"/>
      <c r="EJW16" s="90"/>
      <c r="EJX16" s="90"/>
      <c r="EJY16" s="84"/>
      <c r="EJZ16" s="88"/>
      <c r="EKA16" s="89"/>
      <c r="EKB16" s="81"/>
      <c r="EKC16" s="81"/>
      <c r="EKD16" s="81"/>
      <c r="EKE16" s="90"/>
      <c r="EKF16" s="90"/>
      <c r="EKG16" s="84"/>
      <c r="EKH16" s="88"/>
      <c r="EKI16" s="89"/>
      <c r="EKJ16" s="81"/>
      <c r="EKK16" s="81"/>
      <c r="EKL16" s="81"/>
      <c r="EKM16" s="90"/>
      <c r="EKN16" s="90"/>
      <c r="EKO16" s="84"/>
      <c r="EKP16" s="88"/>
      <c r="EKQ16" s="89"/>
      <c r="EKR16" s="81"/>
      <c r="EKS16" s="81"/>
      <c r="EKT16" s="81"/>
      <c r="EKU16" s="90"/>
      <c r="EKV16" s="90"/>
      <c r="EKW16" s="84"/>
      <c r="EKX16" s="88"/>
      <c r="EKY16" s="89"/>
      <c r="EKZ16" s="81"/>
      <c r="ELA16" s="81"/>
      <c r="ELB16" s="81"/>
      <c r="ELC16" s="90"/>
      <c r="ELD16" s="90"/>
      <c r="ELE16" s="84"/>
      <c r="ELF16" s="88"/>
      <c r="ELG16" s="89"/>
      <c r="ELH16" s="81"/>
      <c r="ELI16" s="81"/>
      <c r="ELJ16" s="81"/>
      <c r="ELK16" s="90"/>
      <c r="ELL16" s="90"/>
      <c r="ELM16" s="84"/>
      <c r="ELN16" s="88"/>
      <c r="ELO16" s="89"/>
      <c r="ELP16" s="81"/>
      <c r="ELQ16" s="81"/>
      <c r="ELR16" s="81"/>
      <c r="ELS16" s="90"/>
      <c r="ELT16" s="90"/>
      <c r="ELU16" s="84"/>
      <c r="ELV16" s="88"/>
      <c r="ELW16" s="89"/>
      <c r="ELX16" s="81"/>
      <c r="ELY16" s="81"/>
      <c r="ELZ16" s="81"/>
      <c r="EMA16" s="90"/>
      <c r="EMB16" s="90"/>
      <c r="EMC16" s="84"/>
      <c r="EMD16" s="88"/>
      <c r="EME16" s="89"/>
      <c r="EMF16" s="81"/>
      <c r="EMG16" s="81"/>
      <c r="EMH16" s="81"/>
      <c r="EMI16" s="90"/>
      <c r="EMJ16" s="90"/>
      <c r="EMK16" s="84"/>
      <c r="EML16" s="88"/>
      <c r="EMM16" s="89"/>
      <c r="EMN16" s="81"/>
      <c r="EMO16" s="81"/>
      <c r="EMP16" s="81"/>
      <c r="EMQ16" s="90"/>
      <c r="EMR16" s="90"/>
      <c r="EMS16" s="84"/>
      <c r="EMT16" s="88"/>
      <c r="EMU16" s="89"/>
      <c r="EMV16" s="81"/>
      <c r="EMW16" s="81"/>
      <c r="EMX16" s="81"/>
      <c r="EMY16" s="90"/>
      <c r="EMZ16" s="90"/>
      <c r="ENA16" s="84"/>
      <c r="ENB16" s="88"/>
      <c r="ENC16" s="89"/>
      <c r="END16" s="81"/>
      <c r="ENE16" s="81"/>
      <c r="ENF16" s="81"/>
      <c r="ENG16" s="90"/>
      <c r="ENH16" s="90"/>
      <c r="ENI16" s="84"/>
      <c r="ENJ16" s="88"/>
      <c r="ENK16" s="89"/>
      <c r="ENL16" s="81"/>
      <c r="ENM16" s="81"/>
      <c r="ENN16" s="81"/>
      <c r="ENO16" s="90"/>
      <c r="ENP16" s="90"/>
      <c r="ENQ16" s="84"/>
      <c r="ENR16" s="88"/>
      <c r="ENS16" s="89"/>
      <c r="ENT16" s="81"/>
      <c r="ENU16" s="81"/>
      <c r="ENV16" s="81"/>
      <c r="ENW16" s="90"/>
      <c r="ENX16" s="90"/>
      <c r="ENY16" s="84"/>
      <c r="ENZ16" s="88"/>
      <c r="EOA16" s="89"/>
      <c r="EOB16" s="81"/>
      <c r="EOC16" s="81"/>
      <c r="EOD16" s="81"/>
      <c r="EOE16" s="90"/>
      <c r="EOF16" s="90"/>
      <c r="EOG16" s="84"/>
      <c r="EOH16" s="88"/>
      <c r="EOI16" s="89"/>
      <c r="EOJ16" s="81"/>
      <c r="EOK16" s="81"/>
      <c r="EOL16" s="81"/>
      <c r="EOM16" s="90"/>
      <c r="EON16" s="90"/>
      <c r="EOO16" s="84"/>
      <c r="EOP16" s="88"/>
      <c r="EOQ16" s="89"/>
      <c r="EOR16" s="81"/>
      <c r="EOS16" s="81"/>
      <c r="EOT16" s="81"/>
      <c r="EOU16" s="90"/>
      <c r="EOV16" s="90"/>
      <c r="EOW16" s="84"/>
      <c r="EOX16" s="88"/>
      <c r="EOY16" s="89"/>
      <c r="EOZ16" s="81"/>
      <c r="EPA16" s="81"/>
      <c r="EPB16" s="81"/>
      <c r="EPC16" s="90"/>
      <c r="EPD16" s="90"/>
      <c r="EPE16" s="84"/>
      <c r="EPF16" s="88"/>
      <c r="EPG16" s="89"/>
      <c r="EPH16" s="81"/>
      <c r="EPI16" s="81"/>
      <c r="EPJ16" s="81"/>
      <c r="EPK16" s="90"/>
      <c r="EPL16" s="90"/>
      <c r="EPM16" s="84"/>
      <c r="EPN16" s="88"/>
      <c r="EPO16" s="89"/>
      <c r="EPP16" s="81"/>
      <c r="EPQ16" s="81"/>
      <c r="EPR16" s="81"/>
      <c r="EPS16" s="90"/>
      <c r="EPT16" s="90"/>
      <c r="EPU16" s="84"/>
      <c r="EPV16" s="88"/>
      <c r="EPW16" s="89"/>
      <c r="EPX16" s="81"/>
      <c r="EPY16" s="81"/>
      <c r="EPZ16" s="81"/>
      <c r="EQA16" s="90"/>
      <c r="EQB16" s="90"/>
      <c r="EQC16" s="84"/>
      <c r="EQD16" s="88"/>
      <c r="EQE16" s="89"/>
      <c r="EQF16" s="81"/>
      <c r="EQG16" s="81"/>
      <c r="EQH16" s="81"/>
      <c r="EQI16" s="90"/>
      <c r="EQJ16" s="90"/>
      <c r="EQK16" s="84"/>
      <c r="EQL16" s="88"/>
      <c r="EQM16" s="89"/>
      <c r="EQN16" s="81"/>
      <c r="EQO16" s="81"/>
      <c r="EQP16" s="81"/>
      <c r="EQQ16" s="90"/>
      <c r="EQR16" s="90"/>
      <c r="EQS16" s="84"/>
      <c r="EQT16" s="88"/>
      <c r="EQU16" s="89"/>
      <c r="EQV16" s="81"/>
      <c r="EQW16" s="81"/>
      <c r="EQX16" s="81"/>
      <c r="EQY16" s="90"/>
      <c r="EQZ16" s="90"/>
      <c r="ERA16" s="84"/>
      <c r="ERB16" s="88"/>
      <c r="ERC16" s="89"/>
      <c r="ERD16" s="81"/>
      <c r="ERE16" s="81"/>
      <c r="ERF16" s="81"/>
      <c r="ERG16" s="90"/>
      <c r="ERH16" s="90"/>
      <c r="ERI16" s="84"/>
      <c r="ERJ16" s="88"/>
      <c r="ERK16" s="89"/>
      <c r="ERL16" s="81"/>
      <c r="ERM16" s="81"/>
      <c r="ERN16" s="81"/>
      <c r="ERO16" s="90"/>
      <c r="ERP16" s="90"/>
      <c r="ERQ16" s="84"/>
      <c r="ERR16" s="88"/>
      <c r="ERS16" s="89"/>
      <c r="ERT16" s="81"/>
      <c r="ERU16" s="81"/>
      <c r="ERV16" s="81"/>
      <c r="ERW16" s="90"/>
      <c r="ERX16" s="90"/>
      <c r="ERY16" s="84"/>
      <c r="ERZ16" s="88"/>
      <c r="ESA16" s="89"/>
      <c r="ESB16" s="81"/>
      <c r="ESC16" s="81"/>
      <c r="ESD16" s="81"/>
      <c r="ESE16" s="90"/>
      <c r="ESF16" s="90"/>
      <c r="ESG16" s="84"/>
      <c r="ESH16" s="88"/>
      <c r="ESI16" s="89"/>
      <c r="ESJ16" s="81"/>
      <c r="ESK16" s="81"/>
      <c r="ESL16" s="81"/>
      <c r="ESM16" s="90"/>
      <c r="ESN16" s="90"/>
      <c r="ESO16" s="84"/>
      <c r="ESP16" s="88"/>
      <c r="ESQ16" s="89"/>
      <c r="ESR16" s="81"/>
      <c r="ESS16" s="81"/>
      <c r="EST16" s="81"/>
      <c r="ESU16" s="90"/>
      <c r="ESV16" s="90"/>
      <c r="ESW16" s="84"/>
      <c r="ESX16" s="88"/>
      <c r="ESY16" s="89"/>
      <c r="ESZ16" s="81"/>
      <c r="ETA16" s="81"/>
      <c r="ETB16" s="81"/>
      <c r="ETC16" s="90"/>
      <c r="ETD16" s="90"/>
      <c r="ETE16" s="84"/>
      <c r="ETF16" s="88"/>
      <c r="ETG16" s="89"/>
      <c r="ETH16" s="81"/>
      <c r="ETI16" s="81"/>
      <c r="ETJ16" s="81"/>
      <c r="ETK16" s="90"/>
      <c r="ETL16" s="90"/>
      <c r="ETM16" s="84"/>
      <c r="ETN16" s="88"/>
      <c r="ETO16" s="89"/>
      <c r="ETP16" s="81"/>
      <c r="ETQ16" s="81"/>
      <c r="ETR16" s="81"/>
      <c r="ETS16" s="90"/>
      <c r="ETT16" s="90"/>
      <c r="ETU16" s="84"/>
      <c r="ETV16" s="88"/>
      <c r="ETW16" s="89"/>
      <c r="ETX16" s="81"/>
      <c r="ETY16" s="81"/>
      <c r="ETZ16" s="81"/>
      <c r="EUA16" s="90"/>
      <c r="EUB16" s="90"/>
      <c r="EUC16" s="84"/>
      <c r="EUD16" s="88"/>
      <c r="EUE16" s="89"/>
      <c r="EUF16" s="81"/>
      <c r="EUG16" s="81"/>
      <c r="EUH16" s="81"/>
      <c r="EUI16" s="90"/>
      <c r="EUJ16" s="90"/>
      <c r="EUK16" s="84"/>
      <c r="EUL16" s="88"/>
      <c r="EUM16" s="89"/>
      <c r="EUN16" s="81"/>
      <c r="EUO16" s="81"/>
      <c r="EUP16" s="81"/>
      <c r="EUQ16" s="90"/>
      <c r="EUR16" s="90"/>
      <c r="EUS16" s="84"/>
      <c r="EUT16" s="88"/>
      <c r="EUU16" s="89"/>
      <c r="EUV16" s="81"/>
      <c r="EUW16" s="81"/>
      <c r="EUX16" s="81"/>
      <c r="EUY16" s="90"/>
      <c r="EUZ16" s="90"/>
      <c r="EVA16" s="84"/>
      <c r="EVB16" s="88"/>
      <c r="EVC16" s="89"/>
      <c r="EVD16" s="81"/>
      <c r="EVE16" s="81"/>
      <c r="EVF16" s="81"/>
      <c r="EVG16" s="90"/>
      <c r="EVH16" s="90"/>
      <c r="EVI16" s="84"/>
      <c r="EVJ16" s="88"/>
      <c r="EVK16" s="89"/>
      <c r="EVL16" s="81"/>
      <c r="EVM16" s="81"/>
      <c r="EVN16" s="81"/>
      <c r="EVO16" s="90"/>
      <c r="EVP16" s="90"/>
      <c r="EVQ16" s="84"/>
      <c r="EVR16" s="88"/>
      <c r="EVS16" s="89"/>
      <c r="EVT16" s="81"/>
      <c r="EVU16" s="81"/>
      <c r="EVV16" s="81"/>
      <c r="EVW16" s="90"/>
      <c r="EVX16" s="90"/>
      <c r="EVY16" s="84"/>
      <c r="EVZ16" s="88"/>
      <c r="EWA16" s="89"/>
      <c r="EWB16" s="81"/>
      <c r="EWC16" s="81"/>
      <c r="EWD16" s="81"/>
      <c r="EWE16" s="90"/>
      <c r="EWF16" s="90"/>
      <c r="EWG16" s="84"/>
      <c r="EWH16" s="88"/>
      <c r="EWI16" s="89"/>
      <c r="EWJ16" s="81"/>
      <c r="EWK16" s="81"/>
      <c r="EWL16" s="81"/>
      <c r="EWM16" s="90"/>
      <c r="EWN16" s="90"/>
      <c r="EWO16" s="84"/>
      <c r="EWP16" s="88"/>
      <c r="EWQ16" s="89"/>
      <c r="EWR16" s="81"/>
      <c r="EWS16" s="81"/>
      <c r="EWT16" s="81"/>
      <c r="EWU16" s="90"/>
      <c r="EWV16" s="90"/>
      <c r="EWW16" s="84"/>
      <c r="EWX16" s="88"/>
      <c r="EWY16" s="89"/>
      <c r="EWZ16" s="81"/>
      <c r="EXA16" s="81"/>
      <c r="EXB16" s="81"/>
      <c r="EXC16" s="90"/>
      <c r="EXD16" s="90"/>
      <c r="EXE16" s="84"/>
      <c r="EXF16" s="88"/>
      <c r="EXG16" s="89"/>
      <c r="EXH16" s="81"/>
      <c r="EXI16" s="81"/>
      <c r="EXJ16" s="81"/>
      <c r="EXK16" s="90"/>
      <c r="EXL16" s="90"/>
      <c r="EXM16" s="84"/>
      <c r="EXN16" s="88"/>
      <c r="EXO16" s="89"/>
      <c r="EXP16" s="81"/>
      <c r="EXQ16" s="81"/>
      <c r="EXR16" s="81"/>
      <c r="EXS16" s="90"/>
      <c r="EXT16" s="90"/>
      <c r="EXU16" s="84"/>
      <c r="EXV16" s="88"/>
      <c r="EXW16" s="89"/>
      <c r="EXX16" s="81"/>
      <c r="EXY16" s="81"/>
      <c r="EXZ16" s="81"/>
      <c r="EYA16" s="90"/>
      <c r="EYB16" s="90"/>
      <c r="EYC16" s="84"/>
      <c r="EYD16" s="88"/>
      <c r="EYE16" s="89"/>
      <c r="EYF16" s="81"/>
      <c r="EYG16" s="81"/>
      <c r="EYH16" s="81"/>
      <c r="EYI16" s="90"/>
      <c r="EYJ16" s="90"/>
      <c r="EYK16" s="84"/>
      <c r="EYL16" s="88"/>
      <c r="EYM16" s="89"/>
      <c r="EYN16" s="81"/>
      <c r="EYO16" s="81"/>
      <c r="EYP16" s="81"/>
      <c r="EYQ16" s="90"/>
      <c r="EYR16" s="90"/>
      <c r="EYS16" s="84"/>
      <c r="EYT16" s="88"/>
      <c r="EYU16" s="89"/>
      <c r="EYV16" s="81"/>
      <c r="EYW16" s="81"/>
      <c r="EYX16" s="81"/>
      <c r="EYY16" s="90"/>
      <c r="EYZ16" s="90"/>
      <c r="EZA16" s="84"/>
      <c r="EZB16" s="88"/>
      <c r="EZC16" s="89"/>
      <c r="EZD16" s="81"/>
      <c r="EZE16" s="81"/>
      <c r="EZF16" s="81"/>
      <c r="EZG16" s="90"/>
      <c r="EZH16" s="90"/>
      <c r="EZI16" s="84"/>
      <c r="EZJ16" s="88"/>
      <c r="EZK16" s="89"/>
      <c r="EZL16" s="81"/>
      <c r="EZM16" s="81"/>
      <c r="EZN16" s="81"/>
      <c r="EZO16" s="90"/>
      <c r="EZP16" s="90"/>
      <c r="EZQ16" s="84"/>
      <c r="EZR16" s="88"/>
      <c r="EZS16" s="89"/>
      <c r="EZT16" s="81"/>
      <c r="EZU16" s="81"/>
      <c r="EZV16" s="81"/>
      <c r="EZW16" s="90"/>
      <c r="EZX16" s="90"/>
      <c r="EZY16" s="84"/>
      <c r="EZZ16" s="88"/>
      <c r="FAA16" s="89"/>
      <c r="FAB16" s="81"/>
      <c r="FAC16" s="81"/>
      <c r="FAD16" s="81"/>
      <c r="FAE16" s="90"/>
      <c r="FAF16" s="90"/>
      <c r="FAG16" s="84"/>
      <c r="FAH16" s="88"/>
      <c r="FAI16" s="89"/>
      <c r="FAJ16" s="81"/>
      <c r="FAK16" s="81"/>
      <c r="FAL16" s="81"/>
      <c r="FAM16" s="90"/>
      <c r="FAN16" s="90"/>
      <c r="FAO16" s="84"/>
      <c r="FAP16" s="88"/>
      <c r="FAQ16" s="89"/>
      <c r="FAR16" s="81"/>
      <c r="FAS16" s="81"/>
      <c r="FAT16" s="81"/>
      <c r="FAU16" s="90"/>
      <c r="FAV16" s="90"/>
      <c r="FAW16" s="84"/>
      <c r="FAX16" s="88"/>
      <c r="FAY16" s="89"/>
      <c r="FAZ16" s="81"/>
      <c r="FBA16" s="81"/>
      <c r="FBB16" s="81"/>
      <c r="FBC16" s="90"/>
      <c r="FBD16" s="90"/>
      <c r="FBE16" s="84"/>
      <c r="FBF16" s="88"/>
      <c r="FBG16" s="89"/>
      <c r="FBH16" s="81"/>
      <c r="FBI16" s="81"/>
      <c r="FBJ16" s="81"/>
      <c r="FBK16" s="90"/>
      <c r="FBL16" s="90"/>
      <c r="FBM16" s="84"/>
      <c r="FBN16" s="88"/>
      <c r="FBO16" s="89"/>
      <c r="FBP16" s="81"/>
      <c r="FBQ16" s="81"/>
      <c r="FBR16" s="81"/>
      <c r="FBS16" s="90"/>
      <c r="FBT16" s="90"/>
      <c r="FBU16" s="84"/>
      <c r="FBV16" s="88"/>
      <c r="FBW16" s="89"/>
      <c r="FBX16" s="81"/>
      <c r="FBY16" s="81"/>
      <c r="FBZ16" s="81"/>
      <c r="FCA16" s="90"/>
      <c r="FCB16" s="90"/>
      <c r="FCC16" s="84"/>
      <c r="FCD16" s="88"/>
      <c r="FCE16" s="89"/>
      <c r="FCF16" s="81"/>
      <c r="FCG16" s="81"/>
      <c r="FCH16" s="81"/>
      <c r="FCI16" s="90"/>
      <c r="FCJ16" s="90"/>
      <c r="FCK16" s="84"/>
      <c r="FCL16" s="88"/>
      <c r="FCM16" s="89"/>
      <c r="FCN16" s="81"/>
      <c r="FCO16" s="81"/>
      <c r="FCP16" s="81"/>
      <c r="FCQ16" s="90"/>
      <c r="FCR16" s="90"/>
      <c r="FCS16" s="84"/>
      <c r="FCT16" s="88"/>
      <c r="FCU16" s="89"/>
      <c r="FCV16" s="81"/>
      <c r="FCW16" s="81"/>
      <c r="FCX16" s="81"/>
      <c r="FCY16" s="90"/>
      <c r="FCZ16" s="90"/>
      <c r="FDA16" s="84"/>
      <c r="FDB16" s="88"/>
      <c r="FDC16" s="89"/>
      <c r="FDD16" s="81"/>
      <c r="FDE16" s="81"/>
      <c r="FDF16" s="81"/>
      <c r="FDG16" s="90"/>
      <c r="FDH16" s="90"/>
      <c r="FDI16" s="84"/>
      <c r="FDJ16" s="88"/>
      <c r="FDK16" s="89"/>
      <c r="FDL16" s="81"/>
      <c r="FDM16" s="81"/>
      <c r="FDN16" s="81"/>
      <c r="FDO16" s="90"/>
      <c r="FDP16" s="90"/>
      <c r="FDQ16" s="84"/>
      <c r="FDR16" s="88"/>
      <c r="FDS16" s="89"/>
      <c r="FDT16" s="81"/>
      <c r="FDU16" s="81"/>
      <c r="FDV16" s="81"/>
      <c r="FDW16" s="90"/>
      <c r="FDX16" s="90"/>
      <c r="FDY16" s="84"/>
      <c r="FDZ16" s="88"/>
      <c r="FEA16" s="89"/>
      <c r="FEB16" s="81"/>
      <c r="FEC16" s="81"/>
      <c r="FED16" s="81"/>
      <c r="FEE16" s="90"/>
      <c r="FEF16" s="90"/>
      <c r="FEG16" s="84"/>
      <c r="FEH16" s="88"/>
      <c r="FEI16" s="89"/>
      <c r="FEJ16" s="81"/>
      <c r="FEK16" s="81"/>
      <c r="FEL16" s="81"/>
      <c r="FEM16" s="90"/>
      <c r="FEN16" s="90"/>
      <c r="FEO16" s="84"/>
      <c r="FEP16" s="88"/>
      <c r="FEQ16" s="89"/>
      <c r="FER16" s="81"/>
      <c r="FES16" s="81"/>
      <c r="FET16" s="81"/>
      <c r="FEU16" s="90"/>
      <c r="FEV16" s="90"/>
      <c r="FEW16" s="84"/>
      <c r="FEX16" s="88"/>
      <c r="FEY16" s="89"/>
      <c r="FEZ16" s="81"/>
      <c r="FFA16" s="81"/>
      <c r="FFB16" s="81"/>
      <c r="FFC16" s="90"/>
      <c r="FFD16" s="90"/>
      <c r="FFE16" s="84"/>
      <c r="FFF16" s="88"/>
      <c r="FFG16" s="89"/>
      <c r="FFH16" s="81"/>
      <c r="FFI16" s="81"/>
      <c r="FFJ16" s="81"/>
      <c r="FFK16" s="90"/>
      <c r="FFL16" s="90"/>
      <c r="FFM16" s="84"/>
      <c r="FFN16" s="88"/>
      <c r="FFO16" s="89"/>
      <c r="FFP16" s="81"/>
      <c r="FFQ16" s="81"/>
      <c r="FFR16" s="81"/>
      <c r="FFS16" s="90"/>
      <c r="FFT16" s="90"/>
      <c r="FFU16" s="84"/>
      <c r="FFV16" s="88"/>
      <c r="FFW16" s="89"/>
      <c r="FFX16" s="81"/>
      <c r="FFY16" s="81"/>
      <c r="FFZ16" s="81"/>
      <c r="FGA16" s="90"/>
      <c r="FGB16" s="90"/>
      <c r="FGC16" s="84"/>
      <c r="FGD16" s="88"/>
      <c r="FGE16" s="89"/>
      <c r="FGF16" s="81"/>
      <c r="FGG16" s="81"/>
      <c r="FGH16" s="81"/>
      <c r="FGI16" s="90"/>
      <c r="FGJ16" s="90"/>
      <c r="FGK16" s="84"/>
      <c r="FGL16" s="88"/>
      <c r="FGM16" s="89"/>
      <c r="FGN16" s="81"/>
      <c r="FGO16" s="81"/>
      <c r="FGP16" s="81"/>
      <c r="FGQ16" s="90"/>
      <c r="FGR16" s="90"/>
      <c r="FGS16" s="84"/>
      <c r="FGT16" s="88"/>
      <c r="FGU16" s="89"/>
      <c r="FGV16" s="81"/>
      <c r="FGW16" s="81"/>
      <c r="FGX16" s="81"/>
      <c r="FGY16" s="90"/>
      <c r="FGZ16" s="90"/>
      <c r="FHA16" s="84"/>
      <c r="FHB16" s="88"/>
      <c r="FHC16" s="89"/>
      <c r="FHD16" s="81"/>
      <c r="FHE16" s="81"/>
      <c r="FHF16" s="81"/>
      <c r="FHG16" s="90"/>
      <c r="FHH16" s="90"/>
      <c r="FHI16" s="84"/>
      <c r="FHJ16" s="88"/>
      <c r="FHK16" s="89"/>
      <c r="FHL16" s="81"/>
      <c r="FHM16" s="81"/>
      <c r="FHN16" s="81"/>
      <c r="FHO16" s="90"/>
      <c r="FHP16" s="90"/>
      <c r="FHQ16" s="84"/>
      <c r="FHR16" s="88"/>
      <c r="FHS16" s="89"/>
      <c r="FHT16" s="81"/>
      <c r="FHU16" s="81"/>
      <c r="FHV16" s="81"/>
      <c r="FHW16" s="90"/>
      <c r="FHX16" s="90"/>
      <c r="FHY16" s="84"/>
      <c r="FHZ16" s="88"/>
      <c r="FIA16" s="89"/>
      <c r="FIB16" s="81"/>
      <c r="FIC16" s="81"/>
      <c r="FID16" s="81"/>
      <c r="FIE16" s="90"/>
      <c r="FIF16" s="90"/>
      <c r="FIG16" s="84"/>
      <c r="FIH16" s="88"/>
      <c r="FII16" s="89"/>
      <c r="FIJ16" s="81"/>
      <c r="FIK16" s="81"/>
      <c r="FIL16" s="81"/>
      <c r="FIM16" s="90"/>
      <c r="FIN16" s="90"/>
      <c r="FIO16" s="84"/>
      <c r="FIP16" s="88"/>
      <c r="FIQ16" s="89"/>
      <c r="FIR16" s="81"/>
      <c r="FIS16" s="81"/>
      <c r="FIT16" s="81"/>
      <c r="FIU16" s="90"/>
      <c r="FIV16" s="90"/>
      <c r="FIW16" s="84"/>
      <c r="FIX16" s="88"/>
      <c r="FIY16" s="89"/>
      <c r="FIZ16" s="81"/>
      <c r="FJA16" s="81"/>
      <c r="FJB16" s="81"/>
      <c r="FJC16" s="90"/>
      <c r="FJD16" s="90"/>
      <c r="FJE16" s="84"/>
      <c r="FJF16" s="88"/>
      <c r="FJG16" s="89"/>
      <c r="FJH16" s="81"/>
      <c r="FJI16" s="81"/>
      <c r="FJJ16" s="81"/>
      <c r="FJK16" s="90"/>
      <c r="FJL16" s="90"/>
      <c r="FJM16" s="84"/>
      <c r="FJN16" s="88"/>
      <c r="FJO16" s="89"/>
      <c r="FJP16" s="81"/>
      <c r="FJQ16" s="81"/>
      <c r="FJR16" s="81"/>
      <c r="FJS16" s="90"/>
      <c r="FJT16" s="90"/>
      <c r="FJU16" s="84"/>
      <c r="FJV16" s="88"/>
      <c r="FJW16" s="89"/>
      <c r="FJX16" s="81"/>
      <c r="FJY16" s="81"/>
      <c r="FJZ16" s="81"/>
      <c r="FKA16" s="90"/>
      <c r="FKB16" s="90"/>
      <c r="FKC16" s="84"/>
      <c r="FKD16" s="88"/>
      <c r="FKE16" s="89"/>
      <c r="FKF16" s="81"/>
      <c r="FKG16" s="81"/>
      <c r="FKH16" s="81"/>
      <c r="FKI16" s="90"/>
      <c r="FKJ16" s="90"/>
      <c r="FKK16" s="84"/>
      <c r="FKL16" s="88"/>
      <c r="FKM16" s="89"/>
      <c r="FKN16" s="81"/>
      <c r="FKO16" s="81"/>
      <c r="FKP16" s="81"/>
      <c r="FKQ16" s="90"/>
      <c r="FKR16" s="90"/>
      <c r="FKS16" s="84"/>
      <c r="FKT16" s="88"/>
      <c r="FKU16" s="89"/>
      <c r="FKV16" s="81"/>
      <c r="FKW16" s="81"/>
      <c r="FKX16" s="81"/>
      <c r="FKY16" s="90"/>
      <c r="FKZ16" s="90"/>
      <c r="FLA16" s="84"/>
      <c r="FLB16" s="88"/>
      <c r="FLC16" s="89"/>
      <c r="FLD16" s="81"/>
      <c r="FLE16" s="81"/>
      <c r="FLF16" s="81"/>
      <c r="FLG16" s="90"/>
      <c r="FLH16" s="90"/>
      <c r="FLI16" s="84"/>
      <c r="FLJ16" s="88"/>
      <c r="FLK16" s="89"/>
      <c r="FLL16" s="81"/>
      <c r="FLM16" s="81"/>
      <c r="FLN16" s="81"/>
      <c r="FLO16" s="90"/>
      <c r="FLP16" s="90"/>
      <c r="FLQ16" s="84"/>
      <c r="FLR16" s="88"/>
      <c r="FLS16" s="89"/>
      <c r="FLT16" s="81"/>
      <c r="FLU16" s="81"/>
      <c r="FLV16" s="81"/>
      <c r="FLW16" s="90"/>
      <c r="FLX16" s="90"/>
      <c r="FLY16" s="84"/>
      <c r="FLZ16" s="88"/>
      <c r="FMA16" s="89"/>
      <c r="FMB16" s="81"/>
      <c r="FMC16" s="81"/>
      <c r="FMD16" s="81"/>
      <c r="FME16" s="90"/>
      <c r="FMF16" s="90"/>
      <c r="FMG16" s="84"/>
      <c r="FMH16" s="88"/>
      <c r="FMI16" s="89"/>
      <c r="FMJ16" s="81"/>
      <c r="FMK16" s="81"/>
      <c r="FML16" s="81"/>
      <c r="FMM16" s="90"/>
      <c r="FMN16" s="90"/>
      <c r="FMO16" s="84"/>
      <c r="FMP16" s="88"/>
      <c r="FMQ16" s="89"/>
      <c r="FMR16" s="81"/>
      <c r="FMS16" s="81"/>
      <c r="FMT16" s="81"/>
      <c r="FMU16" s="90"/>
      <c r="FMV16" s="90"/>
      <c r="FMW16" s="84"/>
      <c r="FMX16" s="88"/>
      <c r="FMY16" s="89"/>
      <c r="FMZ16" s="81"/>
      <c r="FNA16" s="81"/>
      <c r="FNB16" s="81"/>
      <c r="FNC16" s="90"/>
      <c r="FND16" s="90"/>
      <c r="FNE16" s="84"/>
      <c r="FNF16" s="88"/>
      <c r="FNG16" s="89"/>
      <c r="FNH16" s="81"/>
      <c r="FNI16" s="81"/>
      <c r="FNJ16" s="81"/>
      <c r="FNK16" s="90"/>
      <c r="FNL16" s="90"/>
      <c r="FNM16" s="84"/>
      <c r="FNN16" s="88"/>
      <c r="FNO16" s="89"/>
      <c r="FNP16" s="81"/>
      <c r="FNQ16" s="81"/>
      <c r="FNR16" s="81"/>
      <c r="FNS16" s="90"/>
      <c r="FNT16" s="90"/>
      <c r="FNU16" s="84"/>
      <c r="FNV16" s="88"/>
      <c r="FNW16" s="89"/>
      <c r="FNX16" s="81"/>
      <c r="FNY16" s="81"/>
      <c r="FNZ16" s="81"/>
      <c r="FOA16" s="90"/>
      <c r="FOB16" s="90"/>
      <c r="FOC16" s="84"/>
      <c r="FOD16" s="88"/>
      <c r="FOE16" s="89"/>
      <c r="FOF16" s="81"/>
      <c r="FOG16" s="81"/>
      <c r="FOH16" s="81"/>
      <c r="FOI16" s="90"/>
      <c r="FOJ16" s="90"/>
      <c r="FOK16" s="84"/>
      <c r="FOL16" s="88"/>
      <c r="FOM16" s="89"/>
      <c r="FON16" s="81"/>
      <c r="FOO16" s="81"/>
      <c r="FOP16" s="81"/>
      <c r="FOQ16" s="90"/>
      <c r="FOR16" s="90"/>
      <c r="FOS16" s="84"/>
      <c r="FOT16" s="88"/>
      <c r="FOU16" s="89"/>
      <c r="FOV16" s="81"/>
      <c r="FOW16" s="81"/>
      <c r="FOX16" s="81"/>
      <c r="FOY16" s="90"/>
      <c r="FOZ16" s="90"/>
      <c r="FPA16" s="84"/>
      <c r="FPB16" s="88"/>
      <c r="FPC16" s="89"/>
      <c r="FPD16" s="81"/>
      <c r="FPE16" s="81"/>
      <c r="FPF16" s="81"/>
      <c r="FPG16" s="90"/>
      <c r="FPH16" s="90"/>
      <c r="FPI16" s="84"/>
      <c r="FPJ16" s="88"/>
      <c r="FPK16" s="89"/>
      <c r="FPL16" s="81"/>
      <c r="FPM16" s="81"/>
      <c r="FPN16" s="81"/>
      <c r="FPO16" s="90"/>
      <c r="FPP16" s="90"/>
      <c r="FPQ16" s="84"/>
      <c r="FPR16" s="88"/>
      <c r="FPS16" s="89"/>
      <c r="FPT16" s="81"/>
      <c r="FPU16" s="81"/>
      <c r="FPV16" s="81"/>
      <c r="FPW16" s="90"/>
      <c r="FPX16" s="90"/>
      <c r="FPY16" s="84"/>
      <c r="FPZ16" s="88"/>
      <c r="FQA16" s="89"/>
      <c r="FQB16" s="81"/>
      <c r="FQC16" s="81"/>
      <c r="FQD16" s="81"/>
      <c r="FQE16" s="90"/>
      <c r="FQF16" s="90"/>
      <c r="FQG16" s="84"/>
      <c r="FQH16" s="88"/>
      <c r="FQI16" s="89"/>
      <c r="FQJ16" s="81"/>
      <c r="FQK16" s="81"/>
      <c r="FQL16" s="81"/>
      <c r="FQM16" s="90"/>
      <c r="FQN16" s="90"/>
      <c r="FQO16" s="84"/>
      <c r="FQP16" s="88"/>
      <c r="FQQ16" s="89"/>
      <c r="FQR16" s="81"/>
      <c r="FQS16" s="81"/>
      <c r="FQT16" s="81"/>
      <c r="FQU16" s="90"/>
      <c r="FQV16" s="90"/>
      <c r="FQW16" s="84"/>
      <c r="FQX16" s="88"/>
      <c r="FQY16" s="89"/>
      <c r="FQZ16" s="81"/>
      <c r="FRA16" s="81"/>
      <c r="FRB16" s="81"/>
      <c r="FRC16" s="90"/>
      <c r="FRD16" s="90"/>
      <c r="FRE16" s="84"/>
      <c r="FRF16" s="88"/>
      <c r="FRG16" s="89"/>
      <c r="FRH16" s="81"/>
      <c r="FRI16" s="81"/>
      <c r="FRJ16" s="81"/>
      <c r="FRK16" s="90"/>
      <c r="FRL16" s="90"/>
      <c r="FRM16" s="84"/>
      <c r="FRN16" s="88"/>
      <c r="FRO16" s="89"/>
      <c r="FRP16" s="81"/>
      <c r="FRQ16" s="81"/>
      <c r="FRR16" s="81"/>
      <c r="FRS16" s="90"/>
      <c r="FRT16" s="90"/>
      <c r="FRU16" s="84"/>
      <c r="FRV16" s="88"/>
      <c r="FRW16" s="89"/>
      <c r="FRX16" s="81"/>
      <c r="FRY16" s="81"/>
      <c r="FRZ16" s="81"/>
      <c r="FSA16" s="90"/>
      <c r="FSB16" s="90"/>
      <c r="FSC16" s="84"/>
      <c r="FSD16" s="88"/>
      <c r="FSE16" s="89"/>
      <c r="FSF16" s="81"/>
      <c r="FSG16" s="81"/>
      <c r="FSH16" s="81"/>
      <c r="FSI16" s="90"/>
      <c r="FSJ16" s="90"/>
      <c r="FSK16" s="84"/>
      <c r="FSL16" s="88"/>
      <c r="FSM16" s="89"/>
      <c r="FSN16" s="81"/>
      <c r="FSO16" s="81"/>
      <c r="FSP16" s="81"/>
      <c r="FSQ16" s="90"/>
      <c r="FSR16" s="90"/>
      <c r="FSS16" s="84"/>
      <c r="FST16" s="88"/>
      <c r="FSU16" s="89"/>
      <c r="FSV16" s="81"/>
      <c r="FSW16" s="81"/>
      <c r="FSX16" s="81"/>
      <c r="FSY16" s="90"/>
      <c r="FSZ16" s="90"/>
      <c r="FTA16" s="84"/>
      <c r="FTB16" s="88"/>
      <c r="FTC16" s="89"/>
      <c r="FTD16" s="81"/>
      <c r="FTE16" s="81"/>
      <c r="FTF16" s="81"/>
      <c r="FTG16" s="90"/>
      <c r="FTH16" s="90"/>
      <c r="FTI16" s="84"/>
      <c r="FTJ16" s="88"/>
      <c r="FTK16" s="89"/>
      <c r="FTL16" s="81"/>
      <c r="FTM16" s="81"/>
      <c r="FTN16" s="81"/>
      <c r="FTO16" s="90"/>
      <c r="FTP16" s="90"/>
      <c r="FTQ16" s="84"/>
      <c r="FTR16" s="88"/>
      <c r="FTS16" s="89"/>
      <c r="FTT16" s="81"/>
      <c r="FTU16" s="81"/>
      <c r="FTV16" s="81"/>
      <c r="FTW16" s="90"/>
      <c r="FTX16" s="90"/>
      <c r="FTY16" s="84"/>
      <c r="FTZ16" s="88"/>
      <c r="FUA16" s="89"/>
      <c r="FUB16" s="81"/>
      <c r="FUC16" s="81"/>
      <c r="FUD16" s="81"/>
      <c r="FUE16" s="90"/>
      <c r="FUF16" s="90"/>
      <c r="FUG16" s="84"/>
      <c r="FUH16" s="88"/>
      <c r="FUI16" s="89"/>
      <c r="FUJ16" s="81"/>
      <c r="FUK16" s="81"/>
      <c r="FUL16" s="81"/>
      <c r="FUM16" s="90"/>
      <c r="FUN16" s="90"/>
      <c r="FUO16" s="84"/>
      <c r="FUP16" s="88"/>
      <c r="FUQ16" s="89"/>
      <c r="FUR16" s="81"/>
      <c r="FUS16" s="81"/>
      <c r="FUT16" s="81"/>
      <c r="FUU16" s="90"/>
      <c r="FUV16" s="90"/>
      <c r="FUW16" s="84"/>
      <c r="FUX16" s="88"/>
      <c r="FUY16" s="89"/>
      <c r="FUZ16" s="81"/>
      <c r="FVA16" s="81"/>
      <c r="FVB16" s="81"/>
      <c r="FVC16" s="90"/>
      <c r="FVD16" s="90"/>
      <c r="FVE16" s="84"/>
      <c r="FVF16" s="88"/>
      <c r="FVG16" s="89"/>
      <c r="FVH16" s="81"/>
      <c r="FVI16" s="81"/>
      <c r="FVJ16" s="81"/>
      <c r="FVK16" s="90"/>
      <c r="FVL16" s="90"/>
      <c r="FVM16" s="84"/>
      <c r="FVN16" s="88"/>
      <c r="FVO16" s="89"/>
      <c r="FVP16" s="81"/>
      <c r="FVQ16" s="81"/>
      <c r="FVR16" s="81"/>
      <c r="FVS16" s="90"/>
      <c r="FVT16" s="90"/>
      <c r="FVU16" s="84"/>
      <c r="FVV16" s="88"/>
      <c r="FVW16" s="89"/>
      <c r="FVX16" s="81"/>
      <c r="FVY16" s="81"/>
      <c r="FVZ16" s="81"/>
      <c r="FWA16" s="90"/>
      <c r="FWB16" s="90"/>
      <c r="FWC16" s="84"/>
      <c r="FWD16" s="88"/>
      <c r="FWE16" s="89"/>
      <c r="FWF16" s="81"/>
      <c r="FWG16" s="81"/>
      <c r="FWH16" s="81"/>
      <c r="FWI16" s="90"/>
      <c r="FWJ16" s="90"/>
      <c r="FWK16" s="84"/>
      <c r="FWL16" s="88"/>
      <c r="FWM16" s="89"/>
      <c r="FWN16" s="81"/>
      <c r="FWO16" s="81"/>
      <c r="FWP16" s="81"/>
      <c r="FWQ16" s="90"/>
      <c r="FWR16" s="90"/>
      <c r="FWS16" s="84"/>
      <c r="FWT16" s="88"/>
      <c r="FWU16" s="89"/>
      <c r="FWV16" s="81"/>
      <c r="FWW16" s="81"/>
      <c r="FWX16" s="81"/>
      <c r="FWY16" s="90"/>
      <c r="FWZ16" s="90"/>
      <c r="FXA16" s="84"/>
      <c r="FXB16" s="88"/>
      <c r="FXC16" s="89"/>
      <c r="FXD16" s="81"/>
      <c r="FXE16" s="81"/>
      <c r="FXF16" s="81"/>
      <c r="FXG16" s="90"/>
      <c r="FXH16" s="90"/>
      <c r="FXI16" s="84"/>
      <c r="FXJ16" s="88"/>
      <c r="FXK16" s="89"/>
      <c r="FXL16" s="81"/>
      <c r="FXM16" s="81"/>
      <c r="FXN16" s="81"/>
      <c r="FXO16" s="90"/>
      <c r="FXP16" s="90"/>
      <c r="FXQ16" s="84"/>
      <c r="FXR16" s="88"/>
      <c r="FXS16" s="89"/>
      <c r="FXT16" s="81"/>
      <c r="FXU16" s="81"/>
      <c r="FXV16" s="81"/>
      <c r="FXW16" s="90"/>
      <c r="FXX16" s="90"/>
      <c r="FXY16" s="84"/>
      <c r="FXZ16" s="88"/>
      <c r="FYA16" s="89"/>
      <c r="FYB16" s="81"/>
      <c r="FYC16" s="81"/>
      <c r="FYD16" s="81"/>
      <c r="FYE16" s="90"/>
      <c r="FYF16" s="90"/>
      <c r="FYG16" s="84"/>
      <c r="FYH16" s="88"/>
      <c r="FYI16" s="89"/>
      <c r="FYJ16" s="81"/>
      <c r="FYK16" s="81"/>
      <c r="FYL16" s="81"/>
      <c r="FYM16" s="90"/>
      <c r="FYN16" s="90"/>
      <c r="FYO16" s="84"/>
      <c r="FYP16" s="88"/>
      <c r="FYQ16" s="89"/>
      <c r="FYR16" s="81"/>
      <c r="FYS16" s="81"/>
      <c r="FYT16" s="81"/>
      <c r="FYU16" s="90"/>
      <c r="FYV16" s="90"/>
      <c r="FYW16" s="84"/>
      <c r="FYX16" s="88"/>
      <c r="FYY16" s="89"/>
      <c r="FYZ16" s="81"/>
      <c r="FZA16" s="81"/>
      <c r="FZB16" s="81"/>
      <c r="FZC16" s="90"/>
      <c r="FZD16" s="90"/>
      <c r="FZE16" s="84"/>
      <c r="FZF16" s="88"/>
      <c r="FZG16" s="89"/>
      <c r="FZH16" s="81"/>
      <c r="FZI16" s="81"/>
      <c r="FZJ16" s="81"/>
      <c r="FZK16" s="90"/>
      <c r="FZL16" s="90"/>
      <c r="FZM16" s="84"/>
      <c r="FZN16" s="88"/>
      <c r="FZO16" s="89"/>
      <c r="FZP16" s="81"/>
      <c r="FZQ16" s="81"/>
      <c r="FZR16" s="81"/>
      <c r="FZS16" s="90"/>
      <c r="FZT16" s="90"/>
      <c r="FZU16" s="84"/>
      <c r="FZV16" s="88"/>
      <c r="FZW16" s="89"/>
      <c r="FZX16" s="81"/>
      <c r="FZY16" s="81"/>
      <c r="FZZ16" s="81"/>
      <c r="GAA16" s="90"/>
      <c r="GAB16" s="90"/>
      <c r="GAC16" s="84"/>
      <c r="GAD16" s="88"/>
      <c r="GAE16" s="89"/>
      <c r="GAF16" s="81"/>
      <c r="GAG16" s="81"/>
      <c r="GAH16" s="81"/>
      <c r="GAI16" s="90"/>
      <c r="GAJ16" s="90"/>
      <c r="GAK16" s="84"/>
      <c r="GAL16" s="88"/>
      <c r="GAM16" s="89"/>
      <c r="GAN16" s="81"/>
      <c r="GAO16" s="81"/>
      <c r="GAP16" s="81"/>
      <c r="GAQ16" s="90"/>
      <c r="GAR16" s="90"/>
      <c r="GAS16" s="84"/>
      <c r="GAT16" s="88"/>
      <c r="GAU16" s="89"/>
      <c r="GAV16" s="81"/>
      <c r="GAW16" s="81"/>
      <c r="GAX16" s="81"/>
      <c r="GAY16" s="90"/>
      <c r="GAZ16" s="90"/>
      <c r="GBA16" s="84"/>
      <c r="GBB16" s="88"/>
      <c r="GBC16" s="89"/>
      <c r="GBD16" s="81"/>
      <c r="GBE16" s="81"/>
      <c r="GBF16" s="81"/>
      <c r="GBG16" s="90"/>
      <c r="GBH16" s="90"/>
      <c r="GBI16" s="84"/>
      <c r="GBJ16" s="88"/>
      <c r="GBK16" s="89"/>
      <c r="GBL16" s="81"/>
      <c r="GBM16" s="81"/>
      <c r="GBN16" s="81"/>
      <c r="GBO16" s="90"/>
      <c r="GBP16" s="90"/>
      <c r="GBQ16" s="84"/>
      <c r="GBR16" s="88"/>
      <c r="GBS16" s="89"/>
      <c r="GBT16" s="81"/>
      <c r="GBU16" s="81"/>
      <c r="GBV16" s="81"/>
      <c r="GBW16" s="90"/>
      <c r="GBX16" s="90"/>
      <c r="GBY16" s="84"/>
      <c r="GBZ16" s="88"/>
      <c r="GCA16" s="89"/>
      <c r="GCB16" s="81"/>
      <c r="GCC16" s="81"/>
      <c r="GCD16" s="81"/>
      <c r="GCE16" s="90"/>
      <c r="GCF16" s="90"/>
      <c r="GCG16" s="84"/>
      <c r="GCH16" s="88"/>
      <c r="GCI16" s="89"/>
      <c r="GCJ16" s="81"/>
      <c r="GCK16" s="81"/>
      <c r="GCL16" s="81"/>
      <c r="GCM16" s="90"/>
      <c r="GCN16" s="90"/>
      <c r="GCO16" s="84"/>
      <c r="GCP16" s="88"/>
      <c r="GCQ16" s="89"/>
      <c r="GCR16" s="81"/>
      <c r="GCS16" s="81"/>
      <c r="GCT16" s="81"/>
      <c r="GCU16" s="90"/>
      <c r="GCV16" s="90"/>
      <c r="GCW16" s="84"/>
      <c r="GCX16" s="88"/>
      <c r="GCY16" s="89"/>
      <c r="GCZ16" s="81"/>
      <c r="GDA16" s="81"/>
      <c r="GDB16" s="81"/>
      <c r="GDC16" s="90"/>
      <c r="GDD16" s="90"/>
      <c r="GDE16" s="84"/>
      <c r="GDF16" s="88"/>
      <c r="GDG16" s="89"/>
      <c r="GDH16" s="81"/>
      <c r="GDI16" s="81"/>
      <c r="GDJ16" s="81"/>
      <c r="GDK16" s="90"/>
      <c r="GDL16" s="90"/>
      <c r="GDM16" s="84"/>
      <c r="GDN16" s="88"/>
      <c r="GDO16" s="89"/>
      <c r="GDP16" s="81"/>
      <c r="GDQ16" s="81"/>
      <c r="GDR16" s="81"/>
      <c r="GDS16" s="90"/>
      <c r="GDT16" s="90"/>
      <c r="GDU16" s="84"/>
      <c r="GDV16" s="88"/>
      <c r="GDW16" s="89"/>
      <c r="GDX16" s="81"/>
      <c r="GDY16" s="81"/>
      <c r="GDZ16" s="81"/>
      <c r="GEA16" s="90"/>
      <c r="GEB16" s="90"/>
      <c r="GEC16" s="84"/>
      <c r="GED16" s="88"/>
      <c r="GEE16" s="89"/>
      <c r="GEF16" s="81"/>
      <c r="GEG16" s="81"/>
      <c r="GEH16" s="81"/>
      <c r="GEI16" s="90"/>
      <c r="GEJ16" s="90"/>
      <c r="GEK16" s="84"/>
      <c r="GEL16" s="88"/>
      <c r="GEM16" s="89"/>
      <c r="GEN16" s="81"/>
      <c r="GEO16" s="81"/>
      <c r="GEP16" s="81"/>
      <c r="GEQ16" s="90"/>
      <c r="GER16" s="90"/>
      <c r="GES16" s="84"/>
      <c r="GET16" s="88"/>
      <c r="GEU16" s="89"/>
      <c r="GEV16" s="81"/>
      <c r="GEW16" s="81"/>
      <c r="GEX16" s="81"/>
      <c r="GEY16" s="90"/>
      <c r="GEZ16" s="90"/>
      <c r="GFA16" s="84"/>
      <c r="GFB16" s="88"/>
      <c r="GFC16" s="89"/>
      <c r="GFD16" s="81"/>
      <c r="GFE16" s="81"/>
      <c r="GFF16" s="81"/>
      <c r="GFG16" s="90"/>
      <c r="GFH16" s="90"/>
      <c r="GFI16" s="84"/>
      <c r="GFJ16" s="88"/>
      <c r="GFK16" s="89"/>
      <c r="GFL16" s="81"/>
      <c r="GFM16" s="81"/>
      <c r="GFN16" s="81"/>
      <c r="GFO16" s="90"/>
      <c r="GFP16" s="90"/>
      <c r="GFQ16" s="84"/>
      <c r="GFR16" s="88"/>
      <c r="GFS16" s="89"/>
      <c r="GFT16" s="81"/>
      <c r="GFU16" s="81"/>
      <c r="GFV16" s="81"/>
      <c r="GFW16" s="90"/>
      <c r="GFX16" s="90"/>
      <c r="GFY16" s="84"/>
      <c r="GFZ16" s="88"/>
      <c r="GGA16" s="89"/>
      <c r="GGB16" s="81"/>
      <c r="GGC16" s="81"/>
      <c r="GGD16" s="81"/>
      <c r="GGE16" s="90"/>
      <c r="GGF16" s="90"/>
      <c r="GGG16" s="84"/>
      <c r="GGH16" s="88"/>
      <c r="GGI16" s="89"/>
      <c r="GGJ16" s="81"/>
      <c r="GGK16" s="81"/>
      <c r="GGL16" s="81"/>
      <c r="GGM16" s="90"/>
      <c r="GGN16" s="90"/>
      <c r="GGO16" s="84"/>
      <c r="GGP16" s="88"/>
      <c r="GGQ16" s="89"/>
      <c r="GGR16" s="81"/>
      <c r="GGS16" s="81"/>
      <c r="GGT16" s="81"/>
      <c r="GGU16" s="90"/>
      <c r="GGV16" s="90"/>
      <c r="GGW16" s="84"/>
      <c r="GGX16" s="88"/>
      <c r="GGY16" s="89"/>
      <c r="GGZ16" s="81"/>
      <c r="GHA16" s="81"/>
      <c r="GHB16" s="81"/>
      <c r="GHC16" s="90"/>
      <c r="GHD16" s="90"/>
      <c r="GHE16" s="84"/>
      <c r="GHF16" s="88"/>
      <c r="GHG16" s="89"/>
      <c r="GHH16" s="81"/>
      <c r="GHI16" s="81"/>
      <c r="GHJ16" s="81"/>
      <c r="GHK16" s="90"/>
      <c r="GHL16" s="90"/>
      <c r="GHM16" s="84"/>
      <c r="GHN16" s="88"/>
      <c r="GHO16" s="89"/>
      <c r="GHP16" s="81"/>
      <c r="GHQ16" s="81"/>
      <c r="GHR16" s="81"/>
      <c r="GHS16" s="90"/>
      <c r="GHT16" s="90"/>
      <c r="GHU16" s="84"/>
      <c r="GHV16" s="88"/>
      <c r="GHW16" s="89"/>
      <c r="GHX16" s="81"/>
      <c r="GHY16" s="81"/>
      <c r="GHZ16" s="81"/>
      <c r="GIA16" s="90"/>
      <c r="GIB16" s="90"/>
      <c r="GIC16" s="84"/>
      <c r="GID16" s="88"/>
      <c r="GIE16" s="89"/>
      <c r="GIF16" s="81"/>
      <c r="GIG16" s="81"/>
      <c r="GIH16" s="81"/>
      <c r="GII16" s="90"/>
      <c r="GIJ16" s="90"/>
      <c r="GIK16" s="84"/>
      <c r="GIL16" s="88"/>
      <c r="GIM16" s="89"/>
      <c r="GIN16" s="81"/>
      <c r="GIO16" s="81"/>
      <c r="GIP16" s="81"/>
      <c r="GIQ16" s="90"/>
      <c r="GIR16" s="90"/>
      <c r="GIS16" s="84"/>
      <c r="GIT16" s="88"/>
      <c r="GIU16" s="89"/>
      <c r="GIV16" s="81"/>
      <c r="GIW16" s="81"/>
      <c r="GIX16" s="81"/>
      <c r="GIY16" s="90"/>
      <c r="GIZ16" s="90"/>
      <c r="GJA16" s="84"/>
      <c r="GJB16" s="88"/>
      <c r="GJC16" s="89"/>
      <c r="GJD16" s="81"/>
      <c r="GJE16" s="81"/>
      <c r="GJF16" s="81"/>
      <c r="GJG16" s="90"/>
      <c r="GJH16" s="90"/>
      <c r="GJI16" s="84"/>
      <c r="GJJ16" s="88"/>
      <c r="GJK16" s="89"/>
      <c r="GJL16" s="81"/>
      <c r="GJM16" s="81"/>
      <c r="GJN16" s="81"/>
      <c r="GJO16" s="90"/>
      <c r="GJP16" s="90"/>
      <c r="GJQ16" s="84"/>
      <c r="GJR16" s="88"/>
      <c r="GJS16" s="89"/>
      <c r="GJT16" s="81"/>
      <c r="GJU16" s="81"/>
      <c r="GJV16" s="81"/>
      <c r="GJW16" s="90"/>
      <c r="GJX16" s="90"/>
      <c r="GJY16" s="84"/>
      <c r="GJZ16" s="88"/>
      <c r="GKA16" s="89"/>
      <c r="GKB16" s="81"/>
      <c r="GKC16" s="81"/>
      <c r="GKD16" s="81"/>
      <c r="GKE16" s="90"/>
      <c r="GKF16" s="90"/>
      <c r="GKG16" s="84"/>
      <c r="GKH16" s="88"/>
      <c r="GKI16" s="89"/>
      <c r="GKJ16" s="81"/>
      <c r="GKK16" s="81"/>
      <c r="GKL16" s="81"/>
      <c r="GKM16" s="90"/>
      <c r="GKN16" s="90"/>
      <c r="GKO16" s="84"/>
      <c r="GKP16" s="88"/>
      <c r="GKQ16" s="89"/>
      <c r="GKR16" s="81"/>
      <c r="GKS16" s="81"/>
      <c r="GKT16" s="81"/>
      <c r="GKU16" s="90"/>
      <c r="GKV16" s="90"/>
      <c r="GKW16" s="84"/>
      <c r="GKX16" s="88"/>
      <c r="GKY16" s="89"/>
      <c r="GKZ16" s="81"/>
      <c r="GLA16" s="81"/>
      <c r="GLB16" s="81"/>
      <c r="GLC16" s="90"/>
      <c r="GLD16" s="90"/>
      <c r="GLE16" s="84"/>
      <c r="GLF16" s="88"/>
      <c r="GLG16" s="89"/>
      <c r="GLH16" s="81"/>
      <c r="GLI16" s="81"/>
      <c r="GLJ16" s="81"/>
      <c r="GLK16" s="90"/>
      <c r="GLL16" s="90"/>
      <c r="GLM16" s="84"/>
      <c r="GLN16" s="88"/>
      <c r="GLO16" s="89"/>
      <c r="GLP16" s="81"/>
      <c r="GLQ16" s="81"/>
      <c r="GLR16" s="81"/>
      <c r="GLS16" s="90"/>
      <c r="GLT16" s="90"/>
      <c r="GLU16" s="84"/>
      <c r="GLV16" s="88"/>
      <c r="GLW16" s="89"/>
      <c r="GLX16" s="81"/>
      <c r="GLY16" s="81"/>
      <c r="GLZ16" s="81"/>
      <c r="GMA16" s="90"/>
      <c r="GMB16" s="90"/>
      <c r="GMC16" s="84"/>
      <c r="GMD16" s="88"/>
      <c r="GME16" s="89"/>
      <c r="GMF16" s="81"/>
      <c r="GMG16" s="81"/>
      <c r="GMH16" s="81"/>
      <c r="GMI16" s="90"/>
      <c r="GMJ16" s="90"/>
      <c r="GMK16" s="84"/>
      <c r="GML16" s="88"/>
      <c r="GMM16" s="89"/>
      <c r="GMN16" s="81"/>
      <c r="GMO16" s="81"/>
      <c r="GMP16" s="81"/>
      <c r="GMQ16" s="90"/>
      <c r="GMR16" s="90"/>
      <c r="GMS16" s="84"/>
      <c r="GMT16" s="88"/>
      <c r="GMU16" s="89"/>
      <c r="GMV16" s="81"/>
      <c r="GMW16" s="81"/>
      <c r="GMX16" s="81"/>
      <c r="GMY16" s="90"/>
      <c r="GMZ16" s="90"/>
      <c r="GNA16" s="84"/>
      <c r="GNB16" s="88"/>
      <c r="GNC16" s="89"/>
      <c r="GND16" s="81"/>
      <c r="GNE16" s="81"/>
      <c r="GNF16" s="81"/>
      <c r="GNG16" s="90"/>
      <c r="GNH16" s="90"/>
      <c r="GNI16" s="84"/>
      <c r="GNJ16" s="88"/>
      <c r="GNK16" s="89"/>
      <c r="GNL16" s="81"/>
      <c r="GNM16" s="81"/>
      <c r="GNN16" s="81"/>
      <c r="GNO16" s="90"/>
      <c r="GNP16" s="90"/>
      <c r="GNQ16" s="84"/>
      <c r="GNR16" s="88"/>
      <c r="GNS16" s="89"/>
      <c r="GNT16" s="81"/>
      <c r="GNU16" s="81"/>
      <c r="GNV16" s="81"/>
      <c r="GNW16" s="90"/>
      <c r="GNX16" s="90"/>
      <c r="GNY16" s="84"/>
      <c r="GNZ16" s="88"/>
      <c r="GOA16" s="89"/>
      <c r="GOB16" s="81"/>
      <c r="GOC16" s="81"/>
      <c r="GOD16" s="81"/>
      <c r="GOE16" s="90"/>
      <c r="GOF16" s="90"/>
      <c r="GOG16" s="84"/>
      <c r="GOH16" s="88"/>
      <c r="GOI16" s="89"/>
      <c r="GOJ16" s="81"/>
      <c r="GOK16" s="81"/>
      <c r="GOL16" s="81"/>
      <c r="GOM16" s="90"/>
      <c r="GON16" s="90"/>
      <c r="GOO16" s="84"/>
      <c r="GOP16" s="88"/>
      <c r="GOQ16" s="89"/>
      <c r="GOR16" s="81"/>
      <c r="GOS16" s="81"/>
      <c r="GOT16" s="81"/>
      <c r="GOU16" s="90"/>
      <c r="GOV16" s="90"/>
      <c r="GOW16" s="84"/>
      <c r="GOX16" s="88"/>
      <c r="GOY16" s="89"/>
      <c r="GOZ16" s="81"/>
      <c r="GPA16" s="81"/>
      <c r="GPB16" s="81"/>
      <c r="GPC16" s="90"/>
      <c r="GPD16" s="90"/>
      <c r="GPE16" s="84"/>
      <c r="GPF16" s="88"/>
      <c r="GPG16" s="89"/>
      <c r="GPH16" s="81"/>
      <c r="GPI16" s="81"/>
      <c r="GPJ16" s="81"/>
      <c r="GPK16" s="90"/>
      <c r="GPL16" s="90"/>
      <c r="GPM16" s="84"/>
      <c r="GPN16" s="88"/>
      <c r="GPO16" s="89"/>
      <c r="GPP16" s="81"/>
      <c r="GPQ16" s="81"/>
      <c r="GPR16" s="81"/>
      <c r="GPS16" s="90"/>
      <c r="GPT16" s="90"/>
      <c r="GPU16" s="84"/>
      <c r="GPV16" s="88"/>
      <c r="GPW16" s="89"/>
      <c r="GPX16" s="81"/>
      <c r="GPY16" s="81"/>
      <c r="GPZ16" s="81"/>
      <c r="GQA16" s="90"/>
      <c r="GQB16" s="90"/>
      <c r="GQC16" s="84"/>
      <c r="GQD16" s="88"/>
      <c r="GQE16" s="89"/>
      <c r="GQF16" s="81"/>
      <c r="GQG16" s="81"/>
      <c r="GQH16" s="81"/>
      <c r="GQI16" s="90"/>
      <c r="GQJ16" s="90"/>
      <c r="GQK16" s="84"/>
      <c r="GQL16" s="88"/>
      <c r="GQM16" s="89"/>
      <c r="GQN16" s="81"/>
      <c r="GQO16" s="81"/>
      <c r="GQP16" s="81"/>
      <c r="GQQ16" s="90"/>
      <c r="GQR16" s="90"/>
      <c r="GQS16" s="84"/>
      <c r="GQT16" s="88"/>
      <c r="GQU16" s="89"/>
      <c r="GQV16" s="81"/>
      <c r="GQW16" s="81"/>
      <c r="GQX16" s="81"/>
      <c r="GQY16" s="90"/>
      <c r="GQZ16" s="90"/>
      <c r="GRA16" s="84"/>
      <c r="GRB16" s="88"/>
      <c r="GRC16" s="89"/>
      <c r="GRD16" s="81"/>
      <c r="GRE16" s="81"/>
      <c r="GRF16" s="81"/>
      <c r="GRG16" s="90"/>
      <c r="GRH16" s="90"/>
      <c r="GRI16" s="84"/>
      <c r="GRJ16" s="88"/>
      <c r="GRK16" s="89"/>
      <c r="GRL16" s="81"/>
      <c r="GRM16" s="81"/>
      <c r="GRN16" s="81"/>
      <c r="GRO16" s="90"/>
      <c r="GRP16" s="90"/>
      <c r="GRQ16" s="84"/>
      <c r="GRR16" s="88"/>
      <c r="GRS16" s="89"/>
      <c r="GRT16" s="81"/>
      <c r="GRU16" s="81"/>
      <c r="GRV16" s="81"/>
      <c r="GRW16" s="90"/>
      <c r="GRX16" s="90"/>
      <c r="GRY16" s="84"/>
      <c r="GRZ16" s="88"/>
      <c r="GSA16" s="89"/>
      <c r="GSB16" s="81"/>
      <c r="GSC16" s="81"/>
      <c r="GSD16" s="81"/>
      <c r="GSE16" s="90"/>
      <c r="GSF16" s="90"/>
      <c r="GSG16" s="84"/>
      <c r="GSH16" s="88"/>
      <c r="GSI16" s="89"/>
      <c r="GSJ16" s="81"/>
      <c r="GSK16" s="81"/>
      <c r="GSL16" s="81"/>
      <c r="GSM16" s="90"/>
      <c r="GSN16" s="90"/>
      <c r="GSO16" s="84"/>
      <c r="GSP16" s="88"/>
      <c r="GSQ16" s="89"/>
      <c r="GSR16" s="81"/>
      <c r="GSS16" s="81"/>
      <c r="GST16" s="81"/>
      <c r="GSU16" s="90"/>
      <c r="GSV16" s="90"/>
      <c r="GSW16" s="84"/>
      <c r="GSX16" s="88"/>
      <c r="GSY16" s="89"/>
      <c r="GSZ16" s="81"/>
      <c r="GTA16" s="81"/>
      <c r="GTB16" s="81"/>
      <c r="GTC16" s="90"/>
      <c r="GTD16" s="90"/>
      <c r="GTE16" s="84"/>
      <c r="GTF16" s="88"/>
      <c r="GTG16" s="89"/>
      <c r="GTH16" s="81"/>
      <c r="GTI16" s="81"/>
      <c r="GTJ16" s="81"/>
      <c r="GTK16" s="90"/>
      <c r="GTL16" s="90"/>
      <c r="GTM16" s="84"/>
      <c r="GTN16" s="88"/>
      <c r="GTO16" s="89"/>
      <c r="GTP16" s="81"/>
      <c r="GTQ16" s="81"/>
      <c r="GTR16" s="81"/>
      <c r="GTS16" s="90"/>
      <c r="GTT16" s="90"/>
      <c r="GTU16" s="84"/>
      <c r="GTV16" s="88"/>
      <c r="GTW16" s="89"/>
      <c r="GTX16" s="81"/>
      <c r="GTY16" s="81"/>
      <c r="GTZ16" s="81"/>
      <c r="GUA16" s="90"/>
      <c r="GUB16" s="90"/>
      <c r="GUC16" s="84"/>
      <c r="GUD16" s="88"/>
      <c r="GUE16" s="89"/>
      <c r="GUF16" s="81"/>
      <c r="GUG16" s="81"/>
      <c r="GUH16" s="81"/>
      <c r="GUI16" s="90"/>
      <c r="GUJ16" s="90"/>
      <c r="GUK16" s="84"/>
      <c r="GUL16" s="88"/>
      <c r="GUM16" s="89"/>
      <c r="GUN16" s="81"/>
      <c r="GUO16" s="81"/>
      <c r="GUP16" s="81"/>
      <c r="GUQ16" s="90"/>
      <c r="GUR16" s="90"/>
      <c r="GUS16" s="84"/>
      <c r="GUT16" s="88"/>
      <c r="GUU16" s="89"/>
      <c r="GUV16" s="81"/>
      <c r="GUW16" s="81"/>
      <c r="GUX16" s="81"/>
      <c r="GUY16" s="90"/>
      <c r="GUZ16" s="90"/>
      <c r="GVA16" s="84"/>
      <c r="GVB16" s="88"/>
      <c r="GVC16" s="89"/>
      <c r="GVD16" s="81"/>
      <c r="GVE16" s="81"/>
      <c r="GVF16" s="81"/>
      <c r="GVG16" s="90"/>
      <c r="GVH16" s="90"/>
      <c r="GVI16" s="84"/>
      <c r="GVJ16" s="88"/>
      <c r="GVK16" s="89"/>
      <c r="GVL16" s="81"/>
      <c r="GVM16" s="81"/>
      <c r="GVN16" s="81"/>
      <c r="GVO16" s="90"/>
      <c r="GVP16" s="90"/>
      <c r="GVQ16" s="84"/>
      <c r="GVR16" s="88"/>
      <c r="GVS16" s="89"/>
      <c r="GVT16" s="81"/>
      <c r="GVU16" s="81"/>
      <c r="GVV16" s="81"/>
      <c r="GVW16" s="90"/>
      <c r="GVX16" s="90"/>
      <c r="GVY16" s="84"/>
      <c r="GVZ16" s="88"/>
      <c r="GWA16" s="89"/>
      <c r="GWB16" s="81"/>
      <c r="GWC16" s="81"/>
      <c r="GWD16" s="81"/>
      <c r="GWE16" s="90"/>
      <c r="GWF16" s="90"/>
      <c r="GWG16" s="84"/>
      <c r="GWH16" s="88"/>
      <c r="GWI16" s="89"/>
      <c r="GWJ16" s="81"/>
      <c r="GWK16" s="81"/>
      <c r="GWL16" s="81"/>
      <c r="GWM16" s="90"/>
      <c r="GWN16" s="90"/>
      <c r="GWO16" s="84"/>
      <c r="GWP16" s="88"/>
      <c r="GWQ16" s="89"/>
      <c r="GWR16" s="81"/>
      <c r="GWS16" s="81"/>
      <c r="GWT16" s="81"/>
      <c r="GWU16" s="90"/>
      <c r="GWV16" s="90"/>
      <c r="GWW16" s="84"/>
      <c r="GWX16" s="88"/>
      <c r="GWY16" s="89"/>
      <c r="GWZ16" s="81"/>
      <c r="GXA16" s="81"/>
      <c r="GXB16" s="81"/>
      <c r="GXC16" s="90"/>
      <c r="GXD16" s="90"/>
      <c r="GXE16" s="84"/>
      <c r="GXF16" s="88"/>
      <c r="GXG16" s="89"/>
      <c r="GXH16" s="81"/>
      <c r="GXI16" s="81"/>
      <c r="GXJ16" s="81"/>
      <c r="GXK16" s="90"/>
      <c r="GXL16" s="90"/>
      <c r="GXM16" s="84"/>
      <c r="GXN16" s="88"/>
      <c r="GXO16" s="89"/>
      <c r="GXP16" s="81"/>
      <c r="GXQ16" s="81"/>
      <c r="GXR16" s="81"/>
      <c r="GXS16" s="90"/>
      <c r="GXT16" s="90"/>
      <c r="GXU16" s="84"/>
      <c r="GXV16" s="88"/>
      <c r="GXW16" s="89"/>
      <c r="GXX16" s="81"/>
      <c r="GXY16" s="81"/>
      <c r="GXZ16" s="81"/>
      <c r="GYA16" s="90"/>
      <c r="GYB16" s="90"/>
      <c r="GYC16" s="84"/>
      <c r="GYD16" s="88"/>
      <c r="GYE16" s="89"/>
      <c r="GYF16" s="81"/>
      <c r="GYG16" s="81"/>
      <c r="GYH16" s="81"/>
      <c r="GYI16" s="90"/>
      <c r="GYJ16" s="90"/>
      <c r="GYK16" s="84"/>
      <c r="GYL16" s="88"/>
      <c r="GYM16" s="89"/>
      <c r="GYN16" s="81"/>
      <c r="GYO16" s="81"/>
      <c r="GYP16" s="81"/>
      <c r="GYQ16" s="90"/>
      <c r="GYR16" s="90"/>
      <c r="GYS16" s="84"/>
      <c r="GYT16" s="88"/>
      <c r="GYU16" s="89"/>
      <c r="GYV16" s="81"/>
      <c r="GYW16" s="81"/>
      <c r="GYX16" s="81"/>
      <c r="GYY16" s="90"/>
      <c r="GYZ16" s="90"/>
      <c r="GZA16" s="84"/>
      <c r="GZB16" s="88"/>
      <c r="GZC16" s="89"/>
      <c r="GZD16" s="81"/>
      <c r="GZE16" s="81"/>
      <c r="GZF16" s="81"/>
      <c r="GZG16" s="90"/>
      <c r="GZH16" s="90"/>
      <c r="GZI16" s="84"/>
      <c r="GZJ16" s="88"/>
      <c r="GZK16" s="89"/>
      <c r="GZL16" s="81"/>
      <c r="GZM16" s="81"/>
      <c r="GZN16" s="81"/>
      <c r="GZO16" s="90"/>
      <c r="GZP16" s="90"/>
      <c r="GZQ16" s="84"/>
      <c r="GZR16" s="88"/>
      <c r="GZS16" s="89"/>
      <c r="GZT16" s="81"/>
      <c r="GZU16" s="81"/>
      <c r="GZV16" s="81"/>
      <c r="GZW16" s="90"/>
      <c r="GZX16" s="90"/>
      <c r="GZY16" s="84"/>
      <c r="GZZ16" s="88"/>
      <c r="HAA16" s="89"/>
      <c r="HAB16" s="81"/>
      <c r="HAC16" s="81"/>
      <c r="HAD16" s="81"/>
      <c r="HAE16" s="90"/>
      <c r="HAF16" s="90"/>
      <c r="HAG16" s="84"/>
      <c r="HAH16" s="88"/>
      <c r="HAI16" s="89"/>
      <c r="HAJ16" s="81"/>
      <c r="HAK16" s="81"/>
      <c r="HAL16" s="81"/>
      <c r="HAM16" s="90"/>
      <c r="HAN16" s="90"/>
      <c r="HAO16" s="84"/>
      <c r="HAP16" s="88"/>
      <c r="HAQ16" s="89"/>
      <c r="HAR16" s="81"/>
      <c r="HAS16" s="81"/>
      <c r="HAT16" s="81"/>
      <c r="HAU16" s="90"/>
      <c r="HAV16" s="90"/>
      <c r="HAW16" s="84"/>
      <c r="HAX16" s="88"/>
      <c r="HAY16" s="89"/>
      <c r="HAZ16" s="81"/>
      <c r="HBA16" s="81"/>
      <c r="HBB16" s="81"/>
      <c r="HBC16" s="90"/>
      <c r="HBD16" s="90"/>
      <c r="HBE16" s="84"/>
      <c r="HBF16" s="88"/>
      <c r="HBG16" s="89"/>
      <c r="HBH16" s="81"/>
      <c r="HBI16" s="81"/>
      <c r="HBJ16" s="81"/>
      <c r="HBK16" s="90"/>
      <c r="HBL16" s="90"/>
      <c r="HBM16" s="84"/>
      <c r="HBN16" s="88"/>
      <c r="HBO16" s="89"/>
      <c r="HBP16" s="81"/>
      <c r="HBQ16" s="81"/>
      <c r="HBR16" s="81"/>
      <c r="HBS16" s="90"/>
      <c r="HBT16" s="90"/>
      <c r="HBU16" s="84"/>
      <c r="HBV16" s="88"/>
      <c r="HBW16" s="89"/>
      <c r="HBX16" s="81"/>
      <c r="HBY16" s="81"/>
      <c r="HBZ16" s="81"/>
      <c r="HCA16" s="90"/>
      <c r="HCB16" s="90"/>
      <c r="HCC16" s="84"/>
      <c r="HCD16" s="88"/>
      <c r="HCE16" s="89"/>
      <c r="HCF16" s="81"/>
      <c r="HCG16" s="81"/>
      <c r="HCH16" s="81"/>
      <c r="HCI16" s="90"/>
      <c r="HCJ16" s="90"/>
      <c r="HCK16" s="84"/>
      <c r="HCL16" s="88"/>
      <c r="HCM16" s="89"/>
      <c r="HCN16" s="81"/>
      <c r="HCO16" s="81"/>
      <c r="HCP16" s="81"/>
      <c r="HCQ16" s="90"/>
      <c r="HCR16" s="90"/>
      <c r="HCS16" s="84"/>
      <c r="HCT16" s="88"/>
      <c r="HCU16" s="89"/>
      <c r="HCV16" s="81"/>
      <c r="HCW16" s="81"/>
      <c r="HCX16" s="81"/>
      <c r="HCY16" s="90"/>
      <c r="HCZ16" s="90"/>
      <c r="HDA16" s="84"/>
      <c r="HDB16" s="88"/>
      <c r="HDC16" s="89"/>
      <c r="HDD16" s="81"/>
      <c r="HDE16" s="81"/>
      <c r="HDF16" s="81"/>
      <c r="HDG16" s="90"/>
      <c r="HDH16" s="90"/>
      <c r="HDI16" s="84"/>
      <c r="HDJ16" s="88"/>
      <c r="HDK16" s="89"/>
      <c r="HDL16" s="81"/>
      <c r="HDM16" s="81"/>
      <c r="HDN16" s="81"/>
      <c r="HDO16" s="90"/>
      <c r="HDP16" s="90"/>
      <c r="HDQ16" s="84"/>
      <c r="HDR16" s="88"/>
      <c r="HDS16" s="89"/>
      <c r="HDT16" s="81"/>
      <c r="HDU16" s="81"/>
      <c r="HDV16" s="81"/>
      <c r="HDW16" s="90"/>
      <c r="HDX16" s="90"/>
      <c r="HDY16" s="84"/>
      <c r="HDZ16" s="88"/>
      <c r="HEA16" s="89"/>
      <c r="HEB16" s="81"/>
      <c r="HEC16" s="81"/>
      <c r="HED16" s="81"/>
      <c r="HEE16" s="90"/>
      <c r="HEF16" s="90"/>
      <c r="HEG16" s="84"/>
      <c r="HEH16" s="88"/>
      <c r="HEI16" s="89"/>
      <c r="HEJ16" s="81"/>
      <c r="HEK16" s="81"/>
      <c r="HEL16" s="81"/>
      <c r="HEM16" s="90"/>
      <c r="HEN16" s="90"/>
      <c r="HEO16" s="84"/>
      <c r="HEP16" s="88"/>
      <c r="HEQ16" s="89"/>
      <c r="HER16" s="81"/>
      <c r="HES16" s="81"/>
      <c r="HET16" s="81"/>
      <c r="HEU16" s="90"/>
      <c r="HEV16" s="90"/>
      <c r="HEW16" s="84"/>
      <c r="HEX16" s="88"/>
      <c r="HEY16" s="89"/>
      <c r="HEZ16" s="81"/>
      <c r="HFA16" s="81"/>
      <c r="HFB16" s="81"/>
      <c r="HFC16" s="90"/>
      <c r="HFD16" s="90"/>
      <c r="HFE16" s="84"/>
      <c r="HFF16" s="88"/>
      <c r="HFG16" s="89"/>
      <c r="HFH16" s="81"/>
      <c r="HFI16" s="81"/>
      <c r="HFJ16" s="81"/>
      <c r="HFK16" s="90"/>
      <c r="HFL16" s="90"/>
      <c r="HFM16" s="84"/>
      <c r="HFN16" s="88"/>
      <c r="HFO16" s="89"/>
      <c r="HFP16" s="81"/>
      <c r="HFQ16" s="81"/>
      <c r="HFR16" s="81"/>
      <c r="HFS16" s="90"/>
      <c r="HFT16" s="90"/>
      <c r="HFU16" s="84"/>
      <c r="HFV16" s="88"/>
      <c r="HFW16" s="89"/>
      <c r="HFX16" s="81"/>
      <c r="HFY16" s="81"/>
      <c r="HFZ16" s="81"/>
      <c r="HGA16" s="90"/>
      <c r="HGB16" s="90"/>
      <c r="HGC16" s="84"/>
      <c r="HGD16" s="88"/>
      <c r="HGE16" s="89"/>
      <c r="HGF16" s="81"/>
      <c r="HGG16" s="81"/>
      <c r="HGH16" s="81"/>
      <c r="HGI16" s="90"/>
      <c r="HGJ16" s="90"/>
      <c r="HGK16" s="84"/>
      <c r="HGL16" s="88"/>
      <c r="HGM16" s="89"/>
      <c r="HGN16" s="81"/>
      <c r="HGO16" s="81"/>
      <c r="HGP16" s="81"/>
      <c r="HGQ16" s="90"/>
      <c r="HGR16" s="90"/>
      <c r="HGS16" s="84"/>
      <c r="HGT16" s="88"/>
      <c r="HGU16" s="89"/>
      <c r="HGV16" s="81"/>
      <c r="HGW16" s="81"/>
      <c r="HGX16" s="81"/>
      <c r="HGY16" s="90"/>
      <c r="HGZ16" s="90"/>
      <c r="HHA16" s="84"/>
      <c r="HHB16" s="88"/>
      <c r="HHC16" s="89"/>
      <c r="HHD16" s="81"/>
      <c r="HHE16" s="81"/>
      <c r="HHF16" s="81"/>
      <c r="HHG16" s="90"/>
      <c r="HHH16" s="90"/>
      <c r="HHI16" s="84"/>
      <c r="HHJ16" s="88"/>
      <c r="HHK16" s="89"/>
      <c r="HHL16" s="81"/>
      <c r="HHM16" s="81"/>
      <c r="HHN16" s="81"/>
      <c r="HHO16" s="90"/>
      <c r="HHP16" s="90"/>
      <c r="HHQ16" s="84"/>
      <c r="HHR16" s="88"/>
      <c r="HHS16" s="89"/>
      <c r="HHT16" s="81"/>
      <c r="HHU16" s="81"/>
      <c r="HHV16" s="81"/>
      <c r="HHW16" s="90"/>
      <c r="HHX16" s="90"/>
      <c r="HHY16" s="84"/>
      <c r="HHZ16" s="88"/>
      <c r="HIA16" s="89"/>
      <c r="HIB16" s="81"/>
      <c r="HIC16" s="81"/>
      <c r="HID16" s="81"/>
      <c r="HIE16" s="90"/>
      <c r="HIF16" s="90"/>
      <c r="HIG16" s="84"/>
      <c r="HIH16" s="88"/>
      <c r="HII16" s="89"/>
      <c r="HIJ16" s="81"/>
      <c r="HIK16" s="81"/>
      <c r="HIL16" s="81"/>
      <c r="HIM16" s="90"/>
      <c r="HIN16" s="90"/>
      <c r="HIO16" s="84"/>
      <c r="HIP16" s="88"/>
      <c r="HIQ16" s="89"/>
      <c r="HIR16" s="81"/>
      <c r="HIS16" s="81"/>
      <c r="HIT16" s="81"/>
      <c r="HIU16" s="90"/>
      <c r="HIV16" s="90"/>
      <c r="HIW16" s="84"/>
      <c r="HIX16" s="88"/>
      <c r="HIY16" s="89"/>
      <c r="HIZ16" s="81"/>
      <c r="HJA16" s="81"/>
      <c r="HJB16" s="81"/>
      <c r="HJC16" s="90"/>
      <c r="HJD16" s="90"/>
      <c r="HJE16" s="84"/>
      <c r="HJF16" s="88"/>
      <c r="HJG16" s="89"/>
      <c r="HJH16" s="81"/>
      <c r="HJI16" s="81"/>
      <c r="HJJ16" s="81"/>
      <c r="HJK16" s="90"/>
      <c r="HJL16" s="90"/>
      <c r="HJM16" s="84"/>
      <c r="HJN16" s="88"/>
      <c r="HJO16" s="89"/>
      <c r="HJP16" s="81"/>
      <c r="HJQ16" s="81"/>
      <c r="HJR16" s="81"/>
      <c r="HJS16" s="90"/>
      <c r="HJT16" s="90"/>
      <c r="HJU16" s="84"/>
      <c r="HJV16" s="88"/>
      <c r="HJW16" s="89"/>
      <c r="HJX16" s="81"/>
      <c r="HJY16" s="81"/>
      <c r="HJZ16" s="81"/>
      <c r="HKA16" s="90"/>
      <c r="HKB16" s="90"/>
      <c r="HKC16" s="84"/>
      <c r="HKD16" s="88"/>
      <c r="HKE16" s="89"/>
      <c r="HKF16" s="81"/>
      <c r="HKG16" s="81"/>
      <c r="HKH16" s="81"/>
      <c r="HKI16" s="90"/>
      <c r="HKJ16" s="90"/>
      <c r="HKK16" s="84"/>
      <c r="HKL16" s="88"/>
      <c r="HKM16" s="89"/>
      <c r="HKN16" s="81"/>
      <c r="HKO16" s="81"/>
      <c r="HKP16" s="81"/>
      <c r="HKQ16" s="90"/>
      <c r="HKR16" s="90"/>
      <c r="HKS16" s="84"/>
      <c r="HKT16" s="88"/>
      <c r="HKU16" s="89"/>
      <c r="HKV16" s="81"/>
      <c r="HKW16" s="81"/>
      <c r="HKX16" s="81"/>
      <c r="HKY16" s="90"/>
      <c r="HKZ16" s="90"/>
      <c r="HLA16" s="84"/>
      <c r="HLB16" s="88"/>
      <c r="HLC16" s="89"/>
      <c r="HLD16" s="81"/>
      <c r="HLE16" s="81"/>
      <c r="HLF16" s="81"/>
      <c r="HLG16" s="90"/>
      <c r="HLH16" s="90"/>
      <c r="HLI16" s="84"/>
      <c r="HLJ16" s="88"/>
      <c r="HLK16" s="89"/>
      <c r="HLL16" s="81"/>
      <c r="HLM16" s="81"/>
      <c r="HLN16" s="81"/>
      <c r="HLO16" s="90"/>
      <c r="HLP16" s="90"/>
      <c r="HLQ16" s="84"/>
      <c r="HLR16" s="88"/>
      <c r="HLS16" s="89"/>
      <c r="HLT16" s="81"/>
      <c r="HLU16" s="81"/>
      <c r="HLV16" s="81"/>
      <c r="HLW16" s="90"/>
      <c r="HLX16" s="90"/>
      <c r="HLY16" s="84"/>
      <c r="HLZ16" s="88"/>
      <c r="HMA16" s="89"/>
      <c r="HMB16" s="81"/>
      <c r="HMC16" s="81"/>
      <c r="HMD16" s="81"/>
      <c r="HME16" s="90"/>
      <c r="HMF16" s="90"/>
      <c r="HMG16" s="84"/>
      <c r="HMH16" s="88"/>
      <c r="HMI16" s="89"/>
      <c r="HMJ16" s="81"/>
      <c r="HMK16" s="81"/>
      <c r="HML16" s="81"/>
      <c r="HMM16" s="90"/>
      <c r="HMN16" s="90"/>
      <c r="HMO16" s="84"/>
      <c r="HMP16" s="88"/>
      <c r="HMQ16" s="89"/>
      <c r="HMR16" s="81"/>
      <c r="HMS16" s="81"/>
      <c r="HMT16" s="81"/>
      <c r="HMU16" s="90"/>
      <c r="HMV16" s="90"/>
      <c r="HMW16" s="84"/>
      <c r="HMX16" s="88"/>
      <c r="HMY16" s="89"/>
      <c r="HMZ16" s="81"/>
      <c r="HNA16" s="81"/>
      <c r="HNB16" s="81"/>
      <c r="HNC16" s="90"/>
      <c r="HND16" s="90"/>
      <c r="HNE16" s="84"/>
      <c r="HNF16" s="88"/>
      <c r="HNG16" s="89"/>
      <c r="HNH16" s="81"/>
      <c r="HNI16" s="81"/>
      <c r="HNJ16" s="81"/>
      <c r="HNK16" s="90"/>
      <c r="HNL16" s="90"/>
      <c r="HNM16" s="84"/>
      <c r="HNN16" s="88"/>
      <c r="HNO16" s="89"/>
      <c r="HNP16" s="81"/>
      <c r="HNQ16" s="81"/>
      <c r="HNR16" s="81"/>
      <c r="HNS16" s="90"/>
      <c r="HNT16" s="90"/>
      <c r="HNU16" s="84"/>
      <c r="HNV16" s="88"/>
      <c r="HNW16" s="89"/>
      <c r="HNX16" s="81"/>
      <c r="HNY16" s="81"/>
      <c r="HNZ16" s="81"/>
      <c r="HOA16" s="90"/>
      <c r="HOB16" s="90"/>
      <c r="HOC16" s="84"/>
      <c r="HOD16" s="88"/>
      <c r="HOE16" s="89"/>
      <c r="HOF16" s="81"/>
      <c r="HOG16" s="81"/>
      <c r="HOH16" s="81"/>
      <c r="HOI16" s="90"/>
      <c r="HOJ16" s="90"/>
      <c r="HOK16" s="84"/>
      <c r="HOL16" s="88"/>
      <c r="HOM16" s="89"/>
      <c r="HON16" s="81"/>
      <c r="HOO16" s="81"/>
      <c r="HOP16" s="81"/>
      <c r="HOQ16" s="90"/>
      <c r="HOR16" s="90"/>
      <c r="HOS16" s="84"/>
      <c r="HOT16" s="88"/>
      <c r="HOU16" s="89"/>
      <c r="HOV16" s="81"/>
      <c r="HOW16" s="81"/>
      <c r="HOX16" s="81"/>
      <c r="HOY16" s="90"/>
      <c r="HOZ16" s="90"/>
      <c r="HPA16" s="84"/>
      <c r="HPB16" s="88"/>
      <c r="HPC16" s="89"/>
      <c r="HPD16" s="81"/>
      <c r="HPE16" s="81"/>
      <c r="HPF16" s="81"/>
      <c r="HPG16" s="90"/>
      <c r="HPH16" s="90"/>
      <c r="HPI16" s="84"/>
      <c r="HPJ16" s="88"/>
      <c r="HPK16" s="89"/>
      <c r="HPL16" s="81"/>
      <c r="HPM16" s="81"/>
      <c r="HPN16" s="81"/>
      <c r="HPO16" s="90"/>
      <c r="HPP16" s="90"/>
      <c r="HPQ16" s="84"/>
      <c r="HPR16" s="88"/>
      <c r="HPS16" s="89"/>
      <c r="HPT16" s="81"/>
      <c r="HPU16" s="81"/>
      <c r="HPV16" s="81"/>
      <c r="HPW16" s="90"/>
      <c r="HPX16" s="90"/>
      <c r="HPY16" s="84"/>
      <c r="HPZ16" s="88"/>
      <c r="HQA16" s="89"/>
      <c r="HQB16" s="81"/>
      <c r="HQC16" s="81"/>
      <c r="HQD16" s="81"/>
      <c r="HQE16" s="90"/>
      <c r="HQF16" s="90"/>
      <c r="HQG16" s="84"/>
      <c r="HQH16" s="88"/>
      <c r="HQI16" s="89"/>
      <c r="HQJ16" s="81"/>
      <c r="HQK16" s="81"/>
      <c r="HQL16" s="81"/>
      <c r="HQM16" s="90"/>
      <c r="HQN16" s="90"/>
      <c r="HQO16" s="84"/>
      <c r="HQP16" s="88"/>
      <c r="HQQ16" s="89"/>
      <c r="HQR16" s="81"/>
      <c r="HQS16" s="81"/>
      <c r="HQT16" s="81"/>
      <c r="HQU16" s="90"/>
      <c r="HQV16" s="90"/>
      <c r="HQW16" s="84"/>
      <c r="HQX16" s="88"/>
      <c r="HQY16" s="89"/>
      <c r="HQZ16" s="81"/>
      <c r="HRA16" s="81"/>
      <c r="HRB16" s="81"/>
      <c r="HRC16" s="90"/>
      <c r="HRD16" s="90"/>
      <c r="HRE16" s="84"/>
      <c r="HRF16" s="88"/>
      <c r="HRG16" s="89"/>
      <c r="HRH16" s="81"/>
      <c r="HRI16" s="81"/>
      <c r="HRJ16" s="81"/>
      <c r="HRK16" s="90"/>
      <c r="HRL16" s="90"/>
      <c r="HRM16" s="84"/>
      <c r="HRN16" s="88"/>
      <c r="HRO16" s="89"/>
      <c r="HRP16" s="81"/>
      <c r="HRQ16" s="81"/>
      <c r="HRR16" s="81"/>
      <c r="HRS16" s="90"/>
      <c r="HRT16" s="90"/>
      <c r="HRU16" s="84"/>
      <c r="HRV16" s="88"/>
      <c r="HRW16" s="89"/>
      <c r="HRX16" s="81"/>
      <c r="HRY16" s="81"/>
      <c r="HRZ16" s="81"/>
      <c r="HSA16" s="90"/>
      <c r="HSB16" s="90"/>
      <c r="HSC16" s="84"/>
      <c r="HSD16" s="88"/>
      <c r="HSE16" s="89"/>
      <c r="HSF16" s="81"/>
      <c r="HSG16" s="81"/>
      <c r="HSH16" s="81"/>
      <c r="HSI16" s="90"/>
      <c r="HSJ16" s="90"/>
      <c r="HSK16" s="84"/>
      <c r="HSL16" s="88"/>
      <c r="HSM16" s="89"/>
      <c r="HSN16" s="81"/>
      <c r="HSO16" s="81"/>
      <c r="HSP16" s="81"/>
      <c r="HSQ16" s="90"/>
      <c r="HSR16" s="90"/>
      <c r="HSS16" s="84"/>
      <c r="HST16" s="88"/>
      <c r="HSU16" s="89"/>
      <c r="HSV16" s="81"/>
      <c r="HSW16" s="81"/>
      <c r="HSX16" s="81"/>
      <c r="HSY16" s="90"/>
      <c r="HSZ16" s="90"/>
      <c r="HTA16" s="84"/>
      <c r="HTB16" s="88"/>
      <c r="HTC16" s="89"/>
      <c r="HTD16" s="81"/>
      <c r="HTE16" s="81"/>
      <c r="HTF16" s="81"/>
      <c r="HTG16" s="90"/>
      <c r="HTH16" s="90"/>
      <c r="HTI16" s="84"/>
      <c r="HTJ16" s="88"/>
      <c r="HTK16" s="89"/>
      <c r="HTL16" s="81"/>
      <c r="HTM16" s="81"/>
      <c r="HTN16" s="81"/>
      <c r="HTO16" s="90"/>
      <c r="HTP16" s="90"/>
      <c r="HTQ16" s="84"/>
      <c r="HTR16" s="88"/>
      <c r="HTS16" s="89"/>
      <c r="HTT16" s="81"/>
      <c r="HTU16" s="81"/>
      <c r="HTV16" s="81"/>
      <c r="HTW16" s="90"/>
      <c r="HTX16" s="90"/>
      <c r="HTY16" s="84"/>
      <c r="HTZ16" s="88"/>
      <c r="HUA16" s="89"/>
      <c r="HUB16" s="81"/>
      <c r="HUC16" s="81"/>
      <c r="HUD16" s="81"/>
      <c r="HUE16" s="90"/>
      <c r="HUF16" s="90"/>
      <c r="HUG16" s="84"/>
      <c r="HUH16" s="88"/>
      <c r="HUI16" s="89"/>
      <c r="HUJ16" s="81"/>
      <c r="HUK16" s="81"/>
      <c r="HUL16" s="81"/>
      <c r="HUM16" s="90"/>
      <c r="HUN16" s="90"/>
      <c r="HUO16" s="84"/>
      <c r="HUP16" s="88"/>
      <c r="HUQ16" s="89"/>
      <c r="HUR16" s="81"/>
      <c r="HUS16" s="81"/>
      <c r="HUT16" s="81"/>
      <c r="HUU16" s="90"/>
      <c r="HUV16" s="90"/>
      <c r="HUW16" s="84"/>
      <c r="HUX16" s="88"/>
      <c r="HUY16" s="89"/>
      <c r="HUZ16" s="81"/>
      <c r="HVA16" s="81"/>
      <c r="HVB16" s="81"/>
      <c r="HVC16" s="90"/>
      <c r="HVD16" s="90"/>
      <c r="HVE16" s="84"/>
      <c r="HVF16" s="88"/>
      <c r="HVG16" s="89"/>
      <c r="HVH16" s="81"/>
      <c r="HVI16" s="81"/>
      <c r="HVJ16" s="81"/>
      <c r="HVK16" s="90"/>
      <c r="HVL16" s="90"/>
      <c r="HVM16" s="84"/>
      <c r="HVN16" s="88"/>
      <c r="HVO16" s="89"/>
      <c r="HVP16" s="81"/>
      <c r="HVQ16" s="81"/>
      <c r="HVR16" s="81"/>
      <c r="HVS16" s="90"/>
      <c r="HVT16" s="90"/>
      <c r="HVU16" s="84"/>
      <c r="HVV16" s="88"/>
      <c r="HVW16" s="89"/>
      <c r="HVX16" s="81"/>
      <c r="HVY16" s="81"/>
      <c r="HVZ16" s="81"/>
      <c r="HWA16" s="90"/>
      <c r="HWB16" s="90"/>
      <c r="HWC16" s="84"/>
      <c r="HWD16" s="88"/>
      <c r="HWE16" s="89"/>
      <c r="HWF16" s="81"/>
      <c r="HWG16" s="81"/>
      <c r="HWH16" s="81"/>
      <c r="HWI16" s="90"/>
      <c r="HWJ16" s="90"/>
      <c r="HWK16" s="84"/>
      <c r="HWL16" s="88"/>
      <c r="HWM16" s="89"/>
      <c r="HWN16" s="81"/>
      <c r="HWO16" s="81"/>
      <c r="HWP16" s="81"/>
      <c r="HWQ16" s="90"/>
      <c r="HWR16" s="90"/>
      <c r="HWS16" s="84"/>
      <c r="HWT16" s="88"/>
      <c r="HWU16" s="89"/>
      <c r="HWV16" s="81"/>
      <c r="HWW16" s="81"/>
      <c r="HWX16" s="81"/>
      <c r="HWY16" s="90"/>
      <c r="HWZ16" s="90"/>
      <c r="HXA16" s="84"/>
      <c r="HXB16" s="88"/>
      <c r="HXC16" s="89"/>
      <c r="HXD16" s="81"/>
      <c r="HXE16" s="81"/>
      <c r="HXF16" s="81"/>
      <c r="HXG16" s="90"/>
      <c r="HXH16" s="90"/>
      <c r="HXI16" s="84"/>
      <c r="HXJ16" s="88"/>
      <c r="HXK16" s="89"/>
      <c r="HXL16" s="81"/>
      <c r="HXM16" s="81"/>
      <c r="HXN16" s="81"/>
      <c r="HXO16" s="90"/>
      <c r="HXP16" s="90"/>
      <c r="HXQ16" s="84"/>
      <c r="HXR16" s="88"/>
      <c r="HXS16" s="89"/>
      <c r="HXT16" s="81"/>
      <c r="HXU16" s="81"/>
      <c r="HXV16" s="81"/>
      <c r="HXW16" s="90"/>
      <c r="HXX16" s="90"/>
      <c r="HXY16" s="84"/>
      <c r="HXZ16" s="88"/>
      <c r="HYA16" s="89"/>
      <c r="HYB16" s="81"/>
      <c r="HYC16" s="81"/>
      <c r="HYD16" s="81"/>
      <c r="HYE16" s="90"/>
      <c r="HYF16" s="90"/>
      <c r="HYG16" s="84"/>
      <c r="HYH16" s="88"/>
      <c r="HYI16" s="89"/>
      <c r="HYJ16" s="81"/>
      <c r="HYK16" s="81"/>
      <c r="HYL16" s="81"/>
      <c r="HYM16" s="90"/>
      <c r="HYN16" s="90"/>
      <c r="HYO16" s="84"/>
      <c r="HYP16" s="88"/>
      <c r="HYQ16" s="89"/>
      <c r="HYR16" s="81"/>
      <c r="HYS16" s="81"/>
      <c r="HYT16" s="81"/>
      <c r="HYU16" s="90"/>
      <c r="HYV16" s="90"/>
      <c r="HYW16" s="84"/>
      <c r="HYX16" s="88"/>
      <c r="HYY16" s="89"/>
      <c r="HYZ16" s="81"/>
      <c r="HZA16" s="81"/>
      <c r="HZB16" s="81"/>
      <c r="HZC16" s="90"/>
      <c r="HZD16" s="90"/>
      <c r="HZE16" s="84"/>
      <c r="HZF16" s="88"/>
      <c r="HZG16" s="89"/>
      <c r="HZH16" s="81"/>
      <c r="HZI16" s="81"/>
      <c r="HZJ16" s="81"/>
      <c r="HZK16" s="90"/>
      <c r="HZL16" s="90"/>
      <c r="HZM16" s="84"/>
      <c r="HZN16" s="88"/>
      <c r="HZO16" s="89"/>
      <c r="HZP16" s="81"/>
      <c r="HZQ16" s="81"/>
      <c r="HZR16" s="81"/>
      <c r="HZS16" s="90"/>
      <c r="HZT16" s="90"/>
      <c r="HZU16" s="84"/>
      <c r="HZV16" s="88"/>
      <c r="HZW16" s="89"/>
      <c r="HZX16" s="81"/>
      <c r="HZY16" s="81"/>
      <c r="HZZ16" s="81"/>
      <c r="IAA16" s="90"/>
      <c r="IAB16" s="90"/>
      <c r="IAC16" s="84"/>
      <c r="IAD16" s="88"/>
      <c r="IAE16" s="89"/>
      <c r="IAF16" s="81"/>
      <c r="IAG16" s="81"/>
      <c r="IAH16" s="81"/>
      <c r="IAI16" s="90"/>
      <c r="IAJ16" s="90"/>
      <c r="IAK16" s="84"/>
      <c r="IAL16" s="88"/>
      <c r="IAM16" s="89"/>
      <c r="IAN16" s="81"/>
      <c r="IAO16" s="81"/>
      <c r="IAP16" s="81"/>
      <c r="IAQ16" s="90"/>
      <c r="IAR16" s="90"/>
      <c r="IAS16" s="84"/>
      <c r="IAT16" s="88"/>
      <c r="IAU16" s="89"/>
      <c r="IAV16" s="81"/>
      <c r="IAW16" s="81"/>
      <c r="IAX16" s="81"/>
      <c r="IAY16" s="90"/>
      <c r="IAZ16" s="90"/>
      <c r="IBA16" s="84"/>
      <c r="IBB16" s="88"/>
      <c r="IBC16" s="89"/>
      <c r="IBD16" s="81"/>
      <c r="IBE16" s="81"/>
      <c r="IBF16" s="81"/>
      <c r="IBG16" s="90"/>
      <c r="IBH16" s="90"/>
      <c r="IBI16" s="84"/>
      <c r="IBJ16" s="88"/>
      <c r="IBK16" s="89"/>
      <c r="IBL16" s="81"/>
      <c r="IBM16" s="81"/>
      <c r="IBN16" s="81"/>
      <c r="IBO16" s="90"/>
      <c r="IBP16" s="90"/>
      <c r="IBQ16" s="84"/>
      <c r="IBR16" s="88"/>
      <c r="IBS16" s="89"/>
      <c r="IBT16" s="81"/>
      <c r="IBU16" s="81"/>
      <c r="IBV16" s="81"/>
      <c r="IBW16" s="90"/>
      <c r="IBX16" s="90"/>
      <c r="IBY16" s="84"/>
      <c r="IBZ16" s="88"/>
      <c r="ICA16" s="89"/>
      <c r="ICB16" s="81"/>
      <c r="ICC16" s="81"/>
      <c r="ICD16" s="81"/>
      <c r="ICE16" s="90"/>
      <c r="ICF16" s="90"/>
      <c r="ICG16" s="84"/>
      <c r="ICH16" s="88"/>
      <c r="ICI16" s="89"/>
      <c r="ICJ16" s="81"/>
      <c r="ICK16" s="81"/>
      <c r="ICL16" s="81"/>
      <c r="ICM16" s="90"/>
      <c r="ICN16" s="90"/>
      <c r="ICO16" s="84"/>
      <c r="ICP16" s="88"/>
      <c r="ICQ16" s="89"/>
      <c r="ICR16" s="81"/>
      <c r="ICS16" s="81"/>
      <c r="ICT16" s="81"/>
      <c r="ICU16" s="90"/>
      <c r="ICV16" s="90"/>
      <c r="ICW16" s="84"/>
      <c r="ICX16" s="88"/>
      <c r="ICY16" s="89"/>
      <c r="ICZ16" s="81"/>
      <c r="IDA16" s="81"/>
      <c r="IDB16" s="81"/>
      <c r="IDC16" s="90"/>
      <c r="IDD16" s="90"/>
      <c r="IDE16" s="84"/>
      <c r="IDF16" s="88"/>
      <c r="IDG16" s="89"/>
      <c r="IDH16" s="81"/>
      <c r="IDI16" s="81"/>
      <c r="IDJ16" s="81"/>
      <c r="IDK16" s="90"/>
      <c r="IDL16" s="90"/>
      <c r="IDM16" s="84"/>
      <c r="IDN16" s="88"/>
      <c r="IDO16" s="89"/>
      <c r="IDP16" s="81"/>
      <c r="IDQ16" s="81"/>
      <c r="IDR16" s="81"/>
      <c r="IDS16" s="90"/>
      <c r="IDT16" s="90"/>
      <c r="IDU16" s="84"/>
      <c r="IDV16" s="88"/>
      <c r="IDW16" s="89"/>
      <c r="IDX16" s="81"/>
      <c r="IDY16" s="81"/>
      <c r="IDZ16" s="81"/>
      <c r="IEA16" s="90"/>
      <c r="IEB16" s="90"/>
      <c r="IEC16" s="84"/>
      <c r="IED16" s="88"/>
      <c r="IEE16" s="89"/>
      <c r="IEF16" s="81"/>
      <c r="IEG16" s="81"/>
      <c r="IEH16" s="81"/>
      <c r="IEI16" s="90"/>
      <c r="IEJ16" s="90"/>
      <c r="IEK16" s="84"/>
      <c r="IEL16" s="88"/>
      <c r="IEM16" s="89"/>
      <c r="IEN16" s="81"/>
      <c r="IEO16" s="81"/>
      <c r="IEP16" s="81"/>
      <c r="IEQ16" s="90"/>
      <c r="IER16" s="90"/>
      <c r="IES16" s="84"/>
      <c r="IET16" s="88"/>
      <c r="IEU16" s="89"/>
      <c r="IEV16" s="81"/>
      <c r="IEW16" s="81"/>
      <c r="IEX16" s="81"/>
      <c r="IEY16" s="90"/>
      <c r="IEZ16" s="90"/>
      <c r="IFA16" s="84"/>
      <c r="IFB16" s="88"/>
      <c r="IFC16" s="89"/>
      <c r="IFD16" s="81"/>
      <c r="IFE16" s="81"/>
      <c r="IFF16" s="81"/>
      <c r="IFG16" s="90"/>
      <c r="IFH16" s="90"/>
      <c r="IFI16" s="84"/>
      <c r="IFJ16" s="88"/>
      <c r="IFK16" s="89"/>
      <c r="IFL16" s="81"/>
      <c r="IFM16" s="81"/>
      <c r="IFN16" s="81"/>
      <c r="IFO16" s="90"/>
      <c r="IFP16" s="90"/>
      <c r="IFQ16" s="84"/>
      <c r="IFR16" s="88"/>
      <c r="IFS16" s="89"/>
      <c r="IFT16" s="81"/>
      <c r="IFU16" s="81"/>
      <c r="IFV16" s="81"/>
      <c r="IFW16" s="90"/>
      <c r="IFX16" s="90"/>
      <c r="IFY16" s="84"/>
      <c r="IFZ16" s="88"/>
      <c r="IGA16" s="89"/>
      <c r="IGB16" s="81"/>
      <c r="IGC16" s="81"/>
      <c r="IGD16" s="81"/>
      <c r="IGE16" s="90"/>
      <c r="IGF16" s="90"/>
      <c r="IGG16" s="84"/>
      <c r="IGH16" s="88"/>
      <c r="IGI16" s="89"/>
      <c r="IGJ16" s="81"/>
      <c r="IGK16" s="81"/>
      <c r="IGL16" s="81"/>
      <c r="IGM16" s="90"/>
      <c r="IGN16" s="90"/>
      <c r="IGO16" s="84"/>
      <c r="IGP16" s="88"/>
      <c r="IGQ16" s="89"/>
      <c r="IGR16" s="81"/>
      <c r="IGS16" s="81"/>
      <c r="IGT16" s="81"/>
      <c r="IGU16" s="90"/>
      <c r="IGV16" s="90"/>
      <c r="IGW16" s="84"/>
      <c r="IGX16" s="88"/>
      <c r="IGY16" s="89"/>
      <c r="IGZ16" s="81"/>
      <c r="IHA16" s="81"/>
      <c r="IHB16" s="81"/>
      <c r="IHC16" s="90"/>
      <c r="IHD16" s="90"/>
      <c r="IHE16" s="84"/>
      <c r="IHF16" s="88"/>
      <c r="IHG16" s="89"/>
      <c r="IHH16" s="81"/>
      <c r="IHI16" s="81"/>
      <c r="IHJ16" s="81"/>
      <c r="IHK16" s="90"/>
      <c r="IHL16" s="90"/>
      <c r="IHM16" s="84"/>
      <c r="IHN16" s="88"/>
      <c r="IHO16" s="89"/>
      <c r="IHP16" s="81"/>
      <c r="IHQ16" s="81"/>
      <c r="IHR16" s="81"/>
      <c r="IHS16" s="90"/>
      <c r="IHT16" s="90"/>
      <c r="IHU16" s="84"/>
      <c r="IHV16" s="88"/>
      <c r="IHW16" s="89"/>
      <c r="IHX16" s="81"/>
      <c r="IHY16" s="81"/>
      <c r="IHZ16" s="81"/>
      <c r="IIA16" s="90"/>
      <c r="IIB16" s="90"/>
      <c r="IIC16" s="84"/>
      <c r="IID16" s="88"/>
      <c r="IIE16" s="89"/>
      <c r="IIF16" s="81"/>
      <c r="IIG16" s="81"/>
      <c r="IIH16" s="81"/>
      <c r="III16" s="90"/>
      <c r="IIJ16" s="90"/>
      <c r="IIK16" s="84"/>
      <c r="IIL16" s="88"/>
      <c r="IIM16" s="89"/>
      <c r="IIN16" s="81"/>
      <c r="IIO16" s="81"/>
      <c r="IIP16" s="81"/>
      <c r="IIQ16" s="90"/>
      <c r="IIR16" s="90"/>
      <c r="IIS16" s="84"/>
      <c r="IIT16" s="88"/>
      <c r="IIU16" s="89"/>
      <c r="IIV16" s="81"/>
      <c r="IIW16" s="81"/>
      <c r="IIX16" s="81"/>
      <c r="IIY16" s="90"/>
      <c r="IIZ16" s="90"/>
      <c r="IJA16" s="84"/>
      <c r="IJB16" s="88"/>
      <c r="IJC16" s="89"/>
      <c r="IJD16" s="81"/>
      <c r="IJE16" s="81"/>
      <c r="IJF16" s="81"/>
      <c r="IJG16" s="90"/>
      <c r="IJH16" s="90"/>
      <c r="IJI16" s="84"/>
      <c r="IJJ16" s="88"/>
      <c r="IJK16" s="89"/>
      <c r="IJL16" s="81"/>
      <c r="IJM16" s="81"/>
      <c r="IJN16" s="81"/>
      <c r="IJO16" s="90"/>
      <c r="IJP16" s="90"/>
      <c r="IJQ16" s="84"/>
      <c r="IJR16" s="88"/>
      <c r="IJS16" s="89"/>
      <c r="IJT16" s="81"/>
      <c r="IJU16" s="81"/>
      <c r="IJV16" s="81"/>
      <c r="IJW16" s="90"/>
      <c r="IJX16" s="90"/>
      <c r="IJY16" s="84"/>
      <c r="IJZ16" s="88"/>
      <c r="IKA16" s="89"/>
      <c r="IKB16" s="81"/>
      <c r="IKC16" s="81"/>
      <c r="IKD16" s="81"/>
      <c r="IKE16" s="90"/>
      <c r="IKF16" s="90"/>
      <c r="IKG16" s="84"/>
      <c r="IKH16" s="88"/>
      <c r="IKI16" s="89"/>
      <c r="IKJ16" s="81"/>
      <c r="IKK16" s="81"/>
      <c r="IKL16" s="81"/>
      <c r="IKM16" s="90"/>
      <c r="IKN16" s="90"/>
      <c r="IKO16" s="84"/>
      <c r="IKP16" s="88"/>
      <c r="IKQ16" s="89"/>
      <c r="IKR16" s="81"/>
      <c r="IKS16" s="81"/>
      <c r="IKT16" s="81"/>
      <c r="IKU16" s="90"/>
      <c r="IKV16" s="90"/>
      <c r="IKW16" s="84"/>
      <c r="IKX16" s="88"/>
      <c r="IKY16" s="89"/>
      <c r="IKZ16" s="81"/>
      <c r="ILA16" s="81"/>
      <c r="ILB16" s="81"/>
      <c r="ILC16" s="90"/>
      <c r="ILD16" s="90"/>
      <c r="ILE16" s="84"/>
      <c r="ILF16" s="88"/>
      <c r="ILG16" s="89"/>
      <c r="ILH16" s="81"/>
      <c r="ILI16" s="81"/>
      <c r="ILJ16" s="81"/>
      <c r="ILK16" s="90"/>
      <c r="ILL16" s="90"/>
      <c r="ILM16" s="84"/>
      <c r="ILN16" s="88"/>
      <c r="ILO16" s="89"/>
      <c r="ILP16" s="81"/>
      <c r="ILQ16" s="81"/>
      <c r="ILR16" s="81"/>
      <c r="ILS16" s="90"/>
      <c r="ILT16" s="90"/>
      <c r="ILU16" s="84"/>
      <c r="ILV16" s="88"/>
      <c r="ILW16" s="89"/>
      <c r="ILX16" s="81"/>
      <c r="ILY16" s="81"/>
      <c r="ILZ16" s="81"/>
      <c r="IMA16" s="90"/>
      <c r="IMB16" s="90"/>
      <c r="IMC16" s="84"/>
      <c r="IMD16" s="88"/>
      <c r="IME16" s="89"/>
      <c r="IMF16" s="81"/>
      <c r="IMG16" s="81"/>
      <c r="IMH16" s="81"/>
      <c r="IMI16" s="90"/>
      <c r="IMJ16" s="90"/>
      <c r="IMK16" s="84"/>
      <c r="IML16" s="88"/>
      <c r="IMM16" s="89"/>
      <c r="IMN16" s="81"/>
      <c r="IMO16" s="81"/>
      <c r="IMP16" s="81"/>
      <c r="IMQ16" s="90"/>
      <c r="IMR16" s="90"/>
      <c r="IMS16" s="84"/>
      <c r="IMT16" s="88"/>
      <c r="IMU16" s="89"/>
      <c r="IMV16" s="81"/>
      <c r="IMW16" s="81"/>
      <c r="IMX16" s="81"/>
      <c r="IMY16" s="90"/>
      <c r="IMZ16" s="90"/>
      <c r="INA16" s="84"/>
      <c r="INB16" s="88"/>
      <c r="INC16" s="89"/>
      <c r="IND16" s="81"/>
      <c r="INE16" s="81"/>
      <c r="INF16" s="81"/>
      <c r="ING16" s="90"/>
      <c r="INH16" s="90"/>
      <c r="INI16" s="84"/>
      <c r="INJ16" s="88"/>
      <c r="INK16" s="89"/>
      <c r="INL16" s="81"/>
      <c r="INM16" s="81"/>
      <c r="INN16" s="81"/>
      <c r="INO16" s="90"/>
      <c r="INP16" s="90"/>
      <c r="INQ16" s="84"/>
      <c r="INR16" s="88"/>
      <c r="INS16" s="89"/>
      <c r="INT16" s="81"/>
      <c r="INU16" s="81"/>
      <c r="INV16" s="81"/>
      <c r="INW16" s="90"/>
      <c r="INX16" s="90"/>
      <c r="INY16" s="84"/>
      <c r="INZ16" s="88"/>
      <c r="IOA16" s="89"/>
      <c r="IOB16" s="81"/>
      <c r="IOC16" s="81"/>
      <c r="IOD16" s="81"/>
      <c r="IOE16" s="90"/>
      <c r="IOF16" s="90"/>
      <c r="IOG16" s="84"/>
      <c r="IOH16" s="88"/>
      <c r="IOI16" s="89"/>
      <c r="IOJ16" s="81"/>
      <c r="IOK16" s="81"/>
      <c r="IOL16" s="81"/>
      <c r="IOM16" s="90"/>
      <c r="ION16" s="90"/>
      <c r="IOO16" s="84"/>
      <c r="IOP16" s="88"/>
      <c r="IOQ16" s="89"/>
      <c r="IOR16" s="81"/>
      <c r="IOS16" s="81"/>
      <c r="IOT16" s="81"/>
      <c r="IOU16" s="90"/>
      <c r="IOV16" s="90"/>
      <c r="IOW16" s="84"/>
      <c r="IOX16" s="88"/>
      <c r="IOY16" s="89"/>
      <c r="IOZ16" s="81"/>
      <c r="IPA16" s="81"/>
      <c r="IPB16" s="81"/>
      <c r="IPC16" s="90"/>
      <c r="IPD16" s="90"/>
      <c r="IPE16" s="84"/>
      <c r="IPF16" s="88"/>
      <c r="IPG16" s="89"/>
      <c r="IPH16" s="81"/>
      <c r="IPI16" s="81"/>
      <c r="IPJ16" s="81"/>
      <c r="IPK16" s="90"/>
      <c r="IPL16" s="90"/>
      <c r="IPM16" s="84"/>
      <c r="IPN16" s="88"/>
      <c r="IPO16" s="89"/>
      <c r="IPP16" s="81"/>
      <c r="IPQ16" s="81"/>
      <c r="IPR16" s="81"/>
      <c r="IPS16" s="90"/>
      <c r="IPT16" s="90"/>
      <c r="IPU16" s="84"/>
      <c r="IPV16" s="88"/>
      <c r="IPW16" s="89"/>
      <c r="IPX16" s="81"/>
      <c r="IPY16" s="81"/>
      <c r="IPZ16" s="81"/>
      <c r="IQA16" s="90"/>
      <c r="IQB16" s="90"/>
      <c r="IQC16" s="84"/>
      <c r="IQD16" s="88"/>
      <c r="IQE16" s="89"/>
      <c r="IQF16" s="81"/>
      <c r="IQG16" s="81"/>
      <c r="IQH16" s="81"/>
      <c r="IQI16" s="90"/>
      <c r="IQJ16" s="90"/>
      <c r="IQK16" s="84"/>
      <c r="IQL16" s="88"/>
      <c r="IQM16" s="89"/>
      <c r="IQN16" s="81"/>
      <c r="IQO16" s="81"/>
      <c r="IQP16" s="81"/>
      <c r="IQQ16" s="90"/>
      <c r="IQR16" s="90"/>
      <c r="IQS16" s="84"/>
      <c r="IQT16" s="88"/>
      <c r="IQU16" s="89"/>
      <c r="IQV16" s="81"/>
      <c r="IQW16" s="81"/>
      <c r="IQX16" s="81"/>
      <c r="IQY16" s="90"/>
      <c r="IQZ16" s="90"/>
      <c r="IRA16" s="84"/>
      <c r="IRB16" s="88"/>
      <c r="IRC16" s="89"/>
      <c r="IRD16" s="81"/>
      <c r="IRE16" s="81"/>
      <c r="IRF16" s="81"/>
      <c r="IRG16" s="90"/>
      <c r="IRH16" s="90"/>
      <c r="IRI16" s="84"/>
      <c r="IRJ16" s="88"/>
      <c r="IRK16" s="89"/>
      <c r="IRL16" s="81"/>
      <c r="IRM16" s="81"/>
      <c r="IRN16" s="81"/>
      <c r="IRO16" s="90"/>
      <c r="IRP16" s="90"/>
      <c r="IRQ16" s="84"/>
      <c r="IRR16" s="88"/>
      <c r="IRS16" s="89"/>
      <c r="IRT16" s="81"/>
      <c r="IRU16" s="81"/>
      <c r="IRV16" s="81"/>
      <c r="IRW16" s="90"/>
      <c r="IRX16" s="90"/>
      <c r="IRY16" s="84"/>
      <c r="IRZ16" s="88"/>
      <c r="ISA16" s="89"/>
      <c r="ISB16" s="81"/>
      <c r="ISC16" s="81"/>
      <c r="ISD16" s="81"/>
      <c r="ISE16" s="90"/>
      <c r="ISF16" s="90"/>
      <c r="ISG16" s="84"/>
      <c r="ISH16" s="88"/>
      <c r="ISI16" s="89"/>
      <c r="ISJ16" s="81"/>
      <c r="ISK16" s="81"/>
      <c r="ISL16" s="81"/>
      <c r="ISM16" s="90"/>
      <c r="ISN16" s="90"/>
      <c r="ISO16" s="84"/>
      <c r="ISP16" s="88"/>
      <c r="ISQ16" s="89"/>
      <c r="ISR16" s="81"/>
      <c r="ISS16" s="81"/>
      <c r="IST16" s="81"/>
      <c r="ISU16" s="90"/>
      <c r="ISV16" s="90"/>
      <c r="ISW16" s="84"/>
      <c r="ISX16" s="88"/>
      <c r="ISY16" s="89"/>
      <c r="ISZ16" s="81"/>
      <c r="ITA16" s="81"/>
      <c r="ITB16" s="81"/>
      <c r="ITC16" s="90"/>
      <c r="ITD16" s="90"/>
      <c r="ITE16" s="84"/>
      <c r="ITF16" s="88"/>
      <c r="ITG16" s="89"/>
      <c r="ITH16" s="81"/>
      <c r="ITI16" s="81"/>
      <c r="ITJ16" s="81"/>
      <c r="ITK16" s="90"/>
      <c r="ITL16" s="90"/>
      <c r="ITM16" s="84"/>
      <c r="ITN16" s="88"/>
      <c r="ITO16" s="89"/>
      <c r="ITP16" s="81"/>
      <c r="ITQ16" s="81"/>
      <c r="ITR16" s="81"/>
      <c r="ITS16" s="90"/>
      <c r="ITT16" s="90"/>
      <c r="ITU16" s="84"/>
      <c r="ITV16" s="88"/>
      <c r="ITW16" s="89"/>
      <c r="ITX16" s="81"/>
      <c r="ITY16" s="81"/>
      <c r="ITZ16" s="81"/>
      <c r="IUA16" s="90"/>
      <c r="IUB16" s="90"/>
      <c r="IUC16" s="84"/>
      <c r="IUD16" s="88"/>
      <c r="IUE16" s="89"/>
      <c r="IUF16" s="81"/>
      <c r="IUG16" s="81"/>
      <c r="IUH16" s="81"/>
      <c r="IUI16" s="90"/>
      <c r="IUJ16" s="90"/>
      <c r="IUK16" s="84"/>
      <c r="IUL16" s="88"/>
      <c r="IUM16" s="89"/>
      <c r="IUN16" s="81"/>
      <c r="IUO16" s="81"/>
      <c r="IUP16" s="81"/>
      <c r="IUQ16" s="90"/>
      <c r="IUR16" s="90"/>
      <c r="IUS16" s="84"/>
      <c r="IUT16" s="88"/>
      <c r="IUU16" s="89"/>
      <c r="IUV16" s="81"/>
      <c r="IUW16" s="81"/>
      <c r="IUX16" s="81"/>
      <c r="IUY16" s="90"/>
      <c r="IUZ16" s="90"/>
      <c r="IVA16" s="84"/>
      <c r="IVB16" s="88"/>
      <c r="IVC16" s="89"/>
      <c r="IVD16" s="81"/>
      <c r="IVE16" s="81"/>
      <c r="IVF16" s="81"/>
      <c r="IVG16" s="90"/>
      <c r="IVH16" s="90"/>
      <c r="IVI16" s="84"/>
      <c r="IVJ16" s="88"/>
      <c r="IVK16" s="89"/>
      <c r="IVL16" s="81"/>
      <c r="IVM16" s="81"/>
      <c r="IVN16" s="81"/>
      <c r="IVO16" s="90"/>
      <c r="IVP16" s="90"/>
      <c r="IVQ16" s="84"/>
      <c r="IVR16" s="88"/>
      <c r="IVS16" s="89"/>
      <c r="IVT16" s="81"/>
      <c r="IVU16" s="81"/>
      <c r="IVV16" s="81"/>
      <c r="IVW16" s="90"/>
      <c r="IVX16" s="90"/>
      <c r="IVY16" s="84"/>
      <c r="IVZ16" s="88"/>
      <c r="IWA16" s="89"/>
      <c r="IWB16" s="81"/>
      <c r="IWC16" s="81"/>
      <c r="IWD16" s="81"/>
      <c r="IWE16" s="90"/>
      <c r="IWF16" s="90"/>
      <c r="IWG16" s="84"/>
      <c r="IWH16" s="88"/>
      <c r="IWI16" s="89"/>
      <c r="IWJ16" s="81"/>
      <c r="IWK16" s="81"/>
      <c r="IWL16" s="81"/>
      <c r="IWM16" s="90"/>
      <c r="IWN16" s="90"/>
      <c r="IWO16" s="84"/>
      <c r="IWP16" s="88"/>
      <c r="IWQ16" s="89"/>
      <c r="IWR16" s="81"/>
      <c r="IWS16" s="81"/>
      <c r="IWT16" s="81"/>
      <c r="IWU16" s="90"/>
      <c r="IWV16" s="90"/>
      <c r="IWW16" s="84"/>
      <c r="IWX16" s="88"/>
      <c r="IWY16" s="89"/>
      <c r="IWZ16" s="81"/>
      <c r="IXA16" s="81"/>
      <c r="IXB16" s="81"/>
      <c r="IXC16" s="90"/>
      <c r="IXD16" s="90"/>
      <c r="IXE16" s="84"/>
      <c r="IXF16" s="88"/>
      <c r="IXG16" s="89"/>
      <c r="IXH16" s="81"/>
      <c r="IXI16" s="81"/>
      <c r="IXJ16" s="81"/>
      <c r="IXK16" s="90"/>
      <c r="IXL16" s="90"/>
      <c r="IXM16" s="84"/>
      <c r="IXN16" s="88"/>
      <c r="IXO16" s="89"/>
      <c r="IXP16" s="81"/>
      <c r="IXQ16" s="81"/>
      <c r="IXR16" s="81"/>
      <c r="IXS16" s="90"/>
      <c r="IXT16" s="90"/>
      <c r="IXU16" s="84"/>
      <c r="IXV16" s="88"/>
      <c r="IXW16" s="89"/>
      <c r="IXX16" s="81"/>
      <c r="IXY16" s="81"/>
      <c r="IXZ16" s="81"/>
      <c r="IYA16" s="90"/>
      <c r="IYB16" s="90"/>
      <c r="IYC16" s="84"/>
      <c r="IYD16" s="88"/>
      <c r="IYE16" s="89"/>
      <c r="IYF16" s="81"/>
      <c r="IYG16" s="81"/>
      <c r="IYH16" s="81"/>
      <c r="IYI16" s="90"/>
      <c r="IYJ16" s="90"/>
      <c r="IYK16" s="84"/>
      <c r="IYL16" s="88"/>
      <c r="IYM16" s="89"/>
      <c r="IYN16" s="81"/>
      <c r="IYO16" s="81"/>
      <c r="IYP16" s="81"/>
      <c r="IYQ16" s="90"/>
      <c r="IYR16" s="90"/>
      <c r="IYS16" s="84"/>
      <c r="IYT16" s="88"/>
      <c r="IYU16" s="89"/>
      <c r="IYV16" s="81"/>
      <c r="IYW16" s="81"/>
      <c r="IYX16" s="81"/>
      <c r="IYY16" s="90"/>
      <c r="IYZ16" s="90"/>
      <c r="IZA16" s="84"/>
      <c r="IZB16" s="88"/>
      <c r="IZC16" s="89"/>
      <c r="IZD16" s="81"/>
      <c r="IZE16" s="81"/>
      <c r="IZF16" s="81"/>
      <c r="IZG16" s="90"/>
      <c r="IZH16" s="90"/>
      <c r="IZI16" s="84"/>
      <c r="IZJ16" s="88"/>
      <c r="IZK16" s="89"/>
      <c r="IZL16" s="81"/>
      <c r="IZM16" s="81"/>
      <c r="IZN16" s="81"/>
      <c r="IZO16" s="90"/>
      <c r="IZP16" s="90"/>
      <c r="IZQ16" s="84"/>
      <c r="IZR16" s="88"/>
      <c r="IZS16" s="89"/>
      <c r="IZT16" s="81"/>
      <c r="IZU16" s="81"/>
      <c r="IZV16" s="81"/>
      <c r="IZW16" s="90"/>
      <c r="IZX16" s="90"/>
      <c r="IZY16" s="84"/>
      <c r="IZZ16" s="88"/>
      <c r="JAA16" s="89"/>
      <c r="JAB16" s="81"/>
      <c r="JAC16" s="81"/>
      <c r="JAD16" s="81"/>
      <c r="JAE16" s="90"/>
      <c r="JAF16" s="90"/>
      <c r="JAG16" s="84"/>
      <c r="JAH16" s="88"/>
      <c r="JAI16" s="89"/>
      <c r="JAJ16" s="81"/>
      <c r="JAK16" s="81"/>
      <c r="JAL16" s="81"/>
      <c r="JAM16" s="90"/>
      <c r="JAN16" s="90"/>
      <c r="JAO16" s="84"/>
      <c r="JAP16" s="88"/>
      <c r="JAQ16" s="89"/>
      <c r="JAR16" s="81"/>
      <c r="JAS16" s="81"/>
      <c r="JAT16" s="81"/>
      <c r="JAU16" s="90"/>
      <c r="JAV16" s="90"/>
      <c r="JAW16" s="84"/>
      <c r="JAX16" s="88"/>
      <c r="JAY16" s="89"/>
      <c r="JAZ16" s="81"/>
      <c r="JBA16" s="81"/>
      <c r="JBB16" s="81"/>
      <c r="JBC16" s="90"/>
      <c r="JBD16" s="90"/>
      <c r="JBE16" s="84"/>
      <c r="JBF16" s="88"/>
      <c r="JBG16" s="89"/>
      <c r="JBH16" s="81"/>
      <c r="JBI16" s="81"/>
      <c r="JBJ16" s="81"/>
      <c r="JBK16" s="90"/>
      <c r="JBL16" s="90"/>
      <c r="JBM16" s="84"/>
      <c r="JBN16" s="88"/>
      <c r="JBO16" s="89"/>
      <c r="JBP16" s="81"/>
      <c r="JBQ16" s="81"/>
      <c r="JBR16" s="81"/>
      <c r="JBS16" s="90"/>
      <c r="JBT16" s="90"/>
      <c r="JBU16" s="84"/>
      <c r="JBV16" s="88"/>
      <c r="JBW16" s="89"/>
      <c r="JBX16" s="81"/>
      <c r="JBY16" s="81"/>
      <c r="JBZ16" s="81"/>
      <c r="JCA16" s="90"/>
      <c r="JCB16" s="90"/>
      <c r="JCC16" s="84"/>
      <c r="JCD16" s="88"/>
      <c r="JCE16" s="89"/>
      <c r="JCF16" s="81"/>
      <c r="JCG16" s="81"/>
      <c r="JCH16" s="81"/>
      <c r="JCI16" s="90"/>
      <c r="JCJ16" s="90"/>
      <c r="JCK16" s="84"/>
      <c r="JCL16" s="88"/>
      <c r="JCM16" s="89"/>
      <c r="JCN16" s="81"/>
      <c r="JCO16" s="81"/>
      <c r="JCP16" s="81"/>
      <c r="JCQ16" s="90"/>
      <c r="JCR16" s="90"/>
      <c r="JCS16" s="84"/>
      <c r="JCT16" s="88"/>
      <c r="JCU16" s="89"/>
      <c r="JCV16" s="81"/>
      <c r="JCW16" s="81"/>
      <c r="JCX16" s="81"/>
      <c r="JCY16" s="90"/>
      <c r="JCZ16" s="90"/>
      <c r="JDA16" s="84"/>
      <c r="JDB16" s="88"/>
      <c r="JDC16" s="89"/>
      <c r="JDD16" s="81"/>
      <c r="JDE16" s="81"/>
      <c r="JDF16" s="81"/>
      <c r="JDG16" s="90"/>
      <c r="JDH16" s="90"/>
      <c r="JDI16" s="84"/>
      <c r="JDJ16" s="88"/>
      <c r="JDK16" s="89"/>
      <c r="JDL16" s="81"/>
      <c r="JDM16" s="81"/>
      <c r="JDN16" s="81"/>
      <c r="JDO16" s="90"/>
      <c r="JDP16" s="90"/>
      <c r="JDQ16" s="84"/>
      <c r="JDR16" s="88"/>
      <c r="JDS16" s="89"/>
      <c r="JDT16" s="81"/>
      <c r="JDU16" s="81"/>
      <c r="JDV16" s="81"/>
      <c r="JDW16" s="90"/>
      <c r="JDX16" s="90"/>
      <c r="JDY16" s="84"/>
      <c r="JDZ16" s="88"/>
      <c r="JEA16" s="89"/>
      <c r="JEB16" s="81"/>
      <c r="JEC16" s="81"/>
      <c r="JED16" s="81"/>
      <c r="JEE16" s="90"/>
      <c r="JEF16" s="90"/>
      <c r="JEG16" s="84"/>
      <c r="JEH16" s="88"/>
      <c r="JEI16" s="89"/>
      <c r="JEJ16" s="81"/>
      <c r="JEK16" s="81"/>
      <c r="JEL16" s="81"/>
      <c r="JEM16" s="90"/>
      <c r="JEN16" s="90"/>
      <c r="JEO16" s="84"/>
      <c r="JEP16" s="88"/>
      <c r="JEQ16" s="89"/>
      <c r="JER16" s="81"/>
      <c r="JES16" s="81"/>
      <c r="JET16" s="81"/>
      <c r="JEU16" s="90"/>
      <c r="JEV16" s="90"/>
      <c r="JEW16" s="84"/>
      <c r="JEX16" s="88"/>
      <c r="JEY16" s="89"/>
      <c r="JEZ16" s="81"/>
      <c r="JFA16" s="81"/>
      <c r="JFB16" s="81"/>
      <c r="JFC16" s="90"/>
      <c r="JFD16" s="90"/>
      <c r="JFE16" s="84"/>
      <c r="JFF16" s="88"/>
      <c r="JFG16" s="89"/>
      <c r="JFH16" s="81"/>
      <c r="JFI16" s="81"/>
      <c r="JFJ16" s="81"/>
      <c r="JFK16" s="90"/>
      <c r="JFL16" s="90"/>
      <c r="JFM16" s="84"/>
      <c r="JFN16" s="88"/>
      <c r="JFO16" s="89"/>
      <c r="JFP16" s="81"/>
      <c r="JFQ16" s="81"/>
      <c r="JFR16" s="81"/>
      <c r="JFS16" s="90"/>
      <c r="JFT16" s="90"/>
      <c r="JFU16" s="84"/>
      <c r="JFV16" s="88"/>
      <c r="JFW16" s="89"/>
      <c r="JFX16" s="81"/>
      <c r="JFY16" s="81"/>
      <c r="JFZ16" s="81"/>
      <c r="JGA16" s="90"/>
      <c r="JGB16" s="90"/>
      <c r="JGC16" s="84"/>
      <c r="JGD16" s="88"/>
      <c r="JGE16" s="89"/>
      <c r="JGF16" s="81"/>
      <c r="JGG16" s="81"/>
      <c r="JGH16" s="81"/>
      <c r="JGI16" s="90"/>
      <c r="JGJ16" s="90"/>
      <c r="JGK16" s="84"/>
      <c r="JGL16" s="88"/>
      <c r="JGM16" s="89"/>
      <c r="JGN16" s="81"/>
      <c r="JGO16" s="81"/>
      <c r="JGP16" s="81"/>
      <c r="JGQ16" s="90"/>
      <c r="JGR16" s="90"/>
      <c r="JGS16" s="84"/>
      <c r="JGT16" s="88"/>
      <c r="JGU16" s="89"/>
      <c r="JGV16" s="81"/>
      <c r="JGW16" s="81"/>
      <c r="JGX16" s="81"/>
      <c r="JGY16" s="90"/>
      <c r="JGZ16" s="90"/>
      <c r="JHA16" s="84"/>
      <c r="JHB16" s="88"/>
      <c r="JHC16" s="89"/>
      <c r="JHD16" s="81"/>
      <c r="JHE16" s="81"/>
      <c r="JHF16" s="81"/>
      <c r="JHG16" s="90"/>
      <c r="JHH16" s="90"/>
      <c r="JHI16" s="84"/>
      <c r="JHJ16" s="88"/>
      <c r="JHK16" s="89"/>
      <c r="JHL16" s="81"/>
      <c r="JHM16" s="81"/>
      <c r="JHN16" s="81"/>
      <c r="JHO16" s="90"/>
      <c r="JHP16" s="90"/>
      <c r="JHQ16" s="84"/>
      <c r="JHR16" s="88"/>
      <c r="JHS16" s="89"/>
      <c r="JHT16" s="81"/>
      <c r="JHU16" s="81"/>
      <c r="JHV16" s="81"/>
      <c r="JHW16" s="90"/>
      <c r="JHX16" s="90"/>
      <c r="JHY16" s="84"/>
      <c r="JHZ16" s="88"/>
      <c r="JIA16" s="89"/>
      <c r="JIB16" s="81"/>
      <c r="JIC16" s="81"/>
      <c r="JID16" s="81"/>
      <c r="JIE16" s="90"/>
      <c r="JIF16" s="90"/>
      <c r="JIG16" s="84"/>
      <c r="JIH16" s="88"/>
      <c r="JII16" s="89"/>
      <c r="JIJ16" s="81"/>
      <c r="JIK16" s="81"/>
      <c r="JIL16" s="81"/>
      <c r="JIM16" s="90"/>
      <c r="JIN16" s="90"/>
      <c r="JIO16" s="84"/>
      <c r="JIP16" s="88"/>
      <c r="JIQ16" s="89"/>
      <c r="JIR16" s="81"/>
      <c r="JIS16" s="81"/>
      <c r="JIT16" s="81"/>
      <c r="JIU16" s="90"/>
      <c r="JIV16" s="90"/>
      <c r="JIW16" s="84"/>
      <c r="JIX16" s="88"/>
      <c r="JIY16" s="89"/>
      <c r="JIZ16" s="81"/>
      <c r="JJA16" s="81"/>
      <c r="JJB16" s="81"/>
      <c r="JJC16" s="90"/>
      <c r="JJD16" s="90"/>
      <c r="JJE16" s="84"/>
      <c r="JJF16" s="88"/>
      <c r="JJG16" s="89"/>
      <c r="JJH16" s="81"/>
      <c r="JJI16" s="81"/>
      <c r="JJJ16" s="81"/>
      <c r="JJK16" s="90"/>
      <c r="JJL16" s="90"/>
      <c r="JJM16" s="84"/>
      <c r="JJN16" s="88"/>
      <c r="JJO16" s="89"/>
      <c r="JJP16" s="81"/>
      <c r="JJQ16" s="81"/>
      <c r="JJR16" s="81"/>
      <c r="JJS16" s="90"/>
      <c r="JJT16" s="90"/>
      <c r="JJU16" s="84"/>
      <c r="JJV16" s="88"/>
      <c r="JJW16" s="89"/>
      <c r="JJX16" s="81"/>
      <c r="JJY16" s="81"/>
      <c r="JJZ16" s="81"/>
      <c r="JKA16" s="90"/>
      <c r="JKB16" s="90"/>
      <c r="JKC16" s="84"/>
      <c r="JKD16" s="88"/>
      <c r="JKE16" s="89"/>
      <c r="JKF16" s="81"/>
      <c r="JKG16" s="81"/>
      <c r="JKH16" s="81"/>
      <c r="JKI16" s="90"/>
      <c r="JKJ16" s="90"/>
      <c r="JKK16" s="84"/>
      <c r="JKL16" s="88"/>
      <c r="JKM16" s="89"/>
      <c r="JKN16" s="81"/>
      <c r="JKO16" s="81"/>
      <c r="JKP16" s="81"/>
      <c r="JKQ16" s="90"/>
      <c r="JKR16" s="90"/>
      <c r="JKS16" s="84"/>
      <c r="JKT16" s="88"/>
      <c r="JKU16" s="89"/>
      <c r="JKV16" s="81"/>
      <c r="JKW16" s="81"/>
      <c r="JKX16" s="81"/>
      <c r="JKY16" s="90"/>
      <c r="JKZ16" s="90"/>
      <c r="JLA16" s="84"/>
      <c r="JLB16" s="88"/>
      <c r="JLC16" s="89"/>
      <c r="JLD16" s="81"/>
      <c r="JLE16" s="81"/>
      <c r="JLF16" s="81"/>
      <c r="JLG16" s="90"/>
      <c r="JLH16" s="90"/>
      <c r="JLI16" s="84"/>
      <c r="JLJ16" s="88"/>
      <c r="JLK16" s="89"/>
      <c r="JLL16" s="81"/>
      <c r="JLM16" s="81"/>
      <c r="JLN16" s="81"/>
      <c r="JLO16" s="90"/>
      <c r="JLP16" s="90"/>
      <c r="JLQ16" s="84"/>
      <c r="JLR16" s="88"/>
      <c r="JLS16" s="89"/>
      <c r="JLT16" s="81"/>
      <c r="JLU16" s="81"/>
      <c r="JLV16" s="81"/>
      <c r="JLW16" s="90"/>
      <c r="JLX16" s="90"/>
      <c r="JLY16" s="84"/>
      <c r="JLZ16" s="88"/>
      <c r="JMA16" s="89"/>
      <c r="JMB16" s="81"/>
      <c r="JMC16" s="81"/>
      <c r="JMD16" s="81"/>
      <c r="JME16" s="90"/>
      <c r="JMF16" s="90"/>
      <c r="JMG16" s="84"/>
      <c r="JMH16" s="88"/>
      <c r="JMI16" s="89"/>
      <c r="JMJ16" s="81"/>
      <c r="JMK16" s="81"/>
      <c r="JML16" s="81"/>
      <c r="JMM16" s="90"/>
      <c r="JMN16" s="90"/>
      <c r="JMO16" s="84"/>
      <c r="JMP16" s="88"/>
      <c r="JMQ16" s="89"/>
      <c r="JMR16" s="81"/>
      <c r="JMS16" s="81"/>
      <c r="JMT16" s="81"/>
      <c r="JMU16" s="90"/>
      <c r="JMV16" s="90"/>
      <c r="JMW16" s="84"/>
      <c r="JMX16" s="88"/>
      <c r="JMY16" s="89"/>
      <c r="JMZ16" s="81"/>
      <c r="JNA16" s="81"/>
      <c r="JNB16" s="81"/>
      <c r="JNC16" s="90"/>
      <c r="JND16" s="90"/>
      <c r="JNE16" s="84"/>
      <c r="JNF16" s="88"/>
      <c r="JNG16" s="89"/>
      <c r="JNH16" s="81"/>
      <c r="JNI16" s="81"/>
      <c r="JNJ16" s="81"/>
      <c r="JNK16" s="90"/>
      <c r="JNL16" s="90"/>
      <c r="JNM16" s="84"/>
      <c r="JNN16" s="88"/>
      <c r="JNO16" s="89"/>
      <c r="JNP16" s="81"/>
      <c r="JNQ16" s="81"/>
      <c r="JNR16" s="81"/>
      <c r="JNS16" s="90"/>
      <c r="JNT16" s="90"/>
      <c r="JNU16" s="84"/>
      <c r="JNV16" s="88"/>
      <c r="JNW16" s="89"/>
      <c r="JNX16" s="81"/>
      <c r="JNY16" s="81"/>
      <c r="JNZ16" s="81"/>
      <c r="JOA16" s="90"/>
      <c r="JOB16" s="90"/>
      <c r="JOC16" s="84"/>
      <c r="JOD16" s="88"/>
      <c r="JOE16" s="89"/>
      <c r="JOF16" s="81"/>
      <c r="JOG16" s="81"/>
      <c r="JOH16" s="81"/>
      <c r="JOI16" s="90"/>
      <c r="JOJ16" s="90"/>
      <c r="JOK16" s="84"/>
      <c r="JOL16" s="88"/>
      <c r="JOM16" s="89"/>
      <c r="JON16" s="81"/>
      <c r="JOO16" s="81"/>
      <c r="JOP16" s="81"/>
      <c r="JOQ16" s="90"/>
      <c r="JOR16" s="90"/>
      <c r="JOS16" s="84"/>
      <c r="JOT16" s="88"/>
      <c r="JOU16" s="89"/>
      <c r="JOV16" s="81"/>
      <c r="JOW16" s="81"/>
      <c r="JOX16" s="81"/>
      <c r="JOY16" s="90"/>
      <c r="JOZ16" s="90"/>
      <c r="JPA16" s="84"/>
      <c r="JPB16" s="88"/>
      <c r="JPC16" s="89"/>
      <c r="JPD16" s="81"/>
      <c r="JPE16" s="81"/>
      <c r="JPF16" s="81"/>
      <c r="JPG16" s="90"/>
      <c r="JPH16" s="90"/>
      <c r="JPI16" s="84"/>
      <c r="JPJ16" s="88"/>
      <c r="JPK16" s="89"/>
      <c r="JPL16" s="81"/>
      <c r="JPM16" s="81"/>
      <c r="JPN16" s="81"/>
      <c r="JPO16" s="90"/>
      <c r="JPP16" s="90"/>
      <c r="JPQ16" s="84"/>
      <c r="JPR16" s="88"/>
      <c r="JPS16" s="89"/>
      <c r="JPT16" s="81"/>
      <c r="JPU16" s="81"/>
      <c r="JPV16" s="81"/>
      <c r="JPW16" s="90"/>
      <c r="JPX16" s="90"/>
      <c r="JPY16" s="84"/>
      <c r="JPZ16" s="88"/>
      <c r="JQA16" s="89"/>
      <c r="JQB16" s="81"/>
      <c r="JQC16" s="81"/>
      <c r="JQD16" s="81"/>
      <c r="JQE16" s="90"/>
      <c r="JQF16" s="90"/>
      <c r="JQG16" s="84"/>
      <c r="JQH16" s="88"/>
      <c r="JQI16" s="89"/>
      <c r="JQJ16" s="81"/>
      <c r="JQK16" s="81"/>
      <c r="JQL16" s="81"/>
      <c r="JQM16" s="90"/>
      <c r="JQN16" s="90"/>
      <c r="JQO16" s="84"/>
      <c r="JQP16" s="88"/>
      <c r="JQQ16" s="89"/>
      <c r="JQR16" s="81"/>
      <c r="JQS16" s="81"/>
      <c r="JQT16" s="81"/>
      <c r="JQU16" s="90"/>
      <c r="JQV16" s="90"/>
      <c r="JQW16" s="84"/>
      <c r="JQX16" s="88"/>
      <c r="JQY16" s="89"/>
      <c r="JQZ16" s="81"/>
      <c r="JRA16" s="81"/>
      <c r="JRB16" s="81"/>
      <c r="JRC16" s="90"/>
      <c r="JRD16" s="90"/>
      <c r="JRE16" s="84"/>
      <c r="JRF16" s="88"/>
      <c r="JRG16" s="89"/>
      <c r="JRH16" s="81"/>
      <c r="JRI16" s="81"/>
      <c r="JRJ16" s="81"/>
      <c r="JRK16" s="90"/>
      <c r="JRL16" s="90"/>
      <c r="JRM16" s="84"/>
      <c r="JRN16" s="88"/>
      <c r="JRO16" s="89"/>
      <c r="JRP16" s="81"/>
      <c r="JRQ16" s="81"/>
      <c r="JRR16" s="81"/>
      <c r="JRS16" s="90"/>
      <c r="JRT16" s="90"/>
      <c r="JRU16" s="84"/>
      <c r="JRV16" s="88"/>
      <c r="JRW16" s="89"/>
      <c r="JRX16" s="81"/>
      <c r="JRY16" s="81"/>
      <c r="JRZ16" s="81"/>
      <c r="JSA16" s="90"/>
      <c r="JSB16" s="90"/>
      <c r="JSC16" s="84"/>
      <c r="JSD16" s="88"/>
      <c r="JSE16" s="89"/>
      <c r="JSF16" s="81"/>
      <c r="JSG16" s="81"/>
      <c r="JSH16" s="81"/>
      <c r="JSI16" s="90"/>
      <c r="JSJ16" s="90"/>
      <c r="JSK16" s="84"/>
      <c r="JSL16" s="88"/>
      <c r="JSM16" s="89"/>
      <c r="JSN16" s="81"/>
      <c r="JSO16" s="81"/>
      <c r="JSP16" s="81"/>
      <c r="JSQ16" s="90"/>
      <c r="JSR16" s="90"/>
      <c r="JSS16" s="84"/>
      <c r="JST16" s="88"/>
      <c r="JSU16" s="89"/>
      <c r="JSV16" s="81"/>
      <c r="JSW16" s="81"/>
      <c r="JSX16" s="81"/>
      <c r="JSY16" s="90"/>
      <c r="JSZ16" s="90"/>
      <c r="JTA16" s="84"/>
      <c r="JTB16" s="88"/>
      <c r="JTC16" s="89"/>
      <c r="JTD16" s="81"/>
      <c r="JTE16" s="81"/>
      <c r="JTF16" s="81"/>
      <c r="JTG16" s="90"/>
      <c r="JTH16" s="90"/>
      <c r="JTI16" s="84"/>
      <c r="JTJ16" s="88"/>
      <c r="JTK16" s="89"/>
      <c r="JTL16" s="81"/>
      <c r="JTM16" s="81"/>
      <c r="JTN16" s="81"/>
      <c r="JTO16" s="90"/>
      <c r="JTP16" s="90"/>
      <c r="JTQ16" s="84"/>
      <c r="JTR16" s="88"/>
      <c r="JTS16" s="89"/>
      <c r="JTT16" s="81"/>
      <c r="JTU16" s="81"/>
      <c r="JTV16" s="81"/>
      <c r="JTW16" s="90"/>
      <c r="JTX16" s="90"/>
      <c r="JTY16" s="84"/>
      <c r="JTZ16" s="88"/>
      <c r="JUA16" s="89"/>
      <c r="JUB16" s="81"/>
      <c r="JUC16" s="81"/>
      <c r="JUD16" s="81"/>
      <c r="JUE16" s="90"/>
      <c r="JUF16" s="90"/>
      <c r="JUG16" s="84"/>
      <c r="JUH16" s="88"/>
      <c r="JUI16" s="89"/>
      <c r="JUJ16" s="81"/>
      <c r="JUK16" s="81"/>
      <c r="JUL16" s="81"/>
      <c r="JUM16" s="90"/>
      <c r="JUN16" s="90"/>
      <c r="JUO16" s="84"/>
      <c r="JUP16" s="88"/>
      <c r="JUQ16" s="89"/>
      <c r="JUR16" s="81"/>
      <c r="JUS16" s="81"/>
      <c r="JUT16" s="81"/>
      <c r="JUU16" s="90"/>
      <c r="JUV16" s="90"/>
      <c r="JUW16" s="84"/>
      <c r="JUX16" s="88"/>
      <c r="JUY16" s="89"/>
      <c r="JUZ16" s="81"/>
      <c r="JVA16" s="81"/>
      <c r="JVB16" s="81"/>
      <c r="JVC16" s="90"/>
      <c r="JVD16" s="90"/>
      <c r="JVE16" s="84"/>
      <c r="JVF16" s="88"/>
      <c r="JVG16" s="89"/>
      <c r="JVH16" s="81"/>
      <c r="JVI16" s="81"/>
      <c r="JVJ16" s="81"/>
      <c r="JVK16" s="90"/>
      <c r="JVL16" s="90"/>
      <c r="JVM16" s="84"/>
      <c r="JVN16" s="88"/>
      <c r="JVO16" s="89"/>
      <c r="JVP16" s="81"/>
      <c r="JVQ16" s="81"/>
      <c r="JVR16" s="81"/>
      <c r="JVS16" s="90"/>
      <c r="JVT16" s="90"/>
      <c r="JVU16" s="84"/>
      <c r="JVV16" s="88"/>
      <c r="JVW16" s="89"/>
      <c r="JVX16" s="81"/>
      <c r="JVY16" s="81"/>
      <c r="JVZ16" s="81"/>
      <c r="JWA16" s="90"/>
      <c r="JWB16" s="90"/>
      <c r="JWC16" s="84"/>
      <c r="JWD16" s="88"/>
      <c r="JWE16" s="89"/>
      <c r="JWF16" s="81"/>
      <c r="JWG16" s="81"/>
      <c r="JWH16" s="81"/>
      <c r="JWI16" s="90"/>
      <c r="JWJ16" s="90"/>
      <c r="JWK16" s="84"/>
      <c r="JWL16" s="88"/>
      <c r="JWM16" s="89"/>
      <c r="JWN16" s="81"/>
      <c r="JWO16" s="81"/>
      <c r="JWP16" s="81"/>
      <c r="JWQ16" s="90"/>
      <c r="JWR16" s="90"/>
      <c r="JWS16" s="84"/>
      <c r="JWT16" s="88"/>
      <c r="JWU16" s="89"/>
      <c r="JWV16" s="81"/>
      <c r="JWW16" s="81"/>
      <c r="JWX16" s="81"/>
      <c r="JWY16" s="90"/>
      <c r="JWZ16" s="90"/>
      <c r="JXA16" s="84"/>
      <c r="JXB16" s="88"/>
      <c r="JXC16" s="89"/>
      <c r="JXD16" s="81"/>
      <c r="JXE16" s="81"/>
      <c r="JXF16" s="81"/>
      <c r="JXG16" s="90"/>
      <c r="JXH16" s="90"/>
      <c r="JXI16" s="84"/>
      <c r="JXJ16" s="88"/>
      <c r="JXK16" s="89"/>
      <c r="JXL16" s="81"/>
      <c r="JXM16" s="81"/>
      <c r="JXN16" s="81"/>
      <c r="JXO16" s="90"/>
      <c r="JXP16" s="90"/>
      <c r="JXQ16" s="84"/>
      <c r="JXR16" s="88"/>
      <c r="JXS16" s="89"/>
      <c r="JXT16" s="81"/>
      <c r="JXU16" s="81"/>
      <c r="JXV16" s="81"/>
      <c r="JXW16" s="90"/>
      <c r="JXX16" s="90"/>
      <c r="JXY16" s="84"/>
      <c r="JXZ16" s="88"/>
      <c r="JYA16" s="89"/>
      <c r="JYB16" s="81"/>
      <c r="JYC16" s="81"/>
      <c r="JYD16" s="81"/>
      <c r="JYE16" s="90"/>
      <c r="JYF16" s="90"/>
      <c r="JYG16" s="84"/>
      <c r="JYH16" s="88"/>
      <c r="JYI16" s="89"/>
      <c r="JYJ16" s="81"/>
      <c r="JYK16" s="81"/>
      <c r="JYL16" s="81"/>
      <c r="JYM16" s="90"/>
      <c r="JYN16" s="90"/>
      <c r="JYO16" s="84"/>
      <c r="JYP16" s="88"/>
      <c r="JYQ16" s="89"/>
      <c r="JYR16" s="81"/>
      <c r="JYS16" s="81"/>
      <c r="JYT16" s="81"/>
      <c r="JYU16" s="90"/>
      <c r="JYV16" s="90"/>
      <c r="JYW16" s="84"/>
      <c r="JYX16" s="88"/>
      <c r="JYY16" s="89"/>
      <c r="JYZ16" s="81"/>
      <c r="JZA16" s="81"/>
      <c r="JZB16" s="81"/>
      <c r="JZC16" s="90"/>
      <c r="JZD16" s="90"/>
      <c r="JZE16" s="84"/>
      <c r="JZF16" s="88"/>
      <c r="JZG16" s="89"/>
      <c r="JZH16" s="81"/>
      <c r="JZI16" s="81"/>
      <c r="JZJ16" s="81"/>
      <c r="JZK16" s="90"/>
      <c r="JZL16" s="90"/>
      <c r="JZM16" s="84"/>
      <c r="JZN16" s="88"/>
      <c r="JZO16" s="89"/>
      <c r="JZP16" s="81"/>
      <c r="JZQ16" s="81"/>
      <c r="JZR16" s="81"/>
      <c r="JZS16" s="90"/>
      <c r="JZT16" s="90"/>
      <c r="JZU16" s="84"/>
      <c r="JZV16" s="88"/>
      <c r="JZW16" s="89"/>
      <c r="JZX16" s="81"/>
      <c r="JZY16" s="81"/>
      <c r="JZZ16" s="81"/>
      <c r="KAA16" s="90"/>
      <c r="KAB16" s="90"/>
      <c r="KAC16" s="84"/>
      <c r="KAD16" s="88"/>
      <c r="KAE16" s="89"/>
      <c r="KAF16" s="81"/>
      <c r="KAG16" s="81"/>
      <c r="KAH16" s="81"/>
      <c r="KAI16" s="90"/>
      <c r="KAJ16" s="90"/>
      <c r="KAK16" s="84"/>
      <c r="KAL16" s="88"/>
      <c r="KAM16" s="89"/>
      <c r="KAN16" s="81"/>
      <c r="KAO16" s="81"/>
      <c r="KAP16" s="81"/>
      <c r="KAQ16" s="90"/>
      <c r="KAR16" s="90"/>
      <c r="KAS16" s="84"/>
      <c r="KAT16" s="88"/>
      <c r="KAU16" s="89"/>
      <c r="KAV16" s="81"/>
      <c r="KAW16" s="81"/>
      <c r="KAX16" s="81"/>
      <c r="KAY16" s="90"/>
      <c r="KAZ16" s="90"/>
      <c r="KBA16" s="84"/>
      <c r="KBB16" s="88"/>
      <c r="KBC16" s="89"/>
      <c r="KBD16" s="81"/>
      <c r="KBE16" s="81"/>
      <c r="KBF16" s="81"/>
      <c r="KBG16" s="90"/>
      <c r="KBH16" s="90"/>
      <c r="KBI16" s="84"/>
      <c r="KBJ16" s="88"/>
      <c r="KBK16" s="89"/>
      <c r="KBL16" s="81"/>
      <c r="KBM16" s="81"/>
      <c r="KBN16" s="81"/>
      <c r="KBO16" s="90"/>
      <c r="KBP16" s="90"/>
      <c r="KBQ16" s="84"/>
      <c r="KBR16" s="88"/>
      <c r="KBS16" s="89"/>
      <c r="KBT16" s="81"/>
      <c r="KBU16" s="81"/>
      <c r="KBV16" s="81"/>
      <c r="KBW16" s="90"/>
      <c r="KBX16" s="90"/>
      <c r="KBY16" s="84"/>
      <c r="KBZ16" s="88"/>
      <c r="KCA16" s="89"/>
      <c r="KCB16" s="81"/>
      <c r="KCC16" s="81"/>
      <c r="KCD16" s="81"/>
      <c r="KCE16" s="90"/>
      <c r="KCF16" s="90"/>
      <c r="KCG16" s="84"/>
      <c r="KCH16" s="88"/>
      <c r="KCI16" s="89"/>
      <c r="KCJ16" s="81"/>
      <c r="KCK16" s="81"/>
      <c r="KCL16" s="81"/>
      <c r="KCM16" s="90"/>
      <c r="KCN16" s="90"/>
      <c r="KCO16" s="84"/>
      <c r="KCP16" s="88"/>
      <c r="KCQ16" s="89"/>
      <c r="KCR16" s="81"/>
      <c r="KCS16" s="81"/>
      <c r="KCT16" s="81"/>
      <c r="KCU16" s="90"/>
      <c r="KCV16" s="90"/>
      <c r="KCW16" s="84"/>
      <c r="KCX16" s="88"/>
      <c r="KCY16" s="89"/>
      <c r="KCZ16" s="81"/>
      <c r="KDA16" s="81"/>
      <c r="KDB16" s="81"/>
      <c r="KDC16" s="90"/>
      <c r="KDD16" s="90"/>
      <c r="KDE16" s="84"/>
      <c r="KDF16" s="88"/>
      <c r="KDG16" s="89"/>
      <c r="KDH16" s="81"/>
      <c r="KDI16" s="81"/>
      <c r="KDJ16" s="81"/>
      <c r="KDK16" s="90"/>
      <c r="KDL16" s="90"/>
      <c r="KDM16" s="84"/>
      <c r="KDN16" s="88"/>
      <c r="KDO16" s="89"/>
      <c r="KDP16" s="81"/>
      <c r="KDQ16" s="81"/>
      <c r="KDR16" s="81"/>
      <c r="KDS16" s="90"/>
      <c r="KDT16" s="90"/>
      <c r="KDU16" s="84"/>
      <c r="KDV16" s="88"/>
      <c r="KDW16" s="89"/>
      <c r="KDX16" s="81"/>
      <c r="KDY16" s="81"/>
      <c r="KDZ16" s="81"/>
      <c r="KEA16" s="90"/>
      <c r="KEB16" s="90"/>
      <c r="KEC16" s="84"/>
      <c r="KED16" s="88"/>
      <c r="KEE16" s="89"/>
      <c r="KEF16" s="81"/>
      <c r="KEG16" s="81"/>
      <c r="KEH16" s="81"/>
      <c r="KEI16" s="90"/>
      <c r="KEJ16" s="90"/>
      <c r="KEK16" s="84"/>
      <c r="KEL16" s="88"/>
      <c r="KEM16" s="89"/>
      <c r="KEN16" s="81"/>
      <c r="KEO16" s="81"/>
      <c r="KEP16" s="81"/>
      <c r="KEQ16" s="90"/>
      <c r="KER16" s="90"/>
      <c r="KES16" s="84"/>
      <c r="KET16" s="88"/>
      <c r="KEU16" s="89"/>
      <c r="KEV16" s="81"/>
      <c r="KEW16" s="81"/>
      <c r="KEX16" s="81"/>
      <c r="KEY16" s="90"/>
      <c r="KEZ16" s="90"/>
      <c r="KFA16" s="84"/>
      <c r="KFB16" s="88"/>
      <c r="KFC16" s="89"/>
      <c r="KFD16" s="81"/>
      <c r="KFE16" s="81"/>
      <c r="KFF16" s="81"/>
      <c r="KFG16" s="90"/>
      <c r="KFH16" s="90"/>
      <c r="KFI16" s="84"/>
      <c r="KFJ16" s="88"/>
      <c r="KFK16" s="89"/>
      <c r="KFL16" s="81"/>
      <c r="KFM16" s="81"/>
      <c r="KFN16" s="81"/>
      <c r="KFO16" s="90"/>
      <c r="KFP16" s="90"/>
      <c r="KFQ16" s="84"/>
      <c r="KFR16" s="88"/>
      <c r="KFS16" s="89"/>
      <c r="KFT16" s="81"/>
      <c r="KFU16" s="81"/>
      <c r="KFV16" s="81"/>
      <c r="KFW16" s="90"/>
      <c r="KFX16" s="90"/>
      <c r="KFY16" s="84"/>
      <c r="KFZ16" s="88"/>
      <c r="KGA16" s="89"/>
      <c r="KGB16" s="81"/>
      <c r="KGC16" s="81"/>
      <c r="KGD16" s="81"/>
      <c r="KGE16" s="90"/>
      <c r="KGF16" s="90"/>
      <c r="KGG16" s="84"/>
      <c r="KGH16" s="88"/>
      <c r="KGI16" s="89"/>
      <c r="KGJ16" s="81"/>
      <c r="KGK16" s="81"/>
      <c r="KGL16" s="81"/>
      <c r="KGM16" s="90"/>
      <c r="KGN16" s="90"/>
      <c r="KGO16" s="84"/>
      <c r="KGP16" s="88"/>
      <c r="KGQ16" s="89"/>
      <c r="KGR16" s="81"/>
      <c r="KGS16" s="81"/>
      <c r="KGT16" s="81"/>
      <c r="KGU16" s="90"/>
      <c r="KGV16" s="90"/>
      <c r="KGW16" s="84"/>
      <c r="KGX16" s="88"/>
      <c r="KGY16" s="89"/>
      <c r="KGZ16" s="81"/>
      <c r="KHA16" s="81"/>
      <c r="KHB16" s="81"/>
      <c r="KHC16" s="90"/>
      <c r="KHD16" s="90"/>
      <c r="KHE16" s="84"/>
      <c r="KHF16" s="88"/>
      <c r="KHG16" s="89"/>
      <c r="KHH16" s="81"/>
      <c r="KHI16" s="81"/>
      <c r="KHJ16" s="81"/>
      <c r="KHK16" s="90"/>
      <c r="KHL16" s="90"/>
      <c r="KHM16" s="84"/>
      <c r="KHN16" s="88"/>
      <c r="KHO16" s="89"/>
      <c r="KHP16" s="81"/>
      <c r="KHQ16" s="81"/>
      <c r="KHR16" s="81"/>
      <c r="KHS16" s="90"/>
      <c r="KHT16" s="90"/>
      <c r="KHU16" s="84"/>
      <c r="KHV16" s="88"/>
      <c r="KHW16" s="89"/>
      <c r="KHX16" s="81"/>
      <c r="KHY16" s="81"/>
      <c r="KHZ16" s="81"/>
      <c r="KIA16" s="90"/>
      <c r="KIB16" s="90"/>
      <c r="KIC16" s="84"/>
      <c r="KID16" s="88"/>
      <c r="KIE16" s="89"/>
      <c r="KIF16" s="81"/>
      <c r="KIG16" s="81"/>
      <c r="KIH16" s="81"/>
      <c r="KII16" s="90"/>
      <c r="KIJ16" s="90"/>
      <c r="KIK16" s="84"/>
      <c r="KIL16" s="88"/>
      <c r="KIM16" s="89"/>
      <c r="KIN16" s="81"/>
      <c r="KIO16" s="81"/>
      <c r="KIP16" s="81"/>
      <c r="KIQ16" s="90"/>
      <c r="KIR16" s="90"/>
      <c r="KIS16" s="84"/>
      <c r="KIT16" s="88"/>
      <c r="KIU16" s="89"/>
      <c r="KIV16" s="81"/>
      <c r="KIW16" s="81"/>
      <c r="KIX16" s="81"/>
      <c r="KIY16" s="90"/>
      <c r="KIZ16" s="90"/>
      <c r="KJA16" s="84"/>
      <c r="KJB16" s="88"/>
      <c r="KJC16" s="89"/>
      <c r="KJD16" s="81"/>
      <c r="KJE16" s="81"/>
      <c r="KJF16" s="81"/>
      <c r="KJG16" s="90"/>
      <c r="KJH16" s="90"/>
      <c r="KJI16" s="84"/>
      <c r="KJJ16" s="88"/>
      <c r="KJK16" s="89"/>
      <c r="KJL16" s="81"/>
      <c r="KJM16" s="81"/>
      <c r="KJN16" s="81"/>
      <c r="KJO16" s="90"/>
      <c r="KJP16" s="90"/>
      <c r="KJQ16" s="84"/>
      <c r="KJR16" s="88"/>
      <c r="KJS16" s="89"/>
      <c r="KJT16" s="81"/>
      <c r="KJU16" s="81"/>
      <c r="KJV16" s="81"/>
      <c r="KJW16" s="90"/>
      <c r="KJX16" s="90"/>
      <c r="KJY16" s="84"/>
      <c r="KJZ16" s="88"/>
      <c r="KKA16" s="89"/>
      <c r="KKB16" s="81"/>
      <c r="KKC16" s="81"/>
      <c r="KKD16" s="81"/>
      <c r="KKE16" s="90"/>
      <c r="KKF16" s="90"/>
      <c r="KKG16" s="84"/>
      <c r="KKH16" s="88"/>
      <c r="KKI16" s="89"/>
      <c r="KKJ16" s="81"/>
      <c r="KKK16" s="81"/>
      <c r="KKL16" s="81"/>
      <c r="KKM16" s="90"/>
      <c r="KKN16" s="90"/>
      <c r="KKO16" s="84"/>
      <c r="KKP16" s="88"/>
      <c r="KKQ16" s="89"/>
      <c r="KKR16" s="81"/>
      <c r="KKS16" s="81"/>
      <c r="KKT16" s="81"/>
      <c r="KKU16" s="90"/>
      <c r="KKV16" s="90"/>
      <c r="KKW16" s="84"/>
      <c r="KKX16" s="88"/>
      <c r="KKY16" s="89"/>
      <c r="KKZ16" s="81"/>
      <c r="KLA16" s="81"/>
      <c r="KLB16" s="81"/>
      <c r="KLC16" s="90"/>
      <c r="KLD16" s="90"/>
      <c r="KLE16" s="84"/>
      <c r="KLF16" s="88"/>
      <c r="KLG16" s="89"/>
      <c r="KLH16" s="81"/>
      <c r="KLI16" s="81"/>
      <c r="KLJ16" s="81"/>
      <c r="KLK16" s="90"/>
      <c r="KLL16" s="90"/>
      <c r="KLM16" s="84"/>
      <c r="KLN16" s="88"/>
      <c r="KLO16" s="89"/>
      <c r="KLP16" s="81"/>
      <c r="KLQ16" s="81"/>
      <c r="KLR16" s="81"/>
      <c r="KLS16" s="90"/>
      <c r="KLT16" s="90"/>
      <c r="KLU16" s="84"/>
      <c r="KLV16" s="88"/>
      <c r="KLW16" s="89"/>
      <c r="KLX16" s="81"/>
      <c r="KLY16" s="81"/>
      <c r="KLZ16" s="81"/>
      <c r="KMA16" s="90"/>
      <c r="KMB16" s="90"/>
      <c r="KMC16" s="84"/>
      <c r="KMD16" s="88"/>
      <c r="KME16" s="89"/>
      <c r="KMF16" s="81"/>
      <c r="KMG16" s="81"/>
      <c r="KMH16" s="81"/>
      <c r="KMI16" s="90"/>
      <c r="KMJ16" s="90"/>
      <c r="KMK16" s="84"/>
      <c r="KML16" s="88"/>
      <c r="KMM16" s="89"/>
      <c r="KMN16" s="81"/>
      <c r="KMO16" s="81"/>
      <c r="KMP16" s="81"/>
      <c r="KMQ16" s="90"/>
      <c r="KMR16" s="90"/>
      <c r="KMS16" s="84"/>
      <c r="KMT16" s="88"/>
      <c r="KMU16" s="89"/>
      <c r="KMV16" s="81"/>
      <c r="KMW16" s="81"/>
      <c r="KMX16" s="81"/>
      <c r="KMY16" s="90"/>
      <c r="KMZ16" s="90"/>
      <c r="KNA16" s="84"/>
      <c r="KNB16" s="88"/>
      <c r="KNC16" s="89"/>
      <c r="KND16" s="81"/>
      <c r="KNE16" s="81"/>
      <c r="KNF16" s="81"/>
      <c r="KNG16" s="90"/>
      <c r="KNH16" s="90"/>
      <c r="KNI16" s="84"/>
      <c r="KNJ16" s="88"/>
      <c r="KNK16" s="89"/>
      <c r="KNL16" s="81"/>
      <c r="KNM16" s="81"/>
      <c r="KNN16" s="81"/>
      <c r="KNO16" s="90"/>
      <c r="KNP16" s="90"/>
      <c r="KNQ16" s="84"/>
      <c r="KNR16" s="88"/>
      <c r="KNS16" s="89"/>
      <c r="KNT16" s="81"/>
      <c r="KNU16" s="81"/>
      <c r="KNV16" s="81"/>
      <c r="KNW16" s="90"/>
      <c r="KNX16" s="90"/>
      <c r="KNY16" s="84"/>
      <c r="KNZ16" s="88"/>
      <c r="KOA16" s="89"/>
      <c r="KOB16" s="81"/>
      <c r="KOC16" s="81"/>
      <c r="KOD16" s="81"/>
      <c r="KOE16" s="90"/>
      <c r="KOF16" s="90"/>
      <c r="KOG16" s="84"/>
      <c r="KOH16" s="88"/>
      <c r="KOI16" s="89"/>
      <c r="KOJ16" s="81"/>
      <c r="KOK16" s="81"/>
      <c r="KOL16" s="81"/>
      <c r="KOM16" s="90"/>
      <c r="KON16" s="90"/>
      <c r="KOO16" s="84"/>
      <c r="KOP16" s="88"/>
      <c r="KOQ16" s="89"/>
      <c r="KOR16" s="81"/>
      <c r="KOS16" s="81"/>
      <c r="KOT16" s="81"/>
      <c r="KOU16" s="90"/>
      <c r="KOV16" s="90"/>
      <c r="KOW16" s="84"/>
      <c r="KOX16" s="88"/>
      <c r="KOY16" s="89"/>
      <c r="KOZ16" s="81"/>
      <c r="KPA16" s="81"/>
      <c r="KPB16" s="81"/>
      <c r="KPC16" s="90"/>
      <c r="KPD16" s="90"/>
      <c r="KPE16" s="84"/>
      <c r="KPF16" s="88"/>
      <c r="KPG16" s="89"/>
      <c r="KPH16" s="81"/>
      <c r="KPI16" s="81"/>
      <c r="KPJ16" s="81"/>
      <c r="KPK16" s="90"/>
      <c r="KPL16" s="90"/>
      <c r="KPM16" s="84"/>
      <c r="KPN16" s="88"/>
      <c r="KPO16" s="89"/>
      <c r="KPP16" s="81"/>
      <c r="KPQ16" s="81"/>
      <c r="KPR16" s="81"/>
      <c r="KPS16" s="90"/>
      <c r="KPT16" s="90"/>
      <c r="KPU16" s="84"/>
      <c r="KPV16" s="88"/>
      <c r="KPW16" s="89"/>
      <c r="KPX16" s="81"/>
      <c r="KPY16" s="81"/>
      <c r="KPZ16" s="81"/>
      <c r="KQA16" s="90"/>
      <c r="KQB16" s="90"/>
      <c r="KQC16" s="84"/>
      <c r="KQD16" s="88"/>
      <c r="KQE16" s="89"/>
      <c r="KQF16" s="81"/>
      <c r="KQG16" s="81"/>
      <c r="KQH16" s="81"/>
      <c r="KQI16" s="90"/>
      <c r="KQJ16" s="90"/>
      <c r="KQK16" s="84"/>
      <c r="KQL16" s="88"/>
      <c r="KQM16" s="89"/>
      <c r="KQN16" s="81"/>
      <c r="KQO16" s="81"/>
      <c r="KQP16" s="81"/>
      <c r="KQQ16" s="90"/>
      <c r="KQR16" s="90"/>
      <c r="KQS16" s="84"/>
      <c r="KQT16" s="88"/>
      <c r="KQU16" s="89"/>
      <c r="KQV16" s="81"/>
      <c r="KQW16" s="81"/>
      <c r="KQX16" s="81"/>
      <c r="KQY16" s="90"/>
      <c r="KQZ16" s="90"/>
      <c r="KRA16" s="84"/>
      <c r="KRB16" s="88"/>
      <c r="KRC16" s="89"/>
      <c r="KRD16" s="81"/>
      <c r="KRE16" s="81"/>
      <c r="KRF16" s="81"/>
      <c r="KRG16" s="90"/>
      <c r="KRH16" s="90"/>
      <c r="KRI16" s="84"/>
      <c r="KRJ16" s="88"/>
      <c r="KRK16" s="89"/>
      <c r="KRL16" s="81"/>
      <c r="KRM16" s="81"/>
      <c r="KRN16" s="81"/>
      <c r="KRO16" s="90"/>
      <c r="KRP16" s="90"/>
      <c r="KRQ16" s="84"/>
      <c r="KRR16" s="88"/>
      <c r="KRS16" s="89"/>
      <c r="KRT16" s="81"/>
      <c r="KRU16" s="81"/>
      <c r="KRV16" s="81"/>
      <c r="KRW16" s="90"/>
      <c r="KRX16" s="90"/>
      <c r="KRY16" s="84"/>
      <c r="KRZ16" s="88"/>
      <c r="KSA16" s="89"/>
      <c r="KSB16" s="81"/>
      <c r="KSC16" s="81"/>
      <c r="KSD16" s="81"/>
      <c r="KSE16" s="90"/>
      <c r="KSF16" s="90"/>
      <c r="KSG16" s="84"/>
      <c r="KSH16" s="88"/>
      <c r="KSI16" s="89"/>
      <c r="KSJ16" s="81"/>
      <c r="KSK16" s="81"/>
      <c r="KSL16" s="81"/>
      <c r="KSM16" s="90"/>
      <c r="KSN16" s="90"/>
      <c r="KSO16" s="84"/>
      <c r="KSP16" s="88"/>
      <c r="KSQ16" s="89"/>
      <c r="KSR16" s="81"/>
      <c r="KSS16" s="81"/>
      <c r="KST16" s="81"/>
      <c r="KSU16" s="90"/>
      <c r="KSV16" s="90"/>
      <c r="KSW16" s="84"/>
      <c r="KSX16" s="88"/>
      <c r="KSY16" s="89"/>
      <c r="KSZ16" s="81"/>
      <c r="KTA16" s="81"/>
      <c r="KTB16" s="81"/>
      <c r="KTC16" s="90"/>
      <c r="KTD16" s="90"/>
      <c r="KTE16" s="84"/>
      <c r="KTF16" s="88"/>
      <c r="KTG16" s="89"/>
      <c r="KTH16" s="81"/>
      <c r="KTI16" s="81"/>
      <c r="KTJ16" s="81"/>
      <c r="KTK16" s="90"/>
      <c r="KTL16" s="90"/>
      <c r="KTM16" s="84"/>
      <c r="KTN16" s="88"/>
      <c r="KTO16" s="89"/>
      <c r="KTP16" s="81"/>
      <c r="KTQ16" s="81"/>
      <c r="KTR16" s="81"/>
      <c r="KTS16" s="90"/>
      <c r="KTT16" s="90"/>
      <c r="KTU16" s="84"/>
      <c r="KTV16" s="88"/>
      <c r="KTW16" s="89"/>
      <c r="KTX16" s="81"/>
      <c r="KTY16" s="81"/>
      <c r="KTZ16" s="81"/>
      <c r="KUA16" s="90"/>
      <c r="KUB16" s="90"/>
      <c r="KUC16" s="84"/>
      <c r="KUD16" s="88"/>
      <c r="KUE16" s="89"/>
      <c r="KUF16" s="81"/>
      <c r="KUG16" s="81"/>
      <c r="KUH16" s="81"/>
      <c r="KUI16" s="90"/>
      <c r="KUJ16" s="90"/>
      <c r="KUK16" s="84"/>
      <c r="KUL16" s="88"/>
      <c r="KUM16" s="89"/>
      <c r="KUN16" s="81"/>
      <c r="KUO16" s="81"/>
      <c r="KUP16" s="81"/>
      <c r="KUQ16" s="90"/>
      <c r="KUR16" s="90"/>
      <c r="KUS16" s="84"/>
      <c r="KUT16" s="88"/>
      <c r="KUU16" s="89"/>
      <c r="KUV16" s="81"/>
      <c r="KUW16" s="81"/>
      <c r="KUX16" s="81"/>
      <c r="KUY16" s="90"/>
      <c r="KUZ16" s="90"/>
      <c r="KVA16" s="84"/>
      <c r="KVB16" s="88"/>
      <c r="KVC16" s="89"/>
      <c r="KVD16" s="81"/>
      <c r="KVE16" s="81"/>
      <c r="KVF16" s="81"/>
      <c r="KVG16" s="90"/>
      <c r="KVH16" s="90"/>
      <c r="KVI16" s="84"/>
      <c r="KVJ16" s="88"/>
      <c r="KVK16" s="89"/>
      <c r="KVL16" s="81"/>
      <c r="KVM16" s="81"/>
      <c r="KVN16" s="81"/>
      <c r="KVO16" s="90"/>
      <c r="KVP16" s="90"/>
      <c r="KVQ16" s="84"/>
      <c r="KVR16" s="88"/>
      <c r="KVS16" s="89"/>
      <c r="KVT16" s="81"/>
      <c r="KVU16" s="81"/>
      <c r="KVV16" s="81"/>
      <c r="KVW16" s="90"/>
      <c r="KVX16" s="90"/>
      <c r="KVY16" s="84"/>
      <c r="KVZ16" s="88"/>
      <c r="KWA16" s="89"/>
      <c r="KWB16" s="81"/>
      <c r="KWC16" s="81"/>
      <c r="KWD16" s="81"/>
      <c r="KWE16" s="90"/>
      <c r="KWF16" s="90"/>
      <c r="KWG16" s="84"/>
      <c r="KWH16" s="88"/>
      <c r="KWI16" s="89"/>
      <c r="KWJ16" s="81"/>
      <c r="KWK16" s="81"/>
      <c r="KWL16" s="81"/>
      <c r="KWM16" s="90"/>
      <c r="KWN16" s="90"/>
      <c r="KWO16" s="84"/>
      <c r="KWP16" s="88"/>
      <c r="KWQ16" s="89"/>
      <c r="KWR16" s="81"/>
      <c r="KWS16" s="81"/>
      <c r="KWT16" s="81"/>
      <c r="KWU16" s="90"/>
      <c r="KWV16" s="90"/>
      <c r="KWW16" s="84"/>
      <c r="KWX16" s="88"/>
      <c r="KWY16" s="89"/>
      <c r="KWZ16" s="81"/>
      <c r="KXA16" s="81"/>
      <c r="KXB16" s="81"/>
      <c r="KXC16" s="90"/>
      <c r="KXD16" s="90"/>
      <c r="KXE16" s="84"/>
      <c r="KXF16" s="88"/>
      <c r="KXG16" s="89"/>
      <c r="KXH16" s="81"/>
      <c r="KXI16" s="81"/>
      <c r="KXJ16" s="81"/>
      <c r="KXK16" s="90"/>
      <c r="KXL16" s="90"/>
      <c r="KXM16" s="84"/>
      <c r="KXN16" s="88"/>
      <c r="KXO16" s="89"/>
      <c r="KXP16" s="81"/>
      <c r="KXQ16" s="81"/>
      <c r="KXR16" s="81"/>
      <c r="KXS16" s="90"/>
      <c r="KXT16" s="90"/>
      <c r="KXU16" s="84"/>
      <c r="KXV16" s="88"/>
      <c r="KXW16" s="89"/>
      <c r="KXX16" s="81"/>
      <c r="KXY16" s="81"/>
      <c r="KXZ16" s="81"/>
      <c r="KYA16" s="90"/>
      <c r="KYB16" s="90"/>
      <c r="KYC16" s="84"/>
      <c r="KYD16" s="88"/>
      <c r="KYE16" s="89"/>
      <c r="KYF16" s="81"/>
      <c r="KYG16" s="81"/>
      <c r="KYH16" s="81"/>
      <c r="KYI16" s="90"/>
      <c r="KYJ16" s="90"/>
      <c r="KYK16" s="84"/>
      <c r="KYL16" s="88"/>
      <c r="KYM16" s="89"/>
      <c r="KYN16" s="81"/>
      <c r="KYO16" s="81"/>
      <c r="KYP16" s="81"/>
      <c r="KYQ16" s="90"/>
      <c r="KYR16" s="90"/>
      <c r="KYS16" s="84"/>
      <c r="KYT16" s="88"/>
      <c r="KYU16" s="89"/>
      <c r="KYV16" s="81"/>
      <c r="KYW16" s="81"/>
      <c r="KYX16" s="81"/>
      <c r="KYY16" s="90"/>
      <c r="KYZ16" s="90"/>
      <c r="KZA16" s="84"/>
      <c r="KZB16" s="88"/>
      <c r="KZC16" s="89"/>
      <c r="KZD16" s="81"/>
      <c r="KZE16" s="81"/>
      <c r="KZF16" s="81"/>
      <c r="KZG16" s="90"/>
      <c r="KZH16" s="90"/>
      <c r="KZI16" s="84"/>
      <c r="KZJ16" s="88"/>
      <c r="KZK16" s="89"/>
      <c r="KZL16" s="81"/>
      <c r="KZM16" s="81"/>
      <c r="KZN16" s="81"/>
      <c r="KZO16" s="90"/>
      <c r="KZP16" s="90"/>
      <c r="KZQ16" s="84"/>
      <c r="KZR16" s="88"/>
      <c r="KZS16" s="89"/>
      <c r="KZT16" s="81"/>
      <c r="KZU16" s="81"/>
      <c r="KZV16" s="81"/>
      <c r="KZW16" s="90"/>
      <c r="KZX16" s="90"/>
      <c r="KZY16" s="84"/>
      <c r="KZZ16" s="88"/>
      <c r="LAA16" s="89"/>
      <c r="LAB16" s="81"/>
      <c r="LAC16" s="81"/>
      <c r="LAD16" s="81"/>
      <c r="LAE16" s="90"/>
      <c r="LAF16" s="90"/>
      <c r="LAG16" s="84"/>
      <c r="LAH16" s="88"/>
      <c r="LAI16" s="89"/>
      <c r="LAJ16" s="81"/>
      <c r="LAK16" s="81"/>
      <c r="LAL16" s="81"/>
      <c r="LAM16" s="90"/>
      <c r="LAN16" s="90"/>
      <c r="LAO16" s="84"/>
      <c r="LAP16" s="88"/>
      <c r="LAQ16" s="89"/>
      <c r="LAR16" s="81"/>
      <c r="LAS16" s="81"/>
      <c r="LAT16" s="81"/>
      <c r="LAU16" s="90"/>
      <c r="LAV16" s="90"/>
      <c r="LAW16" s="84"/>
      <c r="LAX16" s="88"/>
      <c r="LAY16" s="89"/>
      <c r="LAZ16" s="81"/>
      <c r="LBA16" s="81"/>
      <c r="LBB16" s="81"/>
      <c r="LBC16" s="90"/>
      <c r="LBD16" s="90"/>
      <c r="LBE16" s="84"/>
      <c r="LBF16" s="88"/>
      <c r="LBG16" s="89"/>
      <c r="LBH16" s="81"/>
      <c r="LBI16" s="81"/>
      <c r="LBJ16" s="81"/>
      <c r="LBK16" s="90"/>
      <c r="LBL16" s="90"/>
      <c r="LBM16" s="84"/>
      <c r="LBN16" s="88"/>
      <c r="LBO16" s="89"/>
      <c r="LBP16" s="81"/>
      <c r="LBQ16" s="81"/>
      <c r="LBR16" s="81"/>
      <c r="LBS16" s="90"/>
      <c r="LBT16" s="90"/>
      <c r="LBU16" s="84"/>
      <c r="LBV16" s="88"/>
      <c r="LBW16" s="89"/>
      <c r="LBX16" s="81"/>
      <c r="LBY16" s="81"/>
      <c r="LBZ16" s="81"/>
      <c r="LCA16" s="90"/>
      <c r="LCB16" s="90"/>
      <c r="LCC16" s="84"/>
      <c r="LCD16" s="88"/>
      <c r="LCE16" s="89"/>
      <c r="LCF16" s="81"/>
      <c r="LCG16" s="81"/>
      <c r="LCH16" s="81"/>
      <c r="LCI16" s="90"/>
      <c r="LCJ16" s="90"/>
      <c r="LCK16" s="84"/>
      <c r="LCL16" s="88"/>
      <c r="LCM16" s="89"/>
      <c r="LCN16" s="81"/>
      <c r="LCO16" s="81"/>
      <c r="LCP16" s="81"/>
      <c r="LCQ16" s="90"/>
      <c r="LCR16" s="90"/>
      <c r="LCS16" s="84"/>
      <c r="LCT16" s="88"/>
      <c r="LCU16" s="89"/>
      <c r="LCV16" s="81"/>
      <c r="LCW16" s="81"/>
      <c r="LCX16" s="81"/>
      <c r="LCY16" s="90"/>
      <c r="LCZ16" s="90"/>
      <c r="LDA16" s="84"/>
      <c r="LDB16" s="88"/>
      <c r="LDC16" s="89"/>
      <c r="LDD16" s="81"/>
      <c r="LDE16" s="81"/>
      <c r="LDF16" s="81"/>
      <c r="LDG16" s="90"/>
      <c r="LDH16" s="90"/>
      <c r="LDI16" s="84"/>
      <c r="LDJ16" s="88"/>
      <c r="LDK16" s="89"/>
      <c r="LDL16" s="81"/>
      <c r="LDM16" s="81"/>
      <c r="LDN16" s="81"/>
      <c r="LDO16" s="90"/>
      <c r="LDP16" s="90"/>
      <c r="LDQ16" s="84"/>
      <c r="LDR16" s="88"/>
      <c r="LDS16" s="89"/>
      <c r="LDT16" s="81"/>
      <c r="LDU16" s="81"/>
      <c r="LDV16" s="81"/>
      <c r="LDW16" s="90"/>
      <c r="LDX16" s="90"/>
      <c r="LDY16" s="84"/>
      <c r="LDZ16" s="88"/>
      <c r="LEA16" s="89"/>
      <c r="LEB16" s="81"/>
      <c r="LEC16" s="81"/>
      <c r="LED16" s="81"/>
      <c r="LEE16" s="90"/>
      <c r="LEF16" s="90"/>
      <c r="LEG16" s="84"/>
      <c r="LEH16" s="88"/>
      <c r="LEI16" s="89"/>
      <c r="LEJ16" s="81"/>
      <c r="LEK16" s="81"/>
      <c r="LEL16" s="81"/>
      <c r="LEM16" s="90"/>
      <c r="LEN16" s="90"/>
      <c r="LEO16" s="84"/>
      <c r="LEP16" s="88"/>
      <c r="LEQ16" s="89"/>
      <c r="LER16" s="81"/>
      <c r="LES16" s="81"/>
      <c r="LET16" s="81"/>
      <c r="LEU16" s="90"/>
      <c r="LEV16" s="90"/>
      <c r="LEW16" s="84"/>
      <c r="LEX16" s="88"/>
      <c r="LEY16" s="89"/>
      <c r="LEZ16" s="81"/>
      <c r="LFA16" s="81"/>
      <c r="LFB16" s="81"/>
      <c r="LFC16" s="90"/>
      <c r="LFD16" s="90"/>
      <c r="LFE16" s="84"/>
      <c r="LFF16" s="88"/>
      <c r="LFG16" s="89"/>
      <c r="LFH16" s="81"/>
      <c r="LFI16" s="81"/>
      <c r="LFJ16" s="81"/>
      <c r="LFK16" s="90"/>
      <c r="LFL16" s="90"/>
      <c r="LFM16" s="84"/>
      <c r="LFN16" s="88"/>
      <c r="LFO16" s="89"/>
      <c r="LFP16" s="81"/>
      <c r="LFQ16" s="81"/>
      <c r="LFR16" s="81"/>
      <c r="LFS16" s="90"/>
      <c r="LFT16" s="90"/>
      <c r="LFU16" s="84"/>
      <c r="LFV16" s="88"/>
      <c r="LFW16" s="89"/>
      <c r="LFX16" s="81"/>
      <c r="LFY16" s="81"/>
      <c r="LFZ16" s="81"/>
      <c r="LGA16" s="90"/>
      <c r="LGB16" s="90"/>
      <c r="LGC16" s="84"/>
      <c r="LGD16" s="88"/>
      <c r="LGE16" s="89"/>
      <c r="LGF16" s="81"/>
      <c r="LGG16" s="81"/>
      <c r="LGH16" s="81"/>
      <c r="LGI16" s="90"/>
      <c r="LGJ16" s="90"/>
      <c r="LGK16" s="84"/>
      <c r="LGL16" s="88"/>
      <c r="LGM16" s="89"/>
      <c r="LGN16" s="81"/>
      <c r="LGO16" s="81"/>
      <c r="LGP16" s="81"/>
      <c r="LGQ16" s="90"/>
      <c r="LGR16" s="90"/>
      <c r="LGS16" s="84"/>
      <c r="LGT16" s="88"/>
      <c r="LGU16" s="89"/>
      <c r="LGV16" s="81"/>
      <c r="LGW16" s="81"/>
      <c r="LGX16" s="81"/>
      <c r="LGY16" s="90"/>
      <c r="LGZ16" s="90"/>
      <c r="LHA16" s="84"/>
      <c r="LHB16" s="88"/>
      <c r="LHC16" s="89"/>
      <c r="LHD16" s="81"/>
      <c r="LHE16" s="81"/>
      <c r="LHF16" s="81"/>
      <c r="LHG16" s="90"/>
      <c r="LHH16" s="90"/>
      <c r="LHI16" s="84"/>
      <c r="LHJ16" s="88"/>
      <c r="LHK16" s="89"/>
      <c r="LHL16" s="81"/>
      <c r="LHM16" s="81"/>
      <c r="LHN16" s="81"/>
      <c r="LHO16" s="90"/>
      <c r="LHP16" s="90"/>
      <c r="LHQ16" s="84"/>
      <c r="LHR16" s="88"/>
      <c r="LHS16" s="89"/>
      <c r="LHT16" s="81"/>
      <c r="LHU16" s="81"/>
      <c r="LHV16" s="81"/>
      <c r="LHW16" s="90"/>
      <c r="LHX16" s="90"/>
      <c r="LHY16" s="84"/>
      <c r="LHZ16" s="88"/>
      <c r="LIA16" s="89"/>
      <c r="LIB16" s="81"/>
      <c r="LIC16" s="81"/>
      <c r="LID16" s="81"/>
      <c r="LIE16" s="90"/>
      <c r="LIF16" s="90"/>
      <c r="LIG16" s="84"/>
      <c r="LIH16" s="88"/>
      <c r="LII16" s="89"/>
      <c r="LIJ16" s="81"/>
      <c r="LIK16" s="81"/>
      <c r="LIL16" s="81"/>
      <c r="LIM16" s="90"/>
      <c r="LIN16" s="90"/>
      <c r="LIO16" s="84"/>
      <c r="LIP16" s="88"/>
      <c r="LIQ16" s="89"/>
      <c r="LIR16" s="81"/>
      <c r="LIS16" s="81"/>
      <c r="LIT16" s="81"/>
      <c r="LIU16" s="90"/>
      <c r="LIV16" s="90"/>
      <c r="LIW16" s="84"/>
      <c r="LIX16" s="88"/>
      <c r="LIY16" s="89"/>
      <c r="LIZ16" s="81"/>
      <c r="LJA16" s="81"/>
      <c r="LJB16" s="81"/>
      <c r="LJC16" s="90"/>
      <c r="LJD16" s="90"/>
      <c r="LJE16" s="84"/>
      <c r="LJF16" s="88"/>
      <c r="LJG16" s="89"/>
      <c r="LJH16" s="81"/>
      <c r="LJI16" s="81"/>
      <c r="LJJ16" s="81"/>
      <c r="LJK16" s="90"/>
      <c r="LJL16" s="90"/>
      <c r="LJM16" s="84"/>
      <c r="LJN16" s="88"/>
      <c r="LJO16" s="89"/>
      <c r="LJP16" s="81"/>
      <c r="LJQ16" s="81"/>
      <c r="LJR16" s="81"/>
      <c r="LJS16" s="90"/>
      <c r="LJT16" s="90"/>
      <c r="LJU16" s="84"/>
      <c r="LJV16" s="88"/>
      <c r="LJW16" s="89"/>
      <c r="LJX16" s="81"/>
      <c r="LJY16" s="81"/>
      <c r="LJZ16" s="81"/>
      <c r="LKA16" s="90"/>
      <c r="LKB16" s="90"/>
      <c r="LKC16" s="84"/>
      <c r="LKD16" s="88"/>
      <c r="LKE16" s="89"/>
      <c r="LKF16" s="81"/>
      <c r="LKG16" s="81"/>
      <c r="LKH16" s="81"/>
      <c r="LKI16" s="90"/>
      <c r="LKJ16" s="90"/>
      <c r="LKK16" s="84"/>
      <c r="LKL16" s="88"/>
      <c r="LKM16" s="89"/>
      <c r="LKN16" s="81"/>
      <c r="LKO16" s="81"/>
      <c r="LKP16" s="81"/>
      <c r="LKQ16" s="90"/>
      <c r="LKR16" s="90"/>
      <c r="LKS16" s="84"/>
      <c r="LKT16" s="88"/>
      <c r="LKU16" s="89"/>
      <c r="LKV16" s="81"/>
      <c r="LKW16" s="81"/>
      <c r="LKX16" s="81"/>
      <c r="LKY16" s="90"/>
      <c r="LKZ16" s="90"/>
      <c r="LLA16" s="84"/>
      <c r="LLB16" s="88"/>
      <c r="LLC16" s="89"/>
      <c r="LLD16" s="81"/>
      <c r="LLE16" s="81"/>
      <c r="LLF16" s="81"/>
      <c r="LLG16" s="90"/>
      <c r="LLH16" s="90"/>
      <c r="LLI16" s="84"/>
      <c r="LLJ16" s="88"/>
      <c r="LLK16" s="89"/>
      <c r="LLL16" s="81"/>
      <c r="LLM16" s="81"/>
      <c r="LLN16" s="81"/>
      <c r="LLO16" s="90"/>
      <c r="LLP16" s="90"/>
      <c r="LLQ16" s="84"/>
      <c r="LLR16" s="88"/>
      <c r="LLS16" s="89"/>
      <c r="LLT16" s="81"/>
      <c r="LLU16" s="81"/>
      <c r="LLV16" s="81"/>
      <c r="LLW16" s="90"/>
      <c r="LLX16" s="90"/>
      <c r="LLY16" s="84"/>
      <c r="LLZ16" s="88"/>
      <c r="LMA16" s="89"/>
      <c r="LMB16" s="81"/>
      <c r="LMC16" s="81"/>
      <c r="LMD16" s="81"/>
      <c r="LME16" s="90"/>
      <c r="LMF16" s="90"/>
      <c r="LMG16" s="84"/>
      <c r="LMH16" s="88"/>
      <c r="LMI16" s="89"/>
      <c r="LMJ16" s="81"/>
      <c r="LMK16" s="81"/>
      <c r="LML16" s="81"/>
      <c r="LMM16" s="90"/>
      <c r="LMN16" s="90"/>
      <c r="LMO16" s="84"/>
      <c r="LMP16" s="88"/>
      <c r="LMQ16" s="89"/>
      <c r="LMR16" s="81"/>
      <c r="LMS16" s="81"/>
      <c r="LMT16" s="81"/>
      <c r="LMU16" s="90"/>
      <c r="LMV16" s="90"/>
      <c r="LMW16" s="84"/>
      <c r="LMX16" s="88"/>
      <c r="LMY16" s="89"/>
      <c r="LMZ16" s="81"/>
      <c r="LNA16" s="81"/>
      <c r="LNB16" s="81"/>
      <c r="LNC16" s="90"/>
      <c r="LND16" s="90"/>
      <c r="LNE16" s="84"/>
      <c r="LNF16" s="88"/>
      <c r="LNG16" s="89"/>
      <c r="LNH16" s="81"/>
      <c r="LNI16" s="81"/>
      <c r="LNJ16" s="81"/>
      <c r="LNK16" s="90"/>
      <c r="LNL16" s="90"/>
      <c r="LNM16" s="84"/>
      <c r="LNN16" s="88"/>
      <c r="LNO16" s="89"/>
      <c r="LNP16" s="81"/>
      <c r="LNQ16" s="81"/>
      <c r="LNR16" s="81"/>
      <c r="LNS16" s="90"/>
      <c r="LNT16" s="90"/>
      <c r="LNU16" s="84"/>
      <c r="LNV16" s="88"/>
      <c r="LNW16" s="89"/>
      <c r="LNX16" s="81"/>
      <c r="LNY16" s="81"/>
      <c r="LNZ16" s="81"/>
      <c r="LOA16" s="90"/>
      <c r="LOB16" s="90"/>
      <c r="LOC16" s="84"/>
      <c r="LOD16" s="88"/>
      <c r="LOE16" s="89"/>
      <c r="LOF16" s="81"/>
      <c r="LOG16" s="81"/>
      <c r="LOH16" s="81"/>
      <c r="LOI16" s="90"/>
      <c r="LOJ16" s="90"/>
      <c r="LOK16" s="84"/>
      <c r="LOL16" s="88"/>
      <c r="LOM16" s="89"/>
      <c r="LON16" s="81"/>
      <c r="LOO16" s="81"/>
      <c r="LOP16" s="81"/>
      <c r="LOQ16" s="90"/>
      <c r="LOR16" s="90"/>
      <c r="LOS16" s="84"/>
      <c r="LOT16" s="88"/>
      <c r="LOU16" s="89"/>
      <c r="LOV16" s="81"/>
      <c r="LOW16" s="81"/>
      <c r="LOX16" s="81"/>
      <c r="LOY16" s="90"/>
      <c r="LOZ16" s="90"/>
      <c r="LPA16" s="84"/>
      <c r="LPB16" s="88"/>
      <c r="LPC16" s="89"/>
      <c r="LPD16" s="81"/>
      <c r="LPE16" s="81"/>
      <c r="LPF16" s="81"/>
      <c r="LPG16" s="90"/>
      <c r="LPH16" s="90"/>
      <c r="LPI16" s="84"/>
      <c r="LPJ16" s="88"/>
      <c r="LPK16" s="89"/>
      <c r="LPL16" s="81"/>
      <c r="LPM16" s="81"/>
      <c r="LPN16" s="81"/>
      <c r="LPO16" s="90"/>
      <c r="LPP16" s="90"/>
      <c r="LPQ16" s="84"/>
      <c r="LPR16" s="88"/>
      <c r="LPS16" s="89"/>
      <c r="LPT16" s="81"/>
      <c r="LPU16" s="81"/>
      <c r="LPV16" s="81"/>
      <c r="LPW16" s="90"/>
      <c r="LPX16" s="90"/>
      <c r="LPY16" s="84"/>
      <c r="LPZ16" s="88"/>
      <c r="LQA16" s="89"/>
      <c r="LQB16" s="81"/>
      <c r="LQC16" s="81"/>
      <c r="LQD16" s="81"/>
      <c r="LQE16" s="90"/>
      <c r="LQF16" s="90"/>
      <c r="LQG16" s="84"/>
      <c r="LQH16" s="88"/>
      <c r="LQI16" s="89"/>
      <c r="LQJ16" s="81"/>
      <c r="LQK16" s="81"/>
      <c r="LQL16" s="81"/>
      <c r="LQM16" s="90"/>
      <c r="LQN16" s="90"/>
      <c r="LQO16" s="84"/>
      <c r="LQP16" s="88"/>
      <c r="LQQ16" s="89"/>
      <c r="LQR16" s="81"/>
      <c r="LQS16" s="81"/>
      <c r="LQT16" s="81"/>
      <c r="LQU16" s="90"/>
      <c r="LQV16" s="90"/>
      <c r="LQW16" s="84"/>
      <c r="LQX16" s="88"/>
      <c r="LQY16" s="89"/>
      <c r="LQZ16" s="81"/>
      <c r="LRA16" s="81"/>
      <c r="LRB16" s="81"/>
      <c r="LRC16" s="90"/>
      <c r="LRD16" s="90"/>
      <c r="LRE16" s="84"/>
      <c r="LRF16" s="88"/>
      <c r="LRG16" s="89"/>
      <c r="LRH16" s="81"/>
      <c r="LRI16" s="81"/>
      <c r="LRJ16" s="81"/>
      <c r="LRK16" s="90"/>
      <c r="LRL16" s="90"/>
      <c r="LRM16" s="84"/>
      <c r="LRN16" s="88"/>
      <c r="LRO16" s="89"/>
      <c r="LRP16" s="81"/>
      <c r="LRQ16" s="81"/>
      <c r="LRR16" s="81"/>
      <c r="LRS16" s="90"/>
      <c r="LRT16" s="90"/>
      <c r="LRU16" s="84"/>
      <c r="LRV16" s="88"/>
      <c r="LRW16" s="89"/>
      <c r="LRX16" s="81"/>
      <c r="LRY16" s="81"/>
      <c r="LRZ16" s="81"/>
      <c r="LSA16" s="90"/>
      <c r="LSB16" s="90"/>
      <c r="LSC16" s="84"/>
      <c r="LSD16" s="88"/>
      <c r="LSE16" s="89"/>
      <c r="LSF16" s="81"/>
      <c r="LSG16" s="81"/>
      <c r="LSH16" s="81"/>
      <c r="LSI16" s="90"/>
      <c r="LSJ16" s="90"/>
      <c r="LSK16" s="84"/>
      <c r="LSL16" s="88"/>
      <c r="LSM16" s="89"/>
      <c r="LSN16" s="81"/>
      <c r="LSO16" s="81"/>
      <c r="LSP16" s="81"/>
      <c r="LSQ16" s="90"/>
      <c r="LSR16" s="90"/>
      <c r="LSS16" s="84"/>
      <c r="LST16" s="88"/>
      <c r="LSU16" s="89"/>
      <c r="LSV16" s="81"/>
      <c r="LSW16" s="81"/>
      <c r="LSX16" s="81"/>
      <c r="LSY16" s="90"/>
      <c r="LSZ16" s="90"/>
      <c r="LTA16" s="84"/>
      <c r="LTB16" s="88"/>
      <c r="LTC16" s="89"/>
      <c r="LTD16" s="81"/>
      <c r="LTE16" s="81"/>
      <c r="LTF16" s="81"/>
      <c r="LTG16" s="90"/>
      <c r="LTH16" s="90"/>
      <c r="LTI16" s="84"/>
      <c r="LTJ16" s="88"/>
      <c r="LTK16" s="89"/>
      <c r="LTL16" s="81"/>
      <c r="LTM16" s="81"/>
      <c r="LTN16" s="81"/>
      <c r="LTO16" s="90"/>
      <c r="LTP16" s="90"/>
      <c r="LTQ16" s="84"/>
      <c r="LTR16" s="88"/>
      <c r="LTS16" s="89"/>
      <c r="LTT16" s="81"/>
      <c r="LTU16" s="81"/>
      <c r="LTV16" s="81"/>
      <c r="LTW16" s="90"/>
      <c r="LTX16" s="90"/>
      <c r="LTY16" s="84"/>
      <c r="LTZ16" s="88"/>
      <c r="LUA16" s="89"/>
      <c r="LUB16" s="81"/>
      <c r="LUC16" s="81"/>
      <c r="LUD16" s="81"/>
      <c r="LUE16" s="90"/>
      <c r="LUF16" s="90"/>
      <c r="LUG16" s="84"/>
      <c r="LUH16" s="88"/>
      <c r="LUI16" s="89"/>
      <c r="LUJ16" s="81"/>
      <c r="LUK16" s="81"/>
      <c r="LUL16" s="81"/>
      <c r="LUM16" s="90"/>
      <c r="LUN16" s="90"/>
      <c r="LUO16" s="84"/>
      <c r="LUP16" s="88"/>
      <c r="LUQ16" s="89"/>
      <c r="LUR16" s="81"/>
      <c r="LUS16" s="81"/>
      <c r="LUT16" s="81"/>
      <c r="LUU16" s="90"/>
      <c r="LUV16" s="90"/>
      <c r="LUW16" s="84"/>
      <c r="LUX16" s="88"/>
      <c r="LUY16" s="89"/>
      <c r="LUZ16" s="81"/>
      <c r="LVA16" s="81"/>
      <c r="LVB16" s="81"/>
      <c r="LVC16" s="90"/>
      <c r="LVD16" s="90"/>
      <c r="LVE16" s="84"/>
      <c r="LVF16" s="88"/>
      <c r="LVG16" s="89"/>
      <c r="LVH16" s="81"/>
      <c r="LVI16" s="81"/>
      <c r="LVJ16" s="81"/>
      <c r="LVK16" s="90"/>
      <c r="LVL16" s="90"/>
      <c r="LVM16" s="84"/>
      <c r="LVN16" s="88"/>
      <c r="LVO16" s="89"/>
      <c r="LVP16" s="81"/>
      <c r="LVQ16" s="81"/>
      <c r="LVR16" s="81"/>
      <c r="LVS16" s="90"/>
      <c r="LVT16" s="90"/>
      <c r="LVU16" s="84"/>
      <c r="LVV16" s="88"/>
      <c r="LVW16" s="89"/>
      <c r="LVX16" s="81"/>
      <c r="LVY16" s="81"/>
      <c r="LVZ16" s="81"/>
      <c r="LWA16" s="90"/>
      <c r="LWB16" s="90"/>
      <c r="LWC16" s="84"/>
      <c r="LWD16" s="88"/>
      <c r="LWE16" s="89"/>
      <c r="LWF16" s="81"/>
      <c r="LWG16" s="81"/>
      <c r="LWH16" s="81"/>
      <c r="LWI16" s="90"/>
      <c r="LWJ16" s="90"/>
      <c r="LWK16" s="84"/>
      <c r="LWL16" s="88"/>
      <c r="LWM16" s="89"/>
      <c r="LWN16" s="81"/>
      <c r="LWO16" s="81"/>
      <c r="LWP16" s="81"/>
      <c r="LWQ16" s="90"/>
      <c r="LWR16" s="90"/>
      <c r="LWS16" s="84"/>
      <c r="LWT16" s="88"/>
      <c r="LWU16" s="89"/>
      <c r="LWV16" s="81"/>
      <c r="LWW16" s="81"/>
      <c r="LWX16" s="81"/>
      <c r="LWY16" s="90"/>
      <c r="LWZ16" s="90"/>
      <c r="LXA16" s="84"/>
      <c r="LXB16" s="88"/>
      <c r="LXC16" s="89"/>
      <c r="LXD16" s="81"/>
      <c r="LXE16" s="81"/>
      <c r="LXF16" s="81"/>
      <c r="LXG16" s="90"/>
      <c r="LXH16" s="90"/>
      <c r="LXI16" s="84"/>
      <c r="LXJ16" s="88"/>
      <c r="LXK16" s="89"/>
      <c r="LXL16" s="81"/>
      <c r="LXM16" s="81"/>
      <c r="LXN16" s="81"/>
      <c r="LXO16" s="90"/>
      <c r="LXP16" s="90"/>
      <c r="LXQ16" s="84"/>
      <c r="LXR16" s="88"/>
      <c r="LXS16" s="89"/>
      <c r="LXT16" s="81"/>
      <c r="LXU16" s="81"/>
      <c r="LXV16" s="81"/>
      <c r="LXW16" s="90"/>
      <c r="LXX16" s="90"/>
      <c r="LXY16" s="84"/>
      <c r="LXZ16" s="88"/>
      <c r="LYA16" s="89"/>
      <c r="LYB16" s="81"/>
      <c r="LYC16" s="81"/>
      <c r="LYD16" s="81"/>
      <c r="LYE16" s="90"/>
      <c r="LYF16" s="90"/>
      <c r="LYG16" s="84"/>
      <c r="LYH16" s="88"/>
      <c r="LYI16" s="89"/>
      <c r="LYJ16" s="81"/>
      <c r="LYK16" s="81"/>
      <c r="LYL16" s="81"/>
      <c r="LYM16" s="90"/>
      <c r="LYN16" s="90"/>
      <c r="LYO16" s="84"/>
      <c r="LYP16" s="88"/>
      <c r="LYQ16" s="89"/>
      <c r="LYR16" s="81"/>
      <c r="LYS16" s="81"/>
      <c r="LYT16" s="81"/>
      <c r="LYU16" s="90"/>
      <c r="LYV16" s="90"/>
      <c r="LYW16" s="84"/>
      <c r="LYX16" s="88"/>
      <c r="LYY16" s="89"/>
      <c r="LYZ16" s="81"/>
      <c r="LZA16" s="81"/>
      <c r="LZB16" s="81"/>
      <c r="LZC16" s="90"/>
      <c r="LZD16" s="90"/>
      <c r="LZE16" s="84"/>
      <c r="LZF16" s="88"/>
      <c r="LZG16" s="89"/>
      <c r="LZH16" s="81"/>
      <c r="LZI16" s="81"/>
      <c r="LZJ16" s="81"/>
      <c r="LZK16" s="90"/>
      <c r="LZL16" s="90"/>
      <c r="LZM16" s="84"/>
      <c r="LZN16" s="88"/>
      <c r="LZO16" s="89"/>
      <c r="LZP16" s="81"/>
      <c r="LZQ16" s="81"/>
      <c r="LZR16" s="81"/>
      <c r="LZS16" s="90"/>
      <c r="LZT16" s="90"/>
      <c r="LZU16" s="84"/>
      <c r="LZV16" s="88"/>
      <c r="LZW16" s="89"/>
      <c r="LZX16" s="81"/>
      <c r="LZY16" s="81"/>
      <c r="LZZ16" s="81"/>
      <c r="MAA16" s="90"/>
      <c r="MAB16" s="90"/>
      <c r="MAC16" s="84"/>
      <c r="MAD16" s="88"/>
      <c r="MAE16" s="89"/>
      <c r="MAF16" s="81"/>
      <c r="MAG16" s="81"/>
      <c r="MAH16" s="81"/>
      <c r="MAI16" s="90"/>
      <c r="MAJ16" s="90"/>
      <c r="MAK16" s="84"/>
      <c r="MAL16" s="88"/>
      <c r="MAM16" s="89"/>
      <c r="MAN16" s="81"/>
      <c r="MAO16" s="81"/>
      <c r="MAP16" s="81"/>
      <c r="MAQ16" s="90"/>
      <c r="MAR16" s="90"/>
      <c r="MAS16" s="84"/>
      <c r="MAT16" s="88"/>
      <c r="MAU16" s="89"/>
      <c r="MAV16" s="81"/>
      <c r="MAW16" s="81"/>
      <c r="MAX16" s="81"/>
      <c r="MAY16" s="90"/>
      <c r="MAZ16" s="90"/>
      <c r="MBA16" s="84"/>
      <c r="MBB16" s="88"/>
      <c r="MBC16" s="89"/>
      <c r="MBD16" s="81"/>
      <c r="MBE16" s="81"/>
      <c r="MBF16" s="81"/>
      <c r="MBG16" s="90"/>
      <c r="MBH16" s="90"/>
      <c r="MBI16" s="84"/>
      <c r="MBJ16" s="88"/>
      <c r="MBK16" s="89"/>
      <c r="MBL16" s="81"/>
      <c r="MBM16" s="81"/>
      <c r="MBN16" s="81"/>
      <c r="MBO16" s="90"/>
      <c r="MBP16" s="90"/>
      <c r="MBQ16" s="84"/>
      <c r="MBR16" s="88"/>
      <c r="MBS16" s="89"/>
      <c r="MBT16" s="81"/>
      <c r="MBU16" s="81"/>
      <c r="MBV16" s="81"/>
      <c r="MBW16" s="90"/>
      <c r="MBX16" s="90"/>
      <c r="MBY16" s="84"/>
      <c r="MBZ16" s="88"/>
      <c r="MCA16" s="89"/>
      <c r="MCB16" s="81"/>
      <c r="MCC16" s="81"/>
      <c r="MCD16" s="81"/>
      <c r="MCE16" s="90"/>
      <c r="MCF16" s="90"/>
      <c r="MCG16" s="84"/>
      <c r="MCH16" s="88"/>
      <c r="MCI16" s="89"/>
      <c r="MCJ16" s="81"/>
      <c r="MCK16" s="81"/>
      <c r="MCL16" s="81"/>
      <c r="MCM16" s="90"/>
      <c r="MCN16" s="90"/>
      <c r="MCO16" s="84"/>
      <c r="MCP16" s="88"/>
      <c r="MCQ16" s="89"/>
      <c r="MCR16" s="81"/>
      <c r="MCS16" s="81"/>
      <c r="MCT16" s="81"/>
      <c r="MCU16" s="90"/>
      <c r="MCV16" s="90"/>
      <c r="MCW16" s="84"/>
      <c r="MCX16" s="88"/>
      <c r="MCY16" s="89"/>
      <c r="MCZ16" s="81"/>
      <c r="MDA16" s="81"/>
      <c r="MDB16" s="81"/>
      <c r="MDC16" s="90"/>
      <c r="MDD16" s="90"/>
      <c r="MDE16" s="84"/>
      <c r="MDF16" s="88"/>
      <c r="MDG16" s="89"/>
      <c r="MDH16" s="81"/>
      <c r="MDI16" s="81"/>
      <c r="MDJ16" s="81"/>
      <c r="MDK16" s="90"/>
      <c r="MDL16" s="90"/>
      <c r="MDM16" s="84"/>
      <c r="MDN16" s="88"/>
      <c r="MDO16" s="89"/>
      <c r="MDP16" s="81"/>
      <c r="MDQ16" s="81"/>
      <c r="MDR16" s="81"/>
      <c r="MDS16" s="90"/>
      <c r="MDT16" s="90"/>
      <c r="MDU16" s="84"/>
      <c r="MDV16" s="88"/>
      <c r="MDW16" s="89"/>
      <c r="MDX16" s="81"/>
      <c r="MDY16" s="81"/>
      <c r="MDZ16" s="81"/>
      <c r="MEA16" s="90"/>
      <c r="MEB16" s="90"/>
      <c r="MEC16" s="84"/>
      <c r="MED16" s="88"/>
      <c r="MEE16" s="89"/>
      <c r="MEF16" s="81"/>
      <c r="MEG16" s="81"/>
      <c r="MEH16" s="81"/>
      <c r="MEI16" s="90"/>
      <c r="MEJ16" s="90"/>
      <c r="MEK16" s="84"/>
      <c r="MEL16" s="88"/>
      <c r="MEM16" s="89"/>
      <c r="MEN16" s="81"/>
      <c r="MEO16" s="81"/>
      <c r="MEP16" s="81"/>
      <c r="MEQ16" s="90"/>
      <c r="MER16" s="90"/>
      <c r="MES16" s="84"/>
      <c r="MET16" s="88"/>
      <c r="MEU16" s="89"/>
      <c r="MEV16" s="81"/>
      <c r="MEW16" s="81"/>
      <c r="MEX16" s="81"/>
      <c r="MEY16" s="90"/>
      <c r="MEZ16" s="90"/>
      <c r="MFA16" s="84"/>
      <c r="MFB16" s="88"/>
      <c r="MFC16" s="89"/>
      <c r="MFD16" s="81"/>
      <c r="MFE16" s="81"/>
      <c r="MFF16" s="81"/>
      <c r="MFG16" s="90"/>
      <c r="MFH16" s="90"/>
      <c r="MFI16" s="84"/>
      <c r="MFJ16" s="88"/>
      <c r="MFK16" s="89"/>
      <c r="MFL16" s="81"/>
      <c r="MFM16" s="81"/>
      <c r="MFN16" s="81"/>
      <c r="MFO16" s="90"/>
      <c r="MFP16" s="90"/>
      <c r="MFQ16" s="84"/>
      <c r="MFR16" s="88"/>
      <c r="MFS16" s="89"/>
      <c r="MFT16" s="81"/>
      <c r="MFU16" s="81"/>
      <c r="MFV16" s="81"/>
      <c r="MFW16" s="90"/>
      <c r="MFX16" s="90"/>
      <c r="MFY16" s="84"/>
      <c r="MFZ16" s="88"/>
      <c r="MGA16" s="89"/>
      <c r="MGB16" s="81"/>
      <c r="MGC16" s="81"/>
      <c r="MGD16" s="81"/>
      <c r="MGE16" s="90"/>
      <c r="MGF16" s="90"/>
      <c r="MGG16" s="84"/>
      <c r="MGH16" s="88"/>
      <c r="MGI16" s="89"/>
      <c r="MGJ16" s="81"/>
      <c r="MGK16" s="81"/>
      <c r="MGL16" s="81"/>
      <c r="MGM16" s="90"/>
      <c r="MGN16" s="90"/>
      <c r="MGO16" s="84"/>
      <c r="MGP16" s="88"/>
      <c r="MGQ16" s="89"/>
      <c r="MGR16" s="81"/>
      <c r="MGS16" s="81"/>
      <c r="MGT16" s="81"/>
      <c r="MGU16" s="90"/>
      <c r="MGV16" s="90"/>
      <c r="MGW16" s="84"/>
      <c r="MGX16" s="88"/>
      <c r="MGY16" s="89"/>
      <c r="MGZ16" s="81"/>
      <c r="MHA16" s="81"/>
      <c r="MHB16" s="81"/>
      <c r="MHC16" s="90"/>
      <c r="MHD16" s="90"/>
      <c r="MHE16" s="84"/>
      <c r="MHF16" s="88"/>
      <c r="MHG16" s="89"/>
      <c r="MHH16" s="81"/>
      <c r="MHI16" s="81"/>
      <c r="MHJ16" s="81"/>
      <c r="MHK16" s="90"/>
      <c r="MHL16" s="90"/>
      <c r="MHM16" s="84"/>
      <c r="MHN16" s="88"/>
      <c r="MHO16" s="89"/>
      <c r="MHP16" s="81"/>
      <c r="MHQ16" s="81"/>
      <c r="MHR16" s="81"/>
      <c r="MHS16" s="90"/>
      <c r="MHT16" s="90"/>
      <c r="MHU16" s="84"/>
      <c r="MHV16" s="88"/>
      <c r="MHW16" s="89"/>
      <c r="MHX16" s="81"/>
      <c r="MHY16" s="81"/>
      <c r="MHZ16" s="81"/>
      <c r="MIA16" s="90"/>
      <c r="MIB16" s="90"/>
      <c r="MIC16" s="84"/>
      <c r="MID16" s="88"/>
      <c r="MIE16" s="89"/>
      <c r="MIF16" s="81"/>
      <c r="MIG16" s="81"/>
      <c r="MIH16" s="81"/>
      <c r="MII16" s="90"/>
      <c r="MIJ16" s="90"/>
      <c r="MIK16" s="84"/>
      <c r="MIL16" s="88"/>
      <c r="MIM16" s="89"/>
      <c r="MIN16" s="81"/>
      <c r="MIO16" s="81"/>
      <c r="MIP16" s="81"/>
      <c r="MIQ16" s="90"/>
      <c r="MIR16" s="90"/>
      <c r="MIS16" s="84"/>
      <c r="MIT16" s="88"/>
      <c r="MIU16" s="89"/>
      <c r="MIV16" s="81"/>
      <c r="MIW16" s="81"/>
      <c r="MIX16" s="81"/>
      <c r="MIY16" s="90"/>
      <c r="MIZ16" s="90"/>
      <c r="MJA16" s="84"/>
      <c r="MJB16" s="88"/>
      <c r="MJC16" s="89"/>
      <c r="MJD16" s="81"/>
      <c r="MJE16" s="81"/>
      <c r="MJF16" s="81"/>
      <c r="MJG16" s="90"/>
      <c r="MJH16" s="90"/>
      <c r="MJI16" s="84"/>
      <c r="MJJ16" s="88"/>
      <c r="MJK16" s="89"/>
      <c r="MJL16" s="81"/>
      <c r="MJM16" s="81"/>
      <c r="MJN16" s="81"/>
      <c r="MJO16" s="90"/>
      <c r="MJP16" s="90"/>
      <c r="MJQ16" s="84"/>
      <c r="MJR16" s="88"/>
      <c r="MJS16" s="89"/>
      <c r="MJT16" s="81"/>
      <c r="MJU16" s="81"/>
      <c r="MJV16" s="81"/>
      <c r="MJW16" s="90"/>
      <c r="MJX16" s="90"/>
      <c r="MJY16" s="84"/>
      <c r="MJZ16" s="88"/>
      <c r="MKA16" s="89"/>
      <c r="MKB16" s="81"/>
      <c r="MKC16" s="81"/>
      <c r="MKD16" s="81"/>
      <c r="MKE16" s="90"/>
      <c r="MKF16" s="90"/>
      <c r="MKG16" s="84"/>
      <c r="MKH16" s="88"/>
      <c r="MKI16" s="89"/>
      <c r="MKJ16" s="81"/>
      <c r="MKK16" s="81"/>
      <c r="MKL16" s="81"/>
      <c r="MKM16" s="90"/>
      <c r="MKN16" s="90"/>
      <c r="MKO16" s="84"/>
      <c r="MKP16" s="88"/>
      <c r="MKQ16" s="89"/>
      <c r="MKR16" s="81"/>
      <c r="MKS16" s="81"/>
      <c r="MKT16" s="81"/>
      <c r="MKU16" s="90"/>
      <c r="MKV16" s="90"/>
      <c r="MKW16" s="84"/>
      <c r="MKX16" s="88"/>
      <c r="MKY16" s="89"/>
      <c r="MKZ16" s="81"/>
      <c r="MLA16" s="81"/>
      <c r="MLB16" s="81"/>
      <c r="MLC16" s="90"/>
      <c r="MLD16" s="90"/>
      <c r="MLE16" s="84"/>
      <c r="MLF16" s="88"/>
      <c r="MLG16" s="89"/>
      <c r="MLH16" s="81"/>
      <c r="MLI16" s="81"/>
      <c r="MLJ16" s="81"/>
      <c r="MLK16" s="90"/>
      <c r="MLL16" s="90"/>
      <c r="MLM16" s="84"/>
      <c r="MLN16" s="88"/>
      <c r="MLO16" s="89"/>
      <c r="MLP16" s="81"/>
      <c r="MLQ16" s="81"/>
      <c r="MLR16" s="81"/>
      <c r="MLS16" s="90"/>
      <c r="MLT16" s="90"/>
      <c r="MLU16" s="84"/>
      <c r="MLV16" s="88"/>
      <c r="MLW16" s="89"/>
      <c r="MLX16" s="81"/>
      <c r="MLY16" s="81"/>
      <c r="MLZ16" s="81"/>
      <c r="MMA16" s="90"/>
      <c r="MMB16" s="90"/>
      <c r="MMC16" s="84"/>
      <c r="MMD16" s="88"/>
      <c r="MME16" s="89"/>
      <c r="MMF16" s="81"/>
      <c r="MMG16" s="81"/>
      <c r="MMH16" s="81"/>
      <c r="MMI16" s="90"/>
      <c r="MMJ16" s="90"/>
      <c r="MMK16" s="84"/>
      <c r="MML16" s="88"/>
      <c r="MMM16" s="89"/>
      <c r="MMN16" s="81"/>
      <c r="MMO16" s="81"/>
      <c r="MMP16" s="81"/>
      <c r="MMQ16" s="90"/>
      <c r="MMR16" s="90"/>
      <c r="MMS16" s="84"/>
      <c r="MMT16" s="88"/>
      <c r="MMU16" s="89"/>
      <c r="MMV16" s="81"/>
      <c r="MMW16" s="81"/>
      <c r="MMX16" s="81"/>
      <c r="MMY16" s="90"/>
      <c r="MMZ16" s="90"/>
      <c r="MNA16" s="84"/>
      <c r="MNB16" s="88"/>
      <c r="MNC16" s="89"/>
      <c r="MND16" s="81"/>
      <c r="MNE16" s="81"/>
      <c r="MNF16" s="81"/>
      <c r="MNG16" s="90"/>
      <c r="MNH16" s="90"/>
      <c r="MNI16" s="84"/>
      <c r="MNJ16" s="88"/>
      <c r="MNK16" s="89"/>
      <c r="MNL16" s="81"/>
      <c r="MNM16" s="81"/>
      <c r="MNN16" s="81"/>
      <c r="MNO16" s="90"/>
      <c r="MNP16" s="90"/>
      <c r="MNQ16" s="84"/>
      <c r="MNR16" s="88"/>
      <c r="MNS16" s="89"/>
      <c r="MNT16" s="81"/>
      <c r="MNU16" s="81"/>
      <c r="MNV16" s="81"/>
      <c r="MNW16" s="90"/>
      <c r="MNX16" s="90"/>
      <c r="MNY16" s="84"/>
      <c r="MNZ16" s="88"/>
      <c r="MOA16" s="89"/>
      <c r="MOB16" s="81"/>
      <c r="MOC16" s="81"/>
      <c r="MOD16" s="81"/>
      <c r="MOE16" s="90"/>
      <c r="MOF16" s="90"/>
      <c r="MOG16" s="84"/>
      <c r="MOH16" s="88"/>
      <c r="MOI16" s="89"/>
      <c r="MOJ16" s="81"/>
      <c r="MOK16" s="81"/>
      <c r="MOL16" s="81"/>
      <c r="MOM16" s="90"/>
      <c r="MON16" s="90"/>
      <c r="MOO16" s="84"/>
      <c r="MOP16" s="88"/>
      <c r="MOQ16" s="89"/>
      <c r="MOR16" s="81"/>
      <c r="MOS16" s="81"/>
      <c r="MOT16" s="81"/>
      <c r="MOU16" s="90"/>
      <c r="MOV16" s="90"/>
      <c r="MOW16" s="84"/>
      <c r="MOX16" s="88"/>
      <c r="MOY16" s="89"/>
      <c r="MOZ16" s="81"/>
      <c r="MPA16" s="81"/>
      <c r="MPB16" s="81"/>
      <c r="MPC16" s="90"/>
      <c r="MPD16" s="90"/>
      <c r="MPE16" s="84"/>
      <c r="MPF16" s="88"/>
      <c r="MPG16" s="89"/>
      <c r="MPH16" s="81"/>
      <c r="MPI16" s="81"/>
      <c r="MPJ16" s="81"/>
      <c r="MPK16" s="90"/>
      <c r="MPL16" s="90"/>
      <c r="MPM16" s="84"/>
      <c r="MPN16" s="88"/>
      <c r="MPO16" s="89"/>
      <c r="MPP16" s="81"/>
      <c r="MPQ16" s="81"/>
      <c r="MPR16" s="81"/>
      <c r="MPS16" s="90"/>
      <c r="MPT16" s="90"/>
      <c r="MPU16" s="84"/>
      <c r="MPV16" s="88"/>
      <c r="MPW16" s="89"/>
      <c r="MPX16" s="81"/>
      <c r="MPY16" s="81"/>
      <c r="MPZ16" s="81"/>
      <c r="MQA16" s="90"/>
      <c r="MQB16" s="90"/>
      <c r="MQC16" s="84"/>
      <c r="MQD16" s="88"/>
      <c r="MQE16" s="89"/>
      <c r="MQF16" s="81"/>
      <c r="MQG16" s="81"/>
      <c r="MQH16" s="81"/>
      <c r="MQI16" s="90"/>
      <c r="MQJ16" s="90"/>
      <c r="MQK16" s="84"/>
      <c r="MQL16" s="88"/>
      <c r="MQM16" s="89"/>
      <c r="MQN16" s="81"/>
      <c r="MQO16" s="81"/>
      <c r="MQP16" s="81"/>
      <c r="MQQ16" s="90"/>
      <c r="MQR16" s="90"/>
      <c r="MQS16" s="84"/>
      <c r="MQT16" s="88"/>
      <c r="MQU16" s="89"/>
      <c r="MQV16" s="81"/>
      <c r="MQW16" s="81"/>
      <c r="MQX16" s="81"/>
      <c r="MQY16" s="90"/>
      <c r="MQZ16" s="90"/>
      <c r="MRA16" s="84"/>
      <c r="MRB16" s="88"/>
      <c r="MRC16" s="89"/>
      <c r="MRD16" s="81"/>
      <c r="MRE16" s="81"/>
      <c r="MRF16" s="81"/>
      <c r="MRG16" s="90"/>
      <c r="MRH16" s="90"/>
      <c r="MRI16" s="84"/>
      <c r="MRJ16" s="88"/>
      <c r="MRK16" s="89"/>
      <c r="MRL16" s="81"/>
      <c r="MRM16" s="81"/>
      <c r="MRN16" s="81"/>
      <c r="MRO16" s="90"/>
      <c r="MRP16" s="90"/>
      <c r="MRQ16" s="84"/>
      <c r="MRR16" s="88"/>
      <c r="MRS16" s="89"/>
      <c r="MRT16" s="81"/>
      <c r="MRU16" s="81"/>
      <c r="MRV16" s="81"/>
      <c r="MRW16" s="90"/>
      <c r="MRX16" s="90"/>
      <c r="MRY16" s="84"/>
      <c r="MRZ16" s="88"/>
      <c r="MSA16" s="89"/>
      <c r="MSB16" s="81"/>
      <c r="MSC16" s="81"/>
      <c r="MSD16" s="81"/>
      <c r="MSE16" s="90"/>
      <c r="MSF16" s="90"/>
      <c r="MSG16" s="84"/>
      <c r="MSH16" s="88"/>
      <c r="MSI16" s="89"/>
      <c r="MSJ16" s="81"/>
      <c r="MSK16" s="81"/>
      <c r="MSL16" s="81"/>
      <c r="MSM16" s="90"/>
      <c r="MSN16" s="90"/>
      <c r="MSO16" s="84"/>
      <c r="MSP16" s="88"/>
      <c r="MSQ16" s="89"/>
      <c r="MSR16" s="81"/>
      <c r="MSS16" s="81"/>
      <c r="MST16" s="81"/>
      <c r="MSU16" s="90"/>
      <c r="MSV16" s="90"/>
      <c r="MSW16" s="84"/>
      <c r="MSX16" s="88"/>
      <c r="MSY16" s="89"/>
      <c r="MSZ16" s="81"/>
      <c r="MTA16" s="81"/>
      <c r="MTB16" s="81"/>
      <c r="MTC16" s="90"/>
      <c r="MTD16" s="90"/>
      <c r="MTE16" s="84"/>
      <c r="MTF16" s="88"/>
      <c r="MTG16" s="89"/>
      <c r="MTH16" s="81"/>
      <c r="MTI16" s="81"/>
      <c r="MTJ16" s="81"/>
      <c r="MTK16" s="90"/>
      <c r="MTL16" s="90"/>
      <c r="MTM16" s="84"/>
      <c r="MTN16" s="88"/>
      <c r="MTO16" s="89"/>
      <c r="MTP16" s="81"/>
      <c r="MTQ16" s="81"/>
      <c r="MTR16" s="81"/>
      <c r="MTS16" s="90"/>
      <c r="MTT16" s="90"/>
      <c r="MTU16" s="84"/>
      <c r="MTV16" s="88"/>
      <c r="MTW16" s="89"/>
      <c r="MTX16" s="81"/>
      <c r="MTY16" s="81"/>
      <c r="MTZ16" s="81"/>
      <c r="MUA16" s="90"/>
      <c r="MUB16" s="90"/>
      <c r="MUC16" s="84"/>
      <c r="MUD16" s="88"/>
      <c r="MUE16" s="89"/>
      <c r="MUF16" s="81"/>
      <c r="MUG16" s="81"/>
      <c r="MUH16" s="81"/>
      <c r="MUI16" s="90"/>
      <c r="MUJ16" s="90"/>
      <c r="MUK16" s="84"/>
      <c r="MUL16" s="88"/>
      <c r="MUM16" s="89"/>
      <c r="MUN16" s="81"/>
      <c r="MUO16" s="81"/>
      <c r="MUP16" s="81"/>
      <c r="MUQ16" s="90"/>
      <c r="MUR16" s="90"/>
      <c r="MUS16" s="84"/>
      <c r="MUT16" s="88"/>
      <c r="MUU16" s="89"/>
      <c r="MUV16" s="81"/>
      <c r="MUW16" s="81"/>
      <c r="MUX16" s="81"/>
      <c r="MUY16" s="90"/>
      <c r="MUZ16" s="90"/>
      <c r="MVA16" s="84"/>
      <c r="MVB16" s="88"/>
      <c r="MVC16" s="89"/>
      <c r="MVD16" s="81"/>
      <c r="MVE16" s="81"/>
      <c r="MVF16" s="81"/>
      <c r="MVG16" s="90"/>
      <c r="MVH16" s="90"/>
      <c r="MVI16" s="84"/>
      <c r="MVJ16" s="88"/>
      <c r="MVK16" s="89"/>
      <c r="MVL16" s="81"/>
      <c r="MVM16" s="81"/>
      <c r="MVN16" s="81"/>
      <c r="MVO16" s="90"/>
      <c r="MVP16" s="90"/>
      <c r="MVQ16" s="84"/>
      <c r="MVR16" s="88"/>
      <c r="MVS16" s="89"/>
      <c r="MVT16" s="81"/>
      <c r="MVU16" s="81"/>
      <c r="MVV16" s="81"/>
      <c r="MVW16" s="90"/>
      <c r="MVX16" s="90"/>
      <c r="MVY16" s="84"/>
      <c r="MVZ16" s="88"/>
      <c r="MWA16" s="89"/>
      <c r="MWB16" s="81"/>
      <c r="MWC16" s="81"/>
      <c r="MWD16" s="81"/>
      <c r="MWE16" s="90"/>
      <c r="MWF16" s="90"/>
      <c r="MWG16" s="84"/>
      <c r="MWH16" s="88"/>
      <c r="MWI16" s="89"/>
      <c r="MWJ16" s="81"/>
      <c r="MWK16" s="81"/>
      <c r="MWL16" s="81"/>
      <c r="MWM16" s="90"/>
      <c r="MWN16" s="90"/>
      <c r="MWO16" s="84"/>
      <c r="MWP16" s="88"/>
      <c r="MWQ16" s="89"/>
      <c r="MWR16" s="81"/>
      <c r="MWS16" s="81"/>
      <c r="MWT16" s="81"/>
      <c r="MWU16" s="90"/>
      <c r="MWV16" s="90"/>
      <c r="MWW16" s="84"/>
      <c r="MWX16" s="88"/>
      <c r="MWY16" s="89"/>
      <c r="MWZ16" s="81"/>
      <c r="MXA16" s="81"/>
      <c r="MXB16" s="81"/>
      <c r="MXC16" s="90"/>
      <c r="MXD16" s="90"/>
      <c r="MXE16" s="84"/>
      <c r="MXF16" s="88"/>
      <c r="MXG16" s="89"/>
      <c r="MXH16" s="81"/>
      <c r="MXI16" s="81"/>
      <c r="MXJ16" s="81"/>
      <c r="MXK16" s="90"/>
      <c r="MXL16" s="90"/>
      <c r="MXM16" s="84"/>
      <c r="MXN16" s="88"/>
      <c r="MXO16" s="89"/>
      <c r="MXP16" s="81"/>
      <c r="MXQ16" s="81"/>
      <c r="MXR16" s="81"/>
      <c r="MXS16" s="90"/>
      <c r="MXT16" s="90"/>
      <c r="MXU16" s="84"/>
      <c r="MXV16" s="88"/>
      <c r="MXW16" s="89"/>
      <c r="MXX16" s="81"/>
      <c r="MXY16" s="81"/>
      <c r="MXZ16" s="81"/>
      <c r="MYA16" s="90"/>
      <c r="MYB16" s="90"/>
      <c r="MYC16" s="84"/>
      <c r="MYD16" s="88"/>
      <c r="MYE16" s="89"/>
      <c r="MYF16" s="81"/>
      <c r="MYG16" s="81"/>
      <c r="MYH16" s="81"/>
      <c r="MYI16" s="90"/>
      <c r="MYJ16" s="90"/>
      <c r="MYK16" s="84"/>
      <c r="MYL16" s="88"/>
      <c r="MYM16" s="89"/>
      <c r="MYN16" s="81"/>
      <c r="MYO16" s="81"/>
      <c r="MYP16" s="81"/>
      <c r="MYQ16" s="90"/>
      <c r="MYR16" s="90"/>
      <c r="MYS16" s="84"/>
      <c r="MYT16" s="88"/>
      <c r="MYU16" s="89"/>
      <c r="MYV16" s="81"/>
      <c r="MYW16" s="81"/>
      <c r="MYX16" s="81"/>
      <c r="MYY16" s="90"/>
      <c r="MYZ16" s="90"/>
      <c r="MZA16" s="84"/>
      <c r="MZB16" s="88"/>
      <c r="MZC16" s="89"/>
      <c r="MZD16" s="81"/>
      <c r="MZE16" s="81"/>
      <c r="MZF16" s="81"/>
      <c r="MZG16" s="90"/>
      <c r="MZH16" s="90"/>
      <c r="MZI16" s="84"/>
      <c r="MZJ16" s="88"/>
      <c r="MZK16" s="89"/>
      <c r="MZL16" s="81"/>
      <c r="MZM16" s="81"/>
      <c r="MZN16" s="81"/>
      <c r="MZO16" s="90"/>
      <c r="MZP16" s="90"/>
      <c r="MZQ16" s="84"/>
      <c r="MZR16" s="88"/>
      <c r="MZS16" s="89"/>
      <c r="MZT16" s="81"/>
      <c r="MZU16" s="81"/>
      <c r="MZV16" s="81"/>
      <c r="MZW16" s="90"/>
      <c r="MZX16" s="90"/>
      <c r="MZY16" s="84"/>
      <c r="MZZ16" s="88"/>
      <c r="NAA16" s="89"/>
      <c r="NAB16" s="81"/>
      <c r="NAC16" s="81"/>
      <c r="NAD16" s="81"/>
      <c r="NAE16" s="90"/>
      <c r="NAF16" s="90"/>
      <c r="NAG16" s="84"/>
      <c r="NAH16" s="88"/>
      <c r="NAI16" s="89"/>
      <c r="NAJ16" s="81"/>
      <c r="NAK16" s="81"/>
      <c r="NAL16" s="81"/>
      <c r="NAM16" s="90"/>
      <c r="NAN16" s="90"/>
      <c r="NAO16" s="84"/>
      <c r="NAP16" s="88"/>
      <c r="NAQ16" s="89"/>
      <c r="NAR16" s="81"/>
      <c r="NAS16" s="81"/>
      <c r="NAT16" s="81"/>
      <c r="NAU16" s="90"/>
      <c r="NAV16" s="90"/>
      <c r="NAW16" s="84"/>
      <c r="NAX16" s="88"/>
      <c r="NAY16" s="89"/>
      <c r="NAZ16" s="81"/>
      <c r="NBA16" s="81"/>
      <c r="NBB16" s="81"/>
      <c r="NBC16" s="90"/>
      <c r="NBD16" s="90"/>
      <c r="NBE16" s="84"/>
      <c r="NBF16" s="88"/>
      <c r="NBG16" s="89"/>
      <c r="NBH16" s="81"/>
      <c r="NBI16" s="81"/>
      <c r="NBJ16" s="81"/>
      <c r="NBK16" s="90"/>
      <c r="NBL16" s="90"/>
      <c r="NBM16" s="84"/>
      <c r="NBN16" s="88"/>
      <c r="NBO16" s="89"/>
      <c r="NBP16" s="81"/>
      <c r="NBQ16" s="81"/>
      <c r="NBR16" s="81"/>
      <c r="NBS16" s="90"/>
      <c r="NBT16" s="90"/>
      <c r="NBU16" s="84"/>
      <c r="NBV16" s="88"/>
      <c r="NBW16" s="89"/>
      <c r="NBX16" s="81"/>
      <c r="NBY16" s="81"/>
      <c r="NBZ16" s="81"/>
      <c r="NCA16" s="90"/>
      <c r="NCB16" s="90"/>
      <c r="NCC16" s="84"/>
      <c r="NCD16" s="88"/>
      <c r="NCE16" s="89"/>
      <c r="NCF16" s="81"/>
      <c r="NCG16" s="81"/>
      <c r="NCH16" s="81"/>
      <c r="NCI16" s="90"/>
      <c r="NCJ16" s="90"/>
      <c r="NCK16" s="84"/>
      <c r="NCL16" s="88"/>
      <c r="NCM16" s="89"/>
      <c r="NCN16" s="81"/>
      <c r="NCO16" s="81"/>
      <c r="NCP16" s="81"/>
      <c r="NCQ16" s="90"/>
      <c r="NCR16" s="90"/>
      <c r="NCS16" s="84"/>
      <c r="NCT16" s="88"/>
      <c r="NCU16" s="89"/>
      <c r="NCV16" s="81"/>
      <c r="NCW16" s="81"/>
      <c r="NCX16" s="81"/>
      <c r="NCY16" s="90"/>
      <c r="NCZ16" s="90"/>
      <c r="NDA16" s="84"/>
      <c r="NDB16" s="88"/>
      <c r="NDC16" s="89"/>
      <c r="NDD16" s="81"/>
      <c r="NDE16" s="81"/>
      <c r="NDF16" s="81"/>
      <c r="NDG16" s="90"/>
      <c r="NDH16" s="90"/>
      <c r="NDI16" s="84"/>
      <c r="NDJ16" s="88"/>
      <c r="NDK16" s="89"/>
      <c r="NDL16" s="81"/>
      <c r="NDM16" s="81"/>
      <c r="NDN16" s="81"/>
      <c r="NDO16" s="90"/>
      <c r="NDP16" s="90"/>
      <c r="NDQ16" s="84"/>
      <c r="NDR16" s="88"/>
      <c r="NDS16" s="89"/>
      <c r="NDT16" s="81"/>
      <c r="NDU16" s="81"/>
      <c r="NDV16" s="81"/>
      <c r="NDW16" s="90"/>
      <c r="NDX16" s="90"/>
      <c r="NDY16" s="84"/>
      <c r="NDZ16" s="88"/>
      <c r="NEA16" s="89"/>
      <c r="NEB16" s="81"/>
      <c r="NEC16" s="81"/>
      <c r="NED16" s="81"/>
      <c r="NEE16" s="90"/>
      <c r="NEF16" s="90"/>
      <c r="NEG16" s="84"/>
      <c r="NEH16" s="88"/>
      <c r="NEI16" s="89"/>
      <c r="NEJ16" s="81"/>
      <c r="NEK16" s="81"/>
      <c r="NEL16" s="81"/>
      <c r="NEM16" s="90"/>
      <c r="NEN16" s="90"/>
      <c r="NEO16" s="84"/>
      <c r="NEP16" s="88"/>
      <c r="NEQ16" s="89"/>
      <c r="NER16" s="81"/>
      <c r="NES16" s="81"/>
      <c r="NET16" s="81"/>
      <c r="NEU16" s="90"/>
      <c r="NEV16" s="90"/>
      <c r="NEW16" s="84"/>
      <c r="NEX16" s="88"/>
      <c r="NEY16" s="89"/>
      <c r="NEZ16" s="81"/>
      <c r="NFA16" s="81"/>
      <c r="NFB16" s="81"/>
      <c r="NFC16" s="90"/>
      <c r="NFD16" s="90"/>
      <c r="NFE16" s="84"/>
      <c r="NFF16" s="88"/>
      <c r="NFG16" s="89"/>
      <c r="NFH16" s="81"/>
      <c r="NFI16" s="81"/>
      <c r="NFJ16" s="81"/>
      <c r="NFK16" s="90"/>
      <c r="NFL16" s="90"/>
      <c r="NFM16" s="84"/>
      <c r="NFN16" s="88"/>
      <c r="NFO16" s="89"/>
      <c r="NFP16" s="81"/>
      <c r="NFQ16" s="81"/>
      <c r="NFR16" s="81"/>
      <c r="NFS16" s="90"/>
      <c r="NFT16" s="90"/>
      <c r="NFU16" s="84"/>
      <c r="NFV16" s="88"/>
      <c r="NFW16" s="89"/>
      <c r="NFX16" s="81"/>
      <c r="NFY16" s="81"/>
      <c r="NFZ16" s="81"/>
      <c r="NGA16" s="90"/>
      <c r="NGB16" s="90"/>
      <c r="NGC16" s="84"/>
      <c r="NGD16" s="88"/>
      <c r="NGE16" s="89"/>
      <c r="NGF16" s="81"/>
      <c r="NGG16" s="81"/>
      <c r="NGH16" s="81"/>
      <c r="NGI16" s="90"/>
      <c r="NGJ16" s="90"/>
      <c r="NGK16" s="84"/>
      <c r="NGL16" s="88"/>
      <c r="NGM16" s="89"/>
      <c r="NGN16" s="81"/>
      <c r="NGO16" s="81"/>
      <c r="NGP16" s="81"/>
      <c r="NGQ16" s="90"/>
      <c r="NGR16" s="90"/>
      <c r="NGS16" s="84"/>
      <c r="NGT16" s="88"/>
      <c r="NGU16" s="89"/>
      <c r="NGV16" s="81"/>
      <c r="NGW16" s="81"/>
      <c r="NGX16" s="81"/>
      <c r="NGY16" s="90"/>
      <c r="NGZ16" s="90"/>
      <c r="NHA16" s="84"/>
      <c r="NHB16" s="88"/>
      <c r="NHC16" s="89"/>
      <c r="NHD16" s="81"/>
      <c r="NHE16" s="81"/>
      <c r="NHF16" s="81"/>
      <c r="NHG16" s="90"/>
      <c r="NHH16" s="90"/>
      <c r="NHI16" s="84"/>
      <c r="NHJ16" s="88"/>
      <c r="NHK16" s="89"/>
      <c r="NHL16" s="81"/>
      <c r="NHM16" s="81"/>
      <c r="NHN16" s="81"/>
      <c r="NHO16" s="90"/>
      <c r="NHP16" s="90"/>
      <c r="NHQ16" s="84"/>
      <c r="NHR16" s="88"/>
      <c r="NHS16" s="89"/>
      <c r="NHT16" s="81"/>
      <c r="NHU16" s="81"/>
      <c r="NHV16" s="81"/>
      <c r="NHW16" s="90"/>
      <c r="NHX16" s="90"/>
      <c r="NHY16" s="84"/>
      <c r="NHZ16" s="88"/>
      <c r="NIA16" s="89"/>
      <c r="NIB16" s="81"/>
      <c r="NIC16" s="81"/>
      <c r="NID16" s="81"/>
      <c r="NIE16" s="90"/>
      <c r="NIF16" s="90"/>
      <c r="NIG16" s="84"/>
      <c r="NIH16" s="88"/>
      <c r="NII16" s="89"/>
      <c r="NIJ16" s="81"/>
      <c r="NIK16" s="81"/>
      <c r="NIL16" s="81"/>
      <c r="NIM16" s="90"/>
      <c r="NIN16" s="90"/>
      <c r="NIO16" s="84"/>
      <c r="NIP16" s="88"/>
      <c r="NIQ16" s="89"/>
      <c r="NIR16" s="81"/>
      <c r="NIS16" s="81"/>
      <c r="NIT16" s="81"/>
      <c r="NIU16" s="90"/>
      <c r="NIV16" s="90"/>
      <c r="NIW16" s="84"/>
      <c r="NIX16" s="88"/>
      <c r="NIY16" s="89"/>
      <c r="NIZ16" s="81"/>
      <c r="NJA16" s="81"/>
      <c r="NJB16" s="81"/>
      <c r="NJC16" s="90"/>
      <c r="NJD16" s="90"/>
      <c r="NJE16" s="84"/>
      <c r="NJF16" s="88"/>
      <c r="NJG16" s="89"/>
      <c r="NJH16" s="81"/>
      <c r="NJI16" s="81"/>
      <c r="NJJ16" s="81"/>
      <c r="NJK16" s="90"/>
      <c r="NJL16" s="90"/>
      <c r="NJM16" s="84"/>
      <c r="NJN16" s="88"/>
      <c r="NJO16" s="89"/>
      <c r="NJP16" s="81"/>
      <c r="NJQ16" s="81"/>
      <c r="NJR16" s="81"/>
      <c r="NJS16" s="90"/>
      <c r="NJT16" s="90"/>
      <c r="NJU16" s="84"/>
      <c r="NJV16" s="88"/>
      <c r="NJW16" s="89"/>
      <c r="NJX16" s="81"/>
      <c r="NJY16" s="81"/>
      <c r="NJZ16" s="81"/>
      <c r="NKA16" s="90"/>
      <c r="NKB16" s="90"/>
      <c r="NKC16" s="84"/>
      <c r="NKD16" s="88"/>
      <c r="NKE16" s="89"/>
      <c r="NKF16" s="81"/>
      <c r="NKG16" s="81"/>
      <c r="NKH16" s="81"/>
      <c r="NKI16" s="90"/>
      <c r="NKJ16" s="90"/>
      <c r="NKK16" s="84"/>
      <c r="NKL16" s="88"/>
      <c r="NKM16" s="89"/>
      <c r="NKN16" s="81"/>
      <c r="NKO16" s="81"/>
      <c r="NKP16" s="81"/>
      <c r="NKQ16" s="90"/>
      <c r="NKR16" s="90"/>
      <c r="NKS16" s="84"/>
      <c r="NKT16" s="88"/>
      <c r="NKU16" s="89"/>
      <c r="NKV16" s="81"/>
      <c r="NKW16" s="81"/>
      <c r="NKX16" s="81"/>
      <c r="NKY16" s="90"/>
      <c r="NKZ16" s="90"/>
      <c r="NLA16" s="84"/>
      <c r="NLB16" s="88"/>
      <c r="NLC16" s="89"/>
      <c r="NLD16" s="81"/>
      <c r="NLE16" s="81"/>
      <c r="NLF16" s="81"/>
      <c r="NLG16" s="90"/>
      <c r="NLH16" s="90"/>
      <c r="NLI16" s="84"/>
      <c r="NLJ16" s="88"/>
      <c r="NLK16" s="89"/>
      <c r="NLL16" s="81"/>
      <c r="NLM16" s="81"/>
      <c r="NLN16" s="81"/>
      <c r="NLO16" s="90"/>
      <c r="NLP16" s="90"/>
      <c r="NLQ16" s="84"/>
      <c r="NLR16" s="88"/>
      <c r="NLS16" s="89"/>
      <c r="NLT16" s="81"/>
      <c r="NLU16" s="81"/>
      <c r="NLV16" s="81"/>
      <c r="NLW16" s="90"/>
      <c r="NLX16" s="90"/>
      <c r="NLY16" s="84"/>
      <c r="NLZ16" s="88"/>
      <c r="NMA16" s="89"/>
      <c r="NMB16" s="81"/>
      <c r="NMC16" s="81"/>
      <c r="NMD16" s="81"/>
      <c r="NME16" s="90"/>
      <c r="NMF16" s="90"/>
      <c r="NMG16" s="84"/>
      <c r="NMH16" s="88"/>
      <c r="NMI16" s="89"/>
      <c r="NMJ16" s="81"/>
      <c r="NMK16" s="81"/>
      <c r="NML16" s="81"/>
      <c r="NMM16" s="90"/>
      <c r="NMN16" s="90"/>
      <c r="NMO16" s="84"/>
      <c r="NMP16" s="88"/>
      <c r="NMQ16" s="89"/>
      <c r="NMR16" s="81"/>
      <c r="NMS16" s="81"/>
      <c r="NMT16" s="81"/>
      <c r="NMU16" s="90"/>
      <c r="NMV16" s="90"/>
      <c r="NMW16" s="84"/>
      <c r="NMX16" s="88"/>
      <c r="NMY16" s="89"/>
      <c r="NMZ16" s="81"/>
      <c r="NNA16" s="81"/>
      <c r="NNB16" s="81"/>
      <c r="NNC16" s="90"/>
      <c r="NND16" s="90"/>
      <c r="NNE16" s="84"/>
      <c r="NNF16" s="88"/>
      <c r="NNG16" s="89"/>
      <c r="NNH16" s="81"/>
      <c r="NNI16" s="81"/>
      <c r="NNJ16" s="81"/>
      <c r="NNK16" s="90"/>
      <c r="NNL16" s="90"/>
      <c r="NNM16" s="84"/>
      <c r="NNN16" s="88"/>
      <c r="NNO16" s="89"/>
      <c r="NNP16" s="81"/>
      <c r="NNQ16" s="81"/>
      <c r="NNR16" s="81"/>
      <c r="NNS16" s="90"/>
      <c r="NNT16" s="90"/>
      <c r="NNU16" s="84"/>
      <c r="NNV16" s="88"/>
      <c r="NNW16" s="89"/>
      <c r="NNX16" s="81"/>
      <c r="NNY16" s="81"/>
      <c r="NNZ16" s="81"/>
      <c r="NOA16" s="90"/>
      <c r="NOB16" s="90"/>
      <c r="NOC16" s="84"/>
      <c r="NOD16" s="88"/>
      <c r="NOE16" s="89"/>
      <c r="NOF16" s="81"/>
      <c r="NOG16" s="81"/>
      <c r="NOH16" s="81"/>
      <c r="NOI16" s="90"/>
      <c r="NOJ16" s="90"/>
      <c r="NOK16" s="84"/>
      <c r="NOL16" s="88"/>
      <c r="NOM16" s="89"/>
      <c r="NON16" s="81"/>
      <c r="NOO16" s="81"/>
      <c r="NOP16" s="81"/>
      <c r="NOQ16" s="90"/>
      <c r="NOR16" s="90"/>
      <c r="NOS16" s="84"/>
      <c r="NOT16" s="88"/>
      <c r="NOU16" s="89"/>
      <c r="NOV16" s="81"/>
      <c r="NOW16" s="81"/>
      <c r="NOX16" s="81"/>
      <c r="NOY16" s="90"/>
      <c r="NOZ16" s="90"/>
      <c r="NPA16" s="84"/>
      <c r="NPB16" s="88"/>
      <c r="NPC16" s="89"/>
      <c r="NPD16" s="81"/>
      <c r="NPE16" s="81"/>
      <c r="NPF16" s="81"/>
      <c r="NPG16" s="90"/>
      <c r="NPH16" s="90"/>
      <c r="NPI16" s="84"/>
      <c r="NPJ16" s="88"/>
      <c r="NPK16" s="89"/>
      <c r="NPL16" s="81"/>
      <c r="NPM16" s="81"/>
      <c r="NPN16" s="81"/>
      <c r="NPO16" s="90"/>
      <c r="NPP16" s="90"/>
      <c r="NPQ16" s="84"/>
      <c r="NPR16" s="88"/>
      <c r="NPS16" s="89"/>
      <c r="NPT16" s="81"/>
      <c r="NPU16" s="81"/>
      <c r="NPV16" s="81"/>
      <c r="NPW16" s="90"/>
      <c r="NPX16" s="90"/>
      <c r="NPY16" s="84"/>
      <c r="NPZ16" s="88"/>
      <c r="NQA16" s="89"/>
      <c r="NQB16" s="81"/>
      <c r="NQC16" s="81"/>
      <c r="NQD16" s="81"/>
      <c r="NQE16" s="90"/>
      <c r="NQF16" s="90"/>
      <c r="NQG16" s="84"/>
      <c r="NQH16" s="88"/>
      <c r="NQI16" s="89"/>
      <c r="NQJ16" s="81"/>
      <c r="NQK16" s="81"/>
      <c r="NQL16" s="81"/>
      <c r="NQM16" s="90"/>
      <c r="NQN16" s="90"/>
      <c r="NQO16" s="84"/>
      <c r="NQP16" s="88"/>
      <c r="NQQ16" s="89"/>
      <c r="NQR16" s="81"/>
      <c r="NQS16" s="81"/>
      <c r="NQT16" s="81"/>
      <c r="NQU16" s="90"/>
      <c r="NQV16" s="90"/>
      <c r="NQW16" s="84"/>
      <c r="NQX16" s="88"/>
      <c r="NQY16" s="89"/>
      <c r="NQZ16" s="81"/>
      <c r="NRA16" s="81"/>
      <c r="NRB16" s="81"/>
      <c r="NRC16" s="90"/>
      <c r="NRD16" s="90"/>
      <c r="NRE16" s="84"/>
      <c r="NRF16" s="88"/>
      <c r="NRG16" s="89"/>
      <c r="NRH16" s="81"/>
      <c r="NRI16" s="81"/>
      <c r="NRJ16" s="81"/>
      <c r="NRK16" s="90"/>
      <c r="NRL16" s="90"/>
      <c r="NRM16" s="84"/>
      <c r="NRN16" s="88"/>
      <c r="NRO16" s="89"/>
      <c r="NRP16" s="81"/>
      <c r="NRQ16" s="81"/>
      <c r="NRR16" s="81"/>
      <c r="NRS16" s="90"/>
      <c r="NRT16" s="90"/>
      <c r="NRU16" s="84"/>
      <c r="NRV16" s="88"/>
      <c r="NRW16" s="89"/>
      <c r="NRX16" s="81"/>
      <c r="NRY16" s="81"/>
      <c r="NRZ16" s="81"/>
      <c r="NSA16" s="90"/>
      <c r="NSB16" s="90"/>
      <c r="NSC16" s="84"/>
      <c r="NSD16" s="88"/>
      <c r="NSE16" s="89"/>
      <c r="NSF16" s="81"/>
      <c r="NSG16" s="81"/>
      <c r="NSH16" s="81"/>
      <c r="NSI16" s="90"/>
      <c r="NSJ16" s="90"/>
      <c r="NSK16" s="84"/>
      <c r="NSL16" s="88"/>
      <c r="NSM16" s="89"/>
      <c r="NSN16" s="81"/>
      <c r="NSO16" s="81"/>
      <c r="NSP16" s="81"/>
      <c r="NSQ16" s="90"/>
      <c r="NSR16" s="90"/>
      <c r="NSS16" s="84"/>
      <c r="NST16" s="88"/>
      <c r="NSU16" s="89"/>
      <c r="NSV16" s="81"/>
      <c r="NSW16" s="81"/>
      <c r="NSX16" s="81"/>
      <c r="NSY16" s="90"/>
      <c r="NSZ16" s="90"/>
      <c r="NTA16" s="84"/>
      <c r="NTB16" s="88"/>
      <c r="NTC16" s="89"/>
      <c r="NTD16" s="81"/>
      <c r="NTE16" s="81"/>
      <c r="NTF16" s="81"/>
      <c r="NTG16" s="90"/>
      <c r="NTH16" s="90"/>
      <c r="NTI16" s="84"/>
      <c r="NTJ16" s="88"/>
      <c r="NTK16" s="89"/>
      <c r="NTL16" s="81"/>
      <c r="NTM16" s="81"/>
      <c r="NTN16" s="81"/>
      <c r="NTO16" s="90"/>
      <c r="NTP16" s="90"/>
      <c r="NTQ16" s="84"/>
      <c r="NTR16" s="88"/>
      <c r="NTS16" s="89"/>
      <c r="NTT16" s="81"/>
      <c r="NTU16" s="81"/>
      <c r="NTV16" s="81"/>
      <c r="NTW16" s="90"/>
      <c r="NTX16" s="90"/>
      <c r="NTY16" s="84"/>
      <c r="NTZ16" s="88"/>
      <c r="NUA16" s="89"/>
      <c r="NUB16" s="81"/>
      <c r="NUC16" s="81"/>
      <c r="NUD16" s="81"/>
      <c r="NUE16" s="90"/>
      <c r="NUF16" s="90"/>
      <c r="NUG16" s="84"/>
      <c r="NUH16" s="88"/>
      <c r="NUI16" s="89"/>
      <c r="NUJ16" s="81"/>
      <c r="NUK16" s="81"/>
      <c r="NUL16" s="81"/>
      <c r="NUM16" s="90"/>
      <c r="NUN16" s="90"/>
      <c r="NUO16" s="84"/>
      <c r="NUP16" s="88"/>
      <c r="NUQ16" s="89"/>
      <c r="NUR16" s="81"/>
      <c r="NUS16" s="81"/>
      <c r="NUT16" s="81"/>
      <c r="NUU16" s="90"/>
      <c r="NUV16" s="90"/>
      <c r="NUW16" s="84"/>
      <c r="NUX16" s="88"/>
      <c r="NUY16" s="89"/>
      <c r="NUZ16" s="81"/>
      <c r="NVA16" s="81"/>
      <c r="NVB16" s="81"/>
      <c r="NVC16" s="90"/>
      <c r="NVD16" s="90"/>
      <c r="NVE16" s="84"/>
      <c r="NVF16" s="88"/>
      <c r="NVG16" s="89"/>
      <c r="NVH16" s="81"/>
      <c r="NVI16" s="81"/>
      <c r="NVJ16" s="81"/>
      <c r="NVK16" s="90"/>
      <c r="NVL16" s="90"/>
      <c r="NVM16" s="84"/>
      <c r="NVN16" s="88"/>
      <c r="NVO16" s="89"/>
      <c r="NVP16" s="81"/>
      <c r="NVQ16" s="81"/>
      <c r="NVR16" s="81"/>
      <c r="NVS16" s="90"/>
      <c r="NVT16" s="90"/>
      <c r="NVU16" s="84"/>
      <c r="NVV16" s="88"/>
      <c r="NVW16" s="89"/>
      <c r="NVX16" s="81"/>
      <c r="NVY16" s="81"/>
      <c r="NVZ16" s="81"/>
      <c r="NWA16" s="90"/>
      <c r="NWB16" s="90"/>
      <c r="NWC16" s="84"/>
      <c r="NWD16" s="88"/>
      <c r="NWE16" s="89"/>
      <c r="NWF16" s="81"/>
      <c r="NWG16" s="81"/>
      <c r="NWH16" s="81"/>
      <c r="NWI16" s="90"/>
      <c r="NWJ16" s="90"/>
      <c r="NWK16" s="84"/>
      <c r="NWL16" s="88"/>
      <c r="NWM16" s="89"/>
      <c r="NWN16" s="81"/>
      <c r="NWO16" s="81"/>
      <c r="NWP16" s="81"/>
      <c r="NWQ16" s="90"/>
      <c r="NWR16" s="90"/>
      <c r="NWS16" s="84"/>
      <c r="NWT16" s="88"/>
      <c r="NWU16" s="89"/>
      <c r="NWV16" s="81"/>
      <c r="NWW16" s="81"/>
      <c r="NWX16" s="81"/>
      <c r="NWY16" s="90"/>
      <c r="NWZ16" s="90"/>
      <c r="NXA16" s="84"/>
      <c r="NXB16" s="88"/>
      <c r="NXC16" s="89"/>
      <c r="NXD16" s="81"/>
      <c r="NXE16" s="81"/>
      <c r="NXF16" s="81"/>
      <c r="NXG16" s="90"/>
      <c r="NXH16" s="90"/>
      <c r="NXI16" s="84"/>
      <c r="NXJ16" s="88"/>
      <c r="NXK16" s="89"/>
      <c r="NXL16" s="81"/>
      <c r="NXM16" s="81"/>
      <c r="NXN16" s="81"/>
      <c r="NXO16" s="90"/>
      <c r="NXP16" s="90"/>
      <c r="NXQ16" s="84"/>
      <c r="NXR16" s="88"/>
      <c r="NXS16" s="89"/>
      <c r="NXT16" s="81"/>
      <c r="NXU16" s="81"/>
      <c r="NXV16" s="81"/>
      <c r="NXW16" s="90"/>
      <c r="NXX16" s="90"/>
      <c r="NXY16" s="84"/>
      <c r="NXZ16" s="88"/>
      <c r="NYA16" s="89"/>
      <c r="NYB16" s="81"/>
      <c r="NYC16" s="81"/>
      <c r="NYD16" s="81"/>
      <c r="NYE16" s="90"/>
      <c r="NYF16" s="90"/>
      <c r="NYG16" s="84"/>
      <c r="NYH16" s="88"/>
      <c r="NYI16" s="89"/>
      <c r="NYJ16" s="81"/>
      <c r="NYK16" s="81"/>
      <c r="NYL16" s="81"/>
      <c r="NYM16" s="90"/>
      <c r="NYN16" s="90"/>
      <c r="NYO16" s="84"/>
      <c r="NYP16" s="88"/>
      <c r="NYQ16" s="89"/>
      <c r="NYR16" s="81"/>
      <c r="NYS16" s="81"/>
      <c r="NYT16" s="81"/>
      <c r="NYU16" s="90"/>
      <c r="NYV16" s="90"/>
      <c r="NYW16" s="84"/>
      <c r="NYX16" s="88"/>
      <c r="NYY16" s="89"/>
      <c r="NYZ16" s="81"/>
      <c r="NZA16" s="81"/>
      <c r="NZB16" s="81"/>
      <c r="NZC16" s="90"/>
      <c r="NZD16" s="90"/>
      <c r="NZE16" s="84"/>
      <c r="NZF16" s="88"/>
      <c r="NZG16" s="89"/>
      <c r="NZH16" s="81"/>
      <c r="NZI16" s="81"/>
      <c r="NZJ16" s="81"/>
      <c r="NZK16" s="90"/>
      <c r="NZL16" s="90"/>
      <c r="NZM16" s="84"/>
      <c r="NZN16" s="88"/>
      <c r="NZO16" s="89"/>
      <c r="NZP16" s="81"/>
      <c r="NZQ16" s="81"/>
      <c r="NZR16" s="81"/>
      <c r="NZS16" s="90"/>
      <c r="NZT16" s="90"/>
      <c r="NZU16" s="84"/>
      <c r="NZV16" s="88"/>
      <c r="NZW16" s="89"/>
      <c r="NZX16" s="81"/>
      <c r="NZY16" s="81"/>
      <c r="NZZ16" s="81"/>
      <c r="OAA16" s="90"/>
      <c r="OAB16" s="90"/>
      <c r="OAC16" s="84"/>
      <c r="OAD16" s="88"/>
      <c r="OAE16" s="89"/>
      <c r="OAF16" s="81"/>
      <c r="OAG16" s="81"/>
      <c r="OAH16" s="81"/>
      <c r="OAI16" s="90"/>
      <c r="OAJ16" s="90"/>
      <c r="OAK16" s="84"/>
      <c r="OAL16" s="88"/>
      <c r="OAM16" s="89"/>
      <c r="OAN16" s="81"/>
      <c r="OAO16" s="81"/>
      <c r="OAP16" s="81"/>
      <c r="OAQ16" s="90"/>
      <c r="OAR16" s="90"/>
      <c r="OAS16" s="84"/>
      <c r="OAT16" s="88"/>
      <c r="OAU16" s="89"/>
      <c r="OAV16" s="81"/>
      <c r="OAW16" s="81"/>
      <c r="OAX16" s="81"/>
      <c r="OAY16" s="90"/>
      <c r="OAZ16" s="90"/>
      <c r="OBA16" s="84"/>
      <c r="OBB16" s="88"/>
      <c r="OBC16" s="89"/>
      <c r="OBD16" s="81"/>
      <c r="OBE16" s="81"/>
      <c r="OBF16" s="81"/>
      <c r="OBG16" s="90"/>
      <c r="OBH16" s="90"/>
      <c r="OBI16" s="84"/>
      <c r="OBJ16" s="88"/>
      <c r="OBK16" s="89"/>
      <c r="OBL16" s="81"/>
      <c r="OBM16" s="81"/>
      <c r="OBN16" s="81"/>
      <c r="OBO16" s="90"/>
      <c r="OBP16" s="90"/>
      <c r="OBQ16" s="84"/>
      <c r="OBR16" s="88"/>
      <c r="OBS16" s="89"/>
      <c r="OBT16" s="81"/>
      <c r="OBU16" s="81"/>
      <c r="OBV16" s="81"/>
      <c r="OBW16" s="90"/>
      <c r="OBX16" s="90"/>
      <c r="OBY16" s="84"/>
      <c r="OBZ16" s="88"/>
      <c r="OCA16" s="89"/>
      <c r="OCB16" s="81"/>
      <c r="OCC16" s="81"/>
      <c r="OCD16" s="81"/>
      <c r="OCE16" s="90"/>
      <c r="OCF16" s="90"/>
      <c r="OCG16" s="84"/>
      <c r="OCH16" s="88"/>
      <c r="OCI16" s="89"/>
      <c r="OCJ16" s="81"/>
      <c r="OCK16" s="81"/>
      <c r="OCL16" s="81"/>
      <c r="OCM16" s="90"/>
      <c r="OCN16" s="90"/>
      <c r="OCO16" s="84"/>
      <c r="OCP16" s="88"/>
      <c r="OCQ16" s="89"/>
      <c r="OCR16" s="81"/>
      <c r="OCS16" s="81"/>
      <c r="OCT16" s="81"/>
      <c r="OCU16" s="90"/>
      <c r="OCV16" s="90"/>
      <c r="OCW16" s="84"/>
      <c r="OCX16" s="88"/>
      <c r="OCY16" s="89"/>
      <c r="OCZ16" s="81"/>
      <c r="ODA16" s="81"/>
      <c r="ODB16" s="81"/>
      <c r="ODC16" s="90"/>
      <c r="ODD16" s="90"/>
      <c r="ODE16" s="84"/>
      <c r="ODF16" s="88"/>
      <c r="ODG16" s="89"/>
      <c r="ODH16" s="81"/>
      <c r="ODI16" s="81"/>
      <c r="ODJ16" s="81"/>
      <c r="ODK16" s="90"/>
      <c r="ODL16" s="90"/>
      <c r="ODM16" s="84"/>
      <c r="ODN16" s="88"/>
      <c r="ODO16" s="89"/>
      <c r="ODP16" s="81"/>
      <c r="ODQ16" s="81"/>
      <c r="ODR16" s="81"/>
      <c r="ODS16" s="90"/>
      <c r="ODT16" s="90"/>
      <c r="ODU16" s="84"/>
      <c r="ODV16" s="88"/>
      <c r="ODW16" s="89"/>
      <c r="ODX16" s="81"/>
      <c r="ODY16" s="81"/>
      <c r="ODZ16" s="81"/>
      <c r="OEA16" s="90"/>
      <c r="OEB16" s="90"/>
      <c r="OEC16" s="84"/>
      <c r="OED16" s="88"/>
      <c r="OEE16" s="89"/>
      <c r="OEF16" s="81"/>
      <c r="OEG16" s="81"/>
      <c r="OEH16" s="81"/>
      <c r="OEI16" s="90"/>
      <c r="OEJ16" s="90"/>
      <c r="OEK16" s="84"/>
      <c r="OEL16" s="88"/>
      <c r="OEM16" s="89"/>
      <c r="OEN16" s="81"/>
      <c r="OEO16" s="81"/>
      <c r="OEP16" s="81"/>
      <c r="OEQ16" s="90"/>
      <c r="OER16" s="90"/>
      <c r="OES16" s="84"/>
      <c r="OET16" s="88"/>
      <c r="OEU16" s="89"/>
      <c r="OEV16" s="81"/>
      <c r="OEW16" s="81"/>
      <c r="OEX16" s="81"/>
      <c r="OEY16" s="90"/>
      <c r="OEZ16" s="90"/>
      <c r="OFA16" s="84"/>
      <c r="OFB16" s="88"/>
      <c r="OFC16" s="89"/>
      <c r="OFD16" s="81"/>
      <c r="OFE16" s="81"/>
      <c r="OFF16" s="81"/>
      <c r="OFG16" s="90"/>
      <c r="OFH16" s="90"/>
      <c r="OFI16" s="84"/>
      <c r="OFJ16" s="88"/>
      <c r="OFK16" s="89"/>
      <c r="OFL16" s="81"/>
      <c r="OFM16" s="81"/>
      <c r="OFN16" s="81"/>
      <c r="OFO16" s="90"/>
      <c r="OFP16" s="90"/>
      <c r="OFQ16" s="84"/>
      <c r="OFR16" s="88"/>
      <c r="OFS16" s="89"/>
      <c r="OFT16" s="81"/>
      <c r="OFU16" s="81"/>
      <c r="OFV16" s="81"/>
      <c r="OFW16" s="90"/>
      <c r="OFX16" s="90"/>
      <c r="OFY16" s="84"/>
      <c r="OFZ16" s="88"/>
      <c r="OGA16" s="89"/>
      <c r="OGB16" s="81"/>
      <c r="OGC16" s="81"/>
      <c r="OGD16" s="81"/>
      <c r="OGE16" s="90"/>
      <c r="OGF16" s="90"/>
      <c r="OGG16" s="84"/>
      <c r="OGH16" s="88"/>
      <c r="OGI16" s="89"/>
      <c r="OGJ16" s="81"/>
      <c r="OGK16" s="81"/>
      <c r="OGL16" s="81"/>
      <c r="OGM16" s="90"/>
      <c r="OGN16" s="90"/>
      <c r="OGO16" s="84"/>
      <c r="OGP16" s="88"/>
      <c r="OGQ16" s="89"/>
      <c r="OGR16" s="81"/>
      <c r="OGS16" s="81"/>
      <c r="OGT16" s="81"/>
      <c r="OGU16" s="90"/>
      <c r="OGV16" s="90"/>
      <c r="OGW16" s="84"/>
      <c r="OGX16" s="88"/>
      <c r="OGY16" s="89"/>
      <c r="OGZ16" s="81"/>
      <c r="OHA16" s="81"/>
      <c r="OHB16" s="81"/>
      <c r="OHC16" s="90"/>
      <c r="OHD16" s="90"/>
      <c r="OHE16" s="84"/>
      <c r="OHF16" s="88"/>
      <c r="OHG16" s="89"/>
      <c r="OHH16" s="81"/>
      <c r="OHI16" s="81"/>
      <c r="OHJ16" s="81"/>
      <c r="OHK16" s="90"/>
      <c r="OHL16" s="90"/>
      <c r="OHM16" s="84"/>
      <c r="OHN16" s="88"/>
      <c r="OHO16" s="89"/>
      <c r="OHP16" s="81"/>
      <c r="OHQ16" s="81"/>
      <c r="OHR16" s="81"/>
      <c r="OHS16" s="90"/>
      <c r="OHT16" s="90"/>
      <c r="OHU16" s="84"/>
      <c r="OHV16" s="88"/>
      <c r="OHW16" s="89"/>
      <c r="OHX16" s="81"/>
      <c r="OHY16" s="81"/>
      <c r="OHZ16" s="81"/>
      <c r="OIA16" s="90"/>
      <c r="OIB16" s="90"/>
      <c r="OIC16" s="84"/>
      <c r="OID16" s="88"/>
      <c r="OIE16" s="89"/>
      <c r="OIF16" s="81"/>
      <c r="OIG16" s="81"/>
      <c r="OIH16" s="81"/>
      <c r="OII16" s="90"/>
      <c r="OIJ16" s="90"/>
      <c r="OIK16" s="84"/>
      <c r="OIL16" s="88"/>
      <c r="OIM16" s="89"/>
      <c r="OIN16" s="81"/>
      <c r="OIO16" s="81"/>
      <c r="OIP16" s="81"/>
      <c r="OIQ16" s="90"/>
      <c r="OIR16" s="90"/>
      <c r="OIS16" s="84"/>
      <c r="OIT16" s="88"/>
      <c r="OIU16" s="89"/>
      <c r="OIV16" s="81"/>
      <c r="OIW16" s="81"/>
      <c r="OIX16" s="81"/>
      <c r="OIY16" s="90"/>
      <c r="OIZ16" s="90"/>
      <c r="OJA16" s="84"/>
      <c r="OJB16" s="88"/>
      <c r="OJC16" s="89"/>
      <c r="OJD16" s="81"/>
      <c r="OJE16" s="81"/>
      <c r="OJF16" s="81"/>
      <c r="OJG16" s="90"/>
      <c r="OJH16" s="90"/>
      <c r="OJI16" s="84"/>
      <c r="OJJ16" s="88"/>
      <c r="OJK16" s="89"/>
      <c r="OJL16" s="81"/>
      <c r="OJM16" s="81"/>
      <c r="OJN16" s="81"/>
      <c r="OJO16" s="90"/>
      <c r="OJP16" s="90"/>
      <c r="OJQ16" s="84"/>
      <c r="OJR16" s="88"/>
      <c r="OJS16" s="89"/>
      <c r="OJT16" s="81"/>
      <c r="OJU16" s="81"/>
      <c r="OJV16" s="81"/>
      <c r="OJW16" s="90"/>
      <c r="OJX16" s="90"/>
      <c r="OJY16" s="84"/>
      <c r="OJZ16" s="88"/>
      <c r="OKA16" s="89"/>
      <c r="OKB16" s="81"/>
      <c r="OKC16" s="81"/>
      <c r="OKD16" s="81"/>
      <c r="OKE16" s="90"/>
      <c r="OKF16" s="90"/>
      <c r="OKG16" s="84"/>
      <c r="OKH16" s="88"/>
      <c r="OKI16" s="89"/>
      <c r="OKJ16" s="81"/>
      <c r="OKK16" s="81"/>
      <c r="OKL16" s="81"/>
      <c r="OKM16" s="90"/>
      <c r="OKN16" s="90"/>
      <c r="OKO16" s="84"/>
      <c r="OKP16" s="88"/>
      <c r="OKQ16" s="89"/>
      <c r="OKR16" s="81"/>
      <c r="OKS16" s="81"/>
      <c r="OKT16" s="81"/>
      <c r="OKU16" s="90"/>
      <c r="OKV16" s="90"/>
      <c r="OKW16" s="84"/>
      <c r="OKX16" s="88"/>
      <c r="OKY16" s="89"/>
      <c r="OKZ16" s="81"/>
      <c r="OLA16" s="81"/>
      <c r="OLB16" s="81"/>
      <c r="OLC16" s="90"/>
      <c r="OLD16" s="90"/>
      <c r="OLE16" s="84"/>
      <c r="OLF16" s="88"/>
      <c r="OLG16" s="89"/>
      <c r="OLH16" s="81"/>
      <c r="OLI16" s="81"/>
      <c r="OLJ16" s="81"/>
      <c r="OLK16" s="90"/>
      <c r="OLL16" s="90"/>
      <c r="OLM16" s="84"/>
      <c r="OLN16" s="88"/>
      <c r="OLO16" s="89"/>
      <c r="OLP16" s="81"/>
      <c r="OLQ16" s="81"/>
      <c r="OLR16" s="81"/>
      <c r="OLS16" s="90"/>
      <c r="OLT16" s="90"/>
      <c r="OLU16" s="84"/>
      <c r="OLV16" s="88"/>
      <c r="OLW16" s="89"/>
      <c r="OLX16" s="81"/>
      <c r="OLY16" s="81"/>
      <c r="OLZ16" s="81"/>
      <c r="OMA16" s="90"/>
      <c r="OMB16" s="90"/>
      <c r="OMC16" s="84"/>
      <c r="OMD16" s="88"/>
      <c r="OME16" s="89"/>
      <c r="OMF16" s="81"/>
      <c r="OMG16" s="81"/>
      <c r="OMH16" s="81"/>
      <c r="OMI16" s="90"/>
      <c r="OMJ16" s="90"/>
      <c r="OMK16" s="84"/>
      <c r="OML16" s="88"/>
      <c r="OMM16" s="89"/>
      <c r="OMN16" s="81"/>
      <c r="OMO16" s="81"/>
      <c r="OMP16" s="81"/>
      <c r="OMQ16" s="90"/>
      <c r="OMR16" s="90"/>
      <c r="OMS16" s="84"/>
      <c r="OMT16" s="88"/>
      <c r="OMU16" s="89"/>
      <c r="OMV16" s="81"/>
      <c r="OMW16" s="81"/>
      <c r="OMX16" s="81"/>
      <c r="OMY16" s="90"/>
      <c r="OMZ16" s="90"/>
      <c r="ONA16" s="84"/>
      <c r="ONB16" s="88"/>
      <c r="ONC16" s="89"/>
      <c r="OND16" s="81"/>
      <c r="ONE16" s="81"/>
      <c r="ONF16" s="81"/>
      <c r="ONG16" s="90"/>
      <c r="ONH16" s="90"/>
      <c r="ONI16" s="84"/>
      <c r="ONJ16" s="88"/>
      <c r="ONK16" s="89"/>
      <c r="ONL16" s="81"/>
      <c r="ONM16" s="81"/>
      <c r="ONN16" s="81"/>
      <c r="ONO16" s="90"/>
      <c r="ONP16" s="90"/>
      <c r="ONQ16" s="84"/>
      <c r="ONR16" s="88"/>
      <c r="ONS16" s="89"/>
      <c r="ONT16" s="81"/>
      <c r="ONU16" s="81"/>
      <c r="ONV16" s="81"/>
      <c r="ONW16" s="90"/>
      <c r="ONX16" s="90"/>
      <c r="ONY16" s="84"/>
      <c r="ONZ16" s="88"/>
      <c r="OOA16" s="89"/>
      <c r="OOB16" s="81"/>
      <c r="OOC16" s="81"/>
      <c r="OOD16" s="81"/>
      <c r="OOE16" s="90"/>
      <c r="OOF16" s="90"/>
      <c r="OOG16" s="84"/>
      <c r="OOH16" s="88"/>
      <c r="OOI16" s="89"/>
      <c r="OOJ16" s="81"/>
      <c r="OOK16" s="81"/>
      <c r="OOL16" s="81"/>
      <c r="OOM16" s="90"/>
      <c r="OON16" s="90"/>
      <c r="OOO16" s="84"/>
      <c r="OOP16" s="88"/>
      <c r="OOQ16" s="89"/>
      <c r="OOR16" s="81"/>
      <c r="OOS16" s="81"/>
      <c r="OOT16" s="81"/>
      <c r="OOU16" s="90"/>
      <c r="OOV16" s="90"/>
      <c r="OOW16" s="84"/>
      <c r="OOX16" s="88"/>
      <c r="OOY16" s="89"/>
      <c r="OOZ16" s="81"/>
      <c r="OPA16" s="81"/>
      <c r="OPB16" s="81"/>
      <c r="OPC16" s="90"/>
      <c r="OPD16" s="90"/>
      <c r="OPE16" s="84"/>
      <c r="OPF16" s="88"/>
      <c r="OPG16" s="89"/>
      <c r="OPH16" s="81"/>
      <c r="OPI16" s="81"/>
      <c r="OPJ16" s="81"/>
      <c r="OPK16" s="90"/>
      <c r="OPL16" s="90"/>
      <c r="OPM16" s="84"/>
      <c r="OPN16" s="88"/>
      <c r="OPO16" s="89"/>
      <c r="OPP16" s="81"/>
      <c r="OPQ16" s="81"/>
      <c r="OPR16" s="81"/>
      <c r="OPS16" s="90"/>
      <c r="OPT16" s="90"/>
      <c r="OPU16" s="84"/>
      <c r="OPV16" s="88"/>
      <c r="OPW16" s="89"/>
      <c r="OPX16" s="81"/>
      <c r="OPY16" s="81"/>
      <c r="OPZ16" s="81"/>
      <c r="OQA16" s="90"/>
      <c r="OQB16" s="90"/>
      <c r="OQC16" s="84"/>
      <c r="OQD16" s="88"/>
      <c r="OQE16" s="89"/>
      <c r="OQF16" s="81"/>
      <c r="OQG16" s="81"/>
      <c r="OQH16" s="81"/>
      <c r="OQI16" s="90"/>
      <c r="OQJ16" s="90"/>
      <c r="OQK16" s="84"/>
      <c r="OQL16" s="88"/>
      <c r="OQM16" s="89"/>
      <c r="OQN16" s="81"/>
      <c r="OQO16" s="81"/>
      <c r="OQP16" s="81"/>
      <c r="OQQ16" s="90"/>
      <c r="OQR16" s="90"/>
      <c r="OQS16" s="84"/>
      <c r="OQT16" s="88"/>
      <c r="OQU16" s="89"/>
      <c r="OQV16" s="81"/>
      <c r="OQW16" s="81"/>
      <c r="OQX16" s="81"/>
      <c r="OQY16" s="90"/>
      <c r="OQZ16" s="90"/>
      <c r="ORA16" s="84"/>
      <c r="ORB16" s="88"/>
      <c r="ORC16" s="89"/>
      <c r="ORD16" s="81"/>
      <c r="ORE16" s="81"/>
      <c r="ORF16" s="81"/>
      <c r="ORG16" s="90"/>
      <c r="ORH16" s="90"/>
      <c r="ORI16" s="84"/>
      <c r="ORJ16" s="88"/>
      <c r="ORK16" s="89"/>
      <c r="ORL16" s="81"/>
      <c r="ORM16" s="81"/>
      <c r="ORN16" s="81"/>
      <c r="ORO16" s="90"/>
      <c r="ORP16" s="90"/>
      <c r="ORQ16" s="84"/>
      <c r="ORR16" s="88"/>
      <c r="ORS16" s="89"/>
      <c r="ORT16" s="81"/>
      <c r="ORU16" s="81"/>
      <c r="ORV16" s="81"/>
      <c r="ORW16" s="90"/>
      <c r="ORX16" s="90"/>
      <c r="ORY16" s="84"/>
      <c r="ORZ16" s="88"/>
      <c r="OSA16" s="89"/>
      <c r="OSB16" s="81"/>
      <c r="OSC16" s="81"/>
      <c r="OSD16" s="81"/>
      <c r="OSE16" s="90"/>
      <c r="OSF16" s="90"/>
      <c r="OSG16" s="84"/>
      <c r="OSH16" s="88"/>
      <c r="OSI16" s="89"/>
      <c r="OSJ16" s="81"/>
      <c r="OSK16" s="81"/>
      <c r="OSL16" s="81"/>
      <c r="OSM16" s="90"/>
      <c r="OSN16" s="90"/>
      <c r="OSO16" s="84"/>
      <c r="OSP16" s="88"/>
      <c r="OSQ16" s="89"/>
      <c r="OSR16" s="81"/>
      <c r="OSS16" s="81"/>
      <c r="OST16" s="81"/>
      <c r="OSU16" s="90"/>
      <c r="OSV16" s="90"/>
      <c r="OSW16" s="84"/>
      <c r="OSX16" s="88"/>
      <c r="OSY16" s="89"/>
      <c r="OSZ16" s="81"/>
      <c r="OTA16" s="81"/>
      <c r="OTB16" s="81"/>
      <c r="OTC16" s="90"/>
      <c r="OTD16" s="90"/>
      <c r="OTE16" s="84"/>
      <c r="OTF16" s="88"/>
      <c r="OTG16" s="89"/>
      <c r="OTH16" s="81"/>
      <c r="OTI16" s="81"/>
      <c r="OTJ16" s="81"/>
      <c r="OTK16" s="90"/>
      <c r="OTL16" s="90"/>
      <c r="OTM16" s="84"/>
      <c r="OTN16" s="88"/>
      <c r="OTO16" s="89"/>
      <c r="OTP16" s="81"/>
      <c r="OTQ16" s="81"/>
      <c r="OTR16" s="81"/>
      <c r="OTS16" s="90"/>
      <c r="OTT16" s="90"/>
      <c r="OTU16" s="84"/>
      <c r="OTV16" s="88"/>
      <c r="OTW16" s="89"/>
      <c r="OTX16" s="81"/>
      <c r="OTY16" s="81"/>
      <c r="OTZ16" s="81"/>
      <c r="OUA16" s="90"/>
      <c r="OUB16" s="90"/>
      <c r="OUC16" s="84"/>
      <c r="OUD16" s="88"/>
      <c r="OUE16" s="89"/>
      <c r="OUF16" s="81"/>
      <c r="OUG16" s="81"/>
      <c r="OUH16" s="81"/>
      <c r="OUI16" s="90"/>
      <c r="OUJ16" s="90"/>
      <c r="OUK16" s="84"/>
      <c r="OUL16" s="88"/>
      <c r="OUM16" s="89"/>
      <c r="OUN16" s="81"/>
      <c r="OUO16" s="81"/>
      <c r="OUP16" s="81"/>
      <c r="OUQ16" s="90"/>
      <c r="OUR16" s="90"/>
      <c r="OUS16" s="84"/>
      <c r="OUT16" s="88"/>
      <c r="OUU16" s="89"/>
      <c r="OUV16" s="81"/>
      <c r="OUW16" s="81"/>
      <c r="OUX16" s="81"/>
      <c r="OUY16" s="90"/>
      <c r="OUZ16" s="90"/>
      <c r="OVA16" s="84"/>
      <c r="OVB16" s="88"/>
      <c r="OVC16" s="89"/>
      <c r="OVD16" s="81"/>
      <c r="OVE16" s="81"/>
      <c r="OVF16" s="81"/>
      <c r="OVG16" s="90"/>
      <c r="OVH16" s="90"/>
      <c r="OVI16" s="84"/>
      <c r="OVJ16" s="88"/>
      <c r="OVK16" s="89"/>
      <c r="OVL16" s="81"/>
      <c r="OVM16" s="81"/>
      <c r="OVN16" s="81"/>
      <c r="OVO16" s="90"/>
      <c r="OVP16" s="90"/>
      <c r="OVQ16" s="84"/>
      <c r="OVR16" s="88"/>
      <c r="OVS16" s="89"/>
      <c r="OVT16" s="81"/>
      <c r="OVU16" s="81"/>
      <c r="OVV16" s="81"/>
      <c r="OVW16" s="90"/>
      <c r="OVX16" s="90"/>
      <c r="OVY16" s="84"/>
      <c r="OVZ16" s="88"/>
      <c r="OWA16" s="89"/>
      <c r="OWB16" s="81"/>
      <c r="OWC16" s="81"/>
      <c r="OWD16" s="81"/>
      <c r="OWE16" s="90"/>
      <c r="OWF16" s="90"/>
      <c r="OWG16" s="84"/>
      <c r="OWH16" s="88"/>
      <c r="OWI16" s="89"/>
      <c r="OWJ16" s="81"/>
      <c r="OWK16" s="81"/>
      <c r="OWL16" s="81"/>
      <c r="OWM16" s="90"/>
      <c r="OWN16" s="90"/>
      <c r="OWO16" s="84"/>
      <c r="OWP16" s="88"/>
      <c r="OWQ16" s="89"/>
      <c r="OWR16" s="81"/>
      <c r="OWS16" s="81"/>
      <c r="OWT16" s="81"/>
      <c r="OWU16" s="90"/>
      <c r="OWV16" s="90"/>
      <c r="OWW16" s="84"/>
      <c r="OWX16" s="88"/>
      <c r="OWY16" s="89"/>
      <c r="OWZ16" s="81"/>
      <c r="OXA16" s="81"/>
      <c r="OXB16" s="81"/>
      <c r="OXC16" s="90"/>
      <c r="OXD16" s="90"/>
      <c r="OXE16" s="84"/>
      <c r="OXF16" s="88"/>
      <c r="OXG16" s="89"/>
      <c r="OXH16" s="81"/>
      <c r="OXI16" s="81"/>
      <c r="OXJ16" s="81"/>
      <c r="OXK16" s="90"/>
      <c r="OXL16" s="90"/>
      <c r="OXM16" s="84"/>
      <c r="OXN16" s="88"/>
      <c r="OXO16" s="89"/>
      <c r="OXP16" s="81"/>
      <c r="OXQ16" s="81"/>
      <c r="OXR16" s="81"/>
      <c r="OXS16" s="90"/>
      <c r="OXT16" s="90"/>
      <c r="OXU16" s="84"/>
      <c r="OXV16" s="88"/>
      <c r="OXW16" s="89"/>
      <c r="OXX16" s="81"/>
      <c r="OXY16" s="81"/>
      <c r="OXZ16" s="81"/>
      <c r="OYA16" s="90"/>
      <c r="OYB16" s="90"/>
      <c r="OYC16" s="84"/>
      <c r="OYD16" s="88"/>
      <c r="OYE16" s="89"/>
      <c r="OYF16" s="81"/>
      <c r="OYG16" s="81"/>
      <c r="OYH16" s="81"/>
      <c r="OYI16" s="90"/>
      <c r="OYJ16" s="90"/>
      <c r="OYK16" s="84"/>
      <c r="OYL16" s="88"/>
      <c r="OYM16" s="89"/>
      <c r="OYN16" s="81"/>
      <c r="OYO16" s="81"/>
      <c r="OYP16" s="81"/>
      <c r="OYQ16" s="90"/>
      <c r="OYR16" s="90"/>
      <c r="OYS16" s="84"/>
      <c r="OYT16" s="88"/>
      <c r="OYU16" s="89"/>
      <c r="OYV16" s="81"/>
      <c r="OYW16" s="81"/>
      <c r="OYX16" s="81"/>
      <c r="OYY16" s="90"/>
      <c r="OYZ16" s="90"/>
      <c r="OZA16" s="84"/>
      <c r="OZB16" s="88"/>
      <c r="OZC16" s="89"/>
      <c r="OZD16" s="81"/>
      <c r="OZE16" s="81"/>
      <c r="OZF16" s="81"/>
      <c r="OZG16" s="90"/>
      <c r="OZH16" s="90"/>
      <c r="OZI16" s="84"/>
      <c r="OZJ16" s="88"/>
      <c r="OZK16" s="89"/>
      <c r="OZL16" s="81"/>
      <c r="OZM16" s="81"/>
      <c r="OZN16" s="81"/>
      <c r="OZO16" s="90"/>
      <c r="OZP16" s="90"/>
      <c r="OZQ16" s="84"/>
      <c r="OZR16" s="88"/>
      <c r="OZS16" s="89"/>
      <c r="OZT16" s="81"/>
      <c r="OZU16" s="81"/>
      <c r="OZV16" s="81"/>
      <c r="OZW16" s="90"/>
      <c r="OZX16" s="90"/>
      <c r="OZY16" s="84"/>
      <c r="OZZ16" s="88"/>
      <c r="PAA16" s="89"/>
      <c r="PAB16" s="81"/>
      <c r="PAC16" s="81"/>
      <c r="PAD16" s="81"/>
      <c r="PAE16" s="90"/>
      <c r="PAF16" s="90"/>
      <c r="PAG16" s="84"/>
      <c r="PAH16" s="88"/>
      <c r="PAI16" s="89"/>
      <c r="PAJ16" s="81"/>
      <c r="PAK16" s="81"/>
      <c r="PAL16" s="81"/>
      <c r="PAM16" s="90"/>
      <c r="PAN16" s="90"/>
      <c r="PAO16" s="84"/>
      <c r="PAP16" s="88"/>
      <c r="PAQ16" s="89"/>
      <c r="PAR16" s="81"/>
      <c r="PAS16" s="81"/>
      <c r="PAT16" s="81"/>
      <c r="PAU16" s="90"/>
      <c r="PAV16" s="90"/>
      <c r="PAW16" s="84"/>
      <c r="PAX16" s="88"/>
      <c r="PAY16" s="89"/>
      <c r="PAZ16" s="81"/>
      <c r="PBA16" s="81"/>
      <c r="PBB16" s="81"/>
      <c r="PBC16" s="90"/>
      <c r="PBD16" s="90"/>
      <c r="PBE16" s="84"/>
      <c r="PBF16" s="88"/>
      <c r="PBG16" s="89"/>
      <c r="PBH16" s="81"/>
      <c r="PBI16" s="81"/>
      <c r="PBJ16" s="81"/>
      <c r="PBK16" s="90"/>
      <c r="PBL16" s="90"/>
      <c r="PBM16" s="84"/>
      <c r="PBN16" s="88"/>
      <c r="PBO16" s="89"/>
      <c r="PBP16" s="81"/>
      <c r="PBQ16" s="81"/>
      <c r="PBR16" s="81"/>
      <c r="PBS16" s="90"/>
      <c r="PBT16" s="90"/>
      <c r="PBU16" s="84"/>
      <c r="PBV16" s="88"/>
      <c r="PBW16" s="89"/>
      <c r="PBX16" s="81"/>
      <c r="PBY16" s="81"/>
      <c r="PBZ16" s="81"/>
      <c r="PCA16" s="90"/>
      <c r="PCB16" s="90"/>
      <c r="PCC16" s="84"/>
      <c r="PCD16" s="88"/>
      <c r="PCE16" s="89"/>
      <c r="PCF16" s="81"/>
      <c r="PCG16" s="81"/>
      <c r="PCH16" s="81"/>
      <c r="PCI16" s="90"/>
      <c r="PCJ16" s="90"/>
      <c r="PCK16" s="84"/>
      <c r="PCL16" s="88"/>
      <c r="PCM16" s="89"/>
      <c r="PCN16" s="81"/>
      <c r="PCO16" s="81"/>
      <c r="PCP16" s="81"/>
      <c r="PCQ16" s="90"/>
      <c r="PCR16" s="90"/>
      <c r="PCS16" s="84"/>
      <c r="PCT16" s="88"/>
      <c r="PCU16" s="89"/>
      <c r="PCV16" s="81"/>
      <c r="PCW16" s="81"/>
      <c r="PCX16" s="81"/>
      <c r="PCY16" s="90"/>
      <c r="PCZ16" s="90"/>
      <c r="PDA16" s="84"/>
      <c r="PDB16" s="88"/>
      <c r="PDC16" s="89"/>
      <c r="PDD16" s="81"/>
      <c r="PDE16" s="81"/>
      <c r="PDF16" s="81"/>
      <c r="PDG16" s="90"/>
      <c r="PDH16" s="90"/>
      <c r="PDI16" s="84"/>
      <c r="PDJ16" s="88"/>
      <c r="PDK16" s="89"/>
      <c r="PDL16" s="81"/>
      <c r="PDM16" s="81"/>
      <c r="PDN16" s="81"/>
      <c r="PDO16" s="90"/>
      <c r="PDP16" s="90"/>
      <c r="PDQ16" s="84"/>
      <c r="PDR16" s="88"/>
      <c r="PDS16" s="89"/>
      <c r="PDT16" s="81"/>
      <c r="PDU16" s="81"/>
      <c r="PDV16" s="81"/>
      <c r="PDW16" s="90"/>
      <c r="PDX16" s="90"/>
      <c r="PDY16" s="84"/>
      <c r="PDZ16" s="88"/>
      <c r="PEA16" s="89"/>
      <c r="PEB16" s="81"/>
      <c r="PEC16" s="81"/>
      <c r="PED16" s="81"/>
      <c r="PEE16" s="90"/>
      <c r="PEF16" s="90"/>
      <c r="PEG16" s="84"/>
      <c r="PEH16" s="88"/>
      <c r="PEI16" s="89"/>
      <c r="PEJ16" s="81"/>
      <c r="PEK16" s="81"/>
      <c r="PEL16" s="81"/>
      <c r="PEM16" s="90"/>
      <c r="PEN16" s="90"/>
      <c r="PEO16" s="84"/>
      <c r="PEP16" s="88"/>
      <c r="PEQ16" s="89"/>
      <c r="PER16" s="81"/>
      <c r="PES16" s="81"/>
      <c r="PET16" s="81"/>
      <c r="PEU16" s="90"/>
      <c r="PEV16" s="90"/>
      <c r="PEW16" s="84"/>
      <c r="PEX16" s="88"/>
      <c r="PEY16" s="89"/>
      <c r="PEZ16" s="81"/>
      <c r="PFA16" s="81"/>
      <c r="PFB16" s="81"/>
      <c r="PFC16" s="90"/>
      <c r="PFD16" s="90"/>
      <c r="PFE16" s="84"/>
      <c r="PFF16" s="88"/>
      <c r="PFG16" s="89"/>
      <c r="PFH16" s="81"/>
      <c r="PFI16" s="81"/>
      <c r="PFJ16" s="81"/>
      <c r="PFK16" s="90"/>
      <c r="PFL16" s="90"/>
      <c r="PFM16" s="84"/>
      <c r="PFN16" s="88"/>
      <c r="PFO16" s="89"/>
      <c r="PFP16" s="81"/>
      <c r="PFQ16" s="81"/>
      <c r="PFR16" s="81"/>
      <c r="PFS16" s="90"/>
      <c r="PFT16" s="90"/>
      <c r="PFU16" s="84"/>
      <c r="PFV16" s="88"/>
      <c r="PFW16" s="89"/>
      <c r="PFX16" s="81"/>
      <c r="PFY16" s="81"/>
      <c r="PFZ16" s="81"/>
      <c r="PGA16" s="90"/>
      <c r="PGB16" s="90"/>
      <c r="PGC16" s="84"/>
      <c r="PGD16" s="88"/>
      <c r="PGE16" s="89"/>
      <c r="PGF16" s="81"/>
      <c r="PGG16" s="81"/>
      <c r="PGH16" s="81"/>
      <c r="PGI16" s="90"/>
      <c r="PGJ16" s="90"/>
      <c r="PGK16" s="84"/>
      <c r="PGL16" s="88"/>
      <c r="PGM16" s="89"/>
      <c r="PGN16" s="81"/>
      <c r="PGO16" s="81"/>
      <c r="PGP16" s="81"/>
      <c r="PGQ16" s="90"/>
      <c r="PGR16" s="90"/>
      <c r="PGS16" s="84"/>
      <c r="PGT16" s="88"/>
      <c r="PGU16" s="89"/>
      <c r="PGV16" s="81"/>
      <c r="PGW16" s="81"/>
      <c r="PGX16" s="81"/>
      <c r="PGY16" s="90"/>
      <c r="PGZ16" s="90"/>
      <c r="PHA16" s="84"/>
      <c r="PHB16" s="88"/>
      <c r="PHC16" s="89"/>
      <c r="PHD16" s="81"/>
      <c r="PHE16" s="81"/>
      <c r="PHF16" s="81"/>
      <c r="PHG16" s="90"/>
      <c r="PHH16" s="90"/>
      <c r="PHI16" s="84"/>
      <c r="PHJ16" s="88"/>
      <c r="PHK16" s="89"/>
      <c r="PHL16" s="81"/>
      <c r="PHM16" s="81"/>
      <c r="PHN16" s="81"/>
      <c r="PHO16" s="90"/>
      <c r="PHP16" s="90"/>
      <c r="PHQ16" s="84"/>
      <c r="PHR16" s="88"/>
      <c r="PHS16" s="89"/>
      <c r="PHT16" s="81"/>
      <c r="PHU16" s="81"/>
      <c r="PHV16" s="81"/>
      <c r="PHW16" s="90"/>
      <c r="PHX16" s="90"/>
      <c r="PHY16" s="84"/>
      <c r="PHZ16" s="88"/>
      <c r="PIA16" s="89"/>
      <c r="PIB16" s="81"/>
      <c r="PIC16" s="81"/>
      <c r="PID16" s="81"/>
      <c r="PIE16" s="90"/>
      <c r="PIF16" s="90"/>
      <c r="PIG16" s="84"/>
      <c r="PIH16" s="88"/>
      <c r="PII16" s="89"/>
      <c r="PIJ16" s="81"/>
      <c r="PIK16" s="81"/>
      <c r="PIL16" s="81"/>
      <c r="PIM16" s="90"/>
      <c r="PIN16" s="90"/>
      <c r="PIO16" s="84"/>
      <c r="PIP16" s="88"/>
      <c r="PIQ16" s="89"/>
      <c r="PIR16" s="81"/>
      <c r="PIS16" s="81"/>
      <c r="PIT16" s="81"/>
      <c r="PIU16" s="90"/>
      <c r="PIV16" s="90"/>
      <c r="PIW16" s="84"/>
      <c r="PIX16" s="88"/>
      <c r="PIY16" s="89"/>
      <c r="PIZ16" s="81"/>
      <c r="PJA16" s="81"/>
      <c r="PJB16" s="81"/>
      <c r="PJC16" s="90"/>
      <c r="PJD16" s="90"/>
      <c r="PJE16" s="84"/>
      <c r="PJF16" s="88"/>
      <c r="PJG16" s="89"/>
      <c r="PJH16" s="81"/>
      <c r="PJI16" s="81"/>
      <c r="PJJ16" s="81"/>
      <c r="PJK16" s="90"/>
      <c r="PJL16" s="90"/>
      <c r="PJM16" s="84"/>
      <c r="PJN16" s="88"/>
      <c r="PJO16" s="89"/>
      <c r="PJP16" s="81"/>
      <c r="PJQ16" s="81"/>
      <c r="PJR16" s="81"/>
      <c r="PJS16" s="90"/>
      <c r="PJT16" s="90"/>
      <c r="PJU16" s="84"/>
      <c r="PJV16" s="88"/>
      <c r="PJW16" s="89"/>
      <c r="PJX16" s="81"/>
      <c r="PJY16" s="81"/>
      <c r="PJZ16" s="81"/>
      <c r="PKA16" s="90"/>
      <c r="PKB16" s="90"/>
      <c r="PKC16" s="84"/>
      <c r="PKD16" s="88"/>
      <c r="PKE16" s="89"/>
      <c r="PKF16" s="81"/>
      <c r="PKG16" s="81"/>
      <c r="PKH16" s="81"/>
      <c r="PKI16" s="90"/>
      <c r="PKJ16" s="90"/>
      <c r="PKK16" s="84"/>
      <c r="PKL16" s="88"/>
      <c r="PKM16" s="89"/>
      <c r="PKN16" s="81"/>
      <c r="PKO16" s="81"/>
      <c r="PKP16" s="81"/>
      <c r="PKQ16" s="90"/>
      <c r="PKR16" s="90"/>
      <c r="PKS16" s="84"/>
      <c r="PKT16" s="88"/>
      <c r="PKU16" s="89"/>
      <c r="PKV16" s="81"/>
      <c r="PKW16" s="81"/>
      <c r="PKX16" s="81"/>
      <c r="PKY16" s="90"/>
      <c r="PKZ16" s="90"/>
      <c r="PLA16" s="84"/>
      <c r="PLB16" s="88"/>
      <c r="PLC16" s="89"/>
      <c r="PLD16" s="81"/>
      <c r="PLE16" s="81"/>
      <c r="PLF16" s="81"/>
      <c r="PLG16" s="90"/>
      <c r="PLH16" s="90"/>
      <c r="PLI16" s="84"/>
      <c r="PLJ16" s="88"/>
      <c r="PLK16" s="89"/>
      <c r="PLL16" s="81"/>
      <c r="PLM16" s="81"/>
      <c r="PLN16" s="81"/>
      <c r="PLO16" s="90"/>
      <c r="PLP16" s="90"/>
      <c r="PLQ16" s="84"/>
      <c r="PLR16" s="88"/>
      <c r="PLS16" s="89"/>
      <c r="PLT16" s="81"/>
      <c r="PLU16" s="81"/>
      <c r="PLV16" s="81"/>
      <c r="PLW16" s="90"/>
      <c r="PLX16" s="90"/>
      <c r="PLY16" s="84"/>
      <c r="PLZ16" s="88"/>
      <c r="PMA16" s="89"/>
      <c r="PMB16" s="81"/>
      <c r="PMC16" s="81"/>
      <c r="PMD16" s="81"/>
      <c r="PME16" s="90"/>
      <c r="PMF16" s="90"/>
      <c r="PMG16" s="84"/>
      <c r="PMH16" s="88"/>
      <c r="PMI16" s="89"/>
      <c r="PMJ16" s="81"/>
      <c r="PMK16" s="81"/>
      <c r="PML16" s="81"/>
      <c r="PMM16" s="90"/>
      <c r="PMN16" s="90"/>
      <c r="PMO16" s="84"/>
      <c r="PMP16" s="88"/>
      <c r="PMQ16" s="89"/>
      <c r="PMR16" s="81"/>
      <c r="PMS16" s="81"/>
      <c r="PMT16" s="81"/>
      <c r="PMU16" s="90"/>
      <c r="PMV16" s="90"/>
      <c r="PMW16" s="84"/>
      <c r="PMX16" s="88"/>
      <c r="PMY16" s="89"/>
      <c r="PMZ16" s="81"/>
      <c r="PNA16" s="81"/>
      <c r="PNB16" s="81"/>
      <c r="PNC16" s="90"/>
      <c r="PND16" s="90"/>
      <c r="PNE16" s="84"/>
      <c r="PNF16" s="88"/>
      <c r="PNG16" s="89"/>
      <c r="PNH16" s="81"/>
      <c r="PNI16" s="81"/>
      <c r="PNJ16" s="81"/>
      <c r="PNK16" s="90"/>
      <c r="PNL16" s="90"/>
      <c r="PNM16" s="84"/>
      <c r="PNN16" s="88"/>
      <c r="PNO16" s="89"/>
      <c r="PNP16" s="81"/>
      <c r="PNQ16" s="81"/>
      <c r="PNR16" s="81"/>
      <c r="PNS16" s="90"/>
      <c r="PNT16" s="90"/>
      <c r="PNU16" s="84"/>
      <c r="PNV16" s="88"/>
      <c r="PNW16" s="89"/>
      <c r="PNX16" s="81"/>
      <c r="PNY16" s="81"/>
      <c r="PNZ16" s="81"/>
      <c r="POA16" s="90"/>
      <c r="POB16" s="90"/>
      <c r="POC16" s="84"/>
      <c r="POD16" s="88"/>
      <c r="POE16" s="89"/>
      <c r="POF16" s="81"/>
      <c r="POG16" s="81"/>
      <c r="POH16" s="81"/>
      <c r="POI16" s="90"/>
      <c r="POJ16" s="90"/>
      <c r="POK16" s="84"/>
      <c r="POL16" s="88"/>
      <c r="POM16" s="89"/>
      <c r="PON16" s="81"/>
      <c r="POO16" s="81"/>
      <c r="POP16" s="81"/>
      <c r="POQ16" s="90"/>
      <c r="POR16" s="90"/>
      <c r="POS16" s="84"/>
      <c r="POT16" s="88"/>
      <c r="POU16" s="89"/>
      <c r="POV16" s="81"/>
      <c r="POW16" s="81"/>
      <c r="POX16" s="81"/>
      <c r="POY16" s="90"/>
      <c r="POZ16" s="90"/>
      <c r="PPA16" s="84"/>
      <c r="PPB16" s="88"/>
      <c r="PPC16" s="89"/>
      <c r="PPD16" s="81"/>
      <c r="PPE16" s="81"/>
      <c r="PPF16" s="81"/>
      <c r="PPG16" s="90"/>
      <c r="PPH16" s="90"/>
      <c r="PPI16" s="84"/>
      <c r="PPJ16" s="88"/>
      <c r="PPK16" s="89"/>
      <c r="PPL16" s="81"/>
      <c r="PPM16" s="81"/>
      <c r="PPN16" s="81"/>
      <c r="PPO16" s="90"/>
      <c r="PPP16" s="90"/>
      <c r="PPQ16" s="84"/>
      <c r="PPR16" s="88"/>
      <c r="PPS16" s="89"/>
      <c r="PPT16" s="81"/>
      <c r="PPU16" s="81"/>
      <c r="PPV16" s="81"/>
      <c r="PPW16" s="90"/>
      <c r="PPX16" s="90"/>
      <c r="PPY16" s="84"/>
      <c r="PPZ16" s="88"/>
      <c r="PQA16" s="89"/>
      <c r="PQB16" s="81"/>
      <c r="PQC16" s="81"/>
      <c r="PQD16" s="81"/>
      <c r="PQE16" s="90"/>
      <c r="PQF16" s="90"/>
      <c r="PQG16" s="84"/>
      <c r="PQH16" s="88"/>
      <c r="PQI16" s="89"/>
      <c r="PQJ16" s="81"/>
      <c r="PQK16" s="81"/>
      <c r="PQL16" s="81"/>
      <c r="PQM16" s="90"/>
      <c r="PQN16" s="90"/>
      <c r="PQO16" s="84"/>
      <c r="PQP16" s="88"/>
      <c r="PQQ16" s="89"/>
      <c r="PQR16" s="81"/>
      <c r="PQS16" s="81"/>
      <c r="PQT16" s="81"/>
      <c r="PQU16" s="90"/>
      <c r="PQV16" s="90"/>
      <c r="PQW16" s="84"/>
      <c r="PQX16" s="88"/>
      <c r="PQY16" s="89"/>
      <c r="PQZ16" s="81"/>
      <c r="PRA16" s="81"/>
      <c r="PRB16" s="81"/>
      <c r="PRC16" s="90"/>
      <c r="PRD16" s="90"/>
      <c r="PRE16" s="84"/>
      <c r="PRF16" s="88"/>
      <c r="PRG16" s="89"/>
      <c r="PRH16" s="81"/>
      <c r="PRI16" s="81"/>
      <c r="PRJ16" s="81"/>
      <c r="PRK16" s="90"/>
      <c r="PRL16" s="90"/>
      <c r="PRM16" s="84"/>
      <c r="PRN16" s="88"/>
      <c r="PRO16" s="89"/>
      <c r="PRP16" s="81"/>
      <c r="PRQ16" s="81"/>
      <c r="PRR16" s="81"/>
      <c r="PRS16" s="90"/>
      <c r="PRT16" s="90"/>
      <c r="PRU16" s="84"/>
      <c r="PRV16" s="88"/>
      <c r="PRW16" s="89"/>
      <c r="PRX16" s="81"/>
      <c r="PRY16" s="81"/>
      <c r="PRZ16" s="81"/>
      <c r="PSA16" s="90"/>
      <c r="PSB16" s="90"/>
      <c r="PSC16" s="84"/>
      <c r="PSD16" s="88"/>
      <c r="PSE16" s="89"/>
      <c r="PSF16" s="81"/>
      <c r="PSG16" s="81"/>
      <c r="PSH16" s="81"/>
      <c r="PSI16" s="90"/>
      <c r="PSJ16" s="90"/>
      <c r="PSK16" s="84"/>
      <c r="PSL16" s="88"/>
      <c r="PSM16" s="89"/>
      <c r="PSN16" s="81"/>
      <c r="PSO16" s="81"/>
      <c r="PSP16" s="81"/>
      <c r="PSQ16" s="90"/>
      <c r="PSR16" s="90"/>
      <c r="PSS16" s="84"/>
      <c r="PST16" s="88"/>
      <c r="PSU16" s="89"/>
      <c r="PSV16" s="81"/>
      <c r="PSW16" s="81"/>
      <c r="PSX16" s="81"/>
      <c r="PSY16" s="90"/>
      <c r="PSZ16" s="90"/>
      <c r="PTA16" s="84"/>
      <c r="PTB16" s="88"/>
      <c r="PTC16" s="89"/>
      <c r="PTD16" s="81"/>
      <c r="PTE16" s="81"/>
      <c r="PTF16" s="81"/>
      <c r="PTG16" s="90"/>
      <c r="PTH16" s="90"/>
      <c r="PTI16" s="84"/>
      <c r="PTJ16" s="88"/>
      <c r="PTK16" s="89"/>
      <c r="PTL16" s="81"/>
      <c r="PTM16" s="81"/>
      <c r="PTN16" s="81"/>
      <c r="PTO16" s="90"/>
      <c r="PTP16" s="90"/>
      <c r="PTQ16" s="84"/>
      <c r="PTR16" s="88"/>
      <c r="PTS16" s="89"/>
      <c r="PTT16" s="81"/>
      <c r="PTU16" s="81"/>
      <c r="PTV16" s="81"/>
      <c r="PTW16" s="90"/>
      <c r="PTX16" s="90"/>
      <c r="PTY16" s="84"/>
      <c r="PTZ16" s="88"/>
      <c r="PUA16" s="89"/>
      <c r="PUB16" s="81"/>
      <c r="PUC16" s="81"/>
      <c r="PUD16" s="81"/>
      <c r="PUE16" s="90"/>
      <c r="PUF16" s="90"/>
      <c r="PUG16" s="84"/>
      <c r="PUH16" s="88"/>
      <c r="PUI16" s="89"/>
      <c r="PUJ16" s="81"/>
      <c r="PUK16" s="81"/>
      <c r="PUL16" s="81"/>
      <c r="PUM16" s="90"/>
      <c r="PUN16" s="90"/>
      <c r="PUO16" s="84"/>
      <c r="PUP16" s="88"/>
      <c r="PUQ16" s="89"/>
      <c r="PUR16" s="81"/>
      <c r="PUS16" s="81"/>
      <c r="PUT16" s="81"/>
      <c r="PUU16" s="90"/>
      <c r="PUV16" s="90"/>
      <c r="PUW16" s="84"/>
      <c r="PUX16" s="88"/>
      <c r="PUY16" s="89"/>
      <c r="PUZ16" s="81"/>
      <c r="PVA16" s="81"/>
      <c r="PVB16" s="81"/>
      <c r="PVC16" s="90"/>
      <c r="PVD16" s="90"/>
      <c r="PVE16" s="84"/>
      <c r="PVF16" s="88"/>
      <c r="PVG16" s="89"/>
      <c r="PVH16" s="81"/>
      <c r="PVI16" s="81"/>
      <c r="PVJ16" s="81"/>
      <c r="PVK16" s="90"/>
      <c r="PVL16" s="90"/>
      <c r="PVM16" s="84"/>
      <c r="PVN16" s="88"/>
      <c r="PVO16" s="89"/>
      <c r="PVP16" s="81"/>
      <c r="PVQ16" s="81"/>
      <c r="PVR16" s="81"/>
      <c r="PVS16" s="90"/>
      <c r="PVT16" s="90"/>
      <c r="PVU16" s="84"/>
      <c r="PVV16" s="88"/>
      <c r="PVW16" s="89"/>
      <c r="PVX16" s="81"/>
      <c r="PVY16" s="81"/>
      <c r="PVZ16" s="81"/>
      <c r="PWA16" s="90"/>
      <c r="PWB16" s="90"/>
      <c r="PWC16" s="84"/>
      <c r="PWD16" s="88"/>
      <c r="PWE16" s="89"/>
      <c r="PWF16" s="81"/>
      <c r="PWG16" s="81"/>
      <c r="PWH16" s="81"/>
      <c r="PWI16" s="90"/>
      <c r="PWJ16" s="90"/>
      <c r="PWK16" s="84"/>
      <c r="PWL16" s="88"/>
      <c r="PWM16" s="89"/>
      <c r="PWN16" s="81"/>
      <c r="PWO16" s="81"/>
      <c r="PWP16" s="81"/>
      <c r="PWQ16" s="90"/>
      <c r="PWR16" s="90"/>
      <c r="PWS16" s="84"/>
      <c r="PWT16" s="88"/>
      <c r="PWU16" s="89"/>
      <c r="PWV16" s="81"/>
      <c r="PWW16" s="81"/>
      <c r="PWX16" s="81"/>
      <c r="PWY16" s="90"/>
      <c r="PWZ16" s="90"/>
      <c r="PXA16" s="84"/>
      <c r="PXB16" s="88"/>
      <c r="PXC16" s="89"/>
      <c r="PXD16" s="81"/>
      <c r="PXE16" s="81"/>
      <c r="PXF16" s="81"/>
      <c r="PXG16" s="90"/>
      <c r="PXH16" s="90"/>
      <c r="PXI16" s="84"/>
      <c r="PXJ16" s="88"/>
      <c r="PXK16" s="89"/>
      <c r="PXL16" s="81"/>
      <c r="PXM16" s="81"/>
      <c r="PXN16" s="81"/>
      <c r="PXO16" s="90"/>
      <c r="PXP16" s="90"/>
      <c r="PXQ16" s="84"/>
      <c r="PXR16" s="88"/>
      <c r="PXS16" s="89"/>
      <c r="PXT16" s="81"/>
      <c r="PXU16" s="81"/>
      <c r="PXV16" s="81"/>
      <c r="PXW16" s="90"/>
      <c r="PXX16" s="90"/>
      <c r="PXY16" s="84"/>
      <c r="PXZ16" s="88"/>
      <c r="PYA16" s="89"/>
      <c r="PYB16" s="81"/>
      <c r="PYC16" s="81"/>
      <c r="PYD16" s="81"/>
      <c r="PYE16" s="90"/>
      <c r="PYF16" s="90"/>
      <c r="PYG16" s="84"/>
      <c r="PYH16" s="88"/>
      <c r="PYI16" s="89"/>
      <c r="PYJ16" s="81"/>
      <c r="PYK16" s="81"/>
      <c r="PYL16" s="81"/>
      <c r="PYM16" s="90"/>
      <c r="PYN16" s="90"/>
      <c r="PYO16" s="84"/>
      <c r="PYP16" s="88"/>
      <c r="PYQ16" s="89"/>
      <c r="PYR16" s="81"/>
      <c r="PYS16" s="81"/>
      <c r="PYT16" s="81"/>
      <c r="PYU16" s="90"/>
      <c r="PYV16" s="90"/>
      <c r="PYW16" s="84"/>
      <c r="PYX16" s="88"/>
      <c r="PYY16" s="89"/>
      <c r="PYZ16" s="81"/>
      <c r="PZA16" s="81"/>
      <c r="PZB16" s="81"/>
      <c r="PZC16" s="90"/>
      <c r="PZD16" s="90"/>
      <c r="PZE16" s="84"/>
      <c r="PZF16" s="88"/>
      <c r="PZG16" s="89"/>
      <c r="PZH16" s="81"/>
      <c r="PZI16" s="81"/>
      <c r="PZJ16" s="81"/>
      <c r="PZK16" s="90"/>
      <c r="PZL16" s="90"/>
      <c r="PZM16" s="84"/>
      <c r="PZN16" s="88"/>
      <c r="PZO16" s="89"/>
      <c r="PZP16" s="81"/>
      <c r="PZQ16" s="81"/>
      <c r="PZR16" s="81"/>
      <c r="PZS16" s="90"/>
      <c r="PZT16" s="90"/>
      <c r="PZU16" s="84"/>
      <c r="PZV16" s="88"/>
      <c r="PZW16" s="89"/>
      <c r="PZX16" s="81"/>
      <c r="PZY16" s="81"/>
      <c r="PZZ16" s="81"/>
      <c r="QAA16" s="90"/>
      <c r="QAB16" s="90"/>
      <c r="QAC16" s="84"/>
      <c r="QAD16" s="88"/>
      <c r="QAE16" s="89"/>
      <c r="QAF16" s="81"/>
      <c r="QAG16" s="81"/>
      <c r="QAH16" s="81"/>
      <c r="QAI16" s="90"/>
      <c r="QAJ16" s="90"/>
      <c r="QAK16" s="84"/>
      <c r="QAL16" s="88"/>
      <c r="QAM16" s="89"/>
      <c r="QAN16" s="81"/>
      <c r="QAO16" s="81"/>
      <c r="QAP16" s="81"/>
      <c r="QAQ16" s="90"/>
      <c r="QAR16" s="90"/>
      <c r="QAS16" s="84"/>
      <c r="QAT16" s="88"/>
      <c r="QAU16" s="89"/>
      <c r="QAV16" s="81"/>
      <c r="QAW16" s="81"/>
      <c r="QAX16" s="81"/>
      <c r="QAY16" s="90"/>
      <c r="QAZ16" s="90"/>
      <c r="QBA16" s="84"/>
      <c r="QBB16" s="88"/>
      <c r="QBC16" s="89"/>
      <c r="QBD16" s="81"/>
      <c r="QBE16" s="81"/>
      <c r="QBF16" s="81"/>
      <c r="QBG16" s="90"/>
      <c r="QBH16" s="90"/>
      <c r="QBI16" s="84"/>
      <c r="QBJ16" s="88"/>
      <c r="QBK16" s="89"/>
      <c r="QBL16" s="81"/>
      <c r="QBM16" s="81"/>
      <c r="QBN16" s="81"/>
      <c r="QBO16" s="90"/>
      <c r="QBP16" s="90"/>
      <c r="QBQ16" s="84"/>
      <c r="QBR16" s="88"/>
      <c r="QBS16" s="89"/>
      <c r="QBT16" s="81"/>
      <c r="QBU16" s="81"/>
      <c r="QBV16" s="81"/>
      <c r="QBW16" s="90"/>
      <c r="QBX16" s="90"/>
      <c r="QBY16" s="84"/>
      <c r="QBZ16" s="88"/>
      <c r="QCA16" s="89"/>
      <c r="QCB16" s="81"/>
      <c r="QCC16" s="81"/>
      <c r="QCD16" s="81"/>
      <c r="QCE16" s="90"/>
      <c r="QCF16" s="90"/>
      <c r="QCG16" s="84"/>
      <c r="QCH16" s="88"/>
      <c r="QCI16" s="89"/>
      <c r="QCJ16" s="81"/>
      <c r="QCK16" s="81"/>
      <c r="QCL16" s="81"/>
      <c r="QCM16" s="90"/>
      <c r="QCN16" s="90"/>
      <c r="QCO16" s="84"/>
      <c r="QCP16" s="88"/>
      <c r="QCQ16" s="89"/>
      <c r="QCR16" s="81"/>
      <c r="QCS16" s="81"/>
      <c r="QCT16" s="81"/>
      <c r="QCU16" s="90"/>
      <c r="QCV16" s="90"/>
      <c r="QCW16" s="84"/>
      <c r="QCX16" s="88"/>
      <c r="QCY16" s="89"/>
      <c r="QCZ16" s="81"/>
      <c r="QDA16" s="81"/>
      <c r="QDB16" s="81"/>
      <c r="QDC16" s="90"/>
      <c r="QDD16" s="90"/>
      <c r="QDE16" s="84"/>
      <c r="QDF16" s="88"/>
      <c r="QDG16" s="89"/>
      <c r="QDH16" s="81"/>
      <c r="QDI16" s="81"/>
      <c r="QDJ16" s="81"/>
      <c r="QDK16" s="90"/>
      <c r="QDL16" s="90"/>
      <c r="QDM16" s="84"/>
      <c r="QDN16" s="88"/>
      <c r="QDO16" s="89"/>
      <c r="QDP16" s="81"/>
      <c r="QDQ16" s="81"/>
      <c r="QDR16" s="81"/>
      <c r="QDS16" s="90"/>
      <c r="QDT16" s="90"/>
      <c r="QDU16" s="84"/>
      <c r="QDV16" s="88"/>
      <c r="QDW16" s="89"/>
      <c r="QDX16" s="81"/>
      <c r="QDY16" s="81"/>
      <c r="QDZ16" s="81"/>
      <c r="QEA16" s="90"/>
      <c r="QEB16" s="90"/>
      <c r="QEC16" s="84"/>
      <c r="QED16" s="88"/>
      <c r="QEE16" s="89"/>
      <c r="QEF16" s="81"/>
      <c r="QEG16" s="81"/>
      <c r="QEH16" s="81"/>
      <c r="QEI16" s="90"/>
      <c r="QEJ16" s="90"/>
      <c r="QEK16" s="84"/>
      <c r="QEL16" s="88"/>
      <c r="QEM16" s="89"/>
      <c r="QEN16" s="81"/>
      <c r="QEO16" s="81"/>
      <c r="QEP16" s="81"/>
      <c r="QEQ16" s="90"/>
      <c r="QER16" s="90"/>
      <c r="QES16" s="84"/>
      <c r="QET16" s="88"/>
      <c r="QEU16" s="89"/>
      <c r="QEV16" s="81"/>
      <c r="QEW16" s="81"/>
      <c r="QEX16" s="81"/>
      <c r="QEY16" s="90"/>
      <c r="QEZ16" s="90"/>
      <c r="QFA16" s="84"/>
      <c r="QFB16" s="88"/>
      <c r="QFC16" s="89"/>
      <c r="QFD16" s="81"/>
      <c r="QFE16" s="81"/>
      <c r="QFF16" s="81"/>
      <c r="QFG16" s="90"/>
      <c r="QFH16" s="90"/>
      <c r="QFI16" s="84"/>
      <c r="QFJ16" s="88"/>
      <c r="QFK16" s="89"/>
      <c r="QFL16" s="81"/>
      <c r="QFM16" s="81"/>
      <c r="QFN16" s="81"/>
      <c r="QFO16" s="90"/>
      <c r="QFP16" s="90"/>
      <c r="QFQ16" s="84"/>
      <c r="QFR16" s="88"/>
      <c r="QFS16" s="89"/>
      <c r="QFT16" s="81"/>
      <c r="QFU16" s="81"/>
      <c r="QFV16" s="81"/>
      <c r="QFW16" s="90"/>
      <c r="QFX16" s="90"/>
      <c r="QFY16" s="84"/>
      <c r="QFZ16" s="88"/>
      <c r="QGA16" s="89"/>
      <c r="QGB16" s="81"/>
      <c r="QGC16" s="81"/>
      <c r="QGD16" s="81"/>
      <c r="QGE16" s="90"/>
      <c r="QGF16" s="90"/>
      <c r="QGG16" s="84"/>
      <c r="QGH16" s="88"/>
      <c r="QGI16" s="89"/>
      <c r="QGJ16" s="81"/>
      <c r="QGK16" s="81"/>
      <c r="QGL16" s="81"/>
      <c r="QGM16" s="90"/>
      <c r="QGN16" s="90"/>
      <c r="QGO16" s="84"/>
      <c r="QGP16" s="88"/>
      <c r="QGQ16" s="89"/>
      <c r="QGR16" s="81"/>
      <c r="QGS16" s="81"/>
      <c r="QGT16" s="81"/>
      <c r="QGU16" s="90"/>
      <c r="QGV16" s="90"/>
      <c r="QGW16" s="84"/>
      <c r="QGX16" s="88"/>
      <c r="QGY16" s="89"/>
      <c r="QGZ16" s="81"/>
      <c r="QHA16" s="81"/>
      <c r="QHB16" s="81"/>
      <c r="QHC16" s="90"/>
      <c r="QHD16" s="90"/>
      <c r="QHE16" s="84"/>
      <c r="QHF16" s="88"/>
      <c r="QHG16" s="89"/>
      <c r="QHH16" s="81"/>
      <c r="QHI16" s="81"/>
      <c r="QHJ16" s="81"/>
      <c r="QHK16" s="90"/>
      <c r="QHL16" s="90"/>
      <c r="QHM16" s="84"/>
      <c r="QHN16" s="88"/>
      <c r="QHO16" s="89"/>
      <c r="QHP16" s="81"/>
      <c r="QHQ16" s="81"/>
      <c r="QHR16" s="81"/>
      <c r="QHS16" s="90"/>
      <c r="QHT16" s="90"/>
      <c r="QHU16" s="84"/>
      <c r="QHV16" s="88"/>
      <c r="QHW16" s="89"/>
      <c r="QHX16" s="81"/>
      <c r="QHY16" s="81"/>
      <c r="QHZ16" s="81"/>
      <c r="QIA16" s="90"/>
      <c r="QIB16" s="90"/>
      <c r="QIC16" s="84"/>
      <c r="QID16" s="88"/>
      <c r="QIE16" s="89"/>
      <c r="QIF16" s="81"/>
      <c r="QIG16" s="81"/>
      <c r="QIH16" s="81"/>
      <c r="QII16" s="90"/>
      <c r="QIJ16" s="90"/>
      <c r="QIK16" s="84"/>
      <c r="QIL16" s="88"/>
      <c r="QIM16" s="89"/>
      <c r="QIN16" s="81"/>
      <c r="QIO16" s="81"/>
      <c r="QIP16" s="81"/>
      <c r="QIQ16" s="90"/>
      <c r="QIR16" s="90"/>
      <c r="QIS16" s="84"/>
      <c r="QIT16" s="88"/>
      <c r="QIU16" s="89"/>
      <c r="QIV16" s="81"/>
      <c r="QIW16" s="81"/>
      <c r="QIX16" s="81"/>
      <c r="QIY16" s="90"/>
      <c r="QIZ16" s="90"/>
      <c r="QJA16" s="84"/>
      <c r="QJB16" s="88"/>
      <c r="QJC16" s="89"/>
      <c r="QJD16" s="81"/>
      <c r="QJE16" s="81"/>
      <c r="QJF16" s="81"/>
      <c r="QJG16" s="90"/>
      <c r="QJH16" s="90"/>
      <c r="QJI16" s="84"/>
      <c r="QJJ16" s="88"/>
      <c r="QJK16" s="89"/>
      <c r="QJL16" s="81"/>
      <c r="QJM16" s="81"/>
      <c r="QJN16" s="81"/>
      <c r="QJO16" s="90"/>
      <c r="QJP16" s="90"/>
      <c r="QJQ16" s="84"/>
      <c r="QJR16" s="88"/>
      <c r="QJS16" s="89"/>
      <c r="QJT16" s="81"/>
      <c r="QJU16" s="81"/>
      <c r="QJV16" s="81"/>
      <c r="QJW16" s="90"/>
      <c r="QJX16" s="90"/>
      <c r="QJY16" s="84"/>
      <c r="QJZ16" s="88"/>
      <c r="QKA16" s="89"/>
      <c r="QKB16" s="81"/>
      <c r="QKC16" s="81"/>
      <c r="QKD16" s="81"/>
      <c r="QKE16" s="90"/>
      <c r="QKF16" s="90"/>
      <c r="QKG16" s="84"/>
      <c r="QKH16" s="88"/>
      <c r="QKI16" s="89"/>
      <c r="QKJ16" s="81"/>
      <c r="QKK16" s="81"/>
      <c r="QKL16" s="81"/>
      <c r="QKM16" s="90"/>
      <c r="QKN16" s="90"/>
      <c r="QKO16" s="84"/>
      <c r="QKP16" s="88"/>
      <c r="QKQ16" s="89"/>
      <c r="QKR16" s="81"/>
      <c r="QKS16" s="81"/>
      <c r="QKT16" s="81"/>
      <c r="QKU16" s="90"/>
      <c r="QKV16" s="90"/>
      <c r="QKW16" s="84"/>
      <c r="QKX16" s="88"/>
      <c r="QKY16" s="89"/>
      <c r="QKZ16" s="81"/>
      <c r="QLA16" s="81"/>
      <c r="QLB16" s="81"/>
      <c r="QLC16" s="90"/>
      <c r="QLD16" s="90"/>
      <c r="QLE16" s="84"/>
      <c r="QLF16" s="88"/>
      <c r="QLG16" s="89"/>
      <c r="QLH16" s="81"/>
      <c r="QLI16" s="81"/>
      <c r="QLJ16" s="81"/>
      <c r="QLK16" s="90"/>
      <c r="QLL16" s="90"/>
      <c r="QLM16" s="84"/>
      <c r="QLN16" s="88"/>
      <c r="QLO16" s="89"/>
      <c r="QLP16" s="81"/>
      <c r="QLQ16" s="81"/>
      <c r="QLR16" s="81"/>
      <c r="QLS16" s="90"/>
      <c r="QLT16" s="90"/>
      <c r="QLU16" s="84"/>
      <c r="QLV16" s="88"/>
      <c r="QLW16" s="89"/>
      <c r="QLX16" s="81"/>
      <c r="QLY16" s="81"/>
      <c r="QLZ16" s="81"/>
      <c r="QMA16" s="90"/>
      <c r="QMB16" s="90"/>
      <c r="QMC16" s="84"/>
      <c r="QMD16" s="88"/>
      <c r="QME16" s="89"/>
      <c r="QMF16" s="81"/>
      <c r="QMG16" s="81"/>
      <c r="QMH16" s="81"/>
      <c r="QMI16" s="90"/>
      <c r="QMJ16" s="90"/>
      <c r="QMK16" s="84"/>
      <c r="QML16" s="88"/>
      <c r="QMM16" s="89"/>
      <c r="QMN16" s="81"/>
      <c r="QMO16" s="81"/>
      <c r="QMP16" s="81"/>
      <c r="QMQ16" s="90"/>
      <c r="QMR16" s="90"/>
      <c r="QMS16" s="84"/>
      <c r="QMT16" s="88"/>
      <c r="QMU16" s="89"/>
      <c r="QMV16" s="81"/>
      <c r="QMW16" s="81"/>
      <c r="QMX16" s="81"/>
      <c r="QMY16" s="90"/>
      <c r="QMZ16" s="90"/>
      <c r="QNA16" s="84"/>
      <c r="QNB16" s="88"/>
      <c r="QNC16" s="89"/>
      <c r="QND16" s="81"/>
      <c r="QNE16" s="81"/>
      <c r="QNF16" s="81"/>
      <c r="QNG16" s="90"/>
      <c r="QNH16" s="90"/>
      <c r="QNI16" s="84"/>
      <c r="QNJ16" s="88"/>
      <c r="QNK16" s="89"/>
      <c r="QNL16" s="81"/>
      <c r="QNM16" s="81"/>
      <c r="QNN16" s="81"/>
      <c r="QNO16" s="90"/>
      <c r="QNP16" s="90"/>
      <c r="QNQ16" s="84"/>
      <c r="QNR16" s="88"/>
      <c r="QNS16" s="89"/>
      <c r="QNT16" s="81"/>
      <c r="QNU16" s="81"/>
      <c r="QNV16" s="81"/>
      <c r="QNW16" s="90"/>
      <c r="QNX16" s="90"/>
      <c r="QNY16" s="84"/>
      <c r="QNZ16" s="88"/>
      <c r="QOA16" s="89"/>
      <c r="QOB16" s="81"/>
      <c r="QOC16" s="81"/>
      <c r="QOD16" s="81"/>
      <c r="QOE16" s="90"/>
      <c r="QOF16" s="90"/>
      <c r="QOG16" s="84"/>
      <c r="QOH16" s="88"/>
      <c r="QOI16" s="89"/>
      <c r="QOJ16" s="81"/>
      <c r="QOK16" s="81"/>
      <c r="QOL16" s="81"/>
      <c r="QOM16" s="90"/>
      <c r="QON16" s="90"/>
      <c r="QOO16" s="84"/>
      <c r="QOP16" s="88"/>
      <c r="QOQ16" s="89"/>
      <c r="QOR16" s="81"/>
      <c r="QOS16" s="81"/>
      <c r="QOT16" s="81"/>
      <c r="QOU16" s="90"/>
      <c r="QOV16" s="90"/>
      <c r="QOW16" s="84"/>
      <c r="QOX16" s="88"/>
      <c r="QOY16" s="89"/>
      <c r="QOZ16" s="81"/>
      <c r="QPA16" s="81"/>
      <c r="QPB16" s="81"/>
      <c r="QPC16" s="90"/>
      <c r="QPD16" s="90"/>
      <c r="QPE16" s="84"/>
      <c r="QPF16" s="88"/>
      <c r="QPG16" s="89"/>
      <c r="QPH16" s="81"/>
      <c r="QPI16" s="81"/>
      <c r="QPJ16" s="81"/>
      <c r="QPK16" s="90"/>
      <c r="QPL16" s="90"/>
      <c r="QPM16" s="84"/>
      <c r="QPN16" s="88"/>
      <c r="QPO16" s="89"/>
      <c r="QPP16" s="81"/>
      <c r="QPQ16" s="81"/>
      <c r="QPR16" s="81"/>
      <c r="QPS16" s="90"/>
      <c r="QPT16" s="90"/>
      <c r="QPU16" s="84"/>
      <c r="QPV16" s="88"/>
      <c r="QPW16" s="89"/>
      <c r="QPX16" s="81"/>
      <c r="QPY16" s="81"/>
      <c r="QPZ16" s="81"/>
      <c r="QQA16" s="90"/>
      <c r="QQB16" s="90"/>
      <c r="QQC16" s="84"/>
      <c r="QQD16" s="88"/>
      <c r="QQE16" s="89"/>
      <c r="QQF16" s="81"/>
      <c r="QQG16" s="81"/>
      <c r="QQH16" s="81"/>
      <c r="QQI16" s="90"/>
      <c r="QQJ16" s="90"/>
      <c r="QQK16" s="84"/>
      <c r="QQL16" s="88"/>
      <c r="QQM16" s="89"/>
      <c r="QQN16" s="81"/>
      <c r="QQO16" s="81"/>
      <c r="QQP16" s="81"/>
      <c r="QQQ16" s="90"/>
      <c r="QQR16" s="90"/>
      <c r="QQS16" s="84"/>
      <c r="QQT16" s="88"/>
      <c r="QQU16" s="89"/>
      <c r="QQV16" s="81"/>
      <c r="QQW16" s="81"/>
      <c r="QQX16" s="81"/>
      <c r="QQY16" s="90"/>
      <c r="QQZ16" s="90"/>
      <c r="QRA16" s="84"/>
      <c r="QRB16" s="88"/>
      <c r="QRC16" s="89"/>
      <c r="QRD16" s="81"/>
      <c r="QRE16" s="81"/>
      <c r="QRF16" s="81"/>
      <c r="QRG16" s="90"/>
      <c r="QRH16" s="90"/>
      <c r="QRI16" s="84"/>
      <c r="QRJ16" s="88"/>
      <c r="QRK16" s="89"/>
      <c r="QRL16" s="81"/>
      <c r="QRM16" s="81"/>
      <c r="QRN16" s="81"/>
      <c r="QRO16" s="90"/>
      <c r="QRP16" s="90"/>
      <c r="QRQ16" s="84"/>
      <c r="QRR16" s="88"/>
      <c r="QRS16" s="89"/>
      <c r="QRT16" s="81"/>
      <c r="QRU16" s="81"/>
      <c r="QRV16" s="81"/>
      <c r="QRW16" s="90"/>
      <c r="QRX16" s="90"/>
      <c r="QRY16" s="84"/>
      <c r="QRZ16" s="88"/>
      <c r="QSA16" s="89"/>
      <c r="QSB16" s="81"/>
      <c r="QSC16" s="81"/>
      <c r="QSD16" s="81"/>
      <c r="QSE16" s="90"/>
      <c r="QSF16" s="90"/>
      <c r="QSG16" s="84"/>
      <c r="QSH16" s="88"/>
      <c r="QSI16" s="89"/>
      <c r="QSJ16" s="81"/>
      <c r="QSK16" s="81"/>
      <c r="QSL16" s="81"/>
      <c r="QSM16" s="90"/>
      <c r="QSN16" s="90"/>
      <c r="QSO16" s="84"/>
      <c r="QSP16" s="88"/>
      <c r="QSQ16" s="89"/>
      <c r="QSR16" s="81"/>
      <c r="QSS16" s="81"/>
      <c r="QST16" s="81"/>
      <c r="QSU16" s="90"/>
      <c r="QSV16" s="90"/>
      <c r="QSW16" s="84"/>
      <c r="QSX16" s="88"/>
      <c r="QSY16" s="89"/>
      <c r="QSZ16" s="81"/>
      <c r="QTA16" s="81"/>
      <c r="QTB16" s="81"/>
      <c r="QTC16" s="90"/>
      <c r="QTD16" s="90"/>
      <c r="QTE16" s="84"/>
      <c r="QTF16" s="88"/>
      <c r="QTG16" s="89"/>
      <c r="QTH16" s="81"/>
      <c r="QTI16" s="81"/>
      <c r="QTJ16" s="81"/>
      <c r="QTK16" s="90"/>
      <c r="QTL16" s="90"/>
      <c r="QTM16" s="84"/>
      <c r="QTN16" s="88"/>
      <c r="QTO16" s="89"/>
      <c r="QTP16" s="81"/>
      <c r="QTQ16" s="81"/>
      <c r="QTR16" s="81"/>
      <c r="QTS16" s="90"/>
      <c r="QTT16" s="90"/>
      <c r="QTU16" s="84"/>
      <c r="QTV16" s="88"/>
      <c r="QTW16" s="89"/>
      <c r="QTX16" s="81"/>
      <c r="QTY16" s="81"/>
      <c r="QTZ16" s="81"/>
      <c r="QUA16" s="90"/>
      <c r="QUB16" s="90"/>
      <c r="QUC16" s="84"/>
      <c r="QUD16" s="88"/>
      <c r="QUE16" s="89"/>
      <c r="QUF16" s="81"/>
      <c r="QUG16" s="81"/>
      <c r="QUH16" s="81"/>
      <c r="QUI16" s="90"/>
      <c r="QUJ16" s="90"/>
      <c r="QUK16" s="84"/>
      <c r="QUL16" s="88"/>
      <c r="QUM16" s="89"/>
      <c r="QUN16" s="81"/>
      <c r="QUO16" s="81"/>
      <c r="QUP16" s="81"/>
      <c r="QUQ16" s="90"/>
      <c r="QUR16" s="90"/>
      <c r="QUS16" s="84"/>
      <c r="QUT16" s="88"/>
      <c r="QUU16" s="89"/>
      <c r="QUV16" s="81"/>
      <c r="QUW16" s="81"/>
      <c r="QUX16" s="81"/>
      <c r="QUY16" s="90"/>
      <c r="QUZ16" s="90"/>
      <c r="QVA16" s="84"/>
      <c r="QVB16" s="88"/>
      <c r="QVC16" s="89"/>
      <c r="QVD16" s="81"/>
      <c r="QVE16" s="81"/>
      <c r="QVF16" s="81"/>
      <c r="QVG16" s="90"/>
      <c r="QVH16" s="90"/>
      <c r="QVI16" s="84"/>
      <c r="QVJ16" s="88"/>
      <c r="QVK16" s="89"/>
      <c r="QVL16" s="81"/>
      <c r="QVM16" s="81"/>
      <c r="QVN16" s="81"/>
      <c r="QVO16" s="90"/>
      <c r="QVP16" s="90"/>
      <c r="QVQ16" s="84"/>
      <c r="QVR16" s="88"/>
      <c r="QVS16" s="89"/>
      <c r="QVT16" s="81"/>
      <c r="QVU16" s="81"/>
      <c r="QVV16" s="81"/>
      <c r="QVW16" s="90"/>
      <c r="QVX16" s="90"/>
      <c r="QVY16" s="84"/>
      <c r="QVZ16" s="88"/>
      <c r="QWA16" s="89"/>
      <c r="QWB16" s="81"/>
      <c r="QWC16" s="81"/>
      <c r="QWD16" s="81"/>
      <c r="QWE16" s="90"/>
      <c r="QWF16" s="90"/>
      <c r="QWG16" s="84"/>
      <c r="QWH16" s="88"/>
      <c r="QWI16" s="89"/>
      <c r="QWJ16" s="81"/>
      <c r="QWK16" s="81"/>
      <c r="QWL16" s="81"/>
      <c r="QWM16" s="90"/>
      <c r="QWN16" s="90"/>
      <c r="QWO16" s="84"/>
      <c r="QWP16" s="88"/>
      <c r="QWQ16" s="89"/>
      <c r="QWR16" s="81"/>
      <c r="QWS16" s="81"/>
      <c r="QWT16" s="81"/>
      <c r="QWU16" s="90"/>
      <c r="QWV16" s="90"/>
      <c r="QWW16" s="84"/>
      <c r="QWX16" s="88"/>
      <c r="QWY16" s="89"/>
      <c r="QWZ16" s="81"/>
      <c r="QXA16" s="81"/>
      <c r="QXB16" s="81"/>
      <c r="QXC16" s="90"/>
      <c r="QXD16" s="90"/>
      <c r="QXE16" s="84"/>
      <c r="QXF16" s="88"/>
      <c r="QXG16" s="89"/>
      <c r="QXH16" s="81"/>
      <c r="QXI16" s="81"/>
      <c r="QXJ16" s="81"/>
      <c r="QXK16" s="90"/>
      <c r="QXL16" s="90"/>
      <c r="QXM16" s="84"/>
      <c r="QXN16" s="88"/>
      <c r="QXO16" s="89"/>
      <c r="QXP16" s="81"/>
      <c r="QXQ16" s="81"/>
      <c r="QXR16" s="81"/>
      <c r="QXS16" s="90"/>
      <c r="QXT16" s="90"/>
      <c r="QXU16" s="84"/>
      <c r="QXV16" s="88"/>
      <c r="QXW16" s="89"/>
      <c r="QXX16" s="81"/>
      <c r="QXY16" s="81"/>
      <c r="QXZ16" s="81"/>
      <c r="QYA16" s="90"/>
      <c r="QYB16" s="90"/>
      <c r="QYC16" s="84"/>
      <c r="QYD16" s="88"/>
      <c r="QYE16" s="89"/>
      <c r="QYF16" s="81"/>
      <c r="QYG16" s="81"/>
      <c r="QYH16" s="81"/>
      <c r="QYI16" s="90"/>
      <c r="QYJ16" s="90"/>
      <c r="QYK16" s="84"/>
      <c r="QYL16" s="88"/>
      <c r="QYM16" s="89"/>
      <c r="QYN16" s="81"/>
      <c r="QYO16" s="81"/>
      <c r="QYP16" s="81"/>
      <c r="QYQ16" s="90"/>
      <c r="QYR16" s="90"/>
      <c r="QYS16" s="84"/>
      <c r="QYT16" s="88"/>
      <c r="QYU16" s="89"/>
      <c r="QYV16" s="81"/>
      <c r="QYW16" s="81"/>
      <c r="QYX16" s="81"/>
      <c r="QYY16" s="90"/>
      <c r="QYZ16" s="90"/>
      <c r="QZA16" s="84"/>
      <c r="QZB16" s="88"/>
      <c r="QZC16" s="89"/>
      <c r="QZD16" s="81"/>
      <c r="QZE16" s="81"/>
      <c r="QZF16" s="81"/>
      <c r="QZG16" s="90"/>
      <c r="QZH16" s="90"/>
      <c r="QZI16" s="84"/>
      <c r="QZJ16" s="88"/>
      <c r="QZK16" s="89"/>
      <c r="QZL16" s="81"/>
      <c r="QZM16" s="81"/>
      <c r="QZN16" s="81"/>
      <c r="QZO16" s="90"/>
      <c r="QZP16" s="90"/>
      <c r="QZQ16" s="84"/>
      <c r="QZR16" s="88"/>
      <c r="QZS16" s="89"/>
      <c r="QZT16" s="81"/>
      <c r="QZU16" s="81"/>
      <c r="QZV16" s="81"/>
      <c r="QZW16" s="90"/>
      <c r="QZX16" s="90"/>
      <c r="QZY16" s="84"/>
      <c r="QZZ16" s="88"/>
      <c r="RAA16" s="89"/>
      <c r="RAB16" s="81"/>
      <c r="RAC16" s="81"/>
      <c r="RAD16" s="81"/>
      <c r="RAE16" s="90"/>
      <c r="RAF16" s="90"/>
      <c r="RAG16" s="84"/>
      <c r="RAH16" s="88"/>
      <c r="RAI16" s="89"/>
      <c r="RAJ16" s="81"/>
      <c r="RAK16" s="81"/>
      <c r="RAL16" s="81"/>
      <c r="RAM16" s="90"/>
      <c r="RAN16" s="90"/>
      <c r="RAO16" s="84"/>
      <c r="RAP16" s="88"/>
      <c r="RAQ16" s="89"/>
      <c r="RAR16" s="81"/>
      <c r="RAS16" s="81"/>
      <c r="RAT16" s="81"/>
      <c r="RAU16" s="90"/>
      <c r="RAV16" s="90"/>
      <c r="RAW16" s="84"/>
      <c r="RAX16" s="88"/>
      <c r="RAY16" s="89"/>
      <c r="RAZ16" s="81"/>
      <c r="RBA16" s="81"/>
      <c r="RBB16" s="81"/>
      <c r="RBC16" s="90"/>
      <c r="RBD16" s="90"/>
      <c r="RBE16" s="84"/>
      <c r="RBF16" s="88"/>
      <c r="RBG16" s="89"/>
      <c r="RBH16" s="81"/>
      <c r="RBI16" s="81"/>
      <c r="RBJ16" s="81"/>
      <c r="RBK16" s="90"/>
      <c r="RBL16" s="90"/>
      <c r="RBM16" s="84"/>
      <c r="RBN16" s="88"/>
      <c r="RBO16" s="89"/>
      <c r="RBP16" s="81"/>
      <c r="RBQ16" s="81"/>
      <c r="RBR16" s="81"/>
      <c r="RBS16" s="90"/>
      <c r="RBT16" s="90"/>
      <c r="RBU16" s="84"/>
      <c r="RBV16" s="88"/>
      <c r="RBW16" s="89"/>
      <c r="RBX16" s="81"/>
      <c r="RBY16" s="81"/>
      <c r="RBZ16" s="81"/>
      <c r="RCA16" s="90"/>
      <c r="RCB16" s="90"/>
      <c r="RCC16" s="84"/>
      <c r="RCD16" s="88"/>
      <c r="RCE16" s="89"/>
      <c r="RCF16" s="81"/>
      <c r="RCG16" s="81"/>
      <c r="RCH16" s="81"/>
      <c r="RCI16" s="90"/>
      <c r="RCJ16" s="90"/>
      <c r="RCK16" s="84"/>
      <c r="RCL16" s="88"/>
      <c r="RCM16" s="89"/>
      <c r="RCN16" s="81"/>
      <c r="RCO16" s="81"/>
      <c r="RCP16" s="81"/>
      <c r="RCQ16" s="90"/>
      <c r="RCR16" s="90"/>
      <c r="RCS16" s="84"/>
      <c r="RCT16" s="88"/>
      <c r="RCU16" s="89"/>
      <c r="RCV16" s="81"/>
      <c r="RCW16" s="81"/>
      <c r="RCX16" s="81"/>
      <c r="RCY16" s="90"/>
      <c r="RCZ16" s="90"/>
      <c r="RDA16" s="84"/>
      <c r="RDB16" s="88"/>
      <c r="RDC16" s="89"/>
      <c r="RDD16" s="81"/>
      <c r="RDE16" s="81"/>
      <c r="RDF16" s="81"/>
      <c r="RDG16" s="90"/>
      <c r="RDH16" s="90"/>
      <c r="RDI16" s="84"/>
      <c r="RDJ16" s="88"/>
      <c r="RDK16" s="89"/>
      <c r="RDL16" s="81"/>
      <c r="RDM16" s="81"/>
      <c r="RDN16" s="81"/>
      <c r="RDO16" s="90"/>
      <c r="RDP16" s="90"/>
      <c r="RDQ16" s="84"/>
      <c r="RDR16" s="88"/>
      <c r="RDS16" s="89"/>
      <c r="RDT16" s="81"/>
      <c r="RDU16" s="81"/>
      <c r="RDV16" s="81"/>
      <c r="RDW16" s="90"/>
      <c r="RDX16" s="90"/>
      <c r="RDY16" s="84"/>
      <c r="RDZ16" s="88"/>
      <c r="REA16" s="89"/>
      <c r="REB16" s="81"/>
      <c r="REC16" s="81"/>
      <c r="RED16" s="81"/>
      <c r="REE16" s="90"/>
      <c r="REF16" s="90"/>
      <c r="REG16" s="84"/>
      <c r="REH16" s="88"/>
      <c r="REI16" s="89"/>
      <c r="REJ16" s="81"/>
      <c r="REK16" s="81"/>
      <c r="REL16" s="81"/>
      <c r="REM16" s="90"/>
      <c r="REN16" s="90"/>
      <c r="REO16" s="84"/>
      <c r="REP16" s="88"/>
      <c r="REQ16" s="89"/>
      <c r="RER16" s="81"/>
      <c r="RES16" s="81"/>
      <c r="RET16" s="81"/>
      <c r="REU16" s="90"/>
      <c r="REV16" s="90"/>
      <c r="REW16" s="84"/>
      <c r="REX16" s="88"/>
      <c r="REY16" s="89"/>
      <c r="REZ16" s="81"/>
      <c r="RFA16" s="81"/>
      <c r="RFB16" s="81"/>
      <c r="RFC16" s="90"/>
      <c r="RFD16" s="90"/>
      <c r="RFE16" s="84"/>
      <c r="RFF16" s="88"/>
      <c r="RFG16" s="89"/>
      <c r="RFH16" s="81"/>
      <c r="RFI16" s="81"/>
      <c r="RFJ16" s="81"/>
      <c r="RFK16" s="90"/>
      <c r="RFL16" s="90"/>
      <c r="RFM16" s="84"/>
      <c r="RFN16" s="88"/>
      <c r="RFO16" s="89"/>
      <c r="RFP16" s="81"/>
      <c r="RFQ16" s="81"/>
      <c r="RFR16" s="81"/>
      <c r="RFS16" s="90"/>
      <c r="RFT16" s="90"/>
      <c r="RFU16" s="84"/>
      <c r="RFV16" s="88"/>
      <c r="RFW16" s="89"/>
      <c r="RFX16" s="81"/>
      <c r="RFY16" s="81"/>
      <c r="RFZ16" s="81"/>
      <c r="RGA16" s="90"/>
      <c r="RGB16" s="90"/>
      <c r="RGC16" s="84"/>
      <c r="RGD16" s="88"/>
      <c r="RGE16" s="89"/>
      <c r="RGF16" s="81"/>
      <c r="RGG16" s="81"/>
      <c r="RGH16" s="81"/>
      <c r="RGI16" s="90"/>
      <c r="RGJ16" s="90"/>
      <c r="RGK16" s="84"/>
      <c r="RGL16" s="88"/>
      <c r="RGM16" s="89"/>
      <c r="RGN16" s="81"/>
      <c r="RGO16" s="81"/>
      <c r="RGP16" s="81"/>
      <c r="RGQ16" s="90"/>
      <c r="RGR16" s="90"/>
      <c r="RGS16" s="84"/>
      <c r="RGT16" s="88"/>
      <c r="RGU16" s="89"/>
      <c r="RGV16" s="81"/>
      <c r="RGW16" s="81"/>
      <c r="RGX16" s="81"/>
      <c r="RGY16" s="90"/>
      <c r="RGZ16" s="90"/>
      <c r="RHA16" s="84"/>
      <c r="RHB16" s="88"/>
      <c r="RHC16" s="89"/>
      <c r="RHD16" s="81"/>
      <c r="RHE16" s="81"/>
      <c r="RHF16" s="81"/>
      <c r="RHG16" s="90"/>
      <c r="RHH16" s="90"/>
      <c r="RHI16" s="84"/>
      <c r="RHJ16" s="88"/>
      <c r="RHK16" s="89"/>
      <c r="RHL16" s="81"/>
      <c r="RHM16" s="81"/>
      <c r="RHN16" s="81"/>
      <c r="RHO16" s="90"/>
      <c r="RHP16" s="90"/>
      <c r="RHQ16" s="84"/>
      <c r="RHR16" s="88"/>
      <c r="RHS16" s="89"/>
      <c r="RHT16" s="81"/>
      <c r="RHU16" s="81"/>
      <c r="RHV16" s="81"/>
      <c r="RHW16" s="90"/>
      <c r="RHX16" s="90"/>
      <c r="RHY16" s="84"/>
      <c r="RHZ16" s="88"/>
      <c r="RIA16" s="89"/>
      <c r="RIB16" s="81"/>
      <c r="RIC16" s="81"/>
      <c r="RID16" s="81"/>
      <c r="RIE16" s="90"/>
      <c r="RIF16" s="90"/>
      <c r="RIG16" s="84"/>
      <c r="RIH16" s="88"/>
      <c r="RII16" s="89"/>
      <c r="RIJ16" s="81"/>
      <c r="RIK16" s="81"/>
      <c r="RIL16" s="81"/>
      <c r="RIM16" s="90"/>
      <c r="RIN16" s="90"/>
      <c r="RIO16" s="84"/>
      <c r="RIP16" s="88"/>
      <c r="RIQ16" s="89"/>
      <c r="RIR16" s="81"/>
      <c r="RIS16" s="81"/>
      <c r="RIT16" s="81"/>
      <c r="RIU16" s="90"/>
      <c r="RIV16" s="90"/>
      <c r="RIW16" s="84"/>
      <c r="RIX16" s="88"/>
      <c r="RIY16" s="89"/>
      <c r="RIZ16" s="81"/>
      <c r="RJA16" s="81"/>
      <c r="RJB16" s="81"/>
      <c r="RJC16" s="90"/>
      <c r="RJD16" s="90"/>
      <c r="RJE16" s="84"/>
      <c r="RJF16" s="88"/>
      <c r="RJG16" s="89"/>
      <c r="RJH16" s="81"/>
      <c r="RJI16" s="81"/>
      <c r="RJJ16" s="81"/>
      <c r="RJK16" s="90"/>
      <c r="RJL16" s="90"/>
      <c r="RJM16" s="84"/>
      <c r="RJN16" s="88"/>
      <c r="RJO16" s="89"/>
      <c r="RJP16" s="81"/>
      <c r="RJQ16" s="81"/>
      <c r="RJR16" s="81"/>
      <c r="RJS16" s="90"/>
      <c r="RJT16" s="90"/>
      <c r="RJU16" s="84"/>
      <c r="RJV16" s="88"/>
      <c r="RJW16" s="89"/>
      <c r="RJX16" s="81"/>
      <c r="RJY16" s="81"/>
      <c r="RJZ16" s="81"/>
      <c r="RKA16" s="90"/>
      <c r="RKB16" s="90"/>
      <c r="RKC16" s="84"/>
      <c r="RKD16" s="88"/>
      <c r="RKE16" s="89"/>
      <c r="RKF16" s="81"/>
      <c r="RKG16" s="81"/>
      <c r="RKH16" s="81"/>
      <c r="RKI16" s="90"/>
      <c r="RKJ16" s="90"/>
      <c r="RKK16" s="84"/>
      <c r="RKL16" s="88"/>
      <c r="RKM16" s="89"/>
      <c r="RKN16" s="81"/>
      <c r="RKO16" s="81"/>
      <c r="RKP16" s="81"/>
      <c r="RKQ16" s="90"/>
      <c r="RKR16" s="90"/>
      <c r="RKS16" s="84"/>
      <c r="RKT16" s="88"/>
      <c r="RKU16" s="89"/>
      <c r="RKV16" s="81"/>
      <c r="RKW16" s="81"/>
      <c r="RKX16" s="81"/>
      <c r="RKY16" s="90"/>
      <c r="RKZ16" s="90"/>
      <c r="RLA16" s="84"/>
      <c r="RLB16" s="88"/>
      <c r="RLC16" s="89"/>
      <c r="RLD16" s="81"/>
      <c r="RLE16" s="81"/>
      <c r="RLF16" s="81"/>
      <c r="RLG16" s="90"/>
      <c r="RLH16" s="90"/>
      <c r="RLI16" s="84"/>
      <c r="RLJ16" s="88"/>
      <c r="RLK16" s="89"/>
      <c r="RLL16" s="81"/>
      <c r="RLM16" s="81"/>
      <c r="RLN16" s="81"/>
      <c r="RLO16" s="90"/>
      <c r="RLP16" s="90"/>
      <c r="RLQ16" s="84"/>
      <c r="RLR16" s="88"/>
      <c r="RLS16" s="89"/>
      <c r="RLT16" s="81"/>
      <c r="RLU16" s="81"/>
      <c r="RLV16" s="81"/>
      <c r="RLW16" s="90"/>
      <c r="RLX16" s="90"/>
      <c r="RLY16" s="84"/>
      <c r="RLZ16" s="88"/>
      <c r="RMA16" s="89"/>
      <c r="RMB16" s="81"/>
      <c r="RMC16" s="81"/>
      <c r="RMD16" s="81"/>
      <c r="RME16" s="90"/>
      <c r="RMF16" s="90"/>
      <c r="RMG16" s="84"/>
      <c r="RMH16" s="88"/>
      <c r="RMI16" s="89"/>
      <c r="RMJ16" s="81"/>
      <c r="RMK16" s="81"/>
      <c r="RML16" s="81"/>
      <c r="RMM16" s="90"/>
      <c r="RMN16" s="90"/>
      <c r="RMO16" s="84"/>
      <c r="RMP16" s="88"/>
      <c r="RMQ16" s="89"/>
      <c r="RMR16" s="81"/>
      <c r="RMS16" s="81"/>
      <c r="RMT16" s="81"/>
      <c r="RMU16" s="90"/>
      <c r="RMV16" s="90"/>
      <c r="RMW16" s="84"/>
      <c r="RMX16" s="88"/>
      <c r="RMY16" s="89"/>
      <c r="RMZ16" s="81"/>
      <c r="RNA16" s="81"/>
      <c r="RNB16" s="81"/>
      <c r="RNC16" s="90"/>
      <c r="RND16" s="90"/>
      <c r="RNE16" s="84"/>
      <c r="RNF16" s="88"/>
      <c r="RNG16" s="89"/>
      <c r="RNH16" s="81"/>
      <c r="RNI16" s="81"/>
      <c r="RNJ16" s="81"/>
      <c r="RNK16" s="90"/>
      <c r="RNL16" s="90"/>
      <c r="RNM16" s="84"/>
      <c r="RNN16" s="88"/>
      <c r="RNO16" s="89"/>
      <c r="RNP16" s="81"/>
      <c r="RNQ16" s="81"/>
      <c r="RNR16" s="81"/>
      <c r="RNS16" s="90"/>
      <c r="RNT16" s="90"/>
      <c r="RNU16" s="84"/>
      <c r="RNV16" s="88"/>
      <c r="RNW16" s="89"/>
      <c r="RNX16" s="81"/>
      <c r="RNY16" s="81"/>
      <c r="RNZ16" s="81"/>
      <c r="ROA16" s="90"/>
      <c r="ROB16" s="90"/>
      <c r="ROC16" s="84"/>
      <c r="ROD16" s="88"/>
      <c r="ROE16" s="89"/>
      <c r="ROF16" s="81"/>
      <c r="ROG16" s="81"/>
      <c r="ROH16" s="81"/>
      <c r="ROI16" s="90"/>
      <c r="ROJ16" s="90"/>
      <c r="ROK16" s="84"/>
      <c r="ROL16" s="88"/>
      <c r="ROM16" s="89"/>
      <c r="RON16" s="81"/>
      <c r="ROO16" s="81"/>
      <c r="ROP16" s="81"/>
      <c r="ROQ16" s="90"/>
      <c r="ROR16" s="90"/>
      <c r="ROS16" s="84"/>
      <c r="ROT16" s="88"/>
      <c r="ROU16" s="89"/>
      <c r="ROV16" s="81"/>
      <c r="ROW16" s="81"/>
      <c r="ROX16" s="81"/>
      <c r="ROY16" s="90"/>
      <c r="ROZ16" s="90"/>
      <c r="RPA16" s="84"/>
      <c r="RPB16" s="88"/>
      <c r="RPC16" s="89"/>
      <c r="RPD16" s="81"/>
      <c r="RPE16" s="81"/>
      <c r="RPF16" s="81"/>
      <c r="RPG16" s="90"/>
      <c r="RPH16" s="90"/>
      <c r="RPI16" s="84"/>
      <c r="RPJ16" s="88"/>
      <c r="RPK16" s="89"/>
      <c r="RPL16" s="81"/>
      <c r="RPM16" s="81"/>
      <c r="RPN16" s="81"/>
      <c r="RPO16" s="90"/>
      <c r="RPP16" s="90"/>
      <c r="RPQ16" s="84"/>
      <c r="RPR16" s="88"/>
      <c r="RPS16" s="89"/>
      <c r="RPT16" s="81"/>
      <c r="RPU16" s="81"/>
      <c r="RPV16" s="81"/>
      <c r="RPW16" s="90"/>
      <c r="RPX16" s="90"/>
      <c r="RPY16" s="84"/>
      <c r="RPZ16" s="88"/>
      <c r="RQA16" s="89"/>
      <c r="RQB16" s="81"/>
      <c r="RQC16" s="81"/>
      <c r="RQD16" s="81"/>
      <c r="RQE16" s="90"/>
      <c r="RQF16" s="90"/>
      <c r="RQG16" s="84"/>
      <c r="RQH16" s="88"/>
      <c r="RQI16" s="89"/>
      <c r="RQJ16" s="81"/>
      <c r="RQK16" s="81"/>
      <c r="RQL16" s="81"/>
      <c r="RQM16" s="90"/>
      <c r="RQN16" s="90"/>
      <c r="RQO16" s="84"/>
      <c r="RQP16" s="88"/>
      <c r="RQQ16" s="89"/>
      <c r="RQR16" s="81"/>
      <c r="RQS16" s="81"/>
      <c r="RQT16" s="81"/>
      <c r="RQU16" s="90"/>
      <c r="RQV16" s="90"/>
      <c r="RQW16" s="84"/>
      <c r="RQX16" s="88"/>
      <c r="RQY16" s="89"/>
      <c r="RQZ16" s="81"/>
      <c r="RRA16" s="81"/>
      <c r="RRB16" s="81"/>
      <c r="RRC16" s="90"/>
      <c r="RRD16" s="90"/>
      <c r="RRE16" s="84"/>
      <c r="RRF16" s="88"/>
      <c r="RRG16" s="89"/>
      <c r="RRH16" s="81"/>
      <c r="RRI16" s="81"/>
      <c r="RRJ16" s="81"/>
      <c r="RRK16" s="90"/>
      <c r="RRL16" s="90"/>
      <c r="RRM16" s="84"/>
      <c r="RRN16" s="88"/>
      <c r="RRO16" s="89"/>
      <c r="RRP16" s="81"/>
      <c r="RRQ16" s="81"/>
      <c r="RRR16" s="81"/>
      <c r="RRS16" s="90"/>
      <c r="RRT16" s="90"/>
      <c r="RRU16" s="84"/>
      <c r="RRV16" s="88"/>
      <c r="RRW16" s="89"/>
      <c r="RRX16" s="81"/>
      <c r="RRY16" s="81"/>
      <c r="RRZ16" s="81"/>
      <c r="RSA16" s="90"/>
      <c r="RSB16" s="90"/>
      <c r="RSC16" s="84"/>
      <c r="RSD16" s="88"/>
      <c r="RSE16" s="89"/>
      <c r="RSF16" s="81"/>
      <c r="RSG16" s="81"/>
      <c r="RSH16" s="81"/>
      <c r="RSI16" s="90"/>
      <c r="RSJ16" s="90"/>
      <c r="RSK16" s="84"/>
      <c r="RSL16" s="88"/>
      <c r="RSM16" s="89"/>
      <c r="RSN16" s="81"/>
      <c r="RSO16" s="81"/>
      <c r="RSP16" s="81"/>
      <c r="RSQ16" s="90"/>
      <c r="RSR16" s="90"/>
      <c r="RSS16" s="84"/>
      <c r="RST16" s="88"/>
      <c r="RSU16" s="89"/>
      <c r="RSV16" s="81"/>
      <c r="RSW16" s="81"/>
      <c r="RSX16" s="81"/>
      <c r="RSY16" s="90"/>
      <c r="RSZ16" s="90"/>
      <c r="RTA16" s="84"/>
      <c r="RTB16" s="88"/>
      <c r="RTC16" s="89"/>
      <c r="RTD16" s="81"/>
      <c r="RTE16" s="81"/>
      <c r="RTF16" s="81"/>
      <c r="RTG16" s="90"/>
      <c r="RTH16" s="90"/>
      <c r="RTI16" s="84"/>
      <c r="RTJ16" s="88"/>
      <c r="RTK16" s="89"/>
      <c r="RTL16" s="81"/>
      <c r="RTM16" s="81"/>
      <c r="RTN16" s="81"/>
      <c r="RTO16" s="90"/>
      <c r="RTP16" s="90"/>
      <c r="RTQ16" s="84"/>
      <c r="RTR16" s="88"/>
      <c r="RTS16" s="89"/>
      <c r="RTT16" s="81"/>
      <c r="RTU16" s="81"/>
      <c r="RTV16" s="81"/>
      <c r="RTW16" s="90"/>
      <c r="RTX16" s="90"/>
      <c r="RTY16" s="84"/>
      <c r="RTZ16" s="88"/>
      <c r="RUA16" s="89"/>
      <c r="RUB16" s="81"/>
      <c r="RUC16" s="81"/>
      <c r="RUD16" s="81"/>
      <c r="RUE16" s="90"/>
      <c r="RUF16" s="90"/>
      <c r="RUG16" s="84"/>
      <c r="RUH16" s="88"/>
      <c r="RUI16" s="89"/>
      <c r="RUJ16" s="81"/>
      <c r="RUK16" s="81"/>
      <c r="RUL16" s="81"/>
      <c r="RUM16" s="90"/>
      <c r="RUN16" s="90"/>
      <c r="RUO16" s="84"/>
      <c r="RUP16" s="88"/>
      <c r="RUQ16" s="89"/>
      <c r="RUR16" s="81"/>
      <c r="RUS16" s="81"/>
      <c r="RUT16" s="81"/>
      <c r="RUU16" s="90"/>
      <c r="RUV16" s="90"/>
      <c r="RUW16" s="84"/>
      <c r="RUX16" s="88"/>
      <c r="RUY16" s="89"/>
      <c r="RUZ16" s="81"/>
      <c r="RVA16" s="81"/>
      <c r="RVB16" s="81"/>
      <c r="RVC16" s="90"/>
      <c r="RVD16" s="90"/>
      <c r="RVE16" s="84"/>
      <c r="RVF16" s="88"/>
      <c r="RVG16" s="89"/>
      <c r="RVH16" s="81"/>
      <c r="RVI16" s="81"/>
      <c r="RVJ16" s="81"/>
      <c r="RVK16" s="90"/>
      <c r="RVL16" s="90"/>
      <c r="RVM16" s="84"/>
      <c r="RVN16" s="88"/>
      <c r="RVO16" s="89"/>
      <c r="RVP16" s="81"/>
      <c r="RVQ16" s="81"/>
      <c r="RVR16" s="81"/>
      <c r="RVS16" s="90"/>
      <c r="RVT16" s="90"/>
      <c r="RVU16" s="84"/>
      <c r="RVV16" s="88"/>
      <c r="RVW16" s="89"/>
      <c r="RVX16" s="81"/>
      <c r="RVY16" s="81"/>
      <c r="RVZ16" s="81"/>
      <c r="RWA16" s="90"/>
      <c r="RWB16" s="90"/>
      <c r="RWC16" s="84"/>
      <c r="RWD16" s="88"/>
      <c r="RWE16" s="89"/>
      <c r="RWF16" s="81"/>
      <c r="RWG16" s="81"/>
      <c r="RWH16" s="81"/>
      <c r="RWI16" s="90"/>
      <c r="RWJ16" s="90"/>
      <c r="RWK16" s="84"/>
      <c r="RWL16" s="88"/>
      <c r="RWM16" s="89"/>
      <c r="RWN16" s="81"/>
      <c r="RWO16" s="81"/>
      <c r="RWP16" s="81"/>
      <c r="RWQ16" s="90"/>
      <c r="RWR16" s="90"/>
      <c r="RWS16" s="84"/>
      <c r="RWT16" s="88"/>
      <c r="RWU16" s="89"/>
      <c r="RWV16" s="81"/>
      <c r="RWW16" s="81"/>
      <c r="RWX16" s="81"/>
      <c r="RWY16" s="90"/>
      <c r="RWZ16" s="90"/>
      <c r="RXA16" s="84"/>
      <c r="RXB16" s="88"/>
      <c r="RXC16" s="89"/>
      <c r="RXD16" s="81"/>
      <c r="RXE16" s="81"/>
      <c r="RXF16" s="81"/>
      <c r="RXG16" s="90"/>
      <c r="RXH16" s="90"/>
      <c r="RXI16" s="84"/>
      <c r="RXJ16" s="88"/>
      <c r="RXK16" s="89"/>
      <c r="RXL16" s="81"/>
      <c r="RXM16" s="81"/>
      <c r="RXN16" s="81"/>
      <c r="RXO16" s="90"/>
      <c r="RXP16" s="90"/>
      <c r="RXQ16" s="84"/>
      <c r="RXR16" s="88"/>
      <c r="RXS16" s="89"/>
      <c r="RXT16" s="81"/>
      <c r="RXU16" s="81"/>
      <c r="RXV16" s="81"/>
      <c r="RXW16" s="90"/>
      <c r="RXX16" s="90"/>
      <c r="RXY16" s="84"/>
      <c r="RXZ16" s="88"/>
      <c r="RYA16" s="89"/>
      <c r="RYB16" s="81"/>
      <c r="RYC16" s="81"/>
      <c r="RYD16" s="81"/>
      <c r="RYE16" s="90"/>
      <c r="RYF16" s="90"/>
      <c r="RYG16" s="84"/>
      <c r="RYH16" s="88"/>
      <c r="RYI16" s="89"/>
      <c r="RYJ16" s="81"/>
      <c r="RYK16" s="81"/>
      <c r="RYL16" s="81"/>
      <c r="RYM16" s="90"/>
      <c r="RYN16" s="90"/>
      <c r="RYO16" s="84"/>
      <c r="RYP16" s="88"/>
      <c r="RYQ16" s="89"/>
      <c r="RYR16" s="81"/>
      <c r="RYS16" s="81"/>
      <c r="RYT16" s="81"/>
      <c r="RYU16" s="90"/>
      <c r="RYV16" s="90"/>
      <c r="RYW16" s="84"/>
      <c r="RYX16" s="88"/>
      <c r="RYY16" s="89"/>
      <c r="RYZ16" s="81"/>
      <c r="RZA16" s="81"/>
      <c r="RZB16" s="81"/>
      <c r="RZC16" s="90"/>
      <c r="RZD16" s="90"/>
      <c r="RZE16" s="84"/>
      <c r="RZF16" s="88"/>
      <c r="RZG16" s="89"/>
      <c r="RZH16" s="81"/>
      <c r="RZI16" s="81"/>
      <c r="RZJ16" s="81"/>
      <c r="RZK16" s="90"/>
      <c r="RZL16" s="90"/>
      <c r="RZM16" s="84"/>
      <c r="RZN16" s="88"/>
      <c r="RZO16" s="89"/>
      <c r="RZP16" s="81"/>
      <c r="RZQ16" s="81"/>
      <c r="RZR16" s="81"/>
      <c r="RZS16" s="90"/>
      <c r="RZT16" s="90"/>
      <c r="RZU16" s="84"/>
      <c r="RZV16" s="88"/>
      <c r="RZW16" s="89"/>
      <c r="RZX16" s="81"/>
      <c r="RZY16" s="81"/>
      <c r="RZZ16" s="81"/>
      <c r="SAA16" s="90"/>
      <c r="SAB16" s="90"/>
      <c r="SAC16" s="84"/>
      <c r="SAD16" s="88"/>
      <c r="SAE16" s="89"/>
      <c r="SAF16" s="81"/>
      <c r="SAG16" s="81"/>
      <c r="SAH16" s="81"/>
      <c r="SAI16" s="90"/>
      <c r="SAJ16" s="90"/>
      <c r="SAK16" s="84"/>
      <c r="SAL16" s="88"/>
      <c r="SAM16" s="89"/>
      <c r="SAN16" s="81"/>
      <c r="SAO16" s="81"/>
      <c r="SAP16" s="81"/>
      <c r="SAQ16" s="90"/>
      <c r="SAR16" s="90"/>
      <c r="SAS16" s="84"/>
      <c r="SAT16" s="88"/>
      <c r="SAU16" s="89"/>
      <c r="SAV16" s="81"/>
      <c r="SAW16" s="81"/>
      <c r="SAX16" s="81"/>
      <c r="SAY16" s="90"/>
      <c r="SAZ16" s="90"/>
      <c r="SBA16" s="84"/>
      <c r="SBB16" s="88"/>
      <c r="SBC16" s="89"/>
      <c r="SBD16" s="81"/>
      <c r="SBE16" s="81"/>
      <c r="SBF16" s="81"/>
      <c r="SBG16" s="90"/>
      <c r="SBH16" s="90"/>
      <c r="SBI16" s="84"/>
      <c r="SBJ16" s="88"/>
      <c r="SBK16" s="89"/>
      <c r="SBL16" s="81"/>
      <c r="SBM16" s="81"/>
      <c r="SBN16" s="81"/>
      <c r="SBO16" s="90"/>
      <c r="SBP16" s="90"/>
      <c r="SBQ16" s="84"/>
      <c r="SBR16" s="88"/>
      <c r="SBS16" s="89"/>
      <c r="SBT16" s="81"/>
      <c r="SBU16" s="81"/>
      <c r="SBV16" s="81"/>
      <c r="SBW16" s="90"/>
      <c r="SBX16" s="90"/>
      <c r="SBY16" s="84"/>
      <c r="SBZ16" s="88"/>
      <c r="SCA16" s="89"/>
      <c r="SCB16" s="81"/>
      <c r="SCC16" s="81"/>
      <c r="SCD16" s="81"/>
      <c r="SCE16" s="90"/>
      <c r="SCF16" s="90"/>
      <c r="SCG16" s="84"/>
      <c r="SCH16" s="88"/>
      <c r="SCI16" s="89"/>
      <c r="SCJ16" s="81"/>
      <c r="SCK16" s="81"/>
      <c r="SCL16" s="81"/>
      <c r="SCM16" s="90"/>
      <c r="SCN16" s="90"/>
      <c r="SCO16" s="84"/>
      <c r="SCP16" s="88"/>
      <c r="SCQ16" s="89"/>
      <c r="SCR16" s="81"/>
      <c r="SCS16" s="81"/>
      <c r="SCT16" s="81"/>
      <c r="SCU16" s="90"/>
      <c r="SCV16" s="90"/>
      <c r="SCW16" s="84"/>
      <c r="SCX16" s="88"/>
      <c r="SCY16" s="89"/>
      <c r="SCZ16" s="81"/>
      <c r="SDA16" s="81"/>
      <c r="SDB16" s="81"/>
      <c r="SDC16" s="90"/>
      <c r="SDD16" s="90"/>
      <c r="SDE16" s="84"/>
      <c r="SDF16" s="88"/>
      <c r="SDG16" s="89"/>
      <c r="SDH16" s="81"/>
      <c r="SDI16" s="81"/>
      <c r="SDJ16" s="81"/>
      <c r="SDK16" s="90"/>
      <c r="SDL16" s="90"/>
      <c r="SDM16" s="84"/>
      <c r="SDN16" s="88"/>
      <c r="SDO16" s="89"/>
      <c r="SDP16" s="81"/>
      <c r="SDQ16" s="81"/>
      <c r="SDR16" s="81"/>
      <c r="SDS16" s="90"/>
      <c r="SDT16" s="90"/>
      <c r="SDU16" s="84"/>
      <c r="SDV16" s="88"/>
      <c r="SDW16" s="89"/>
      <c r="SDX16" s="81"/>
      <c r="SDY16" s="81"/>
      <c r="SDZ16" s="81"/>
      <c r="SEA16" s="90"/>
      <c r="SEB16" s="90"/>
      <c r="SEC16" s="84"/>
      <c r="SED16" s="88"/>
      <c r="SEE16" s="89"/>
      <c r="SEF16" s="81"/>
      <c r="SEG16" s="81"/>
      <c r="SEH16" s="81"/>
      <c r="SEI16" s="90"/>
      <c r="SEJ16" s="90"/>
      <c r="SEK16" s="84"/>
      <c r="SEL16" s="88"/>
      <c r="SEM16" s="89"/>
      <c r="SEN16" s="81"/>
      <c r="SEO16" s="81"/>
      <c r="SEP16" s="81"/>
      <c r="SEQ16" s="90"/>
      <c r="SER16" s="90"/>
      <c r="SES16" s="84"/>
      <c r="SET16" s="88"/>
      <c r="SEU16" s="89"/>
      <c r="SEV16" s="81"/>
      <c r="SEW16" s="81"/>
      <c r="SEX16" s="81"/>
      <c r="SEY16" s="90"/>
      <c r="SEZ16" s="90"/>
      <c r="SFA16" s="84"/>
      <c r="SFB16" s="88"/>
      <c r="SFC16" s="89"/>
      <c r="SFD16" s="81"/>
      <c r="SFE16" s="81"/>
      <c r="SFF16" s="81"/>
      <c r="SFG16" s="90"/>
      <c r="SFH16" s="90"/>
      <c r="SFI16" s="84"/>
      <c r="SFJ16" s="88"/>
      <c r="SFK16" s="89"/>
      <c r="SFL16" s="81"/>
      <c r="SFM16" s="81"/>
      <c r="SFN16" s="81"/>
      <c r="SFO16" s="90"/>
      <c r="SFP16" s="90"/>
      <c r="SFQ16" s="84"/>
      <c r="SFR16" s="88"/>
      <c r="SFS16" s="89"/>
      <c r="SFT16" s="81"/>
      <c r="SFU16" s="81"/>
      <c r="SFV16" s="81"/>
      <c r="SFW16" s="90"/>
      <c r="SFX16" s="90"/>
      <c r="SFY16" s="84"/>
      <c r="SFZ16" s="88"/>
      <c r="SGA16" s="89"/>
      <c r="SGB16" s="81"/>
      <c r="SGC16" s="81"/>
      <c r="SGD16" s="81"/>
      <c r="SGE16" s="90"/>
      <c r="SGF16" s="90"/>
      <c r="SGG16" s="84"/>
      <c r="SGH16" s="88"/>
      <c r="SGI16" s="89"/>
      <c r="SGJ16" s="81"/>
      <c r="SGK16" s="81"/>
      <c r="SGL16" s="81"/>
      <c r="SGM16" s="90"/>
      <c r="SGN16" s="90"/>
      <c r="SGO16" s="84"/>
      <c r="SGP16" s="88"/>
      <c r="SGQ16" s="89"/>
      <c r="SGR16" s="81"/>
      <c r="SGS16" s="81"/>
      <c r="SGT16" s="81"/>
      <c r="SGU16" s="90"/>
      <c r="SGV16" s="90"/>
      <c r="SGW16" s="84"/>
      <c r="SGX16" s="88"/>
      <c r="SGY16" s="89"/>
      <c r="SGZ16" s="81"/>
      <c r="SHA16" s="81"/>
      <c r="SHB16" s="81"/>
      <c r="SHC16" s="90"/>
      <c r="SHD16" s="90"/>
      <c r="SHE16" s="84"/>
      <c r="SHF16" s="88"/>
      <c r="SHG16" s="89"/>
      <c r="SHH16" s="81"/>
      <c r="SHI16" s="81"/>
      <c r="SHJ16" s="81"/>
      <c r="SHK16" s="90"/>
      <c r="SHL16" s="90"/>
      <c r="SHM16" s="84"/>
      <c r="SHN16" s="88"/>
      <c r="SHO16" s="89"/>
      <c r="SHP16" s="81"/>
      <c r="SHQ16" s="81"/>
      <c r="SHR16" s="81"/>
      <c r="SHS16" s="90"/>
      <c r="SHT16" s="90"/>
      <c r="SHU16" s="84"/>
      <c r="SHV16" s="88"/>
      <c r="SHW16" s="89"/>
      <c r="SHX16" s="81"/>
      <c r="SHY16" s="81"/>
      <c r="SHZ16" s="81"/>
      <c r="SIA16" s="90"/>
      <c r="SIB16" s="90"/>
      <c r="SIC16" s="84"/>
      <c r="SID16" s="88"/>
      <c r="SIE16" s="89"/>
      <c r="SIF16" s="81"/>
      <c r="SIG16" s="81"/>
      <c r="SIH16" s="81"/>
      <c r="SII16" s="90"/>
      <c r="SIJ16" s="90"/>
      <c r="SIK16" s="84"/>
      <c r="SIL16" s="88"/>
      <c r="SIM16" s="89"/>
      <c r="SIN16" s="81"/>
      <c r="SIO16" s="81"/>
      <c r="SIP16" s="81"/>
      <c r="SIQ16" s="90"/>
      <c r="SIR16" s="90"/>
      <c r="SIS16" s="84"/>
      <c r="SIT16" s="88"/>
      <c r="SIU16" s="89"/>
      <c r="SIV16" s="81"/>
      <c r="SIW16" s="81"/>
      <c r="SIX16" s="81"/>
      <c r="SIY16" s="90"/>
      <c r="SIZ16" s="90"/>
      <c r="SJA16" s="84"/>
      <c r="SJB16" s="88"/>
      <c r="SJC16" s="89"/>
      <c r="SJD16" s="81"/>
      <c r="SJE16" s="81"/>
      <c r="SJF16" s="81"/>
      <c r="SJG16" s="90"/>
      <c r="SJH16" s="90"/>
      <c r="SJI16" s="84"/>
      <c r="SJJ16" s="88"/>
      <c r="SJK16" s="89"/>
      <c r="SJL16" s="81"/>
      <c r="SJM16" s="81"/>
      <c r="SJN16" s="81"/>
      <c r="SJO16" s="90"/>
      <c r="SJP16" s="90"/>
      <c r="SJQ16" s="84"/>
      <c r="SJR16" s="88"/>
      <c r="SJS16" s="89"/>
      <c r="SJT16" s="81"/>
      <c r="SJU16" s="81"/>
      <c r="SJV16" s="81"/>
      <c r="SJW16" s="90"/>
      <c r="SJX16" s="90"/>
      <c r="SJY16" s="84"/>
      <c r="SJZ16" s="88"/>
      <c r="SKA16" s="89"/>
      <c r="SKB16" s="81"/>
      <c r="SKC16" s="81"/>
      <c r="SKD16" s="81"/>
      <c r="SKE16" s="90"/>
      <c r="SKF16" s="90"/>
      <c r="SKG16" s="84"/>
      <c r="SKH16" s="88"/>
      <c r="SKI16" s="89"/>
      <c r="SKJ16" s="81"/>
      <c r="SKK16" s="81"/>
      <c r="SKL16" s="81"/>
      <c r="SKM16" s="90"/>
      <c r="SKN16" s="90"/>
      <c r="SKO16" s="84"/>
      <c r="SKP16" s="88"/>
      <c r="SKQ16" s="89"/>
      <c r="SKR16" s="81"/>
      <c r="SKS16" s="81"/>
      <c r="SKT16" s="81"/>
      <c r="SKU16" s="90"/>
      <c r="SKV16" s="90"/>
      <c r="SKW16" s="84"/>
      <c r="SKX16" s="88"/>
      <c r="SKY16" s="89"/>
      <c r="SKZ16" s="81"/>
      <c r="SLA16" s="81"/>
      <c r="SLB16" s="81"/>
      <c r="SLC16" s="90"/>
      <c r="SLD16" s="90"/>
      <c r="SLE16" s="84"/>
      <c r="SLF16" s="88"/>
      <c r="SLG16" s="89"/>
      <c r="SLH16" s="81"/>
      <c r="SLI16" s="81"/>
      <c r="SLJ16" s="81"/>
      <c r="SLK16" s="90"/>
      <c r="SLL16" s="90"/>
      <c r="SLM16" s="84"/>
      <c r="SLN16" s="88"/>
      <c r="SLO16" s="89"/>
      <c r="SLP16" s="81"/>
      <c r="SLQ16" s="81"/>
      <c r="SLR16" s="81"/>
      <c r="SLS16" s="90"/>
      <c r="SLT16" s="90"/>
      <c r="SLU16" s="84"/>
      <c r="SLV16" s="88"/>
      <c r="SLW16" s="89"/>
      <c r="SLX16" s="81"/>
      <c r="SLY16" s="81"/>
      <c r="SLZ16" s="81"/>
      <c r="SMA16" s="90"/>
      <c r="SMB16" s="90"/>
      <c r="SMC16" s="84"/>
      <c r="SMD16" s="88"/>
      <c r="SME16" s="89"/>
      <c r="SMF16" s="81"/>
      <c r="SMG16" s="81"/>
      <c r="SMH16" s="81"/>
      <c r="SMI16" s="90"/>
      <c r="SMJ16" s="90"/>
      <c r="SMK16" s="84"/>
      <c r="SML16" s="88"/>
      <c r="SMM16" s="89"/>
      <c r="SMN16" s="81"/>
      <c r="SMO16" s="81"/>
      <c r="SMP16" s="81"/>
      <c r="SMQ16" s="90"/>
      <c r="SMR16" s="90"/>
      <c r="SMS16" s="84"/>
      <c r="SMT16" s="88"/>
      <c r="SMU16" s="89"/>
      <c r="SMV16" s="81"/>
      <c r="SMW16" s="81"/>
      <c r="SMX16" s="81"/>
      <c r="SMY16" s="90"/>
      <c r="SMZ16" s="90"/>
      <c r="SNA16" s="84"/>
      <c r="SNB16" s="88"/>
      <c r="SNC16" s="89"/>
      <c r="SND16" s="81"/>
      <c r="SNE16" s="81"/>
      <c r="SNF16" s="81"/>
      <c r="SNG16" s="90"/>
      <c r="SNH16" s="90"/>
      <c r="SNI16" s="84"/>
      <c r="SNJ16" s="88"/>
      <c r="SNK16" s="89"/>
      <c r="SNL16" s="81"/>
      <c r="SNM16" s="81"/>
      <c r="SNN16" s="81"/>
      <c r="SNO16" s="90"/>
      <c r="SNP16" s="90"/>
      <c r="SNQ16" s="84"/>
      <c r="SNR16" s="88"/>
      <c r="SNS16" s="89"/>
      <c r="SNT16" s="81"/>
      <c r="SNU16" s="81"/>
      <c r="SNV16" s="81"/>
      <c r="SNW16" s="90"/>
      <c r="SNX16" s="90"/>
      <c r="SNY16" s="84"/>
      <c r="SNZ16" s="88"/>
      <c r="SOA16" s="89"/>
      <c r="SOB16" s="81"/>
      <c r="SOC16" s="81"/>
      <c r="SOD16" s="81"/>
      <c r="SOE16" s="90"/>
      <c r="SOF16" s="90"/>
      <c r="SOG16" s="84"/>
      <c r="SOH16" s="88"/>
      <c r="SOI16" s="89"/>
      <c r="SOJ16" s="81"/>
      <c r="SOK16" s="81"/>
      <c r="SOL16" s="81"/>
      <c r="SOM16" s="90"/>
      <c r="SON16" s="90"/>
      <c r="SOO16" s="84"/>
      <c r="SOP16" s="88"/>
      <c r="SOQ16" s="89"/>
      <c r="SOR16" s="81"/>
      <c r="SOS16" s="81"/>
      <c r="SOT16" s="81"/>
      <c r="SOU16" s="90"/>
      <c r="SOV16" s="90"/>
      <c r="SOW16" s="84"/>
      <c r="SOX16" s="88"/>
      <c r="SOY16" s="89"/>
      <c r="SOZ16" s="81"/>
      <c r="SPA16" s="81"/>
      <c r="SPB16" s="81"/>
      <c r="SPC16" s="90"/>
      <c r="SPD16" s="90"/>
      <c r="SPE16" s="84"/>
      <c r="SPF16" s="88"/>
      <c r="SPG16" s="89"/>
      <c r="SPH16" s="81"/>
      <c r="SPI16" s="81"/>
      <c r="SPJ16" s="81"/>
      <c r="SPK16" s="90"/>
      <c r="SPL16" s="90"/>
      <c r="SPM16" s="84"/>
      <c r="SPN16" s="88"/>
      <c r="SPO16" s="89"/>
      <c r="SPP16" s="81"/>
      <c r="SPQ16" s="81"/>
      <c r="SPR16" s="81"/>
      <c r="SPS16" s="90"/>
      <c r="SPT16" s="90"/>
      <c r="SPU16" s="84"/>
      <c r="SPV16" s="88"/>
      <c r="SPW16" s="89"/>
      <c r="SPX16" s="81"/>
      <c r="SPY16" s="81"/>
      <c r="SPZ16" s="81"/>
      <c r="SQA16" s="90"/>
      <c r="SQB16" s="90"/>
      <c r="SQC16" s="84"/>
      <c r="SQD16" s="88"/>
      <c r="SQE16" s="89"/>
      <c r="SQF16" s="81"/>
      <c r="SQG16" s="81"/>
      <c r="SQH16" s="81"/>
      <c r="SQI16" s="90"/>
      <c r="SQJ16" s="90"/>
      <c r="SQK16" s="84"/>
      <c r="SQL16" s="88"/>
      <c r="SQM16" s="89"/>
      <c r="SQN16" s="81"/>
      <c r="SQO16" s="81"/>
      <c r="SQP16" s="81"/>
      <c r="SQQ16" s="90"/>
      <c r="SQR16" s="90"/>
      <c r="SQS16" s="84"/>
      <c r="SQT16" s="88"/>
      <c r="SQU16" s="89"/>
      <c r="SQV16" s="81"/>
      <c r="SQW16" s="81"/>
      <c r="SQX16" s="81"/>
      <c r="SQY16" s="90"/>
      <c r="SQZ16" s="90"/>
      <c r="SRA16" s="84"/>
      <c r="SRB16" s="88"/>
      <c r="SRC16" s="89"/>
      <c r="SRD16" s="81"/>
      <c r="SRE16" s="81"/>
      <c r="SRF16" s="81"/>
      <c r="SRG16" s="90"/>
      <c r="SRH16" s="90"/>
      <c r="SRI16" s="84"/>
      <c r="SRJ16" s="88"/>
      <c r="SRK16" s="89"/>
      <c r="SRL16" s="81"/>
      <c r="SRM16" s="81"/>
      <c r="SRN16" s="81"/>
      <c r="SRO16" s="90"/>
      <c r="SRP16" s="90"/>
      <c r="SRQ16" s="84"/>
      <c r="SRR16" s="88"/>
      <c r="SRS16" s="89"/>
      <c r="SRT16" s="81"/>
      <c r="SRU16" s="81"/>
      <c r="SRV16" s="81"/>
      <c r="SRW16" s="90"/>
      <c r="SRX16" s="90"/>
      <c r="SRY16" s="84"/>
      <c r="SRZ16" s="88"/>
      <c r="SSA16" s="89"/>
      <c r="SSB16" s="81"/>
      <c r="SSC16" s="81"/>
      <c r="SSD16" s="81"/>
      <c r="SSE16" s="90"/>
      <c r="SSF16" s="90"/>
      <c r="SSG16" s="84"/>
      <c r="SSH16" s="88"/>
      <c r="SSI16" s="89"/>
      <c r="SSJ16" s="81"/>
      <c r="SSK16" s="81"/>
      <c r="SSL16" s="81"/>
      <c r="SSM16" s="90"/>
      <c r="SSN16" s="90"/>
      <c r="SSO16" s="84"/>
      <c r="SSP16" s="88"/>
      <c r="SSQ16" s="89"/>
      <c r="SSR16" s="81"/>
      <c r="SSS16" s="81"/>
      <c r="SST16" s="81"/>
      <c r="SSU16" s="90"/>
      <c r="SSV16" s="90"/>
      <c r="SSW16" s="84"/>
      <c r="SSX16" s="88"/>
      <c r="SSY16" s="89"/>
      <c r="SSZ16" s="81"/>
      <c r="STA16" s="81"/>
      <c r="STB16" s="81"/>
      <c r="STC16" s="90"/>
      <c r="STD16" s="90"/>
      <c r="STE16" s="84"/>
      <c r="STF16" s="88"/>
      <c r="STG16" s="89"/>
      <c r="STH16" s="81"/>
      <c r="STI16" s="81"/>
      <c r="STJ16" s="81"/>
      <c r="STK16" s="90"/>
      <c r="STL16" s="90"/>
      <c r="STM16" s="84"/>
      <c r="STN16" s="88"/>
      <c r="STO16" s="89"/>
      <c r="STP16" s="81"/>
      <c r="STQ16" s="81"/>
      <c r="STR16" s="81"/>
      <c r="STS16" s="90"/>
      <c r="STT16" s="90"/>
      <c r="STU16" s="84"/>
      <c r="STV16" s="88"/>
      <c r="STW16" s="89"/>
      <c r="STX16" s="81"/>
      <c r="STY16" s="81"/>
      <c r="STZ16" s="81"/>
      <c r="SUA16" s="90"/>
      <c r="SUB16" s="90"/>
      <c r="SUC16" s="84"/>
      <c r="SUD16" s="88"/>
      <c r="SUE16" s="89"/>
      <c r="SUF16" s="81"/>
      <c r="SUG16" s="81"/>
      <c r="SUH16" s="81"/>
      <c r="SUI16" s="90"/>
      <c r="SUJ16" s="90"/>
      <c r="SUK16" s="84"/>
      <c r="SUL16" s="88"/>
      <c r="SUM16" s="89"/>
      <c r="SUN16" s="81"/>
      <c r="SUO16" s="81"/>
      <c r="SUP16" s="81"/>
      <c r="SUQ16" s="90"/>
      <c r="SUR16" s="90"/>
      <c r="SUS16" s="84"/>
      <c r="SUT16" s="88"/>
      <c r="SUU16" s="89"/>
      <c r="SUV16" s="81"/>
      <c r="SUW16" s="81"/>
      <c r="SUX16" s="81"/>
      <c r="SUY16" s="90"/>
      <c r="SUZ16" s="90"/>
      <c r="SVA16" s="84"/>
      <c r="SVB16" s="88"/>
      <c r="SVC16" s="89"/>
      <c r="SVD16" s="81"/>
      <c r="SVE16" s="81"/>
      <c r="SVF16" s="81"/>
      <c r="SVG16" s="90"/>
      <c r="SVH16" s="90"/>
      <c r="SVI16" s="84"/>
      <c r="SVJ16" s="88"/>
      <c r="SVK16" s="89"/>
      <c r="SVL16" s="81"/>
      <c r="SVM16" s="81"/>
      <c r="SVN16" s="81"/>
      <c r="SVO16" s="90"/>
      <c r="SVP16" s="90"/>
      <c r="SVQ16" s="84"/>
      <c r="SVR16" s="88"/>
      <c r="SVS16" s="89"/>
      <c r="SVT16" s="81"/>
      <c r="SVU16" s="81"/>
      <c r="SVV16" s="81"/>
      <c r="SVW16" s="90"/>
      <c r="SVX16" s="90"/>
      <c r="SVY16" s="84"/>
      <c r="SVZ16" s="88"/>
      <c r="SWA16" s="89"/>
      <c r="SWB16" s="81"/>
      <c r="SWC16" s="81"/>
      <c r="SWD16" s="81"/>
      <c r="SWE16" s="90"/>
      <c r="SWF16" s="90"/>
      <c r="SWG16" s="84"/>
      <c r="SWH16" s="88"/>
      <c r="SWI16" s="89"/>
      <c r="SWJ16" s="81"/>
      <c r="SWK16" s="81"/>
      <c r="SWL16" s="81"/>
      <c r="SWM16" s="90"/>
      <c r="SWN16" s="90"/>
      <c r="SWO16" s="84"/>
      <c r="SWP16" s="88"/>
      <c r="SWQ16" s="89"/>
      <c r="SWR16" s="81"/>
      <c r="SWS16" s="81"/>
      <c r="SWT16" s="81"/>
      <c r="SWU16" s="90"/>
      <c r="SWV16" s="90"/>
      <c r="SWW16" s="84"/>
      <c r="SWX16" s="88"/>
      <c r="SWY16" s="89"/>
      <c r="SWZ16" s="81"/>
      <c r="SXA16" s="81"/>
      <c r="SXB16" s="81"/>
      <c r="SXC16" s="90"/>
      <c r="SXD16" s="90"/>
      <c r="SXE16" s="84"/>
      <c r="SXF16" s="88"/>
      <c r="SXG16" s="89"/>
      <c r="SXH16" s="81"/>
      <c r="SXI16" s="81"/>
      <c r="SXJ16" s="81"/>
      <c r="SXK16" s="90"/>
      <c r="SXL16" s="90"/>
      <c r="SXM16" s="84"/>
      <c r="SXN16" s="88"/>
      <c r="SXO16" s="89"/>
      <c r="SXP16" s="81"/>
      <c r="SXQ16" s="81"/>
      <c r="SXR16" s="81"/>
      <c r="SXS16" s="90"/>
      <c r="SXT16" s="90"/>
      <c r="SXU16" s="84"/>
      <c r="SXV16" s="88"/>
      <c r="SXW16" s="89"/>
      <c r="SXX16" s="81"/>
      <c r="SXY16" s="81"/>
      <c r="SXZ16" s="81"/>
      <c r="SYA16" s="90"/>
      <c r="SYB16" s="90"/>
      <c r="SYC16" s="84"/>
      <c r="SYD16" s="88"/>
      <c r="SYE16" s="89"/>
      <c r="SYF16" s="81"/>
      <c r="SYG16" s="81"/>
      <c r="SYH16" s="81"/>
      <c r="SYI16" s="90"/>
      <c r="SYJ16" s="90"/>
      <c r="SYK16" s="84"/>
      <c r="SYL16" s="88"/>
      <c r="SYM16" s="89"/>
      <c r="SYN16" s="81"/>
      <c r="SYO16" s="81"/>
      <c r="SYP16" s="81"/>
      <c r="SYQ16" s="90"/>
      <c r="SYR16" s="90"/>
      <c r="SYS16" s="84"/>
      <c r="SYT16" s="88"/>
      <c r="SYU16" s="89"/>
      <c r="SYV16" s="81"/>
      <c r="SYW16" s="81"/>
      <c r="SYX16" s="81"/>
      <c r="SYY16" s="90"/>
      <c r="SYZ16" s="90"/>
      <c r="SZA16" s="84"/>
      <c r="SZB16" s="88"/>
      <c r="SZC16" s="89"/>
      <c r="SZD16" s="81"/>
      <c r="SZE16" s="81"/>
      <c r="SZF16" s="81"/>
      <c r="SZG16" s="90"/>
      <c r="SZH16" s="90"/>
      <c r="SZI16" s="84"/>
      <c r="SZJ16" s="88"/>
      <c r="SZK16" s="89"/>
      <c r="SZL16" s="81"/>
      <c r="SZM16" s="81"/>
      <c r="SZN16" s="81"/>
      <c r="SZO16" s="90"/>
      <c r="SZP16" s="90"/>
      <c r="SZQ16" s="84"/>
      <c r="SZR16" s="88"/>
      <c r="SZS16" s="89"/>
      <c r="SZT16" s="81"/>
      <c r="SZU16" s="81"/>
      <c r="SZV16" s="81"/>
      <c r="SZW16" s="90"/>
      <c r="SZX16" s="90"/>
      <c r="SZY16" s="84"/>
      <c r="SZZ16" s="88"/>
      <c r="TAA16" s="89"/>
      <c r="TAB16" s="81"/>
      <c r="TAC16" s="81"/>
      <c r="TAD16" s="81"/>
      <c r="TAE16" s="90"/>
      <c r="TAF16" s="90"/>
      <c r="TAG16" s="84"/>
      <c r="TAH16" s="88"/>
      <c r="TAI16" s="89"/>
      <c r="TAJ16" s="81"/>
      <c r="TAK16" s="81"/>
      <c r="TAL16" s="81"/>
      <c r="TAM16" s="90"/>
      <c r="TAN16" s="90"/>
      <c r="TAO16" s="84"/>
      <c r="TAP16" s="88"/>
      <c r="TAQ16" s="89"/>
      <c r="TAR16" s="81"/>
      <c r="TAS16" s="81"/>
      <c r="TAT16" s="81"/>
      <c r="TAU16" s="90"/>
      <c r="TAV16" s="90"/>
      <c r="TAW16" s="84"/>
      <c r="TAX16" s="88"/>
      <c r="TAY16" s="89"/>
      <c r="TAZ16" s="81"/>
      <c r="TBA16" s="81"/>
      <c r="TBB16" s="81"/>
      <c r="TBC16" s="90"/>
      <c r="TBD16" s="90"/>
      <c r="TBE16" s="84"/>
      <c r="TBF16" s="88"/>
      <c r="TBG16" s="89"/>
      <c r="TBH16" s="81"/>
      <c r="TBI16" s="81"/>
      <c r="TBJ16" s="81"/>
      <c r="TBK16" s="90"/>
      <c r="TBL16" s="90"/>
      <c r="TBM16" s="84"/>
      <c r="TBN16" s="88"/>
      <c r="TBO16" s="89"/>
      <c r="TBP16" s="81"/>
      <c r="TBQ16" s="81"/>
      <c r="TBR16" s="81"/>
      <c r="TBS16" s="90"/>
      <c r="TBT16" s="90"/>
      <c r="TBU16" s="84"/>
      <c r="TBV16" s="88"/>
      <c r="TBW16" s="89"/>
      <c r="TBX16" s="81"/>
      <c r="TBY16" s="81"/>
      <c r="TBZ16" s="81"/>
      <c r="TCA16" s="90"/>
      <c r="TCB16" s="90"/>
      <c r="TCC16" s="84"/>
      <c r="TCD16" s="88"/>
      <c r="TCE16" s="89"/>
      <c r="TCF16" s="81"/>
      <c r="TCG16" s="81"/>
      <c r="TCH16" s="81"/>
      <c r="TCI16" s="90"/>
      <c r="TCJ16" s="90"/>
      <c r="TCK16" s="84"/>
      <c r="TCL16" s="88"/>
      <c r="TCM16" s="89"/>
      <c r="TCN16" s="81"/>
      <c r="TCO16" s="81"/>
      <c r="TCP16" s="81"/>
      <c r="TCQ16" s="90"/>
      <c r="TCR16" s="90"/>
      <c r="TCS16" s="84"/>
      <c r="TCT16" s="88"/>
      <c r="TCU16" s="89"/>
      <c r="TCV16" s="81"/>
      <c r="TCW16" s="81"/>
      <c r="TCX16" s="81"/>
      <c r="TCY16" s="90"/>
      <c r="TCZ16" s="90"/>
      <c r="TDA16" s="84"/>
      <c r="TDB16" s="88"/>
      <c r="TDC16" s="89"/>
      <c r="TDD16" s="81"/>
      <c r="TDE16" s="81"/>
      <c r="TDF16" s="81"/>
      <c r="TDG16" s="90"/>
      <c r="TDH16" s="90"/>
      <c r="TDI16" s="84"/>
      <c r="TDJ16" s="88"/>
      <c r="TDK16" s="89"/>
      <c r="TDL16" s="81"/>
      <c r="TDM16" s="81"/>
      <c r="TDN16" s="81"/>
      <c r="TDO16" s="90"/>
      <c r="TDP16" s="90"/>
      <c r="TDQ16" s="84"/>
      <c r="TDR16" s="88"/>
      <c r="TDS16" s="89"/>
      <c r="TDT16" s="81"/>
      <c r="TDU16" s="81"/>
      <c r="TDV16" s="81"/>
      <c r="TDW16" s="90"/>
      <c r="TDX16" s="90"/>
      <c r="TDY16" s="84"/>
      <c r="TDZ16" s="88"/>
      <c r="TEA16" s="89"/>
      <c r="TEB16" s="81"/>
      <c r="TEC16" s="81"/>
      <c r="TED16" s="81"/>
      <c r="TEE16" s="90"/>
      <c r="TEF16" s="90"/>
      <c r="TEG16" s="84"/>
      <c r="TEH16" s="88"/>
      <c r="TEI16" s="89"/>
      <c r="TEJ16" s="81"/>
      <c r="TEK16" s="81"/>
      <c r="TEL16" s="81"/>
      <c r="TEM16" s="90"/>
      <c r="TEN16" s="90"/>
      <c r="TEO16" s="84"/>
      <c r="TEP16" s="88"/>
      <c r="TEQ16" s="89"/>
      <c r="TER16" s="81"/>
      <c r="TES16" s="81"/>
      <c r="TET16" s="81"/>
      <c r="TEU16" s="90"/>
      <c r="TEV16" s="90"/>
      <c r="TEW16" s="84"/>
      <c r="TEX16" s="88"/>
      <c r="TEY16" s="89"/>
      <c r="TEZ16" s="81"/>
      <c r="TFA16" s="81"/>
      <c r="TFB16" s="81"/>
      <c r="TFC16" s="90"/>
      <c r="TFD16" s="90"/>
      <c r="TFE16" s="84"/>
      <c r="TFF16" s="88"/>
      <c r="TFG16" s="89"/>
      <c r="TFH16" s="81"/>
      <c r="TFI16" s="81"/>
      <c r="TFJ16" s="81"/>
      <c r="TFK16" s="90"/>
      <c r="TFL16" s="90"/>
      <c r="TFM16" s="84"/>
      <c r="TFN16" s="88"/>
      <c r="TFO16" s="89"/>
      <c r="TFP16" s="81"/>
      <c r="TFQ16" s="81"/>
      <c r="TFR16" s="81"/>
      <c r="TFS16" s="90"/>
      <c r="TFT16" s="90"/>
      <c r="TFU16" s="84"/>
      <c r="TFV16" s="88"/>
      <c r="TFW16" s="89"/>
      <c r="TFX16" s="81"/>
      <c r="TFY16" s="81"/>
      <c r="TFZ16" s="81"/>
      <c r="TGA16" s="90"/>
      <c r="TGB16" s="90"/>
      <c r="TGC16" s="84"/>
      <c r="TGD16" s="88"/>
      <c r="TGE16" s="89"/>
      <c r="TGF16" s="81"/>
      <c r="TGG16" s="81"/>
      <c r="TGH16" s="81"/>
      <c r="TGI16" s="90"/>
      <c r="TGJ16" s="90"/>
      <c r="TGK16" s="84"/>
      <c r="TGL16" s="88"/>
      <c r="TGM16" s="89"/>
      <c r="TGN16" s="81"/>
      <c r="TGO16" s="81"/>
      <c r="TGP16" s="81"/>
      <c r="TGQ16" s="90"/>
      <c r="TGR16" s="90"/>
      <c r="TGS16" s="84"/>
      <c r="TGT16" s="88"/>
      <c r="TGU16" s="89"/>
      <c r="TGV16" s="81"/>
      <c r="TGW16" s="81"/>
      <c r="TGX16" s="81"/>
      <c r="TGY16" s="90"/>
      <c r="TGZ16" s="90"/>
      <c r="THA16" s="84"/>
      <c r="THB16" s="88"/>
      <c r="THC16" s="89"/>
      <c r="THD16" s="81"/>
      <c r="THE16" s="81"/>
      <c r="THF16" s="81"/>
      <c r="THG16" s="90"/>
      <c r="THH16" s="90"/>
      <c r="THI16" s="84"/>
      <c r="THJ16" s="88"/>
      <c r="THK16" s="89"/>
      <c r="THL16" s="81"/>
      <c r="THM16" s="81"/>
      <c r="THN16" s="81"/>
      <c r="THO16" s="90"/>
      <c r="THP16" s="90"/>
      <c r="THQ16" s="84"/>
      <c r="THR16" s="88"/>
      <c r="THS16" s="89"/>
      <c r="THT16" s="81"/>
      <c r="THU16" s="81"/>
      <c r="THV16" s="81"/>
      <c r="THW16" s="90"/>
      <c r="THX16" s="90"/>
      <c r="THY16" s="84"/>
      <c r="THZ16" s="88"/>
      <c r="TIA16" s="89"/>
      <c r="TIB16" s="81"/>
      <c r="TIC16" s="81"/>
      <c r="TID16" s="81"/>
      <c r="TIE16" s="90"/>
      <c r="TIF16" s="90"/>
      <c r="TIG16" s="84"/>
      <c r="TIH16" s="88"/>
      <c r="TII16" s="89"/>
      <c r="TIJ16" s="81"/>
      <c r="TIK16" s="81"/>
      <c r="TIL16" s="81"/>
      <c r="TIM16" s="90"/>
      <c r="TIN16" s="90"/>
      <c r="TIO16" s="84"/>
      <c r="TIP16" s="88"/>
      <c r="TIQ16" s="89"/>
      <c r="TIR16" s="81"/>
      <c r="TIS16" s="81"/>
      <c r="TIT16" s="81"/>
      <c r="TIU16" s="90"/>
      <c r="TIV16" s="90"/>
      <c r="TIW16" s="84"/>
      <c r="TIX16" s="88"/>
      <c r="TIY16" s="89"/>
      <c r="TIZ16" s="81"/>
      <c r="TJA16" s="81"/>
      <c r="TJB16" s="81"/>
      <c r="TJC16" s="90"/>
      <c r="TJD16" s="90"/>
      <c r="TJE16" s="84"/>
      <c r="TJF16" s="88"/>
      <c r="TJG16" s="89"/>
      <c r="TJH16" s="81"/>
      <c r="TJI16" s="81"/>
      <c r="TJJ16" s="81"/>
      <c r="TJK16" s="90"/>
      <c r="TJL16" s="90"/>
      <c r="TJM16" s="84"/>
      <c r="TJN16" s="88"/>
      <c r="TJO16" s="89"/>
      <c r="TJP16" s="81"/>
      <c r="TJQ16" s="81"/>
      <c r="TJR16" s="81"/>
      <c r="TJS16" s="90"/>
      <c r="TJT16" s="90"/>
      <c r="TJU16" s="84"/>
      <c r="TJV16" s="88"/>
      <c r="TJW16" s="89"/>
      <c r="TJX16" s="81"/>
      <c r="TJY16" s="81"/>
      <c r="TJZ16" s="81"/>
      <c r="TKA16" s="90"/>
      <c r="TKB16" s="90"/>
      <c r="TKC16" s="84"/>
      <c r="TKD16" s="88"/>
      <c r="TKE16" s="89"/>
      <c r="TKF16" s="81"/>
      <c r="TKG16" s="81"/>
      <c r="TKH16" s="81"/>
      <c r="TKI16" s="90"/>
      <c r="TKJ16" s="90"/>
      <c r="TKK16" s="84"/>
      <c r="TKL16" s="88"/>
      <c r="TKM16" s="89"/>
      <c r="TKN16" s="81"/>
      <c r="TKO16" s="81"/>
      <c r="TKP16" s="81"/>
      <c r="TKQ16" s="90"/>
      <c r="TKR16" s="90"/>
      <c r="TKS16" s="84"/>
      <c r="TKT16" s="88"/>
      <c r="TKU16" s="89"/>
      <c r="TKV16" s="81"/>
      <c r="TKW16" s="81"/>
      <c r="TKX16" s="81"/>
      <c r="TKY16" s="90"/>
      <c r="TKZ16" s="90"/>
      <c r="TLA16" s="84"/>
      <c r="TLB16" s="88"/>
      <c r="TLC16" s="89"/>
      <c r="TLD16" s="81"/>
      <c r="TLE16" s="81"/>
      <c r="TLF16" s="81"/>
      <c r="TLG16" s="90"/>
      <c r="TLH16" s="90"/>
      <c r="TLI16" s="84"/>
      <c r="TLJ16" s="88"/>
      <c r="TLK16" s="89"/>
      <c r="TLL16" s="81"/>
      <c r="TLM16" s="81"/>
      <c r="TLN16" s="81"/>
      <c r="TLO16" s="90"/>
      <c r="TLP16" s="90"/>
      <c r="TLQ16" s="84"/>
      <c r="TLR16" s="88"/>
      <c r="TLS16" s="89"/>
      <c r="TLT16" s="81"/>
      <c r="TLU16" s="81"/>
      <c r="TLV16" s="81"/>
      <c r="TLW16" s="90"/>
      <c r="TLX16" s="90"/>
      <c r="TLY16" s="84"/>
      <c r="TLZ16" s="88"/>
      <c r="TMA16" s="89"/>
      <c r="TMB16" s="81"/>
      <c r="TMC16" s="81"/>
      <c r="TMD16" s="81"/>
      <c r="TME16" s="90"/>
      <c r="TMF16" s="90"/>
      <c r="TMG16" s="84"/>
      <c r="TMH16" s="88"/>
      <c r="TMI16" s="89"/>
      <c r="TMJ16" s="81"/>
      <c r="TMK16" s="81"/>
      <c r="TML16" s="81"/>
      <c r="TMM16" s="90"/>
      <c r="TMN16" s="90"/>
      <c r="TMO16" s="84"/>
      <c r="TMP16" s="88"/>
      <c r="TMQ16" s="89"/>
      <c r="TMR16" s="81"/>
      <c r="TMS16" s="81"/>
      <c r="TMT16" s="81"/>
      <c r="TMU16" s="90"/>
      <c r="TMV16" s="90"/>
      <c r="TMW16" s="84"/>
      <c r="TMX16" s="88"/>
      <c r="TMY16" s="89"/>
      <c r="TMZ16" s="81"/>
      <c r="TNA16" s="81"/>
      <c r="TNB16" s="81"/>
      <c r="TNC16" s="90"/>
      <c r="TND16" s="90"/>
      <c r="TNE16" s="84"/>
      <c r="TNF16" s="88"/>
      <c r="TNG16" s="89"/>
      <c r="TNH16" s="81"/>
      <c r="TNI16" s="81"/>
      <c r="TNJ16" s="81"/>
      <c r="TNK16" s="90"/>
      <c r="TNL16" s="90"/>
      <c r="TNM16" s="84"/>
      <c r="TNN16" s="88"/>
      <c r="TNO16" s="89"/>
      <c r="TNP16" s="81"/>
      <c r="TNQ16" s="81"/>
      <c r="TNR16" s="81"/>
      <c r="TNS16" s="90"/>
      <c r="TNT16" s="90"/>
      <c r="TNU16" s="84"/>
      <c r="TNV16" s="88"/>
      <c r="TNW16" s="89"/>
      <c r="TNX16" s="81"/>
      <c r="TNY16" s="81"/>
      <c r="TNZ16" s="81"/>
      <c r="TOA16" s="90"/>
      <c r="TOB16" s="90"/>
      <c r="TOC16" s="84"/>
      <c r="TOD16" s="88"/>
      <c r="TOE16" s="89"/>
      <c r="TOF16" s="81"/>
      <c r="TOG16" s="81"/>
      <c r="TOH16" s="81"/>
      <c r="TOI16" s="90"/>
      <c r="TOJ16" s="90"/>
      <c r="TOK16" s="84"/>
      <c r="TOL16" s="88"/>
      <c r="TOM16" s="89"/>
      <c r="TON16" s="81"/>
      <c r="TOO16" s="81"/>
      <c r="TOP16" s="81"/>
      <c r="TOQ16" s="90"/>
      <c r="TOR16" s="90"/>
      <c r="TOS16" s="84"/>
      <c r="TOT16" s="88"/>
      <c r="TOU16" s="89"/>
      <c r="TOV16" s="81"/>
      <c r="TOW16" s="81"/>
      <c r="TOX16" s="81"/>
      <c r="TOY16" s="90"/>
      <c r="TOZ16" s="90"/>
      <c r="TPA16" s="84"/>
      <c r="TPB16" s="88"/>
      <c r="TPC16" s="89"/>
      <c r="TPD16" s="81"/>
      <c r="TPE16" s="81"/>
      <c r="TPF16" s="81"/>
      <c r="TPG16" s="90"/>
      <c r="TPH16" s="90"/>
      <c r="TPI16" s="84"/>
      <c r="TPJ16" s="88"/>
      <c r="TPK16" s="89"/>
      <c r="TPL16" s="81"/>
      <c r="TPM16" s="81"/>
      <c r="TPN16" s="81"/>
      <c r="TPO16" s="90"/>
      <c r="TPP16" s="90"/>
      <c r="TPQ16" s="84"/>
      <c r="TPR16" s="88"/>
      <c r="TPS16" s="89"/>
      <c r="TPT16" s="81"/>
      <c r="TPU16" s="81"/>
      <c r="TPV16" s="81"/>
      <c r="TPW16" s="90"/>
      <c r="TPX16" s="90"/>
      <c r="TPY16" s="84"/>
      <c r="TPZ16" s="88"/>
      <c r="TQA16" s="89"/>
      <c r="TQB16" s="81"/>
      <c r="TQC16" s="81"/>
      <c r="TQD16" s="81"/>
      <c r="TQE16" s="90"/>
      <c r="TQF16" s="90"/>
      <c r="TQG16" s="84"/>
      <c r="TQH16" s="88"/>
      <c r="TQI16" s="89"/>
      <c r="TQJ16" s="81"/>
      <c r="TQK16" s="81"/>
      <c r="TQL16" s="81"/>
      <c r="TQM16" s="90"/>
      <c r="TQN16" s="90"/>
      <c r="TQO16" s="84"/>
      <c r="TQP16" s="88"/>
      <c r="TQQ16" s="89"/>
      <c r="TQR16" s="81"/>
      <c r="TQS16" s="81"/>
      <c r="TQT16" s="81"/>
      <c r="TQU16" s="90"/>
      <c r="TQV16" s="90"/>
      <c r="TQW16" s="84"/>
      <c r="TQX16" s="88"/>
      <c r="TQY16" s="89"/>
      <c r="TQZ16" s="81"/>
      <c r="TRA16" s="81"/>
      <c r="TRB16" s="81"/>
      <c r="TRC16" s="90"/>
      <c r="TRD16" s="90"/>
      <c r="TRE16" s="84"/>
      <c r="TRF16" s="88"/>
      <c r="TRG16" s="89"/>
      <c r="TRH16" s="81"/>
      <c r="TRI16" s="81"/>
      <c r="TRJ16" s="81"/>
      <c r="TRK16" s="90"/>
      <c r="TRL16" s="90"/>
      <c r="TRM16" s="84"/>
      <c r="TRN16" s="88"/>
      <c r="TRO16" s="89"/>
      <c r="TRP16" s="81"/>
      <c r="TRQ16" s="81"/>
      <c r="TRR16" s="81"/>
      <c r="TRS16" s="90"/>
      <c r="TRT16" s="90"/>
      <c r="TRU16" s="84"/>
      <c r="TRV16" s="88"/>
      <c r="TRW16" s="89"/>
      <c r="TRX16" s="81"/>
      <c r="TRY16" s="81"/>
      <c r="TRZ16" s="81"/>
      <c r="TSA16" s="90"/>
      <c r="TSB16" s="90"/>
      <c r="TSC16" s="84"/>
      <c r="TSD16" s="88"/>
      <c r="TSE16" s="89"/>
      <c r="TSF16" s="81"/>
      <c r="TSG16" s="81"/>
      <c r="TSH16" s="81"/>
      <c r="TSI16" s="90"/>
      <c r="TSJ16" s="90"/>
      <c r="TSK16" s="84"/>
      <c r="TSL16" s="88"/>
      <c r="TSM16" s="89"/>
      <c r="TSN16" s="81"/>
      <c r="TSO16" s="81"/>
      <c r="TSP16" s="81"/>
      <c r="TSQ16" s="90"/>
      <c r="TSR16" s="90"/>
      <c r="TSS16" s="84"/>
      <c r="TST16" s="88"/>
      <c r="TSU16" s="89"/>
      <c r="TSV16" s="81"/>
      <c r="TSW16" s="81"/>
      <c r="TSX16" s="81"/>
      <c r="TSY16" s="90"/>
      <c r="TSZ16" s="90"/>
      <c r="TTA16" s="84"/>
      <c r="TTB16" s="88"/>
      <c r="TTC16" s="89"/>
      <c r="TTD16" s="81"/>
      <c r="TTE16" s="81"/>
      <c r="TTF16" s="81"/>
      <c r="TTG16" s="90"/>
      <c r="TTH16" s="90"/>
      <c r="TTI16" s="84"/>
      <c r="TTJ16" s="88"/>
      <c r="TTK16" s="89"/>
      <c r="TTL16" s="81"/>
      <c r="TTM16" s="81"/>
      <c r="TTN16" s="81"/>
      <c r="TTO16" s="90"/>
      <c r="TTP16" s="90"/>
      <c r="TTQ16" s="84"/>
      <c r="TTR16" s="88"/>
      <c r="TTS16" s="89"/>
      <c r="TTT16" s="81"/>
      <c r="TTU16" s="81"/>
      <c r="TTV16" s="81"/>
      <c r="TTW16" s="90"/>
      <c r="TTX16" s="90"/>
      <c r="TTY16" s="84"/>
      <c r="TTZ16" s="88"/>
      <c r="TUA16" s="89"/>
      <c r="TUB16" s="81"/>
      <c r="TUC16" s="81"/>
      <c r="TUD16" s="81"/>
      <c r="TUE16" s="90"/>
      <c r="TUF16" s="90"/>
      <c r="TUG16" s="84"/>
      <c r="TUH16" s="88"/>
      <c r="TUI16" s="89"/>
      <c r="TUJ16" s="81"/>
      <c r="TUK16" s="81"/>
      <c r="TUL16" s="81"/>
      <c r="TUM16" s="90"/>
      <c r="TUN16" s="90"/>
      <c r="TUO16" s="84"/>
      <c r="TUP16" s="88"/>
      <c r="TUQ16" s="89"/>
      <c r="TUR16" s="81"/>
      <c r="TUS16" s="81"/>
      <c r="TUT16" s="81"/>
      <c r="TUU16" s="90"/>
      <c r="TUV16" s="90"/>
      <c r="TUW16" s="84"/>
      <c r="TUX16" s="88"/>
      <c r="TUY16" s="89"/>
      <c r="TUZ16" s="81"/>
      <c r="TVA16" s="81"/>
      <c r="TVB16" s="81"/>
      <c r="TVC16" s="90"/>
      <c r="TVD16" s="90"/>
      <c r="TVE16" s="84"/>
      <c r="TVF16" s="88"/>
      <c r="TVG16" s="89"/>
      <c r="TVH16" s="81"/>
      <c r="TVI16" s="81"/>
      <c r="TVJ16" s="81"/>
      <c r="TVK16" s="90"/>
      <c r="TVL16" s="90"/>
      <c r="TVM16" s="84"/>
      <c r="TVN16" s="88"/>
      <c r="TVO16" s="89"/>
      <c r="TVP16" s="81"/>
      <c r="TVQ16" s="81"/>
      <c r="TVR16" s="81"/>
      <c r="TVS16" s="90"/>
      <c r="TVT16" s="90"/>
      <c r="TVU16" s="84"/>
      <c r="TVV16" s="88"/>
      <c r="TVW16" s="89"/>
      <c r="TVX16" s="81"/>
      <c r="TVY16" s="81"/>
      <c r="TVZ16" s="81"/>
      <c r="TWA16" s="90"/>
      <c r="TWB16" s="90"/>
      <c r="TWC16" s="84"/>
      <c r="TWD16" s="88"/>
      <c r="TWE16" s="89"/>
      <c r="TWF16" s="81"/>
      <c r="TWG16" s="81"/>
      <c r="TWH16" s="81"/>
      <c r="TWI16" s="90"/>
      <c r="TWJ16" s="90"/>
      <c r="TWK16" s="84"/>
      <c r="TWL16" s="88"/>
      <c r="TWM16" s="89"/>
      <c r="TWN16" s="81"/>
      <c r="TWO16" s="81"/>
      <c r="TWP16" s="81"/>
      <c r="TWQ16" s="90"/>
      <c r="TWR16" s="90"/>
      <c r="TWS16" s="84"/>
      <c r="TWT16" s="88"/>
      <c r="TWU16" s="89"/>
      <c r="TWV16" s="81"/>
      <c r="TWW16" s="81"/>
      <c r="TWX16" s="81"/>
      <c r="TWY16" s="90"/>
      <c r="TWZ16" s="90"/>
      <c r="TXA16" s="84"/>
      <c r="TXB16" s="88"/>
      <c r="TXC16" s="89"/>
      <c r="TXD16" s="81"/>
      <c r="TXE16" s="81"/>
      <c r="TXF16" s="81"/>
      <c r="TXG16" s="90"/>
      <c r="TXH16" s="90"/>
      <c r="TXI16" s="84"/>
      <c r="TXJ16" s="88"/>
      <c r="TXK16" s="89"/>
      <c r="TXL16" s="81"/>
      <c r="TXM16" s="81"/>
      <c r="TXN16" s="81"/>
      <c r="TXO16" s="90"/>
      <c r="TXP16" s="90"/>
      <c r="TXQ16" s="84"/>
      <c r="TXR16" s="88"/>
      <c r="TXS16" s="89"/>
      <c r="TXT16" s="81"/>
      <c r="TXU16" s="81"/>
      <c r="TXV16" s="81"/>
      <c r="TXW16" s="90"/>
      <c r="TXX16" s="90"/>
      <c r="TXY16" s="84"/>
      <c r="TXZ16" s="88"/>
      <c r="TYA16" s="89"/>
      <c r="TYB16" s="81"/>
      <c r="TYC16" s="81"/>
      <c r="TYD16" s="81"/>
      <c r="TYE16" s="90"/>
      <c r="TYF16" s="90"/>
      <c r="TYG16" s="84"/>
      <c r="TYH16" s="88"/>
      <c r="TYI16" s="89"/>
      <c r="TYJ16" s="81"/>
      <c r="TYK16" s="81"/>
      <c r="TYL16" s="81"/>
      <c r="TYM16" s="90"/>
      <c r="TYN16" s="90"/>
      <c r="TYO16" s="84"/>
      <c r="TYP16" s="88"/>
      <c r="TYQ16" s="89"/>
      <c r="TYR16" s="81"/>
      <c r="TYS16" s="81"/>
      <c r="TYT16" s="81"/>
      <c r="TYU16" s="90"/>
      <c r="TYV16" s="90"/>
      <c r="TYW16" s="84"/>
      <c r="TYX16" s="88"/>
      <c r="TYY16" s="89"/>
      <c r="TYZ16" s="81"/>
      <c r="TZA16" s="81"/>
      <c r="TZB16" s="81"/>
      <c r="TZC16" s="90"/>
      <c r="TZD16" s="90"/>
      <c r="TZE16" s="84"/>
      <c r="TZF16" s="88"/>
      <c r="TZG16" s="89"/>
      <c r="TZH16" s="81"/>
      <c r="TZI16" s="81"/>
      <c r="TZJ16" s="81"/>
      <c r="TZK16" s="90"/>
      <c r="TZL16" s="90"/>
      <c r="TZM16" s="84"/>
      <c r="TZN16" s="88"/>
      <c r="TZO16" s="89"/>
      <c r="TZP16" s="81"/>
      <c r="TZQ16" s="81"/>
      <c r="TZR16" s="81"/>
      <c r="TZS16" s="90"/>
      <c r="TZT16" s="90"/>
      <c r="TZU16" s="84"/>
      <c r="TZV16" s="88"/>
      <c r="TZW16" s="89"/>
      <c r="TZX16" s="81"/>
      <c r="TZY16" s="81"/>
      <c r="TZZ16" s="81"/>
      <c r="UAA16" s="90"/>
      <c r="UAB16" s="90"/>
      <c r="UAC16" s="84"/>
      <c r="UAD16" s="88"/>
      <c r="UAE16" s="89"/>
      <c r="UAF16" s="81"/>
      <c r="UAG16" s="81"/>
      <c r="UAH16" s="81"/>
      <c r="UAI16" s="90"/>
      <c r="UAJ16" s="90"/>
      <c r="UAK16" s="84"/>
      <c r="UAL16" s="88"/>
      <c r="UAM16" s="89"/>
      <c r="UAN16" s="81"/>
      <c r="UAO16" s="81"/>
      <c r="UAP16" s="81"/>
      <c r="UAQ16" s="90"/>
      <c r="UAR16" s="90"/>
      <c r="UAS16" s="84"/>
      <c r="UAT16" s="88"/>
      <c r="UAU16" s="89"/>
      <c r="UAV16" s="81"/>
      <c r="UAW16" s="81"/>
      <c r="UAX16" s="81"/>
      <c r="UAY16" s="90"/>
      <c r="UAZ16" s="90"/>
      <c r="UBA16" s="84"/>
      <c r="UBB16" s="88"/>
      <c r="UBC16" s="89"/>
      <c r="UBD16" s="81"/>
      <c r="UBE16" s="81"/>
      <c r="UBF16" s="81"/>
      <c r="UBG16" s="90"/>
      <c r="UBH16" s="90"/>
      <c r="UBI16" s="84"/>
      <c r="UBJ16" s="88"/>
      <c r="UBK16" s="89"/>
      <c r="UBL16" s="81"/>
      <c r="UBM16" s="81"/>
      <c r="UBN16" s="81"/>
      <c r="UBO16" s="90"/>
      <c r="UBP16" s="90"/>
      <c r="UBQ16" s="84"/>
      <c r="UBR16" s="88"/>
      <c r="UBS16" s="89"/>
      <c r="UBT16" s="81"/>
      <c r="UBU16" s="81"/>
      <c r="UBV16" s="81"/>
      <c r="UBW16" s="90"/>
      <c r="UBX16" s="90"/>
      <c r="UBY16" s="84"/>
      <c r="UBZ16" s="88"/>
      <c r="UCA16" s="89"/>
      <c r="UCB16" s="81"/>
      <c r="UCC16" s="81"/>
      <c r="UCD16" s="81"/>
      <c r="UCE16" s="90"/>
      <c r="UCF16" s="90"/>
      <c r="UCG16" s="84"/>
      <c r="UCH16" s="88"/>
      <c r="UCI16" s="89"/>
      <c r="UCJ16" s="81"/>
      <c r="UCK16" s="81"/>
      <c r="UCL16" s="81"/>
      <c r="UCM16" s="90"/>
      <c r="UCN16" s="90"/>
      <c r="UCO16" s="84"/>
      <c r="UCP16" s="88"/>
      <c r="UCQ16" s="89"/>
      <c r="UCR16" s="81"/>
      <c r="UCS16" s="81"/>
      <c r="UCT16" s="81"/>
      <c r="UCU16" s="90"/>
      <c r="UCV16" s="90"/>
      <c r="UCW16" s="84"/>
      <c r="UCX16" s="88"/>
      <c r="UCY16" s="89"/>
      <c r="UCZ16" s="81"/>
      <c r="UDA16" s="81"/>
      <c r="UDB16" s="81"/>
      <c r="UDC16" s="90"/>
      <c r="UDD16" s="90"/>
      <c r="UDE16" s="84"/>
      <c r="UDF16" s="88"/>
      <c r="UDG16" s="89"/>
      <c r="UDH16" s="81"/>
      <c r="UDI16" s="81"/>
      <c r="UDJ16" s="81"/>
      <c r="UDK16" s="90"/>
      <c r="UDL16" s="90"/>
      <c r="UDM16" s="84"/>
      <c r="UDN16" s="88"/>
      <c r="UDO16" s="89"/>
      <c r="UDP16" s="81"/>
      <c r="UDQ16" s="81"/>
      <c r="UDR16" s="81"/>
      <c r="UDS16" s="90"/>
      <c r="UDT16" s="90"/>
      <c r="UDU16" s="84"/>
      <c r="UDV16" s="88"/>
      <c r="UDW16" s="89"/>
      <c r="UDX16" s="81"/>
      <c r="UDY16" s="81"/>
      <c r="UDZ16" s="81"/>
      <c r="UEA16" s="90"/>
      <c r="UEB16" s="90"/>
      <c r="UEC16" s="84"/>
      <c r="UED16" s="88"/>
      <c r="UEE16" s="89"/>
      <c r="UEF16" s="81"/>
      <c r="UEG16" s="81"/>
      <c r="UEH16" s="81"/>
      <c r="UEI16" s="90"/>
      <c r="UEJ16" s="90"/>
      <c r="UEK16" s="84"/>
      <c r="UEL16" s="88"/>
      <c r="UEM16" s="89"/>
      <c r="UEN16" s="81"/>
      <c r="UEO16" s="81"/>
      <c r="UEP16" s="81"/>
      <c r="UEQ16" s="90"/>
      <c r="UER16" s="90"/>
      <c r="UES16" s="84"/>
      <c r="UET16" s="88"/>
      <c r="UEU16" s="89"/>
      <c r="UEV16" s="81"/>
      <c r="UEW16" s="81"/>
      <c r="UEX16" s="81"/>
      <c r="UEY16" s="90"/>
      <c r="UEZ16" s="90"/>
      <c r="UFA16" s="84"/>
      <c r="UFB16" s="88"/>
      <c r="UFC16" s="89"/>
      <c r="UFD16" s="81"/>
      <c r="UFE16" s="81"/>
      <c r="UFF16" s="81"/>
      <c r="UFG16" s="90"/>
      <c r="UFH16" s="90"/>
      <c r="UFI16" s="84"/>
      <c r="UFJ16" s="88"/>
      <c r="UFK16" s="89"/>
      <c r="UFL16" s="81"/>
      <c r="UFM16" s="81"/>
      <c r="UFN16" s="81"/>
      <c r="UFO16" s="90"/>
      <c r="UFP16" s="90"/>
      <c r="UFQ16" s="84"/>
      <c r="UFR16" s="88"/>
      <c r="UFS16" s="89"/>
      <c r="UFT16" s="81"/>
      <c r="UFU16" s="81"/>
      <c r="UFV16" s="81"/>
      <c r="UFW16" s="90"/>
      <c r="UFX16" s="90"/>
      <c r="UFY16" s="84"/>
      <c r="UFZ16" s="88"/>
      <c r="UGA16" s="89"/>
      <c r="UGB16" s="81"/>
      <c r="UGC16" s="81"/>
      <c r="UGD16" s="81"/>
      <c r="UGE16" s="90"/>
      <c r="UGF16" s="90"/>
      <c r="UGG16" s="84"/>
      <c r="UGH16" s="88"/>
      <c r="UGI16" s="89"/>
      <c r="UGJ16" s="81"/>
      <c r="UGK16" s="81"/>
      <c r="UGL16" s="81"/>
      <c r="UGM16" s="90"/>
      <c r="UGN16" s="90"/>
      <c r="UGO16" s="84"/>
      <c r="UGP16" s="88"/>
      <c r="UGQ16" s="89"/>
      <c r="UGR16" s="81"/>
      <c r="UGS16" s="81"/>
      <c r="UGT16" s="81"/>
      <c r="UGU16" s="90"/>
      <c r="UGV16" s="90"/>
      <c r="UGW16" s="84"/>
      <c r="UGX16" s="88"/>
      <c r="UGY16" s="89"/>
      <c r="UGZ16" s="81"/>
      <c r="UHA16" s="81"/>
      <c r="UHB16" s="81"/>
      <c r="UHC16" s="90"/>
      <c r="UHD16" s="90"/>
      <c r="UHE16" s="84"/>
      <c r="UHF16" s="88"/>
      <c r="UHG16" s="89"/>
      <c r="UHH16" s="81"/>
      <c r="UHI16" s="81"/>
      <c r="UHJ16" s="81"/>
      <c r="UHK16" s="90"/>
      <c r="UHL16" s="90"/>
      <c r="UHM16" s="84"/>
      <c r="UHN16" s="88"/>
      <c r="UHO16" s="89"/>
      <c r="UHP16" s="81"/>
      <c r="UHQ16" s="81"/>
      <c r="UHR16" s="81"/>
      <c r="UHS16" s="90"/>
      <c r="UHT16" s="90"/>
      <c r="UHU16" s="84"/>
      <c r="UHV16" s="88"/>
      <c r="UHW16" s="89"/>
      <c r="UHX16" s="81"/>
      <c r="UHY16" s="81"/>
      <c r="UHZ16" s="81"/>
      <c r="UIA16" s="90"/>
      <c r="UIB16" s="90"/>
      <c r="UIC16" s="84"/>
      <c r="UID16" s="88"/>
      <c r="UIE16" s="89"/>
      <c r="UIF16" s="81"/>
      <c r="UIG16" s="81"/>
      <c r="UIH16" s="81"/>
      <c r="UII16" s="90"/>
      <c r="UIJ16" s="90"/>
      <c r="UIK16" s="84"/>
      <c r="UIL16" s="88"/>
      <c r="UIM16" s="89"/>
      <c r="UIN16" s="81"/>
      <c r="UIO16" s="81"/>
      <c r="UIP16" s="81"/>
      <c r="UIQ16" s="90"/>
      <c r="UIR16" s="90"/>
      <c r="UIS16" s="84"/>
      <c r="UIT16" s="88"/>
      <c r="UIU16" s="89"/>
      <c r="UIV16" s="81"/>
      <c r="UIW16" s="81"/>
      <c r="UIX16" s="81"/>
      <c r="UIY16" s="90"/>
      <c r="UIZ16" s="90"/>
      <c r="UJA16" s="84"/>
      <c r="UJB16" s="88"/>
      <c r="UJC16" s="89"/>
      <c r="UJD16" s="81"/>
      <c r="UJE16" s="81"/>
      <c r="UJF16" s="81"/>
      <c r="UJG16" s="90"/>
      <c r="UJH16" s="90"/>
      <c r="UJI16" s="84"/>
      <c r="UJJ16" s="88"/>
      <c r="UJK16" s="89"/>
      <c r="UJL16" s="81"/>
      <c r="UJM16" s="81"/>
      <c r="UJN16" s="81"/>
      <c r="UJO16" s="90"/>
      <c r="UJP16" s="90"/>
      <c r="UJQ16" s="84"/>
      <c r="UJR16" s="88"/>
      <c r="UJS16" s="89"/>
      <c r="UJT16" s="81"/>
      <c r="UJU16" s="81"/>
      <c r="UJV16" s="81"/>
      <c r="UJW16" s="90"/>
      <c r="UJX16" s="90"/>
      <c r="UJY16" s="84"/>
      <c r="UJZ16" s="88"/>
      <c r="UKA16" s="89"/>
      <c r="UKB16" s="81"/>
      <c r="UKC16" s="81"/>
      <c r="UKD16" s="81"/>
      <c r="UKE16" s="90"/>
      <c r="UKF16" s="90"/>
      <c r="UKG16" s="84"/>
      <c r="UKH16" s="88"/>
      <c r="UKI16" s="89"/>
      <c r="UKJ16" s="81"/>
      <c r="UKK16" s="81"/>
      <c r="UKL16" s="81"/>
      <c r="UKM16" s="90"/>
      <c r="UKN16" s="90"/>
      <c r="UKO16" s="84"/>
      <c r="UKP16" s="88"/>
      <c r="UKQ16" s="89"/>
      <c r="UKR16" s="81"/>
      <c r="UKS16" s="81"/>
      <c r="UKT16" s="81"/>
      <c r="UKU16" s="90"/>
      <c r="UKV16" s="90"/>
      <c r="UKW16" s="84"/>
      <c r="UKX16" s="88"/>
      <c r="UKY16" s="89"/>
      <c r="UKZ16" s="81"/>
      <c r="ULA16" s="81"/>
      <c r="ULB16" s="81"/>
      <c r="ULC16" s="90"/>
      <c r="ULD16" s="90"/>
      <c r="ULE16" s="84"/>
      <c r="ULF16" s="88"/>
      <c r="ULG16" s="89"/>
      <c r="ULH16" s="81"/>
      <c r="ULI16" s="81"/>
      <c r="ULJ16" s="81"/>
      <c r="ULK16" s="90"/>
      <c r="ULL16" s="90"/>
      <c r="ULM16" s="84"/>
      <c r="ULN16" s="88"/>
      <c r="ULO16" s="89"/>
      <c r="ULP16" s="81"/>
      <c r="ULQ16" s="81"/>
      <c r="ULR16" s="81"/>
      <c r="ULS16" s="90"/>
      <c r="ULT16" s="90"/>
      <c r="ULU16" s="84"/>
      <c r="ULV16" s="88"/>
      <c r="ULW16" s="89"/>
      <c r="ULX16" s="81"/>
      <c r="ULY16" s="81"/>
      <c r="ULZ16" s="81"/>
      <c r="UMA16" s="90"/>
      <c r="UMB16" s="90"/>
      <c r="UMC16" s="84"/>
      <c r="UMD16" s="88"/>
      <c r="UME16" s="89"/>
      <c r="UMF16" s="81"/>
      <c r="UMG16" s="81"/>
      <c r="UMH16" s="81"/>
      <c r="UMI16" s="90"/>
      <c r="UMJ16" s="90"/>
      <c r="UMK16" s="84"/>
      <c r="UML16" s="88"/>
      <c r="UMM16" s="89"/>
      <c r="UMN16" s="81"/>
      <c r="UMO16" s="81"/>
      <c r="UMP16" s="81"/>
      <c r="UMQ16" s="90"/>
      <c r="UMR16" s="90"/>
      <c r="UMS16" s="84"/>
      <c r="UMT16" s="88"/>
      <c r="UMU16" s="89"/>
      <c r="UMV16" s="81"/>
      <c r="UMW16" s="81"/>
      <c r="UMX16" s="81"/>
      <c r="UMY16" s="90"/>
      <c r="UMZ16" s="90"/>
      <c r="UNA16" s="84"/>
      <c r="UNB16" s="88"/>
      <c r="UNC16" s="89"/>
      <c r="UND16" s="81"/>
      <c r="UNE16" s="81"/>
      <c r="UNF16" s="81"/>
      <c r="UNG16" s="90"/>
      <c r="UNH16" s="90"/>
      <c r="UNI16" s="84"/>
      <c r="UNJ16" s="88"/>
      <c r="UNK16" s="89"/>
      <c r="UNL16" s="81"/>
      <c r="UNM16" s="81"/>
      <c r="UNN16" s="81"/>
      <c r="UNO16" s="90"/>
      <c r="UNP16" s="90"/>
      <c r="UNQ16" s="84"/>
      <c r="UNR16" s="88"/>
      <c r="UNS16" s="89"/>
      <c r="UNT16" s="81"/>
      <c r="UNU16" s="81"/>
      <c r="UNV16" s="81"/>
      <c r="UNW16" s="90"/>
      <c r="UNX16" s="90"/>
      <c r="UNY16" s="84"/>
      <c r="UNZ16" s="88"/>
      <c r="UOA16" s="89"/>
      <c r="UOB16" s="81"/>
      <c r="UOC16" s="81"/>
      <c r="UOD16" s="81"/>
      <c r="UOE16" s="90"/>
      <c r="UOF16" s="90"/>
      <c r="UOG16" s="84"/>
      <c r="UOH16" s="88"/>
      <c r="UOI16" s="89"/>
      <c r="UOJ16" s="81"/>
      <c r="UOK16" s="81"/>
      <c r="UOL16" s="81"/>
      <c r="UOM16" s="90"/>
      <c r="UON16" s="90"/>
      <c r="UOO16" s="84"/>
      <c r="UOP16" s="88"/>
      <c r="UOQ16" s="89"/>
      <c r="UOR16" s="81"/>
      <c r="UOS16" s="81"/>
      <c r="UOT16" s="81"/>
      <c r="UOU16" s="90"/>
      <c r="UOV16" s="90"/>
      <c r="UOW16" s="84"/>
      <c r="UOX16" s="88"/>
      <c r="UOY16" s="89"/>
      <c r="UOZ16" s="81"/>
      <c r="UPA16" s="81"/>
      <c r="UPB16" s="81"/>
      <c r="UPC16" s="90"/>
      <c r="UPD16" s="90"/>
      <c r="UPE16" s="84"/>
      <c r="UPF16" s="88"/>
      <c r="UPG16" s="89"/>
      <c r="UPH16" s="81"/>
      <c r="UPI16" s="81"/>
      <c r="UPJ16" s="81"/>
      <c r="UPK16" s="90"/>
      <c r="UPL16" s="90"/>
      <c r="UPM16" s="84"/>
      <c r="UPN16" s="88"/>
      <c r="UPO16" s="89"/>
      <c r="UPP16" s="81"/>
      <c r="UPQ16" s="81"/>
      <c r="UPR16" s="81"/>
      <c r="UPS16" s="90"/>
      <c r="UPT16" s="90"/>
      <c r="UPU16" s="84"/>
      <c r="UPV16" s="88"/>
      <c r="UPW16" s="89"/>
      <c r="UPX16" s="81"/>
      <c r="UPY16" s="81"/>
      <c r="UPZ16" s="81"/>
      <c r="UQA16" s="90"/>
      <c r="UQB16" s="90"/>
      <c r="UQC16" s="84"/>
      <c r="UQD16" s="88"/>
      <c r="UQE16" s="89"/>
      <c r="UQF16" s="81"/>
      <c r="UQG16" s="81"/>
      <c r="UQH16" s="81"/>
      <c r="UQI16" s="90"/>
      <c r="UQJ16" s="90"/>
      <c r="UQK16" s="84"/>
      <c r="UQL16" s="88"/>
      <c r="UQM16" s="89"/>
      <c r="UQN16" s="81"/>
      <c r="UQO16" s="81"/>
      <c r="UQP16" s="81"/>
      <c r="UQQ16" s="90"/>
      <c r="UQR16" s="90"/>
      <c r="UQS16" s="84"/>
      <c r="UQT16" s="88"/>
      <c r="UQU16" s="89"/>
      <c r="UQV16" s="81"/>
      <c r="UQW16" s="81"/>
      <c r="UQX16" s="81"/>
      <c r="UQY16" s="90"/>
      <c r="UQZ16" s="90"/>
      <c r="URA16" s="84"/>
      <c r="URB16" s="88"/>
      <c r="URC16" s="89"/>
      <c r="URD16" s="81"/>
      <c r="URE16" s="81"/>
      <c r="URF16" s="81"/>
      <c r="URG16" s="90"/>
      <c r="URH16" s="90"/>
      <c r="URI16" s="84"/>
      <c r="URJ16" s="88"/>
      <c r="URK16" s="89"/>
      <c r="URL16" s="81"/>
      <c r="URM16" s="81"/>
      <c r="URN16" s="81"/>
      <c r="URO16" s="90"/>
      <c r="URP16" s="90"/>
      <c r="URQ16" s="84"/>
      <c r="URR16" s="88"/>
      <c r="URS16" s="89"/>
      <c r="URT16" s="81"/>
      <c r="URU16" s="81"/>
      <c r="URV16" s="81"/>
      <c r="URW16" s="90"/>
      <c r="URX16" s="90"/>
      <c r="URY16" s="84"/>
      <c r="URZ16" s="88"/>
      <c r="USA16" s="89"/>
      <c r="USB16" s="81"/>
      <c r="USC16" s="81"/>
      <c r="USD16" s="81"/>
      <c r="USE16" s="90"/>
      <c r="USF16" s="90"/>
      <c r="USG16" s="84"/>
      <c r="USH16" s="88"/>
      <c r="USI16" s="89"/>
      <c r="USJ16" s="81"/>
      <c r="USK16" s="81"/>
      <c r="USL16" s="81"/>
      <c r="USM16" s="90"/>
      <c r="USN16" s="90"/>
      <c r="USO16" s="84"/>
      <c r="USP16" s="88"/>
      <c r="USQ16" s="89"/>
      <c r="USR16" s="81"/>
      <c r="USS16" s="81"/>
      <c r="UST16" s="81"/>
      <c r="USU16" s="90"/>
      <c r="USV16" s="90"/>
      <c r="USW16" s="84"/>
      <c r="USX16" s="88"/>
      <c r="USY16" s="89"/>
      <c r="USZ16" s="81"/>
      <c r="UTA16" s="81"/>
      <c r="UTB16" s="81"/>
      <c r="UTC16" s="90"/>
      <c r="UTD16" s="90"/>
      <c r="UTE16" s="84"/>
      <c r="UTF16" s="88"/>
      <c r="UTG16" s="89"/>
      <c r="UTH16" s="81"/>
      <c r="UTI16" s="81"/>
      <c r="UTJ16" s="81"/>
      <c r="UTK16" s="90"/>
      <c r="UTL16" s="90"/>
      <c r="UTM16" s="84"/>
      <c r="UTN16" s="88"/>
      <c r="UTO16" s="89"/>
      <c r="UTP16" s="81"/>
      <c r="UTQ16" s="81"/>
      <c r="UTR16" s="81"/>
      <c r="UTS16" s="90"/>
      <c r="UTT16" s="90"/>
      <c r="UTU16" s="84"/>
      <c r="UTV16" s="88"/>
      <c r="UTW16" s="89"/>
      <c r="UTX16" s="81"/>
      <c r="UTY16" s="81"/>
      <c r="UTZ16" s="81"/>
      <c r="UUA16" s="90"/>
      <c r="UUB16" s="90"/>
      <c r="UUC16" s="84"/>
      <c r="UUD16" s="88"/>
      <c r="UUE16" s="89"/>
      <c r="UUF16" s="81"/>
      <c r="UUG16" s="81"/>
      <c r="UUH16" s="81"/>
      <c r="UUI16" s="90"/>
      <c r="UUJ16" s="90"/>
      <c r="UUK16" s="84"/>
      <c r="UUL16" s="88"/>
      <c r="UUM16" s="89"/>
      <c r="UUN16" s="81"/>
      <c r="UUO16" s="81"/>
      <c r="UUP16" s="81"/>
      <c r="UUQ16" s="90"/>
      <c r="UUR16" s="90"/>
      <c r="UUS16" s="84"/>
      <c r="UUT16" s="88"/>
      <c r="UUU16" s="89"/>
      <c r="UUV16" s="81"/>
      <c r="UUW16" s="81"/>
      <c r="UUX16" s="81"/>
      <c r="UUY16" s="90"/>
      <c r="UUZ16" s="90"/>
      <c r="UVA16" s="84"/>
      <c r="UVB16" s="88"/>
      <c r="UVC16" s="89"/>
      <c r="UVD16" s="81"/>
      <c r="UVE16" s="81"/>
      <c r="UVF16" s="81"/>
      <c r="UVG16" s="90"/>
      <c r="UVH16" s="90"/>
      <c r="UVI16" s="84"/>
      <c r="UVJ16" s="88"/>
      <c r="UVK16" s="89"/>
      <c r="UVL16" s="81"/>
      <c r="UVM16" s="81"/>
      <c r="UVN16" s="81"/>
      <c r="UVO16" s="90"/>
      <c r="UVP16" s="90"/>
      <c r="UVQ16" s="84"/>
      <c r="UVR16" s="88"/>
      <c r="UVS16" s="89"/>
      <c r="UVT16" s="81"/>
      <c r="UVU16" s="81"/>
      <c r="UVV16" s="81"/>
      <c r="UVW16" s="90"/>
      <c r="UVX16" s="90"/>
      <c r="UVY16" s="84"/>
      <c r="UVZ16" s="88"/>
      <c r="UWA16" s="89"/>
      <c r="UWB16" s="81"/>
      <c r="UWC16" s="81"/>
      <c r="UWD16" s="81"/>
      <c r="UWE16" s="90"/>
      <c r="UWF16" s="90"/>
      <c r="UWG16" s="84"/>
      <c r="UWH16" s="88"/>
      <c r="UWI16" s="89"/>
      <c r="UWJ16" s="81"/>
      <c r="UWK16" s="81"/>
      <c r="UWL16" s="81"/>
      <c r="UWM16" s="90"/>
      <c r="UWN16" s="90"/>
      <c r="UWO16" s="84"/>
      <c r="UWP16" s="88"/>
      <c r="UWQ16" s="89"/>
      <c r="UWR16" s="81"/>
      <c r="UWS16" s="81"/>
      <c r="UWT16" s="81"/>
      <c r="UWU16" s="90"/>
      <c r="UWV16" s="90"/>
      <c r="UWW16" s="84"/>
      <c r="UWX16" s="88"/>
      <c r="UWY16" s="89"/>
      <c r="UWZ16" s="81"/>
      <c r="UXA16" s="81"/>
      <c r="UXB16" s="81"/>
      <c r="UXC16" s="90"/>
      <c r="UXD16" s="90"/>
      <c r="UXE16" s="84"/>
      <c r="UXF16" s="88"/>
      <c r="UXG16" s="89"/>
      <c r="UXH16" s="81"/>
      <c r="UXI16" s="81"/>
      <c r="UXJ16" s="81"/>
      <c r="UXK16" s="90"/>
      <c r="UXL16" s="90"/>
      <c r="UXM16" s="84"/>
      <c r="UXN16" s="88"/>
      <c r="UXO16" s="89"/>
      <c r="UXP16" s="81"/>
      <c r="UXQ16" s="81"/>
      <c r="UXR16" s="81"/>
      <c r="UXS16" s="90"/>
      <c r="UXT16" s="90"/>
      <c r="UXU16" s="84"/>
      <c r="UXV16" s="88"/>
      <c r="UXW16" s="89"/>
      <c r="UXX16" s="81"/>
      <c r="UXY16" s="81"/>
      <c r="UXZ16" s="81"/>
      <c r="UYA16" s="90"/>
      <c r="UYB16" s="90"/>
      <c r="UYC16" s="84"/>
      <c r="UYD16" s="88"/>
      <c r="UYE16" s="89"/>
      <c r="UYF16" s="81"/>
      <c r="UYG16" s="81"/>
      <c r="UYH16" s="81"/>
      <c r="UYI16" s="90"/>
      <c r="UYJ16" s="90"/>
      <c r="UYK16" s="84"/>
      <c r="UYL16" s="88"/>
      <c r="UYM16" s="89"/>
      <c r="UYN16" s="81"/>
      <c r="UYO16" s="81"/>
      <c r="UYP16" s="81"/>
      <c r="UYQ16" s="90"/>
      <c r="UYR16" s="90"/>
      <c r="UYS16" s="84"/>
      <c r="UYT16" s="88"/>
      <c r="UYU16" s="89"/>
      <c r="UYV16" s="81"/>
      <c r="UYW16" s="81"/>
      <c r="UYX16" s="81"/>
      <c r="UYY16" s="90"/>
      <c r="UYZ16" s="90"/>
      <c r="UZA16" s="84"/>
      <c r="UZB16" s="88"/>
      <c r="UZC16" s="89"/>
      <c r="UZD16" s="81"/>
      <c r="UZE16" s="81"/>
      <c r="UZF16" s="81"/>
      <c r="UZG16" s="90"/>
      <c r="UZH16" s="90"/>
      <c r="UZI16" s="84"/>
      <c r="UZJ16" s="88"/>
      <c r="UZK16" s="89"/>
      <c r="UZL16" s="81"/>
      <c r="UZM16" s="81"/>
      <c r="UZN16" s="81"/>
      <c r="UZO16" s="90"/>
      <c r="UZP16" s="90"/>
      <c r="UZQ16" s="84"/>
      <c r="UZR16" s="88"/>
      <c r="UZS16" s="89"/>
      <c r="UZT16" s="81"/>
      <c r="UZU16" s="81"/>
      <c r="UZV16" s="81"/>
      <c r="UZW16" s="90"/>
      <c r="UZX16" s="90"/>
      <c r="UZY16" s="84"/>
      <c r="UZZ16" s="88"/>
      <c r="VAA16" s="89"/>
      <c r="VAB16" s="81"/>
      <c r="VAC16" s="81"/>
      <c r="VAD16" s="81"/>
      <c r="VAE16" s="90"/>
      <c r="VAF16" s="90"/>
      <c r="VAG16" s="84"/>
      <c r="VAH16" s="88"/>
      <c r="VAI16" s="89"/>
      <c r="VAJ16" s="81"/>
      <c r="VAK16" s="81"/>
      <c r="VAL16" s="81"/>
      <c r="VAM16" s="90"/>
      <c r="VAN16" s="90"/>
      <c r="VAO16" s="84"/>
      <c r="VAP16" s="88"/>
      <c r="VAQ16" s="89"/>
      <c r="VAR16" s="81"/>
      <c r="VAS16" s="81"/>
      <c r="VAT16" s="81"/>
      <c r="VAU16" s="90"/>
      <c r="VAV16" s="90"/>
      <c r="VAW16" s="84"/>
      <c r="VAX16" s="88"/>
      <c r="VAY16" s="89"/>
      <c r="VAZ16" s="81"/>
      <c r="VBA16" s="81"/>
      <c r="VBB16" s="81"/>
      <c r="VBC16" s="90"/>
      <c r="VBD16" s="90"/>
      <c r="VBE16" s="84"/>
      <c r="VBF16" s="88"/>
      <c r="VBG16" s="89"/>
      <c r="VBH16" s="81"/>
      <c r="VBI16" s="81"/>
      <c r="VBJ16" s="81"/>
      <c r="VBK16" s="90"/>
      <c r="VBL16" s="90"/>
      <c r="VBM16" s="84"/>
      <c r="VBN16" s="88"/>
      <c r="VBO16" s="89"/>
      <c r="VBP16" s="81"/>
      <c r="VBQ16" s="81"/>
      <c r="VBR16" s="81"/>
      <c r="VBS16" s="90"/>
      <c r="VBT16" s="90"/>
      <c r="VBU16" s="84"/>
      <c r="VBV16" s="88"/>
      <c r="VBW16" s="89"/>
      <c r="VBX16" s="81"/>
      <c r="VBY16" s="81"/>
      <c r="VBZ16" s="81"/>
      <c r="VCA16" s="90"/>
      <c r="VCB16" s="90"/>
      <c r="VCC16" s="84"/>
      <c r="VCD16" s="88"/>
      <c r="VCE16" s="89"/>
      <c r="VCF16" s="81"/>
      <c r="VCG16" s="81"/>
      <c r="VCH16" s="81"/>
      <c r="VCI16" s="90"/>
      <c r="VCJ16" s="90"/>
      <c r="VCK16" s="84"/>
      <c r="VCL16" s="88"/>
      <c r="VCM16" s="89"/>
      <c r="VCN16" s="81"/>
      <c r="VCO16" s="81"/>
      <c r="VCP16" s="81"/>
      <c r="VCQ16" s="90"/>
      <c r="VCR16" s="90"/>
      <c r="VCS16" s="84"/>
      <c r="VCT16" s="88"/>
      <c r="VCU16" s="89"/>
      <c r="VCV16" s="81"/>
      <c r="VCW16" s="81"/>
      <c r="VCX16" s="81"/>
      <c r="VCY16" s="90"/>
      <c r="VCZ16" s="90"/>
      <c r="VDA16" s="84"/>
      <c r="VDB16" s="88"/>
      <c r="VDC16" s="89"/>
      <c r="VDD16" s="81"/>
      <c r="VDE16" s="81"/>
      <c r="VDF16" s="81"/>
      <c r="VDG16" s="90"/>
      <c r="VDH16" s="90"/>
      <c r="VDI16" s="84"/>
      <c r="VDJ16" s="88"/>
      <c r="VDK16" s="89"/>
      <c r="VDL16" s="81"/>
      <c r="VDM16" s="81"/>
      <c r="VDN16" s="81"/>
      <c r="VDO16" s="90"/>
      <c r="VDP16" s="90"/>
      <c r="VDQ16" s="84"/>
      <c r="VDR16" s="88"/>
      <c r="VDS16" s="89"/>
      <c r="VDT16" s="81"/>
      <c r="VDU16" s="81"/>
      <c r="VDV16" s="81"/>
      <c r="VDW16" s="90"/>
      <c r="VDX16" s="90"/>
      <c r="VDY16" s="84"/>
      <c r="VDZ16" s="88"/>
      <c r="VEA16" s="89"/>
      <c r="VEB16" s="81"/>
      <c r="VEC16" s="81"/>
      <c r="VED16" s="81"/>
      <c r="VEE16" s="90"/>
      <c r="VEF16" s="90"/>
      <c r="VEG16" s="84"/>
      <c r="VEH16" s="88"/>
      <c r="VEI16" s="89"/>
      <c r="VEJ16" s="81"/>
      <c r="VEK16" s="81"/>
      <c r="VEL16" s="81"/>
      <c r="VEM16" s="90"/>
      <c r="VEN16" s="90"/>
      <c r="VEO16" s="84"/>
      <c r="VEP16" s="88"/>
      <c r="VEQ16" s="89"/>
      <c r="VER16" s="81"/>
      <c r="VES16" s="81"/>
      <c r="VET16" s="81"/>
      <c r="VEU16" s="90"/>
      <c r="VEV16" s="90"/>
      <c r="VEW16" s="84"/>
      <c r="VEX16" s="88"/>
      <c r="VEY16" s="89"/>
      <c r="VEZ16" s="81"/>
      <c r="VFA16" s="81"/>
      <c r="VFB16" s="81"/>
      <c r="VFC16" s="90"/>
      <c r="VFD16" s="90"/>
      <c r="VFE16" s="84"/>
      <c r="VFF16" s="88"/>
      <c r="VFG16" s="89"/>
      <c r="VFH16" s="81"/>
      <c r="VFI16" s="81"/>
      <c r="VFJ16" s="81"/>
      <c r="VFK16" s="90"/>
      <c r="VFL16" s="90"/>
      <c r="VFM16" s="84"/>
      <c r="VFN16" s="88"/>
      <c r="VFO16" s="89"/>
      <c r="VFP16" s="81"/>
      <c r="VFQ16" s="81"/>
      <c r="VFR16" s="81"/>
      <c r="VFS16" s="90"/>
      <c r="VFT16" s="90"/>
      <c r="VFU16" s="84"/>
      <c r="VFV16" s="88"/>
      <c r="VFW16" s="89"/>
      <c r="VFX16" s="81"/>
      <c r="VFY16" s="81"/>
      <c r="VFZ16" s="81"/>
      <c r="VGA16" s="90"/>
      <c r="VGB16" s="90"/>
      <c r="VGC16" s="84"/>
      <c r="VGD16" s="88"/>
      <c r="VGE16" s="89"/>
      <c r="VGF16" s="81"/>
      <c r="VGG16" s="81"/>
      <c r="VGH16" s="81"/>
      <c r="VGI16" s="90"/>
      <c r="VGJ16" s="90"/>
      <c r="VGK16" s="84"/>
      <c r="VGL16" s="88"/>
      <c r="VGM16" s="89"/>
      <c r="VGN16" s="81"/>
      <c r="VGO16" s="81"/>
      <c r="VGP16" s="81"/>
      <c r="VGQ16" s="90"/>
      <c r="VGR16" s="90"/>
      <c r="VGS16" s="84"/>
      <c r="VGT16" s="88"/>
      <c r="VGU16" s="89"/>
      <c r="VGV16" s="81"/>
      <c r="VGW16" s="81"/>
      <c r="VGX16" s="81"/>
      <c r="VGY16" s="90"/>
      <c r="VGZ16" s="90"/>
      <c r="VHA16" s="84"/>
      <c r="VHB16" s="88"/>
      <c r="VHC16" s="89"/>
      <c r="VHD16" s="81"/>
      <c r="VHE16" s="81"/>
      <c r="VHF16" s="81"/>
      <c r="VHG16" s="90"/>
      <c r="VHH16" s="90"/>
      <c r="VHI16" s="84"/>
      <c r="VHJ16" s="88"/>
      <c r="VHK16" s="89"/>
      <c r="VHL16" s="81"/>
      <c r="VHM16" s="81"/>
      <c r="VHN16" s="81"/>
      <c r="VHO16" s="90"/>
      <c r="VHP16" s="90"/>
      <c r="VHQ16" s="84"/>
      <c r="VHR16" s="88"/>
      <c r="VHS16" s="89"/>
      <c r="VHT16" s="81"/>
      <c r="VHU16" s="81"/>
      <c r="VHV16" s="81"/>
      <c r="VHW16" s="90"/>
      <c r="VHX16" s="90"/>
      <c r="VHY16" s="84"/>
      <c r="VHZ16" s="88"/>
      <c r="VIA16" s="89"/>
      <c r="VIB16" s="81"/>
      <c r="VIC16" s="81"/>
      <c r="VID16" s="81"/>
      <c r="VIE16" s="90"/>
      <c r="VIF16" s="90"/>
      <c r="VIG16" s="84"/>
      <c r="VIH16" s="88"/>
      <c r="VII16" s="89"/>
      <c r="VIJ16" s="81"/>
      <c r="VIK16" s="81"/>
      <c r="VIL16" s="81"/>
      <c r="VIM16" s="90"/>
      <c r="VIN16" s="90"/>
      <c r="VIO16" s="84"/>
      <c r="VIP16" s="88"/>
      <c r="VIQ16" s="89"/>
      <c r="VIR16" s="81"/>
      <c r="VIS16" s="81"/>
      <c r="VIT16" s="81"/>
      <c r="VIU16" s="90"/>
      <c r="VIV16" s="90"/>
      <c r="VIW16" s="84"/>
      <c r="VIX16" s="88"/>
      <c r="VIY16" s="89"/>
      <c r="VIZ16" s="81"/>
      <c r="VJA16" s="81"/>
      <c r="VJB16" s="81"/>
      <c r="VJC16" s="90"/>
      <c r="VJD16" s="90"/>
      <c r="VJE16" s="84"/>
      <c r="VJF16" s="88"/>
      <c r="VJG16" s="89"/>
      <c r="VJH16" s="81"/>
      <c r="VJI16" s="81"/>
      <c r="VJJ16" s="81"/>
      <c r="VJK16" s="90"/>
      <c r="VJL16" s="90"/>
      <c r="VJM16" s="84"/>
      <c r="VJN16" s="88"/>
      <c r="VJO16" s="89"/>
      <c r="VJP16" s="81"/>
      <c r="VJQ16" s="81"/>
      <c r="VJR16" s="81"/>
      <c r="VJS16" s="90"/>
      <c r="VJT16" s="90"/>
      <c r="VJU16" s="84"/>
      <c r="VJV16" s="88"/>
      <c r="VJW16" s="89"/>
      <c r="VJX16" s="81"/>
      <c r="VJY16" s="81"/>
      <c r="VJZ16" s="81"/>
      <c r="VKA16" s="90"/>
      <c r="VKB16" s="90"/>
      <c r="VKC16" s="84"/>
      <c r="VKD16" s="88"/>
      <c r="VKE16" s="89"/>
      <c r="VKF16" s="81"/>
      <c r="VKG16" s="81"/>
      <c r="VKH16" s="81"/>
      <c r="VKI16" s="90"/>
      <c r="VKJ16" s="90"/>
      <c r="VKK16" s="84"/>
      <c r="VKL16" s="88"/>
      <c r="VKM16" s="89"/>
      <c r="VKN16" s="81"/>
      <c r="VKO16" s="81"/>
      <c r="VKP16" s="81"/>
      <c r="VKQ16" s="90"/>
      <c r="VKR16" s="90"/>
      <c r="VKS16" s="84"/>
      <c r="VKT16" s="88"/>
      <c r="VKU16" s="89"/>
      <c r="VKV16" s="81"/>
      <c r="VKW16" s="81"/>
      <c r="VKX16" s="81"/>
      <c r="VKY16" s="90"/>
      <c r="VKZ16" s="90"/>
      <c r="VLA16" s="84"/>
      <c r="VLB16" s="88"/>
      <c r="VLC16" s="89"/>
      <c r="VLD16" s="81"/>
      <c r="VLE16" s="81"/>
      <c r="VLF16" s="81"/>
      <c r="VLG16" s="90"/>
      <c r="VLH16" s="90"/>
      <c r="VLI16" s="84"/>
      <c r="VLJ16" s="88"/>
      <c r="VLK16" s="89"/>
      <c r="VLL16" s="81"/>
      <c r="VLM16" s="81"/>
      <c r="VLN16" s="81"/>
      <c r="VLO16" s="90"/>
      <c r="VLP16" s="90"/>
      <c r="VLQ16" s="84"/>
      <c r="VLR16" s="88"/>
      <c r="VLS16" s="89"/>
      <c r="VLT16" s="81"/>
      <c r="VLU16" s="81"/>
      <c r="VLV16" s="81"/>
      <c r="VLW16" s="90"/>
      <c r="VLX16" s="90"/>
      <c r="VLY16" s="84"/>
      <c r="VLZ16" s="88"/>
      <c r="VMA16" s="89"/>
      <c r="VMB16" s="81"/>
      <c r="VMC16" s="81"/>
      <c r="VMD16" s="81"/>
      <c r="VME16" s="90"/>
      <c r="VMF16" s="90"/>
      <c r="VMG16" s="84"/>
      <c r="VMH16" s="88"/>
      <c r="VMI16" s="89"/>
      <c r="VMJ16" s="81"/>
      <c r="VMK16" s="81"/>
      <c r="VML16" s="81"/>
      <c r="VMM16" s="90"/>
      <c r="VMN16" s="90"/>
      <c r="VMO16" s="84"/>
      <c r="VMP16" s="88"/>
      <c r="VMQ16" s="89"/>
      <c r="VMR16" s="81"/>
      <c r="VMS16" s="81"/>
      <c r="VMT16" s="81"/>
      <c r="VMU16" s="90"/>
      <c r="VMV16" s="90"/>
      <c r="VMW16" s="84"/>
      <c r="VMX16" s="88"/>
      <c r="VMY16" s="89"/>
      <c r="VMZ16" s="81"/>
      <c r="VNA16" s="81"/>
      <c r="VNB16" s="81"/>
      <c r="VNC16" s="90"/>
      <c r="VND16" s="90"/>
      <c r="VNE16" s="84"/>
      <c r="VNF16" s="88"/>
      <c r="VNG16" s="89"/>
      <c r="VNH16" s="81"/>
      <c r="VNI16" s="81"/>
      <c r="VNJ16" s="81"/>
      <c r="VNK16" s="90"/>
      <c r="VNL16" s="90"/>
      <c r="VNM16" s="84"/>
      <c r="VNN16" s="88"/>
      <c r="VNO16" s="89"/>
      <c r="VNP16" s="81"/>
      <c r="VNQ16" s="81"/>
      <c r="VNR16" s="81"/>
      <c r="VNS16" s="90"/>
      <c r="VNT16" s="90"/>
      <c r="VNU16" s="84"/>
      <c r="VNV16" s="88"/>
      <c r="VNW16" s="89"/>
      <c r="VNX16" s="81"/>
      <c r="VNY16" s="81"/>
      <c r="VNZ16" s="81"/>
      <c r="VOA16" s="90"/>
      <c r="VOB16" s="90"/>
      <c r="VOC16" s="84"/>
      <c r="VOD16" s="88"/>
      <c r="VOE16" s="89"/>
      <c r="VOF16" s="81"/>
      <c r="VOG16" s="81"/>
      <c r="VOH16" s="81"/>
      <c r="VOI16" s="90"/>
      <c r="VOJ16" s="90"/>
      <c r="VOK16" s="84"/>
      <c r="VOL16" s="88"/>
      <c r="VOM16" s="89"/>
      <c r="VON16" s="81"/>
      <c r="VOO16" s="81"/>
      <c r="VOP16" s="81"/>
      <c r="VOQ16" s="90"/>
      <c r="VOR16" s="90"/>
      <c r="VOS16" s="84"/>
      <c r="VOT16" s="88"/>
      <c r="VOU16" s="89"/>
      <c r="VOV16" s="81"/>
      <c r="VOW16" s="81"/>
      <c r="VOX16" s="81"/>
      <c r="VOY16" s="90"/>
      <c r="VOZ16" s="90"/>
      <c r="VPA16" s="84"/>
      <c r="VPB16" s="88"/>
      <c r="VPC16" s="89"/>
      <c r="VPD16" s="81"/>
      <c r="VPE16" s="81"/>
      <c r="VPF16" s="81"/>
      <c r="VPG16" s="90"/>
      <c r="VPH16" s="90"/>
      <c r="VPI16" s="84"/>
      <c r="VPJ16" s="88"/>
      <c r="VPK16" s="89"/>
      <c r="VPL16" s="81"/>
      <c r="VPM16" s="81"/>
      <c r="VPN16" s="81"/>
      <c r="VPO16" s="90"/>
      <c r="VPP16" s="90"/>
      <c r="VPQ16" s="84"/>
      <c r="VPR16" s="88"/>
      <c r="VPS16" s="89"/>
      <c r="VPT16" s="81"/>
      <c r="VPU16" s="81"/>
      <c r="VPV16" s="81"/>
      <c r="VPW16" s="90"/>
      <c r="VPX16" s="90"/>
      <c r="VPY16" s="84"/>
      <c r="VPZ16" s="88"/>
      <c r="VQA16" s="89"/>
      <c r="VQB16" s="81"/>
      <c r="VQC16" s="81"/>
      <c r="VQD16" s="81"/>
      <c r="VQE16" s="90"/>
      <c r="VQF16" s="90"/>
      <c r="VQG16" s="84"/>
      <c r="VQH16" s="88"/>
      <c r="VQI16" s="89"/>
      <c r="VQJ16" s="81"/>
      <c r="VQK16" s="81"/>
      <c r="VQL16" s="81"/>
      <c r="VQM16" s="90"/>
      <c r="VQN16" s="90"/>
      <c r="VQO16" s="84"/>
      <c r="VQP16" s="88"/>
      <c r="VQQ16" s="89"/>
      <c r="VQR16" s="81"/>
      <c r="VQS16" s="81"/>
      <c r="VQT16" s="81"/>
      <c r="VQU16" s="90"/>
      <c r="VQV16" s="90"/>
      <c r="VQW16" s="84"/>
      <c r="VQX16" s="88"/>
      <c r="VQY16" s="89"/>
      <c r="VQZ16" s="81"/>
      <c r="VRA16" s="81"/>
      <c r="VRB16" s="81"/>
      <c r="VRC16" s="90"/>
      <c r="VRD16" s="90"/>
      <c r="VRE16" s="84"/>
      <c r="VRF16" s="88"/>
      <c r="VRG16" s="89"/>
      <c r="VRH16" s="81"/>
      <c r="VRI16" s="81"/>
      <c r="VRJ16" s="81"/>
      <c r="VRK16" s="90"/>
      <c r="VRL16" s="90"/>
      <c r="VRM16" s="84"/>
      <c r="VRN16" s="88"/>
      <c r="VRO16" s="89"/>
      <c r="VRP16" s="81"/>
      <c r="VRQ16" s="81"/>
      <c r="VRR16" s="81"/>
      <c r="VRS16" s="90"/>
      <c r="VRT16" s="90"/>
      <c r="VRU16" s="84"/>
      <c r="VRV16" s="88"/>
      <c r="VRW16" s="89"/>
      <c r="VRX16" s="81"/>
      <c r="VRY16" s="81"/>
      <c r="VRZ16" s="81"/>
      <c r="VSA16" s="90"/>
      <c r="VSB16" s="90"/>
      <c r="VSC16" s="84"/>
      <c r="VSD16" s="88"/>
      <c r="VSE16" s="89"/>
      <c r="VSF16" s="81"/>
      <c r="VSG16" s="81"/>
      <c r="VSH16" s="81"/>
      <c r="VSI16" s="90"/>
      <c r="VSJ16" s="90"/>
      <c r="VSK16" s="84"/>
      <c r="VSL16" s="88"/>
      <c r="VSM16" s="89"/>
      <c r="VSN16" s="81"/>
      <c r="VSO16" s="81"/>
      <c r="VSP16" s="81"/>
      <c r="VSQ16" s="90"/>
      <c r="VSR16" s="90"/>
      <c r="VSS16" s="84"/>
      <c r="VST16" s="88"/>
      <c r="VSU16" s="89"/>
      <c r="VSV16" s="81"/>
      <c r="VSW16" s="81"/>
      <c r="VSX16" s="81"/>
      <c r="VSY16" s="90"/>
      <c r="VSZ16" s="90"/>
      <c r="VTA16" s="84"/>
      <c r="VTB16" s="88"/>
      <c r="VTC16" s="89"/>
      <c r="VTD16" s="81"/>
      <c r="VTE16" s="81"/>
      <c r="VTF16" s="81"/>
      <c r="VTG16" s="90"/>
      <c r="VTH16" s="90"/>
      <c r="VTI16" s="84"/>
      <c r="VTJ16" s="88"/>
      <c r="VTK16" s="89"/>
      <c r="VTL16" s="81"/>
      <c r="VTM16" s="81"/>
      <c r="VTN16" s="81"/>
      <c r="VTO16" s="90"/>
      <c r="VTP16" s="90"/>
      <c r="VTQ16" s="84"/>
      <c r="VTR16" s="88"/>
      <c r="VTS16" s="89"/>
      <c r="VTT16" s="81"/>
      <c r="VTU16" s="81"/>
      <c r="VTV16" s="81"/>
      <c r="VTW16" s="90"/>
      <c r="VTX16" s="90"/>
      <c r="VTY16" s="84"/>
      <c r="VTZ16" s="88"/>
      <c r="VUA16" s="89"/>
      <c r="VUB16" s="81"/>
      <c r="VUC16" s="81"/>
      <c r="VUD16" s="81"/>
      <c r="VUE16" s="90"/>
      <c r="VUF16" s="90"/>
      <c r="VUG16" s="84"/>
      <c r="VUH16" s="88"/>
      <c r="VUI16" s="89"/>
      <c r="VUJ16" s="81"/>
      <c r="VUK16" s="81"/>
      <c r="VUL16" s="81"/>
      <c r="VUM16" s="90"/>
      <c r="VUN16" s="90"/>
      <c r="VUO16" s="84"/>
      <c r="VUP16" s="88"/>
      <c r="VUQ16" s="89"/>
      <c r="VUR16" s="81"/>
      <c r="VUS16" s="81"/>
      <c r="VUT16" s="81"/>
      <c r="VUU16" s="90"/>
      <c r="VUV16" s="90"/>
      <c r="VUW16" s="84"/>
      <c r="VUX16" s="88"/>
      <c r="VUY16" s="89"/>
      <c r="VUZ16" s="81"/>
      <c r="VVA16" s="81"/>
      <c r="VVB16" s="81"/>
      <c r="VVC16" s="90"/>
      <c r="VVD16" s="90"/>
      <c r="VVE16" s="84"/>
      <c r="VVF16" s="88"/>
      <c r="VVG16" s="89"/>
      <c r="VVH16" s="81"/>
      <c r="VVI16" s="81"/>
      <c r="VVJ16" s="81"/>
      <c r="VVK16" s="90"/>
      <c r="VVL16" s="90"/>
      <c r="VVM16" s="84"/>
      <c r="VVN16" s="88"/>
      <c r="VVO16" s="89"/>
      <c r="VVP16" s="81"/>
      <c r="VVQ16" s="81"/>
      <c r="VVR16" s="81"/>
      <c r="VVS16" s="90"/>
      <c r="VVT16" s="90"/>
      <c r="VVU16" s="84"/>
      <c r="VVV16" s="88"/>
      <c r="VVW16" s="89"/>
      <c r="VVX16" s="81"/>
      <c r="VVY16" s="81"/>
      <c r="VVZ16" s="81"/>
      <c r="VWA16" s="90"/>
      <c r="VWB16" s="90"/>
      <c r="VWC16" s="84"/>
      <c r="VWD16" s="88"/>
      <c r="VWE16" s="89"/>
      <c r="VWF16" s="81"/>
      <c r="VWG16" s="81"/>
      <c r="VWH16" s="81"/>
      <c r="VWI16" s="90"/>
      <c r="VWJ16" s="90"/>
      <c r="VWK16" s="84"/>
      <c r="VWL16" s="88"/>
      <c r="VWM16" s="89"/>
      <c r="VWN16" s="81"/>
      <c r="VWO16" s="81"/>
      <c r="VWP16" s="81"/>
      <c r="VWQ16" s="90"/>
      <c r="VWR16" s="90"/>
      <c r="VWS16" s="84"/>
      <c r="VWT16" s="88"/>
      <c r="VWU16" s="89"/>
      <c r="VWV16" s="81"/>
      <c r="VWW16" s="81"/>
      <c r="VWX16" s="81"/>
      <c r="VWY16" s="90"/>
      <c r="VWZ16" s="90"/>
      <c r="VXA16" s="84"/>
      <c r="VXB16" s="88"/>
      <c r="VXC16" s="89"/>
      <c r="VXD16" s="81"/>
      <c r="VXE16" s="81"/>
      <c r="VXF16" s="81"/>
      <c r="VXG16" s="90"/>
      <c r="VXH16" s="90"/>
      <c r="VXI16" s="84"/>
      <c r="VXJ16" s="88"/>
      <c r="VXK16" s="89"/>
      <c r="VXL16" s="81"/>
      <c r="VXM16" s="81"/>
      <c r="VXN16" s="81"/>
      <c r="VXO16" s="90"/>
      <c r="VXP16" s="90"/>
      <c r="VXQ16" s="84"/>
      <c r="VXR16" s="88"/>
      <c r="VXS16" s="89"/>
      <c r="VXT16" s="81"/>
      <c r="VXU16" s="81"/>
      <c r="VXV16" s="81"/>
      <c r="VXW16" s="90"/>
      <c r="VXX16" s="90"/>
      <c r="VXY16" s="84"/>
      <c r="VXZ16" s="88"/>
      <c r="VYA16" s="89"/>
      <c r="VYB16" s="81"/>
      <c r="VYC16" s="81"/>
      <c r="VYD16" s="81"/>
      <c r="VYE16" s="90"/>
      <c r="VYF16" s="90"/>
      <c r="VYG16" s="84"/>
      <c r="VYH16" s="88"/>
      <c r="VYI16" s="89"/>
      <c r="VYJ16" s="81"/>
      <c r="VYK16" s="81"/>
      <c r="VYL16" s="81"/>
      <c r="VYM16" s="90"/>
      <c r="VYN16" s="90"/>
      <c r="VYO16" s="84"/>
      <c r="VYP16" s="88"/>
      <c r="VYQ16" s="89"/>
      <c r="VYR16" s="81"/>
      <c r="VYS16" s="81"/>
      <c r="VYT16" s="81"/>
      <c r="VYU16" s="90"/>
      <c r="VYV16" s="90"/>
      <c r="VYW16" s="84"/>
      <c r="VYX16" s="88"/>
      <c r="VYY16" s="89"/>
      <c r="VYZ16" s="81"/>
      <c r="VZA16" s="81"/>
      <c r="VZB16" s="81"/>
      <c r="VZC16" s="90"/>
      <c r="VZD16" s="90"/>
      <c r="VZE16" s="84"/>
      <c r="VZF16" s="88"/>
      <c r="VZG16" s="89"/>
      <c r="VZH16" s="81"/>
      <c r="VZI16" s="81"/>
      <c r="VZJ16" s="81"/>
      <c r="VZK16" s="90"/>
      <c r="VZL16" s="90"/>
      <c r="VZM16" s="84"/>
      <c r="VZN16" s="88"/>
      <c r="VZO16" s="89"/>
      <c r="VZP16" s="81"/>
      <c r="VZQ16" s="81"/>
      <c r="VZR16" s="81"/>
      <c r="VZS16" s="90"/>
      <c r="VZT16" s="90"/>
      <c r="VZU16" s="84"/>
      <c r="VZV16" s="88"/>
      <c r="VZW16" s="89"/>
      <c r="VZX16" s="81"/>
      <c r="VZY16" s="81"/>
      <c r="VZZ16" s="81"/>
      <c r="WAA16" s="90"/>
      <c r="WAB16" s="90"/>
      <c r="WAC16" s="84"/>
      <c r="WAD16" s="88"/>
      <c r="WAE16" s="89"/>
      <c r="WAF16" s="81"/>
      <c r="WAG16" s="81"/>
      <c r="WAH16" s="81"/>
      <c r="WAI16" s="90"/>
      <c r="WAJ16" s="90"/>
      <c r="WAK16" s="84"/>
      <c r="WAL16" s="88"/>
      <c r="WAM16" s="89"/>
      <c r="WAN16" s="81"/>
      <c r="WAO16" s="81"/>
      <c r="WAP16" s="81"/>
      <c r="WAQ16" s="90"/>
      <c r="WAR16" s="90"/>
      <c r="WAS16" s="84"/>
      <c r="WAT16" s="88"/>
      <c r="WAU16" s="89"/>
      <c r="WAV16" s="81"/>
      <c r="WAW16" s="81"/>
      <c r="WAX16" s="81"/>
      <c r="WAY16" s="90"/>
      <c r="WAZ16" s="90"/>
      <c r="WBA16" s="84"/>
      <c r="WBB16" s="88"/>
      <c r="WBC16" s="89"/>
      <c r="WBD16" s="81"/>
      <c r="WBE16" s="81"/>
      <c r="WBF16" s="81"/>
      <c r="WBG16" s="90"/>
      <c r="WBH16" s="90"/>
      <c r="WBI16" s="84"/>
      <c r="WBJ16" s="88"/>
      <c r="WBK16" s="89"/>
      <c r="WBL16" s="81"/>
      <c r="WBM16" s="81"/>
      <c r="WBN16" s="81"/>
      <c r="WBO16" s="90"/>
      <c r="WBP16" s="90"/>
      <c r="WBQ16" s="84"/>
      <c r="WBR16" s="88"/>
      <c r="WBS16" s="89"/>
      <c r="WBT16" s="81"/>
      <c r="WBU16" s="81"/>
      <c r="WBV16" s="81"/>
      <c r="WBW16" s="90"/>
      <c r="WBX16" s="90"/>
      <c r="WBY16" s="84"/>
      <c r="WBZ16" s="88"/>
      <c r="WCA16" s="89"/>
      <c r="WCB16" s="81"/>
      <c r="WCC16" s="81"/>
      <c r="WCD16" s="81"/>
      <c r="WCE16" s="90"/>
      <c r="WCF16" s="90"/>
      <c r="WCG16" s="84"/>
      <c r="WCH16" s="88"/>
      <c r="WCI16" s="89"/>
      <c r="WCJ16" s="81"/>
      <c r="WCK16" s="81"/>
      <c r="WCL16" s="81"/>
      <c r="WCM16" s="90"/>
      <c r="WCN16" s="90"/>
      <c r="WCO16" s="84"/>
      <c r="WCP16" s="88"/>
      <c r="WCQ16" s="89"/>
      <c r="WCR16" s="81"/>
      <c r="WCS16" s="81"/>
      <c r="WCT16" s="81"/>
      <c r="WCU16" s="90"/>
      <c r="WCV16" s="90"/>
      <c r="WCW16" s="84"/>
      <c r="WCX16" s="88"/>
      <c r="WCY16" s="89"/>
      <c r="WCZ16" s="81"/>
      <c r="WDA16" s="81"/>
      <c r="WDB16" s="81"/>
      <c r="WDC16" s="90"/>
      <c r="WDD16" s="90"/>
      <c r="WDE16" s="84"/>
      <c r="WDF16" s="88"/>
      <c r="WDG16" s="89"/>
      <c r="WDH16" s="81"/>
      <c r="WDI16" s="81"/>
      <c r="WDJ16" s="81"/>
      <c r="WDK16" s="90"/>
      <c r="WDL16" s="90"/>
      <c r="WDM16" s="84"/>
      <c r="WDN16" s="88"/>
      <c r="WDO16" s="89"/>
      <c r="WDP16" s="81"/>
      <c r="WDQ16" s="81"/>
      <c r="WDR16" s="81"/>
      <c r="WDS16" s="90"/>
      <c r="WDT16" s="90"/>
      <c r="WDU16" s="84"/>
      <c r="WDV16" s="88"/>
      <c r="WDW16" s="89"/>
      <c r="WDX16" s="81"/>
      <c r="WDY16" s="81"/>
      <c r="WDZ16" s="81"/>
      <c r="WEA16" s="90"/>
      <c r="WEB16" s="90"/>
      <c r="WEC16" s="84"/>
      <c r="WED16" s="88"/>
      <c r="WEE16" s="89"/>
      <c r="WEF16" s="81"/>
      <c r="WEG16" s="81"/>
      <c r="WEH16" s="81"/>
      <c r="WEI16" s="90"/>
      <c r="WEJ16" s="90"/>
      <c r="WEK16" s="84"/>
      <c r="WEL16" s="88"/>
      <c r="WEM16" s="89"/>
      <c r="WEN16" s="81"/>
      <c r="WEO16" s="81"/>
      <c r="WEP16" s="81"/>
      <c r="WEQ16" s="90"/>
      <c r="WER16" s="90"/>
      <c r="WES16" s="84"/>
      <c r="WET16" s="88"/>
      <c r="WEU16" s="89"/>
      <c r="WEV16" s="81"/>
      <c r="WEW16" s="81"/>
      <c r="WEX16" s="81"/>
      <c r="WEY16" s="90"/>
      <c r="WEZ16" s="90"/>
      <c r="WFA16" s="84"/>
      <c r="WFB16" s="88"/>
      <c r="WFC16" s="89"/>
      <c r="WFD16" s="81"/>
      <c r="WFE16" s="81"/>
      <c r="WFF16" s="81"/>
      <c r="WFG16" s="90"/>
      <c r="WFH16" s="90"/>
      <c r="WFI16" s="84"/>
      <c r="WFJ16" s="88"/>
      <c r="WFK16" s="89"/>
      <c r="WFL16" s="81"/>
      <c r="WFM16" s="81"/>
      <c r="WFN16" s="81"/>
      <c r="WFO16" s="90"/>
      <c r="WFP16" s="90"/>
      <c r="WFQ16" s="84"/>
      <c r="WFR16" s="88"/>
      <c r="WFS16" s="89"/>
      <c r="WFT16" s="81"/>
      <c r="WFU16" s="81"/>
      <c r="WFV16" s="81"/>
      <c r="WFW16" s="90"/>
      <c r="WFX16" s="90"/>
      <c r="WFY16" s="84"/>
      <c r="WFZ16" s="88"/>
      <c r="WGA16" s="89"/>
      <c r="WGB16" s="81"/>
      <c r="WGC16" s="81"/>
      <c r="WGD16" s="81"/>
      <c r="WGE16" s="90"/>
      <c r="WGF16" s="90"/>
      <c r="WGG16" s="84"/>
      <c r="WGH16" s="88"/>
      <c r="WGI16" s="89"/>
      <c r="WGJ16" s="81"/>
      <c r="WGK16" s="81"/>
      <c r="WGL16" s="81"/>
      <c r="WGM16" s="90"/>
      <c r="WGN16" s="90"/>
      <c r="WGO16" s="84"/>
      <c r="WGP16" s="88"/>
      <c r="WGQ16" s="89"/>
      <c r="WGR16" s="81"/>
      <c r="WGS16" s="81"/>
      <c r="WGT16" s="81"/>
      <c r="WGU16" s="90"/>
      <c r="WGV16" s="90"/>
      <c r="WGW16" s="84"/>
      <c r="WGX16" s="88"/>
      <c r="WGY16" s="89"/>
      <c r="WGZ16" s="81"/>
      <c r="WHA16" s="81"/>
      <c r="WHB16" s="81"/>
      <c r="WHC16" s="90"/>
      <c r="WHD16" s="90"/>
      <c r="WHE16" s="84"/>
      <c r="WHF16" s="88"/>
      <c r="WHG16" s="89"/>
      <c r="WHH16" s="81"/>
      <c r="WHI16" s="81"/>
      <c r="WHJ16" s="81"/>
      <c r="WHK16" s="90"/>
      <c r="WHL16" s="90"/>
      <c r="WHM16" s="84"/>
      <c r="WHN16" s="88"/>
      <c r="WHO16" s="89"/>
      <c r="WHP16" s="81"/>
      <c r="WHQ16" s="81"/>
      <c r="WHR16" s="81"/>
      <c r="WHS16" s="90"/>
      <c r="WHT16" s="90"/>
      <c r="WHU16" s="84"/>
      <c r="WHV16" s="88"/>
      <c r="WHW16" s="89"/>
      <c r="WHX16" s="81"/>
      <c r="WHY16" s="81"/>
      <c r="WHZ16" s="81"/>
      <c r="WIA16" s="90"/>
      <c r="WIB16" s="90"/>
      <c r="WIC16" s="84"/>
      <c r="WID16" s="88"/>
      <c r="WIE16" s="89"/>
      <c r="WIF16" s="81"/>
      <c r="WIG16" s="81"/>
      <c r="WIH16" s="81"/>
      <c r="WII16" s="90"/>
      <c r="WIJ16" s="90"/>
      <c r="WIK16" s="84"/>
      <c r="WIL16" s="88"/>
      <c r="WIM16" s="89"/>
      <c r="WIN16" s="81"/>
      <c r="WIO16" s="81"/>
      <c r="WIP16" s="81"/>
      <c r="WIQ16" s="90"/>
      <c r="WIR16" s="90"/>
      <c r="WIS16" s="84"/>
      <c r="WIT16" s="88"/>
      <c r="WIU16" s="89"/>
      <c r="WIV16" s="81"/>
      <c r="WIW16" s="81"/>
      <c r="WIX16" s="81"/>
      <c r="WIY16" s="90"/>
      <c r="WIZ16" s="90"/>
      <c r="WJA16" s="84"/>
      <c r="WJB16" s="88"/>
      <c r="WJC16" s="89"/>
      <c r="WJD16" s="81"/>
      <c r="WJE16" s="81"/>
      <c r="WJF16" s="81"/>
      <c r="WJG16" s="90"/>
      <c r="WJH16" s="90"/>
      <c r="WJI16" s="84"/>
      <c r="WJJ16" s="88"/>
      <c r="WJK16" s="89"/>
      <c r="WJL16" s="81"/>
      <c r="WJM16" s="81"/>
      <c r="WJN16" s="81"/>
      <c r="WJO16" s="90"/>
      <c r="WJP16" s="90"/>
      <c r="WJQ16" s="84"/>
      <c r="WJR16" s="88"/>
      <c r="WJS16" s="89"/>
      <c r="WJT16" s="81"/>
      <c r="WJU16" s="81"/>
      <c r="WJV16" s="81"/>
      <c r="WJW16" s="90"/>
      <c r="WJX16" s="90"/>
      <c r="WJY16" s="84"/>
      <c r="WJZ16" s="88"/>
      <c r="WKA16" s="89"/>
      <c r="WKB16" s="81"/>
      <c r="WKC16" s="81"/>
      <c r="WKD16" s="81"/>
      <c r="WKE16" s="90"/>
      <c r="WKF16" s="90"/>
      <c r="WKG16" s="84"/>
      <c r="WKH16" s="88"/>
      <c r="WKI16" s="89"/>
      <c r="WKJ16" s="81"/>
      <c r="WKK16" s="81"/>
      <c r="WKL16" s="81"/>
      <c r="WKM16" s="90"/>
      <c r="WKN16" s="90"/>
      <c r="WKO16" s="84"/>
      <c r="WKP16" s="88"/>
      <c r="WKQ16" s="89"/>
      <c r="WKR16" s="81"/>
      <c r="WKS16" s="81"/>
      <c r="WKT16" s="81"/>
      <c r="WKU16" s="90"/>
      <c r="WKV16" s="90"/>
      <c r="WKW16" s="84"/>
      <c r="WKX16" s="88"/>
      <c r="WKY16" s="89"/>
      <c r="WKZ16" s="81"/>
      <c r="WLA16" s="81"/>
      <c r="WLB16" s="81"/>
      <c r="WLC16" s="90"/>
      <c r="WLD16" s="90"/>
      <c r="WLE16" s="84"/>
      <c r="WLF16" s="88"/>
      <c r="WLG16" s="89"/>
      <c r="WLH16" s="81"/>
      <c r="WLI16" s="81"/>
      <c r="WLJ16" s="81"/>
      <c r="WLK16" s="90"/>
      <c r="WLL16" s="90"/>
      <c r="WLM16" s="84"/>
      <c r="WLN16" s="88"/>
      <c r="WLO16" s="89"/>
      <c r="WLP16" s="81"/>
      <c r="WLQ16" s="81"/>
      <c r="WLR16" s="81"/>
      <c r="WLS16" s="90"/>
      <c r="WLT16" s="90"/>
      <c r="WLU16" s="84"/>
      <c r="WLV16" s="88"/>
      <c r="WLW16" s="89"/>
      <c r="WLX16" s="81"/>
      <c r="WLY16" s="81"/>
      <c r="WLZ16" s="81"/>
      <c r="WMA16" s="90"/>
      <c r="WMB16" s="90"/>
      <c r="WMC16" s="84"/>
      <c r="WMD16" s="88"/>
      <c r="WME16" s="89"/>
      <c r="WMF16" s="81"/>
      <c r="WMG16" s="81"/>
      <c r="WMH16" s="81"/>
      <c r="WMI16" s="90"/>
      <c r="WMJ16" s="90"/>
      <c r="WMK16" s="84"/>
      <c r="WML16" s="88"/>
      <c r="WMM16" s="89"/>
      <c r="WMN16" s="81"/>
      <c r="WMO16" s="81"/>
      <c r="WMP16" s="81"/>
      <c r="WMQ16" s="90"/>
      <c r="WMR16" s="90"/>
      <c r="WMS16" s="84"/>
      <c r="WMT16" s="88"/>
      <c r="WMU16" s="89"/>
      <c r="WMV16" s="81"/>
      <c r="WMW16" s="81"/>
      <c r="WMX16" s="81"/>
      <c r="WMY16" s="90"/>
      <c r="WMZ16" s="90"/>
      <c r="WNA16" s="84"/>
      <c r="WNB16" s="88"/>
      <c r="WNC16" s="89"/>
      <c r="WND16" s="81"/>
      <c r="WNE16" s="81"/>
      <c r="WNF16" s="81"/>
      <c r="WNG16" s="90"/>
      <c r="WNH16" s="90"/>
      <c r="WNI16" s="84"/>
      <c r="WNJ16" s="88"/>
      <c r="WNK16" s="89"/>
      <c r="WNL16" s="81"/>
      <c r="WNM16" s="81"/>
      <c r="WNN16" s="81"/>
      <c r="WNO16" s="90"/>
      <c r="WNP16" s="90"/>
      <c r="WNQ16" s="84"/>
      <c r="WNR16" s="88"/>
      <c r="WNS16" s="89"/>
      <c r="WNT16" s="81"/>
      <c r="WNU16" s="81"/>
      <c r="WNV16" s="81"/>
      <c r="WNW16" s="90"/>
      <c r="WNX16" s="90"/>
      <c r="WNY16" s="84"/>
      <c r="WNZ16" s="88"/>
      <c r="WOA16" s="89"/>
      <c r="WOB16" s="81"/>
      <c r="WOC16" s="81"/>
      <c r="WOD16" s="81"/>
      <c r="WOE16" s="90"/>
      <c r="WOF16" s="90"/>
      <c r="WOG16" s="84"/>
      <c r="WOH16" s="88"/>
      <c r="WOI16" s="89"/>
      <c r="WOJ16" s="81"/>
      <c r="WOK16" s="81"/>
      <c r="WOL16" s="81"/>
      <c r="WOM16" s="90"/>
      <c r="WON16" s="90"/>
      <c r="WOO16" s="84"/>
      <c r="WOP16" s="88"/>
      <c r="WOQ16" s="89"/>
      <c r="WOR16" s="81"/>
      <c r="WOS16" s="81"/>
      <c r="WOT16" s="81"/>
      <c r="WOU16" s="90"/>
      <c r="WOV16" s="90"/>
      <c r="WOW16" s="84"/>
      <c r="WOX16" s="88"/>
      <c r="WOY16" s="89"/>
      <c r="WOZ16" s="81"/>
      <c r="WPA16" s="81"/>
      <c r="WPB16" s="81"/>
      <c r="WPC16" s="90"/>
      <c r="WPD16" s="90"/>
      <c r="WPE16" s="84"/>
      <c r="WPF16" s="88"/>
      <c r="WPG16" s="89"/>
      <c r="WPH16" s="81"/>
      <c r="WPI16" s="81"/>
      <c r="WPJ16" s="81"/>
      <c r="WPK16" s="90"/>
      <c r="WPL16" s="90"/>
      <c r="WPM16" s="84"/>
      <c r="WPN16" s="88"/>
      <c r="WPO16" s="89"/>
      <c r="WPP16" s="81"/>
      <c r="WPQ16" s="81"/>
      <c r="WPR16" s="81"/>
      <c r="WPS16" s="90"/>
      <c r="WPT16" s="90"/>
      <c r="WPU16" s="84"/>
      <c r="WPV16" s="88"/>
      <c r="WPW16" s="89"/>
      <c r="WPX16" s="81"/>
      <c r="WPY16" s="81"/>
      <c r="WPZ16" s="81"/>
      <c r="WQA16" s="90"/>
      <c r="WQB16" s="90"/>
      <c r="WQC16" s="84"/>
      <c r="WQD16" s="88"/>
      <c r="WQE16" s="89"/>
      <c r="WQF16" s="81"/>
      <c r="WQG16" s="81"/>
      <c r="WQH16" s="81"/>
      <c r="WQI16" s="90"/>
      <c r="WQJ16" s="90"/>
      <c r="WQK16" s="84"/>
      <c r="WQL16" s="88"/>
      <c r="WQM16" s="89"/>
      <c r="WQN16" s="81"/>
      <c r="WQO16" s="81"/>
      <c r="WQP16" s="81"/>
      <c r="WQQ16" s="90"/>
      <c r="WQR16" s="90"/>
      <c r="WQS16" s="84"/>
      <c r="WQT16" s="88"/>
      <c r="WQU16" s="89"/>
      <c r="WQV16" s="81"/>
      <c r="WQW16" s="81"/>
      <c r="WQX16" s="81"/>
      <c r="WQY16" s="90"/>
      <c r="WQZ16" s="90"/>
      <c r="WRA16" s="84"/>
      <c r="WRB16" s="88"/>
      <c r="WRC16" s="89"/>
      <c r="WRD16" s="81"/>
      <c r="WRE16" s="81"/>
      <c r="WRF16" s="81"/>
      <c r="WRG16" s="90"/>
      <c r="WRH16" s="90"/>
      <c r="WRI16" s="84"/>
      <c r="WRJ16" s="88"/>
      <c r="WRK16" s="89"/>
      <c r="WRL16" s="81"/>
      <c r="WRM16" s="81"/>
      <c r="WRN16" s="81"/>
      <c r="WRO16" s="90"/>
      <c r="WRP16" s="90"/>
      <c r="WRQ16" s="84"/>
      <c r="WRR16" s="88"/>
      <c r="WRS16" s="89"/>
      <c r="WRT16" s="81"/>
      <c r="WRU16" s="81"/>
      <c r="WRV16" s="81"/>
      <c r="WRW16" s="90"/>
      <c r="WRX16" s="90"/>
      <c r="WRY16" s="84"/>
      <c r="WRZ16" s="88"/>
      <c r="WSA16" s="89"/>
      <c r="WSB16" s="81"/>
      <c r="WSC16" s="81"/>
      <c r="WSD16" s="81"/>
      <c r="WSE16" s="90"/>
      <c r="WSF16" s="90"/>
      <c r="WSG16" s="84"/>
      <c r="WSH16" s="88"/>
      <c r="WSI16" s="89"/>
      <c r="WSJ16" s="81"/>
      <c r="WSK16" s="81"/>
      <c r="WSL16" s="81"/>
      <c r="WSM16" s="90"/>
      <c r="WSN16" s="90"/>
      <c r="WSO16" s="84"/>
      <c r="WSP16" s="88"/>
      <c r="WSQ16" s="89"/>
      <c r="WSR16" s="81"/>
      <c r="WSS16" s="81"/>
      <c r="WST16" s="81"/>
      <c r="WSU16" s="90"/>
      <c r="WSV16" s="90"/>
      <c r="WSW16" s="84"/>
      <c r="WSX16" s="88"/>
      <c r="WSY16" s="89"/>
      <c r="WSZ16" s="81"/>
      <c r="WTA16" s="81"/>
      <c r="WTB16" s="81"/>
      <c r="WTC16" s="90"/>
      <c r="WTD16" s="90"/>
      <c r="WTE16" s="84"/>
      <c r="WTF16" s="88"/>
      <c r="WTG16" s="89"/>
      <c r="WTH16" s="81"/>
      <c r="WTI16" s="81"/>
      <c r="WTJ16" s="81"/>
      <c r="WTK16" s="90"/>
      <c r="WTL16" s="90"/>
      <c r="WTM16" s="84"/>
      <c r="WTN16" s="88"/>
      <c r="WTO16" s="89"/>
      <c r="WTP16" s="81"/>
      <c r="WTQ16" s="81"/>
      <c r="WTR16" s="81"/>
      <c r="WTS16" s="90"/>
      <c r="WTT16" s="90"/>
      <c r="WTU16" s="84"/>
      <c r="WTV16" s="88"/>
      <c r="WTW16" s="89"/>
      <c r="WTX16" s="81"/>
      <c r="WTY16" s="81"/>
      <c r="WTZ16" s="81"/>
      <c r="WUA16" s="90"/>
      <c r="WUB16" s="90"/>
      <c r="WUC16" s="84"/>
      <c r="WUD16" s="88"/>
      <c r="WUE16" s="89"/>
      <c r="WUF16" s="81"/>
      <c r="WUG16" s="81"/>
      <c r="WUH16" s="81"/>
      <c r="WUI16" s="90"/>
      <c r="WUJ16" s="90"/>
      <c r="WUK16" s="84"/>
      <c r="WUL16" s="88"/>
      <c r="WUM16" s="89"/>
      <c r="WUN16" s="81"/>
      <c r="WUO16" s="81"/>
      <c r="WUP16" s="81"/>
      <c r="WUQ16" s="90"/>
      <c r="WUR16" s="90"/>
      <c r="WUS16" s="84"/>
      <c r="WUT16" s="88"/>
      <c r="WUU16" s="89"/>
      <c r="WUV16" s="81"/>
      <c r="WUW16" s="81"/>
      <c r="WUX16" s="81"/>
      <c r="WUY16" s="90"/>
      <c r="WUZ16" s="90"/>
      <c r="WVA16" s="84"/>
      <c r="WVB16" s="88"/>
      <c r="WVC16" s="89"/>
      <c r="WVD16" s="81"/>
      <c r="WVE16" s="81"/>
      <c r="WVF16" s="81"/>
      <c r="WVG16" s="90"/>
      <c r="WVH16" s="90"/>
      <c r="WVI16" s="84"/>
      <c r="WVJ16" s="88"/>
      <c r="WVK16" s="89"/>
      <c r="WVL16" s="81"/>
      <c r="WVM16" s="81"/>
      <c r="WVN16" s="81"/>
      <c r="WVO16" s="90"/>
      <c r="WVP16" s="90"/>
      <c r="WVQ16" s="84"/>
      <c r="WVR16" s="88"/>
      <c r="WVS16" s="89"/>
      <c r="WVT16" s="81"/>
      <c r="WVU16" s="81"/>
      <c r="WVV16" s="81"/>
      <c r="WVW16" s="90"/>
      <c r="WVX16" s="90"/>
      <c r="WVY16" s="84"/>
      <c r="WVZ16" s="88"/>
      <c r="WWA16" s="89"/>
      <c r="WWB16" s="81"/>
      <c r="WWC16" s="81"/>
      <c r="WWD16" s="81"/>
      <c r="WWE16" s="90"/>
      <c r="WWF16" s="90"/>
      <c r="WWG16" s="84"/>
      <c r="WWH16" s="88"/>
      <c r="WWI16" s="89"/>
      <c r="WWJ16" s="81"/>
      <c r="WWK16" s="81"/>
      <c r="WWL16" s="81"/>
      <c r="WWM16" s="90"/>
      <c r="WWN16" s="90"/>
      <c r="WWO16" s="84"/>
      <c r="WWP16" s="88"/>
      <c r="WWQ16" s="89"/>
      <c r="WWR16" s="81"/>
      <c r="WWS16" s="81"/>
      <c r="WWT16" s="81"/>
      <c r="WWU16" s="90"/>
      <c r="WWV16" s="90"/>
      <c r="WWW16" s="84"/>
      <c r="WWX16" s="88"/>
      <c r="WWY16" s="89"/>
      <c r="WWZ16" s="81"/>
      <c r="WXA16" s="81"/>
      <c r="WXB16" s="81"/>
      <c r="WXC16" s="90"/>
      <c r="WXD16" s="90"/>
      <c r="WXE16" s="84"/>
      <c r="WXF16" s="88"/>
      <c r="WXG16" s="89"/>
      <c r="WXH16" s="81"/>
      <c r="WXI16" s="81"/>
      <c r="WXJ16" s="81"/>
      <c r="WXK16" s="90"/>
      <c r="WXL16" s="90"/>
      <c r="WXM16" s="84"/>
      <c r="WXN16" s="88"/>
      <c r="WXO16" s="89"/>
      <c r="WXP16" s="81"/>
      <c r="WXQ16" s="81"/>
      <c r="WXR16" s="81"/>
      <c r="WXS16" s="90"/>
      <c r="WXT16" s="90"/>
      <c r="WXU16" s="84"/>
      <c r="WXV16" s="88"/>
      <c r="WXW16" s="89"/>
      <c r="WXX16" s="81"/>
      <c r="WXY16" s="81"/>
      <c r="WXZ16" s="81"/>
      <c r="WYA16" s="90"/>
      <c r="WYB16" s="90"/>
      <c r="WYC16" s="84"/>
      <c r="WYD16" s="88"/>
      <c r="WYE16" s="89"/>
      <c r="WYF16" s="81"/>
      <c r="WYG16" s="81"/>
      <c r="WYH16" s="81"/>
      <c r="WYI16" s="90"/>
      <c r="WYJ16" s="90"/>
      <c r="WYK16" s="84"/>
      <c r="WYL16" s="88"/>
      <c r="WYM16" s="89"/>
      <c r="WYN16" s="81"/>
      <c r="WYO16" s="81"/>
      <c r="WYP16" s="81"/>
      <c r="WYQ16" s="90"/>
      <c r="WYR16" s="90"/>
      <c r="WYS16" s="84"/>
      <c r="WYT16" s="88"/>
      <c r="WYU16" s="89"/>
      <c r="WYV16" s="81"/>
      <c r="WYW16" s="81"/>
      <c r="WYX16" s="81"/>
      <c r="WYY16" s="90"/>
      <c r="WYZ16" s="90"/>
      <c r="WZA16" s="84"/>
      <c r="WZB16" s="88"/>
      <c r="WZC16" s="89"/>
      <c r="WZD16" s="81"/>
      <c r="WZE16" s="81"/>
      <c r="WZF16" s="81"/>
      <c r="WZG16" s="90"/>
      <c r="WZH16" s="90"/>
      <c r="WZI16" s="84"/>
      <c r="WZJ16" s="88"/>
      <c r="WZK16" s="89"/>
      <c r="WZL16" s="81"/>
      <c r="WZM16" s="81"/>
      <c r="WZN16" s="81"/>
      <c r="WZO16" s="90"/>
      <c r="WZP16" s="90"/>
      <c r="WZQ16" s="84"/>
      <c r="WZR16" s="88"/>
      <c r="WZS16" s="89"/>
      <c r="WZT16" s="81"/>
      <c r="WZU16" s="81"/>
      <c r="WZV16" s="81"/>
      <c r="WZW16" s="90"/>
      <c r="WZX16" s="90"/>
      <c r="WZY16" s="84"/>
      <c r="WZZ16" s="88"/>
      <c r="XAA16" s="89"/>
      <c r="XAB16" s="81"/>
      <c r="XAC16" s="81"/>
      <c r="XAD16" s="81"/>
      <c r="XAE16" s="90"/>
      <c r="XAF16" s="90"/>
      <c r="XAG16" s="84"/>
      <c r="XAH16" s="88"/>
      <c r="XAI16" s="89"/>
      <c r="XAJ16" s="81"/>
      <c r="XAK16" s="81"/>
      <c r="XAL16" s="81"/>
      <c r="XAM16" s="90"/>
      <c r="XAN16" s="90"/>
      <c r="XAO16" s="84"/>
      <c r="XAP16" s="88"/>
      <c r="XAQ16" s="89"/>
      <c r="XAR16" s="81"/>
      <c r="XAS16" s="81"/>
      <c r="XAT16" s="81"/>
      <c r="XAU16" s="90"/>
      <c r="XAV16" s="90"/>
      <c r="XAW16" s="84"/>
      <c r="XAX16" s="88"/>
      <c r="XAY16" s="89"/>
      <c r="XAZ16" s="81"/>
      <c r="XBA16" s="81"/>
      <c r="XBB16" s="81"/>
      <c r="XBC16" s="90"/>
      <c r="XBD16" s="90"/>
      <c r="XBE16" s="84"/>
      <c r="XBF16" s="88"/>
      <c r="XBG16" s="89"/>
      <c r="XBH16" s="81"/>
      <c r="XBI16" s="81"/>
      <c r="XBJ16" s="81"/>
      <c r="XBK16" s="90"/>
      <c r="XBL16" s="90"/>
      <c r="XBM16" s="84"/>
      <c r="XBN16" s="88"/>
      <c r="XBO16" s="89"/>
      <c r="XBP16" s="81"/>
      <c r="XBQ16" s="81"/>
      <c r="XBR16" s="81"/>
      <c r="XBS16" s="90"/>
      <c r="XBT16" s="90"/>
      <c r="XBU16" s="84"/>
      <c r="XBV16" s="88"/>
      <c r="XBW16" s="89"/>
      <c r="XBX16" s="81"/>
      <c r="XBY16" s="81"/>
      <c r="XBZ16" s="81"/>
      <c r="XCA16" s="90"/>
      <c r="XCB16" s="90"/>
      <c r="XCC16" s="84"/>
      <c r="XCD16" s="88"/>
      <c r="XCE16" s="89"/>
      <c r="XCF16" s="81"/>
      <c r="XCG16" s="81"/>
      <c r="XCH16" s="81"/>
      <c r="XCI16" s="90"/>
      <c r="XCJ16" s="90"/>
      <c r="XCK16" s="84"/>
      <c r="XCL16" s="88"/>
      <c r="XCM16" s="89"/>
      <c r="XCN16" s="81"/>
      <c r="XCO16" s="81"/>
      <c r="XCP16" s="81"/>
      <c r="XCQ16" s="90"/>
      <c r="XCR16" s="90"/>
      <c r="XCS16" s="84"/>
      <c r="XCT16" s="88"/>
      <c r="XCU16" s="89"/>
      <c r="XCV16" s="81"/>
      <c r="XCW16" s="81"/>
      <c r="XCX16" s="81"/>
      <c r="XCY16" s="90"/>
      <c r="XCZ16" s="90"/>
      <c r="XDA16" s="84"/>
      <c r="XDB16" s="88"/>
      <c r="XDC16" s="89"/>
      <c r="XDD16" s="81"/>
      <c r="XDE16" s="81"/>
      <c r="XDF16" s="81"/>
      <c r="XDG16" s="90"/>
      <c r="XDH16" s="90"/>
      <c r="XDI16" s="84"/>
      <c r="XDJ16" s="88"/>
      <c r="XDK16" s="89"/>
      <c r="XDL16" s="81"/>
      <c r="XDM16" s="81"/>
      <c r="XDN16" s="81"/>
      <c r="XDO16" s="90"/>
      <c r="XDP16" s="90"/>
      <c r="XDQ16" s="84"/>
      <c r="XDR16" s="88"/>
      <c r="XDS16" s="89"/>
      <c r="XDT16" s="81"/>
      <c r="XDU16" s="81"/>
      <c r="XDV16" s="81"/>
      <c r="XDW16" s="90"/>
      <c r="XDX16" s="90"/>
      <c r="XDY16" s="84"/>
      <c r="XDZ16" s="88"/>
      <c r="XEA16" s="89"/>
      <c r="XEB16" s="81"/>
      <c r="XEC16" s="81"/>
      <c r="XED16" s="81"/>
      <c r="XEE16" s="90"/>
      <c r="XEF16" s="90"/>
      <c r="XEG16" s="84"/>
      <c r="XEH16" s="88"/>
      <c r="XEI16" s="89"/>
      <c r="XEJ16" s="81"/>
      <c r="XEK16" s="81"/>
      <c r="XEL16" s="81"/>
      <c r="XEM16" s="90"/>
      <c r="XEN16" s="90"/>
      <c r="XEO16" s="84"/>
      <c r="XEP16" s="88"/>
      <c r="XEQ16" s="89"/>
      <c r="XER16" s="81"/>
      <c r="XES16" s="81"/>
      <c r="XET16" s="81"/>
      <c r="XEU16" s="90"/>
      <c r="XEV16" s="90"/>
      <c r="XEW16" s="84"/>
      <c r="XEX16" s="88"/>
      <c r="XEY16" s="89"/>
      <c r="XEZ16" s="81"/>
      <c r="XFA16" s="81"/>
      <c r="XFB16" s="81"/>
      <c r="XFC16" s="90"/>
      <c r="XFD16" s="90"/>
    </row>
    <row r="17" spans="1:8" s="82" customFormat="1" x14ac:dyDescent="0.2">
      <c r="A17" s="84"/>
      <c r="B17" s="88"/>
      <c r="C17" s="89"/>
      <c r="D17" s="81"/>
      <c r="E17" s="81"/>
      <c r="F17" s="81"/>
      <c r="G17" s="90"/>
      <c r="H17" s="90"/>
    </row>
    <row r="18" spans="1:8" s="82" customFormat="1" x14ac:dyDescent="0.2">
      <c r="A18" s="84"/>
      <c r="B18" s="88"/>
      <c r="C18" s="89"/>
      <c r="D18" s="81"/>
      <c r="E18" s="81"/>
      <c r="F18" s="81"/>
      <c r="G18" s="90"/>
      <c r="H18" s="90"/>
    </row>
    <row r="19" spans="1:8" s="82" customFormat="1" x14ac:dyDescent="0.2">
      <c r="A19" s="84"/>
      <c r="B19" s="88"/>
      <c r="C19" s="89"/>
      <c r="D19" s="81"/>
      <c r="E19" s="81"/>
      <c r="F19" s="81"/>
      <c r="G19" s="90"/>
      <c r="H19" s="90"/>
    </row>
    <row r="20" spans="1:8" s="82" customFormat="1" x14ac:dyDescent="0.2">
      <c r="A20" s="84"/>
      <c r="B20" s="88"/>
      <c r="C20" s="89"/>
      <c r="D20" s="81"/>
      <c r="E20" s="81"/>
      <c r="F20" s="81"/>
      <c r="G20" s="90"/>
      <c r="H20" s="90">
        <f>SUM(H14:H19)</f>
        <v>109104.72</v>
      </c>
    </row>
    <row r="22" spans="1:8" x14ac:dyDescent="0.2">
      <c r="C22" s="83"/>
    </row>
    <row r="23" spans="1:8" x14ac:dyDescent="0.2">
      <c r="C23" s="83"/>
      <c r="H23" s="91"/>
    </row>
    <row r="24" spans="1:8" x14ac:dyDescent="0.2">
      <c r="C24" s="83"/>
    </row>
    <row r="25" spans="1:8" x14ac:dyDescent="0.2">
      <c r="C25" s="83"/>
    </row>
    <row r="26" spans="1:8" x14ac:dyDescent="0.2">
      <c r="C26" s="83"/>
    </row>
    <row r="27" spans="1:8" x14ac:dyDescent="0.2">
      <c r="C27" s="83"/>
    </row>
    <row r="28" spans="1:8" x14ac:dyDescent="0.2">
      <c r="C28" s="83"/>
    </row>
    <row r="29" spans="1:8" x14ac:dyDescent="0.2">
      <c r="C29" s="83"/>
    </row>
    <row r="30" spans="1:8" x14ac:dyDescent="0.2">
      <c r="C30" s="83"/>
    </row>
    <row r="31" spans="1:8" x14ac:dyDescent="0.2">
      <c r="C31" s="83"/>
    </row>
    <row r="32" spans="1:8" x14ac:dyDescent="0.2">
      <c r="C32" s="83"/>
    </row>
  </sheetData>
  <pageMargins left="0.13" right="0.13" top="0.22" bottom="0.32" header="0.2" footer="0.31496062992125984"/>
  <pageSetup paperSize="9" orientation="portrait" r:id="rId1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4FCA3-EE69-42A9-B36A-CF0505A745CF}">
  <sheetPr codeName="Hoja118"/>
  <dimension ref="A1:XFD32"/>
  <sheetViews>
    <sheetView topLeftCell="A10" zoomScale="150" zoomScaleNormal="150" workbookViewId="0">
      <selection activeCell="E17" sqref="E17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4.6640625" style="81" customWidth="1"/>
    <col min="7" max="7" width="8.44140625" style="81" customWidth="1"/>
    <col min="8" max="8" width="9.77734375" style="81" customWidth="1"/>
    <col min="9" max="16384" width="11.44140625" style="81"/>
  </cols>
  <sheetData>
    <row r="1" spans="1:16384" x14ac:dyDescent="0.2">
      <c r="G1" s="81" t="s">
        <v>662</v>
      </c>
    </row>
    <row r="2" spans="1:16384" x14ac:dyDescent="0.2">
      <c r="A2" s="81"/>
      <c r="B2" s="81" t="s">
        <v>7</v>
      </c>
    </row>
    <row r="3" spans="1:16384" x14ac:dyDescent="0.2">
      <c r="A3" s="81"/>
      <c r="G3" s="84"/>
      <c r="H3" s="85">
        <v>45125</v>
      </c>
    </row>
    <row r="4" spans="1:16384" x14ac:dyDescent="0.2">
      <c r="A4" s="81" t="s">
        <v>8</v>
      </c>
      <c r="F4" s="84" t="s">
        <v>9</v>
      </c>
    </row>
    <row r="5" spans="1:16384" x14ac:dyDescent="0.2">
      <c r="A5" s="81" t="s">
        <v>11</v>
      </c>
      <c r="F5" s="86"/>
    </row>
    <row r="6" spans="1:16384" x14ac:dyDescent="0.2">
      <c r="A6" s="81" t="s">
        <v>12</v>
      </c>
    </row>
    <row r="7" spans="1:16384" x14ac:dyDescent="0.2">
      <c r="A7" s="81" t="s">
        <v>6</v>
      </c>
    </row>
    <row r="8" spans="1:16384" ht="11.4" x14ac:dyDescent="0.25">
      <c r="A8" s="81" t="s">
        <v>16</v>
      </c>
      <c r="B8" s="87" t="s">
        <v>42</v>
      </c>
    </row>
    <row r="9" spans="1:16384" x14ac:dyDescent="0.2">
      <c r="A9" s="81" t="s">
        <v>310</v>
      </c>
      <c r="G9" s="81" t="s">
        <v>5</v>
      </c>
    </row>
    <row r="11" spans="1:16384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16384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16384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16384" s="82" customFormat="1" x14ac:dyDescent="0.2">
      <c r="A14" s="84">
        <v>2</v>
      </c>
      <c r="B14" s="88" t="s">
        <v>14</v>
      </c>
      <c r="C14" s="89" t="s">
        <v>383</v>
      </c>
      <c r="D14" s="81"/>
      <c r="E14" s="81"/>
      <c r="F14" s="81"/>
      <c r="G14" s="90">
        <v>4546.03</v>
      </c>
      <c r="H14" s="90">
        <f>PRODUCT(G14*A14)</f>
        <v>9092.06</v>
      </c>
    </row>
    <row r="15" spans="1:16384" s="82" customFormat="1" x14ac:dyDescent="0.2">
      <c r="A15" s="84"/>
      <c r="B15" s="88"/>
      <c r="C15" s="89"/>
      <c r="D15" s="81"/>
      <c r="E15" s="81"/>
      <c r="F15" s="81"/>
      <c r="G15" s="90"/>
      <c r="H15" s="90"/>
    </row>
    <row r="16" spans="1:16384" s="82" customFormat="1" x14ac:dyDescent="0.2">
      <c r="A16" s="84"/>
      <c r="B16" s="88"/>
      <c r="C16" s="89"/>
      <c r="D16" s="81"/>
      <c r="E16" s="81"/>
      <c r="F16" s="81"/>
      <c r="G16" s="90"/>
      <c r="H16" s="90"/>
      <c r="I16" s="84"/>
      <c r="J16" s="88"/>
      <c r="K16" s="89"/>
      <c r="L16" s="81"/>
      <c r="M16" s="81"/>
      <c r="N16" s="81"/>
      <c r="O16" s="90"/>
      <c r="P16" s="90"/>
      <c r="Q16" s="84"/>
      <c r="R16" s="88"/>
      <c r="S16" s="89"/>
      <c r="T16" s="81"/>
      <c r="U16" s="81"/>
      <c r="V16" s="81"/>
      <c r="W16" s="90"/>
      <c r="X16" s="90"/>
      <c r="Y16" s="84"/>
      <c r="Z16" s="88"/>
      <c r="AA16" s="89"/>
      <c r="AB16" s="81"/>
      <c r="AC16" s="81"/>
      <c r="AD16" s="81"/>
      <c r="AE16" s="90"/>
      <c r="AF16" s="90"/>
      <c r="AG16" s="84"/>
      <c r="AH16" s="88"/>
      <c r="AI16" s="89"/>
      <c r="AJ16" s="81"/>
      <c r="AK16" s="81"/>
      <c r="AL16" s="81"/>
      <c r="AM16" s="90"/>
      <c r="AN16" s="90"/>
      <c r="AO16" s="84"/>
      <c r="AP16" s="88"/>
      <c r="AQ16" s="89"/>
      <c r="AR16" s="81"/>
      <c r="AS16" s="81"/>
      <c r="AT16" s="81"/>
      <c r="AU16" s="90"/>
      <c r="AV16" s="90"/>
      <c r="AW16" s="84"/>
      <c r="AX16" s="88"/>
      <c r="AY16" s="89"/>
      <c r="AZ16" s="81"/>
      <c r="BA16" s="81"/>
      <c r="BB16" s="81"/>
      <c r="BC16" s="90"/>
      <c r="BD16" s="90"/>
      <c r="BE16" s="84"/>
      <c r="BF16" s="88"/>
      <c r="BG16" s="89"/>
      <c r="BH16" s="81"/>
      <c r="BI16" s="81"/>
      <c r="BJ16" s="81"/>
      <c r="BK16" s="90"/>
      <c r="BL16" s="90"/>
      <c r="BM16" s="84"/>
      <c r="BN16" s="88"/>
      <c r="BO16" s="89"/>
      <c r="BP16" s="81"/>
      <c r="BQ16" s="81"/>
      <c r="BR16" s="81"/>
      <c r="BS16" s="90"/>
      <c r="BT16" s="90"/>
      <c r="BU16" s="84"/>
      <c r="BV16" s="88"/>
      <c r="BW16" s="89"/>
      <c r="BX16" s="81"/>
      <c r="BY16" s="81"/>
      <c r="BZ16" s="81"/>
      <c r="CA16" s="90"/>
      <c r="CB16" s="90"/>
      <c r="CC16" s="84"/>
      <c r="CD16" s="88"/>
      <c r="CE16" s="89"/>
      <c r="CF16" s="81"/>
      <c r="CG16" s="81"/>
      <c r="CH16" s="81"/>
      <c r="CI16" s="90"/>
      <c r="CJ16" s="90"/>
      <c r="CK16" s="84"/>
      <c r="CL16" s="88"/>
      <c r="CM16" s="89"/>
      <c r="CN16" s="81"/>
      <c r="CO16" s="81"/>
      <c r="CP16" s="81"/>
      <c r="CQ16" s="90"/>
      <c r="CR16" s="90"/>
      <c r="CS16" s="84"/>
      <c r="CT16" s="88"/>
      <c r="CU16" s="89"/>
      <c r="CV16" s="81"/>
      <c r="CW16" s="81"/>
      <c r="CX16" s="81"/>
      <c r="CY16" s="90"/>
      <c r="CZ16" s="90"/>
      <c r="DA16" s="84"/>
      <c r="DB16" s="88"/>
      <c r="DC16" s="89"/>
      <c r="DD16" s="81"/>
      <c r="DE16" s="81"/>
      <c r="DF16" s="81"/>
      <c r="DG16" s="90"/>
      <c r="DH16" s="90"/>
      <c r="DI16" s="84"/>
      <c r="DJ16" s="88"/>
      <c r="DK16" s="89"/>
      <c r="DL16" s="81"/>
      <c r="DM16" s="81"/>
      <c r="DN16" s="81"/>
      <c r="DO16" s="90"/>
      <c r="DP16" s="90"/>
      <c r="DQ16" s="84"/>
      <c r="DR16" s="88"/>
      <c r="DS16" s="89"/>
      <c r="DT16" s="81"/>
      <c r="DU16" s="81"/>
      <c r="DV16" s="81"/>
      <c r="DW16" s="90"/>
      <c r="DX16" s="90"/>
      <c r="DY16" s="84"/>
      <c r="DZ16" s="88"/>
      <c r="EA16" s="89"/>
      <c r="EB16" s="81"/>
      <c r="EC16" s="81"/>
      <c r="ED16" s="81"/>
      <c r="EE16" s="90"/>
      <c r="EF16" s="90"/>
      <c r="EG16" s="84"/>
      <c r="EH16" s="88"/>
      <c r="EI16" s="89"/>
      <c r="EJ16" s="81"/>
      <c r="EK16" s="81"/>
      <c r="EL16" s="81"/>
      <c r="EM16" s="90"/>
      <c r="EN16" s="90"/>
      <c r="EO16" s="84"/>
      <c r="EP16" s="88"/>
      <c r="EQ16" s="89"/>
      <c r="ER16" s="81"/>
      <c r="ES16" s="81"/>
      <c r="ET16" s="81"/>
      <c r="EU16" s="90"/>
      <c r="EV16" s="90"/>
      <c r="EW16" s="84"/>
      <c r="EX16" s="88"/>
      <c r="EY16" s="89"/>
      <c r="EZ16" s="81"/>
      <c r="FA16" s="81"/>
      <c r="FB16" s="81"/>
      <c r="FC16" s="90"/>
      <c r="FD16" s="90"/>
      <c r="FE16" s="84"/>
      <c r="FF16" s="88"/>
      <c r="FG16" s="89"/>
      <c r="FH16" s="81"/>
      <c r="FI16" s="81"/>
      <c r="FJ16" s="81"/>
      <c r="FK16" s="90"/>
      <c r="FL16" s="90"/>
      <c r="FM16" s="84"/>
      <c r="FN16" s="88"/>
      <c r="FO16" s="89"/>
      <c r="FP16" s="81"/>
      <c r="FQ16" s="81"/>
      <c r="FR16" s="81"/>
      <c r="FS16" s="90"/>
      <c r="FT16" s="90"/>
      <c r="FU16" s="84"/>
      <c r="FV16" s="88"/>
      <c r="FW16" s="89"/>
      <c r="FX16" s="81"/>
      <c r="FY16" s="81"/>
      <c r="FZ16" s="81"/>
      <c r="GA16" s="90"/>
      <c r="GB16" s="90"/>
      <c r="GC16" s="84"/>
      <c r="GD16" s="88"/>
      <c r="GE16" s="89"/>
      <c r="GF16" s="81"/>
      <c r="GG16" s="81"/>
      <c r="GH16" s="81"/>
      <c r="GI16" s="90"/>
      <c r="GJ16" s="90"/>
      <c r="GK16" s="84"/>
      <c r="GL16" s="88"/>
      <c r="GM16" s="89"/>
      <c r="GN16" s="81"/>
      <c r="GO16" s="81"/>
      <c r="GP16" s="81"/>
      <c r="GQ16" s="90"/>
      <c r="GR16" s="90"/>
      <c r="GS16" s="84"/>
      <c r="GT16" s="88"/>
      <c r="GU16" s="89"/>
      <c r="GV16" s="81"/>
      <c r="GW16" s="81"/>
      <c r="GX16" s="81"/>
      <c r="GY16" s="90"/>
      <c r="GZ16" s="90"/>
      <c r="HA16" s="84"/>
      <c r="HB16" s="88"/>
      <c r="HC16" s="89"/>
      <c r="HD16" s="81"/>
      <c r="HE16" s="81"/>
      <c r="HF16" s="81"/>
      <c r="HG16" s="90"/>
      <c r="HH16" s="90"/>
      <c r="HI16" s="84"/>
      <c r="HJ16" s="88"/>
      <c r="HK16" s="89"/>
      <c r="HL16" s="81"/>
      <c r="HM16" s="81"/>
      <c r="HN16" s="81"/>
      <c r="HO16" s="90"/>
      <c r="HP16" s="90"/>
      <c r="HQ16" s="84"/>
      <c r="HR16" s="88"/>
      <c r="HS16" s="89"/>
      <c r="HT16" s="81"/>
      <c r="HU16" s="81"/>
      <c r="HV16" s="81"/>
      <c r="HW16" s="90"/>
      <c r="HX16" s="90"/>
      <c r="HY16" s="84"/>
      <c r="HZ16" s="88"/>
      <c r="IA16" s="89"/>
      <c r="IB16" s="81"/>
      <c r="IC16" s="81"/>
      <c r="ID16" s="81"/>
      <c r="IE16" s="90"/>
      <c r="IF16" s="90"/>
      <c r="IG16" s="84"/>
      <c r="IH16" s="88"/>
      <c r="II16" s="89"/>
      <c r="IJ16" s="81"/>
      <c r="IK16" s="81"/>
      <c r="IL16" s="81"/>
      <c r="IM16" s="90"/>
      <c r="IN16" s="90"/>
      <c r="IO16" s="84"/>
      <c r="IP16" s="88"/>
      <c r="IQ16" s="89"/>
      <c r="IR16" s="81"/>
      <c r="IS16" s="81"/>
      <c r="IT16" s="81"/>
      <c r="IU16" s="90"/>
      <c r="IV16" s="90"/>
      <c r="IW16" s="84"/>
      <c r="IX16" s="88"/>
      <c r="IY16" s="89"/>
      <c r="IZ16" s="81"/>
      <c r="JA16" s="81"/>
      <c r="JB16" s="81"/>
      <c r="JC16" s="90"/>
      <c r="JD16" s="90"/>
      <c r="JE16" s="84"/>
      <c r="JF16" s="88"/>
      <c r="JG16" s="89"/>
      <c r="JH16" s="81"/>
      <c r="JI16" s="81"/>
      <c r="JJ16" s="81"/>
      <c r="JK16" s="90"/>
      <c r="JL16" s="90"/>
      <c r="JM16" s="84"/>
      <c r="JN16" s="88"/>
      <c r="JO16" s="89"/>
      <c r="JP16" s="81"/>
      <c r="JQ16" s="81"/>
      <c r="JR16" s="81"/>
      <c r="JS16" s="90"/>
      <c r="JT16" s="90"/>
      <c r="JU16" s="84"/>
      <c r="JV16" s="88"/>
      <c r="JW16" s="89"/>
      <c r="JX16" s="81"/>
      <c r="JY16" s="81"/>
      <c r="JZ16" s="81"/>
      <c r="KA16" s="90"/>
      <c r="KB16" s="90"/>
      <c r="KC16" s="84"/>
      <c r="KD16" s="88"/>
      <c r="KE16" s="89"/>
      <c r="KF16" s="81"/>
      <c r="KG16" s="81"/>
      <c r="KH16" s="81"/>
      <c r="KI16" s="90"/>
      <c r="KJ16" s="90"/>
      <c r="KK16" s="84"/>
      <c r="KL16" s="88"/>
      <c r="KM16" s="89"/>
      <c r="KN16" s="81"/>
      <c r="KO16" s="81"/>
      <c r="KP16" s="81"/>
      <c r="KQ16" s="90"/>
      <c r="KR16" s="90"/>
      <c r="KS16" s="84"/>
      <c r="KT16" s="88"/>
      <c r="KU16" s="89"/>
      <c r="KV16" s="81"/>
      <c r="KW16" s="81"/>
      <c r="KX16" s="81"/>
      <c r="KY16" s="90"/>
      <c r="KZ16" s="90"/>
      <c r="LA16" s="84"/>
      <c r="LB16" s="88"/>
      <c r="LC16" s="89"/>
      <c r="LD16" s="81"/>
      <c r="LE16" s="81"/>
      <c r="LF16" s="81"/>
      <c r="LG16" s="90"/>
      <c r="LH16" s="90"/>
      <c r="LI16" s="84"/>
      <c r="LJ16" s="88"/>
      <c r="LK16" s="89"/>
      <c r="LL16" s="81"/>
      <c r="LM16" s="81"/>
      <c r="LN16" s="81"/>
      <c r="LO16" s="90"/>
      <c r="LP16" s="90"/>
      <c r="LQ16" s="84"/>
      <c r="LR16" s="88"/>
      <c r="LS16" s="89"/>
      <c r="LT16" s="81"/>
      <c r="LU16" s="81"/>
      <c r="LV16" s="81"/>
      <c r="LW16" s="90"/>
      <c r="LX16" s="90"/>
      <c r="LY16" s="84"/>
      <c r="LZ16" s="88"/>
      <c r="MA16" s="89"/>
      <c r="MB16" s="81"/>
      <c r="MC16" s="81"/>
      <c r="MD16" s="81"/>
      <c r="ME16" s="90"/>
      <c r="MF16" s="90"/>
      <c r="MG16" s="84"/>
      <c r="MH16" s="88"/>
      <c r="MI16" s="89"/>
      <c r="MJ16" s="81"/>
      <c r="MK16" s="81"/>
      <c r="ML16" s="81"/>
      <c r="MM16" s="90"/>
      <c r="MN16" s="90"/>
      <c r="MO16" s="84"/>
      <c r="MP16" s="88"/>
      <c r="MQ16" s="89"/>
      <c r="MR16" s="81"/>
      <c r="MS16" s="81"/>
      <c r="MT16" s="81"/>
      <c r="MU16" s="90"/>
      <c r="MV16" s="90"/>
      <c r="MW16" s="84"/>
      <c r="MX16" s="88"/>
      <c r="MY16" s="89"/>
      <c r="MZ16" s="81"/>
      <c r="NA16" s="81"/>
      <c r="NB16" s="81"/>
      <c r="NC16" s="90"/>
      <c r="ND16" s="90"/>
      <c r="NE16" s="84"/>
      <c r="NF16" s="88"/>
      <c r="NG16" s="89"/>
      <c r="NH16" s="81"/>
      <c r="NI16" s="81"/>
      <c r="NJ16" s="81"/>
      <c r="NK16" s="90"/>
      <c r="NL16" s="90"/>
      <c r="NM16" s="84"/>
      <c r="NN16" s="88"/>
      <c r="NO16" s="89"/>
      <c r="NP16" s="81"/>
      <c r="NQ16" s="81"/>
      <c r="NR16" s="81"/>
      <c r="NS16" s="90"/>
      <c r="NT16" s="90"/>
      <c r="NU16" s="84"/>
      <c r="NV16" s="88"/>
      <c r="NW16" s="89"/>
      <c r="NX16" s="81"/>
      <c r="NY16" s="81"/>
      <c r="NZ16" s="81"/>
      <c r="OA16" s="90"/>
      <c r="OB16" s="90"/>
      <c r="OC16" s="84"/>
      <c r="OD16" s="88"/>
      <c r="OE16" s="89"/>
      <c r="OF16" s="81"/>
      <c r="OG16" s="81"/>
      <c r="OH16" s="81"/>
      <c r="OI16" s="90"/>
      <c r="OJ16" s="90"/>
      <c r="OK16" s="84"/>
      <c r="OL16" s="88"/>
      <c r="OM16" s="89"/>
      <c r="ON16" s="81"/>
      <c r="OO16" s="81"/>
      <c r="OP16" s="81"/>
      <c r="OQ16" s="90"/>
      <c r="OR16" s="90"/>
      <c r="OS16" s="84"/>
      <c r="OT16" s="88"/>
      <c r="OU16" s="89"/>
      <c r="OV16" s="81"/>
      <c r="OW16" s="81"/>
      <c r="OX16" s="81"/>
      <c r="OY16" s="90"/>
      <c r="OZ16" s="90"/>
      <c r="PA16" s="84"/>
      <c r="PB16" s="88"/>
      <c r="PC16" s="89"/>
      <c r="PD16" s="81"/>
      <c r="PE16" s="81"/>
      <c r="PF16" s="81"/>
      <c r="PG16" s="90"/>
      <c r="PH16" s="90"/>
      <c r="PI16" s="84"/>
      <c r="PJ16" s="88"/>
      <c r="PK16" s="89"/>
      <c r="PL16" s="81"/>
      <c r="PM16" s="81"/>
      <c r="PN16" s="81"/>
      <c r="PO16" s="90"/>
      <c r="PP16" s="90"/>
      <c r="PQ16" s="84"/>
      <c r="PR16" s="88"/>
      <c r="PS16" s="89"/>
      <c r="PT16" s="81"/>
      <c r="PU16" s="81"/>
      <c r="PV16" s="81"/>
      <c r="PW16" s="90"/>
      <c r="PX16" s="90"/>
      <c r="PY16" s="84"/>
      <c r="PZ16" s="88"/>
      <c r="QA16" s="89"/>
      <c r="QB16" s="81"/>
      <c r="QC16" s="81"/>
      <c r="QD16" s="81"/>
      <c r="QE16" s="90"/>
      <c r="QF16" s="90"/>
      <c r="QG16" s="84"/>
      <c r="QH16" s="88"/>
      <c r="QI16" s="89"/>
      <c r="QJ16" s="81"/>
      <c r="QK16" s="81"/>
      <c r="QL16" s="81"/>
      <c r="QM16" s="90"/>
      <c r="QN16" s="90"/>
      <c r="QO16" s="84"/>
      <c r="QP16" s="88"/>
      <c r="QQ16" s="89"/>
      <c r="QR16" s="81"/>
      <c r="QS16" s="81"/>
      <c r="QT16" s="81"/>
      <c r="QU16" s="90"/>
      <c r="QV16" s="90"/>
      <c r="QW16" s="84"/>
      <c r="QX16" s="88"/>
      <c r="QY16" s="89"/>
      <c r="QZ16" s="81"/>
      <c r="RA16" s="81"/>
      <c r="RB16" s="81"/>
      <c r="RC16" s="90"/>
      <c r="RD16" s="90"/>
      <c r="RE16" s="84"/>
      <c r="RF16" s="88"/>
      <c r="RG16" s="89"/>
      <c r="RH16" s="81"/>
      <c r="RI16" s="81"/>
      <c r="RJ16" s="81"/>
      <c r="RK16" s="90"/>
      <c r="RL16" s="90"/>
      <c r="RM16" s="84"/>
      <c r="RN16" s="88"/>
      <c r="RO16" s="89"/>
      <c r="RP16" s="81"/>
      <c r="RQ16" s="81"/>
      <c r="RR16" s="81"/>
      <c r="RS16" s="90"/>
      <c r="RT16" s="90"/>
      <c r="RU16" s="84"/>
      <c r="RV16" s="88"/>
      <c r="RW16" s="89"/>
      <c r="RX16" s="81"/>
      <c r="RY16" s="81"/>
      <c r="RZ16" s="81"/>
      <c r="SA16" s="90"/>
      <c r="SB16" s="90"/>
      <c r="SC16" s="84"/>
      <c r="SD16" s="88"/>
      <c r="SE16" s="89"/>
      <c r="SF16" s="81"/>
      <c r="SG16" s="81"/>
      <c r="SH16" s="81"/>
      <c r="SI16" s="90"/>
      <c r="SJ16" s="90"/>
      <c r="SK16" s="84"/>
      <c r="SL16" s="88"/>
      <c r="SM16" s="89"/>
      <c r="SN16" s="81"/>
      <c r="SO16" s="81"/>
      <c r="SP16" s="81"/>
      <c r="SQ16" s="90"/>
      <c r="SR16" s="90"/>
      <c r="SS16" s="84"/>
      <c r="ST16" s="88"/>
      <c r="SU16" s="89"/>
      <c r="SV16" s="81"/>
      <c r="SW16" s="81"/>
      <c r="SX16" s="81"/>
      <c r="SY16" s="90"/>
      <c r="SZ16" s="90"/>
      <c r="TA16" s="84"/>
      <c r="TB16" s="88"/>
      <c r="TC16" s="89"/>
      <c r="TD16" s="81"/>
      <c r="TE16" s="81"/>
      <c r="TF16" s="81"/>
      <c r="TG16" s="90"/>
      <c r="TH16" s="90"/>
      <c r="TI16" s="84"/>
      <c r="TJ16" s="88"/>
      <c r="TK16" s="89"/>
      <c r="TL16" s="81"/>
      <c r="TM16" s="81"/>
      <c r="TN16" s="81"/>
      <c r="TO16" s="90"/>
      <c r="TP16" s="90"/>
      <c r="TQ16" s="84"/>
      <c r="TR16" s="88"/>
      <c r="TS16" s="89"/>
      <c r="TT16" s="81"/>
      <c r="TU16" s="81"/>
      <c r="TV16" s="81"/>
      <c r="TW16" s="90"/>
      <c r="TX16" s="90"/>
      <c r="TY16" s="84"/>
      <c r="TZ16" s="88"/>
      <c r="UA16" s="89"/>
      <c r="UB16" s="81"/>
      <c r="UC16" s="81"/>
      <c r="UD16" s="81"/>
      <c r="UE16" s="90"/>
      <c r="UF16" s="90"/>
      <c r="UG16" s="84"/>
      <c r="UH16" s="88"/>
      <c r="UI16" s="89"/>
      <c r="UJ16" s="81"/>
      <c r="UK16" s="81"/>
      <c r="UL16" s="81"/>
      <c r="UM16" s="90"/>
      <c r="UN16" s="90"/>
      <c r="UO16" s="84"/>
      <c r="UP16" s="88"/>
      <c r="UQ16" s="89"/>
      <c r="UR16" s="81"/>
      <c r="US16" s="81"/>
      <c r="UT16" s="81"/>
      <c r="UU16" s="90"/>
      <c r="UV16" s="90"/>
      <c r="UW16" s="84"/>
      <c r="UX16" s="88"/>
      <c r="UY16" s="89"/>
      <c r="UZ16" s="81"/>
      <c r="VA16" s="81"/>
      <c r="VB16" s="81"/>
      <c r="VC16" s="90"/>
      <c r="VD16" s="90"/>
      <c r="VE16" s="84"/>
      <c r="VF16" s="88"/>
      <c r="VG16" s="89"/>
      <c r="VH16" s="81"/>
      <c r="VI16" s="81"/>
      <c r="VJ16" s="81"/>
      <c r="VK16" s="90"/>
      <c r="VL16" s="90"/>
      <c r="VM16" s="84"/>
      <c r="VN16" s="88"/>
      <c r="VO16" s="89"/>
      <c r="VP16" s="81"/>
      <c r="VQ16" s="81"/>
      <c r="VR16" s="81"/>
      <c r="VS16" s="90"/>
      <c r="VT16" s="90"/>
      <c r="VU16" s="84"/>
      <c r="VV16" s="88"/>
      <c r="VW16" s="89"/>
      <c r="VX16" s="81"/>
      <c r="VY16" s="81"/>
      <c r="VZ16" s="81"/>
      <c r="WA16" s="90"/>
      <c r="WB16" s="90"/>
      <c r="WC16" s="84"/>
      <c r="WD16" s="88"/>
      <c r="WE16" s="89"/>
      <c r="WF16" s="81"/>
      <c r="WG16" s="81"/>
      <c r="WH16" s="81"/>
      <c r="WI16" s="90"/>
      <c r="WJ16" s="90"/>
      <c r="WK16" s="84"/>
      <c r="WL16" s="88"/>
      <c r="WM16" s="89"/>
      <c r="WN16" s="81"/>
      <c r="WO16" s="81"/>
      <c r="WP16" s="81"/>
      <c r="WQ16" s="90"/>
      <c r="WR16" s="90"/>
      <c r="WS16" s="84"/>
      <c r="WT16" s="88"/>
      <c r="WU16" s="89"/>
      <c r="WV16" s="81"/>
      <c r="WW16" s="81"/>
      <c r="WX16" s="81"/>
      <c r="WY16" s="90"/>
      <c r="WZ16" s="90"/>
      <c r="XA16" s="84"/>
      <c r="XB16" s="88"/>
      <c r="XC16" s="89"/>
      <c r="XD16" s="81"/>
      <c r="XE16" s="81"/>
      <c r="XF16" s="81"/>
      <c r="XG16" s="90"/>
      <c r="XH16" s="90"/>
      <c r="XI16" s="84"/>
      <c r="XJ16" s="88"/>
      <c r="XK16" s="89"/>
      <c r="XL16" s="81"/>
      <c r="XM16" s="81"/>
      <c r="XN16" s="81"/>
      <c r="XO16" s="90"/>
      <c r="XP16" s="90"/>
      <c r="XQ16" s="84"/>
      <c r="XR16" s="88"/>
      <c r="XS16" s="89"/>
      <c r="XT16" s="81"/>
      <c r="XU16" s="81"/>
      <c r="XV16" s="81"/>
      <c r="XW16" s="90"/>
      <c r="XX16" s="90"/>
      <c r="XY16" s="84"/>
      <c r="XZ16" s="88"/>
      <c r="YA16" s="89"/>
      <c r="YB16" s="81"/>
      <c r="YC16" s="81"/>
      <c r="YD16" s="81"/>
      <c r="YE16" s="90"/>
      <c r="YF16" s="90"/>
      <c r="YG16" s="84"/>
      <c r="YH16" s="88"/>
      <c r="YI16" s="89"/>
      <c r="YJ16" s="81"/>
      <c r="YK16" s="81"/>
      <c r="YL16" s="81"/>
      <c r="YM16" s="90"/>
      <c r="YN16" s="90"/>
      <c r="YO16" s="84"/>
      <c r="YP16" s="88"/>
      <c r="YQ16" s="89"/>
      <c r="YR16" s="81"/>
      <c r="YS16" s="81"/>
      <c r="YT16" s="81"/>
      <c r="YU16" s="90"/>
      <c r="YV16" s="90"/>
      <c r="YW16" s="84"/>
      <c r="YX16" s="88"/>
      <c r="YY16" s="89"/>
      <c r="YZ16" s="81"/>
      <c r="ZA16" s="81"/>
      <c r="ZB16" s="81"/>
      <c r="ZC16" s="90"/>
      <c r="ZD16" s="90"/>
      <c r="ZE16" s="84"/>
      <c r="ZF16" s="88"/>
      <c r="ZG16" s="89"/>
      <c r="ZH16" s="81"/>
      <c r="ZI16" s="81"/>
      <c r="ZJ16" s="81"/>
      <c r="ZK16" s="90"/>
      <c r="ZL16" s="90"/>
      <c r="ZM16" s="84"/>
      <c r="ZN16" s="88"/>
      <c r="ZO16" s="89"/>
      <c r="ZP16" s="81"/>
      <c r="ZQ16" s="81"/>
      <c r="ZR16" s="81"/>
      <c r="ZS16" s="90"/>
      <c r="ZT16" s="90"/>
      <c r="ZU16" s="84"/>
      <c r="ZV16" s="88"/>
      <c r="ZW16" s="89"/>
      <c r="ZX16" s="81"/>
      <c r="ZY16" s="81"/>
      <c r="ZZ16" s="81"/>
      <c r="AAA16" s="90"/>
      <c r="AAB16" s="90"/>
      <c r="AAC16" s="84"/>
      <c r="AAD16" s="88"/>
      <c r="AAE16" s="89"/>
      <c r="AAF16" s="81"/>
      <c r="AAG16" s="81"/>
      <c r="AAH16" s="81"/>
      <c r="AAI16" s="90"/>
      <c r="AAJ16" s="90"/>
      <c r="AAK16" s="84"/>
      <c r="AAL16" s="88"/>
      <c r="AAM16" s="89"/>
      <c r="AAN16" s="81"/>
      <c r="AAO16" s="81"/>
      <c r="AAP16" s="81"/>
      <c r="AAQ16" s="90"/>
      <c r="AAR16" s="90"/>
      <c r="AAS16" s="84"/>
      <c r="AAT16" s="88"/>
      <c r="AAU16" s="89"/>
      <c r="AAV16" s="81"/>
      <c r="AAW16" s="81"/>
      <c r="AAX16" s="81"/>
      <c r="AAY16" s="90"/>
      <c r="AAZ16" s="90"/>
      <c r="ABA16" s="84"/>
      <c r="ABB16" s="88"/>
      <c r="ABC16" s="89"/>
      <c r="ABD16" s="81"/>
      <c r="ABE16" s="81"/>
      <c r="ABF16" s="81"/>
      <c r="ABG16" s="90"/>
      <c r="ABH16" s="90"/>
      <c r="ABI16" s="84"/>
      <c r="ABJ16" s="88"/>
      <c r="ABK16" s="89"/>
      <c r="ABL16" s="81"/>
      <c r="ABM16" s="81"/>
      <c r="ABN16" s="81"/>
      <c r="ABO16" s="90"/>
      <c r="ABP16" s="90"/>
      <c r="ABQ16" s="84"/>
      <c r="ABR16" s="88"/>
      <c r="ABS16" s="89"/>
      <c r="ABT16" s="81"/>
      <c r="ABU16" s="81"/>
      <c r="ABV16" s="81"/>
      <c r="ABW16" s="90"/>
      <c r="ABX16" s="90"/>
      <c r="ABY16" s="84"/>
      <c r="ABZ16" s="88"/>
      <c r="ACA16" s="89"/>
      <c r="ACB16" s="81"/>
      <c r="ACC16" s="81"/>
      <c r="ACD16" s="81"/>
      <c r="ACE16" s="90"/>
      <c r="ACF16" s="90"/>
      <c r="ACG16" s="84"/>
      <c r="ACH16" s="88"/>
      <c r="ACI16" s="89"/>
      <c r="ACJ16" s="81"/>
      <c r="ACK16" s="81"/>
      <c r="ACL16" s="81"/>
      <c r="ACM16" s="90"/>
      <c r="ACN16" s="90"/>
      <c r="ACO16" s="84"/>
      <c r="ACP16" s="88"/>
      <c r="ACQ16" s="89"/>
      <c r="ACR16" s="81"/>
      <c r="ACS16" s="81"/>
      <c r="ACT16" s="81"/>
      <c r="ACU16" s="90"/>
      <c r="ACV16" s="90"/>
      <c r="ACW16" s="84"/>
      <c r="ACX16" s="88"/>
      <c r="ACY16" s="89"/>
      <c r="ACZ16" s="81"/>
      <c r="ADA16" s="81"/>
      <c r="ADB16" s="81"/>
      <c r="ADC16" s="90"/>
      <c r="ADD16" s="90"/>
      <c r="ADE16" s="84"/>
      <c r="ADF16" s="88"/>
      <c r="ADG16" s="89"/>
      <c r="ADH16" s="81"/>
      <c r="ADI16" s="81"/>
      <c r="ADJ16" s="81"/>
      <c r="ADK16" s="90"/>
      <c r="ADL16" s="90"/>
      <c r="ADM16" s="84"/>
      <c r="ADN16" s="88"/>
      <c r="ADO16" s="89"/>
      <c r="ADP16" s="81"/>
      <c r="ADQ16" s="81"/>
      <c r="ADR16" s="81"/>
      <c r="ADS16" s="90"/>
      <c r="ADT16" s="90"/>
      <c r="ADU16" s="84"/>
      <c r="ADV16" s="88"/>
      <c r="ADW16" s="89"/>
      <c r="ADX16" s="81"/>
      <c r="ADY16" s="81"/>
      <c r="ADZ16" s="81"/>
      <c r="AEA16" s="90"/>
      <c r="AEB16" s="90"/>
      <c r="AEC16" s="84"/>
      <c r="AED16" s="88"/>
      <c r="AEE16" s="89"/>
      <c r="AEF16" s="81"/>
      <c r="AEG16" s="81"/>
      <c r="AEH16" s="81"/>
      <c r="AEI16" s="90"/>
      <c r="AEJ16" s="90"/>
      <c r="AEK16" s="84"/>
      <c r="AEL16" s="88"/>
      <c r="AEM16" s="89"/>
      <c r="AEN16" s="81"/>
      <c r="AEO16" s="81"/>
      <c r="AEP16" s="81"/>
      <c r="AEQ16" s="90"/>
      <c r="AER16" s="90"/>
      <c r="AES16" s="84"/>
      <c r="AET16" s="88"/>
      <c r="AEU16" s="89"/>
      <c r="AEV16" s="81"/>
      <c r="AEW16" s="81"/>
      <c r="AEX16" s="81"/>
      <c r="AEY16" s="90"/>
      <c r="AEZ16" s="90"/>
      <c r="AFA16" s="84"/>
      <c r="AFB16" s="88"/>
      <c r="AFC16" s="89"/>
      <c r="AFD16" s="81"/>
      <c r="AFE16" s="81"/>
      <c r="AFF16" s="81"/>
      <c r="AFG16" s="90"/>
      <c r="AFH16" s="90"/>
      <c r="AFI16" s="84"/>
      <c r="AFJ16" s="88"/>
      <c r="AFK16" s="89"/>
      <c r="AFL16" s="81"/>
      <c r="AFM16" s="81"/>
      <c r="AFN16" s="81"/>
      <c r="AFO16" s="90"/>
      <c r="AFP16" s="90"/>
      <c r="AFQ16" s="84"/>
      <c r="AFR16" s="88"/>
      <c r="AFS16" s="89"/>
      <c r="AFT16" s="81"/>
      <c r="AFU16" s="81"/>
      <c r="AFV16" s="81"/>
      <c r="AFW16" s="90"/>
      <c r="AFX16" s="90"/>
      <c r="AFY16" s="84"/>
      <c r="AFZ16" s="88"/>
      <c r="AGA16" s="89"/>
      <c r="AGB16" s="81"/>
      <c r="AGC16" s="81"/>
      <c r="AGD16" s="81"/>
      <c r="AGE16" s="90"/>
      <c r="AGF16" s="90"/>
      <c r="AGG16" s="84"/>
      <c r="AGH16" s="88"/>
      <c r="AGI16" s="89"/>
      <c r="AGJ16" s="81"/>
      <c r="AGK16" s="81"/>
      <c r="AGL16" s="81"/>
      <c r="AGM16" s="90"/>
      <c r="AGN16" s="90"/>
      <c r="AGO16" s="84"/>
      <c r="AGP16" s="88"/>
      <c r="AGQ16" s="89"/>
      <c r="AGR16" s="81"/>
      <c r="AGS16" s="81"/>
      <c r="AGT16" s="81"/>
      <c r="AGU16" s="90"/>
      <c r="AGV16" s="90"/>
      <c r="AGW16" s="84"/>
      <c r="AGX16" s="88"/>
      <c r="AGY16" s="89"/>
      <c r="AGZ16" s="81"/>
      <c r="AHA16" s="81"/>
      <c r="AHB16" s="81"/>
      <c r="AHC16" s="90"/>
      <c r="AHD16" s="90"/>
      <c r="AHE16" s="84"/>
      <c r="AHF16" s="88"/>
      <c r="AHG16" s="89"/>
      <c r="AHH16" s="81"/>
      <c r="AHI16" s="81"/>
      <c r="AHJ16" s="81"/>
      <c r="AHK16" s="90"/>
      <c r="AHL16" s="90"/>
      <c r="AHM16" s="84"/>
      <c r="AHN16" s="88"/>
      <c r="AHO16" s="89"/>
      <c r="AHP16" s="81"/>
      <c r="AHQ16" s="81"/>
      <c r="AHR16" s="81"/>
      <c r="AHS16" s="90"/>
      <c r="AHT16" s="90"/>
      <c r="AHU16" s="84"/>
      <c r="AHV16" s="88"/>
      <c r="AHW16" s="89"/>
      <c r="AHX16" s="81"/>
      <c r="AHY16" s="81"/>
      <c r="AHZ16" s="81"/>
      <c r="AIA16" s="90"/>
      <c r="AIB16" s="90"/>
      <c r="AIC16" s="84"/>
      <c r="AID16" s="88"/>
      <c r="AIE16" s="89"/>
      <c r="AIF16" s="81"/>
      <c r="AIG16" s="81"/>
      <c r="AIH16" s="81"/>
      <c r="AII16" s="90"/>
      <c r="AIJ16" s="90"/>
      <c r="AIK16" s="84"/>
      <c r="AIL16" s="88"/>
      <c r="AIM16" s="89"/>
      <c r="AIN16" s="81"/>
      <c r="AIO16" s="81"/>
      <c r="AIP16" s="81"/>
      <c r="AIQ16" s="90"/>
      <c r="AIR16" s="90"/>
      <c r="AIS16" s="84"/>
      <c r="AIT16" s="88"/>
      <c r="AIU16" s="89"/>
      <c r="AIV16" s="81"/>
      <c r="AIW16" s="81"/>
      <c r="AIX16" s="81"/>
      <c r="AIY16" s="90"/>
      <c r="AIZ16" s="90"/>
      <c r="AJA16" s="84"/>
      <c r="AJB16" s="88"/>
      <c r="AJC16" s="89"/>
      <c r="AJD16" s="81"/>
      <c r="AJE16" s="81"/>
      <c r="AJF16" s="81"/>
      <c r="AJG16" s="90"/>
      <c r="AJH16" s="90"/>
      <c r="AJI16" s="84"/>
      <c r="AJJ16" s="88"/>
      <c r="AJK16" s="89"/>
      <c r="AJL16" s="81"/>
      <c r="AJM16" s="81"/>
      <c r="AJN16" s="81"/>
      <c r="AJO16" s="90"/>
      <c r="AJP16" s="90"/>
      <c r="AJQ16" s="84"/>
      <c r="AJR16" s="88"/>
      <c r="AJS16" s="89"/>
      <c r="AJT16" s="81"/>
      <c r="AJU16" s="81"/>
      <c r="AJV16" s="81"/>
      <c r="AJW16" s="90"/>
      <c r="AJX16" s="90"/>
      <c r="AJY16" s="84"/>
      <c r="AJZ16" s="88"/>
      <c r="AKA16" s="89"/>
      <c r="AKB16" s="81"/>
      <c r="AKC16" s="81"/>
      <c r="AKD16" s="81"/>
      <c r="AKE16" s="90"/>
      <c r="AKF16" s="90"/>
      <c r="AKG16" s="84"/>
      <c r="AKH16" s="88"/>
      <c r="AKI16" s="89"/>
      <c r="AKJ16" s="81"/>
      <c r="AKK16" s="81"/>
      <c r="AKL16" s="81"/>
      <c r="AKM16" s="90"/>
      <c r="AKN16" s="90"/>
      <c r="AKO16" s="84"/>
      <c r="AKP16" s="88"/>
      <c r="AKQ16" s="89"/>
      <c r="AKR16" s="81"/>
      <c r="AKS16" s="81"/>
      <c r="AKT16" s="81"/>
      <c r="AKU16" s="90"/>
      <c r="AKV16" s="90"/>
      <c r="AKW16" s="84"/>
      <c r="AKX16" s="88"/>
      <c r="AKY16" s="89"/>
      <c r="AKZ16" s="81"/>
      <c r="ALA16" s="81"/>
      <c r="ALB16" s="81"/>
      <c r="ALC16" s="90"/>
      <c r="ALD16" s="90"/>
      <c r="ALE16" s="84"/>
      <c r="ALF16" s="88"/>
      <c r="ALG16" s="89"/>
      <c r="ALH16" s="81"/>
      <c r="ALI16" s="81"/>
      <c r="ALJ16" s="81"/>
      <c r="ALK16" s="90"/>
      <c r="ALL16" s="90"/>
      <c r="ALM16" s="84"/>
      <c r="ALN16" s="88"/>
      <c r="ALO16" s="89"/>
      <c r="ALP16" s="81"/>
      <c r="ALQ16" s="81"/>
      <c r="ALR16" s="81"/>
      <c r="ALS16" s="90"/>
      <c r="ALT16" s="90"/>
      <c r="ALU16" s="84"/>
      <c r="ALV16" s="88"/>
      <c r="ALW16" s="89"/>
      <c r="ALX16" s="81"/>
      <c r="ALY16" s="81"/>
      <c r="ALZ16" s="81"/>
      <c r="AMA16" s="90"/>
      <c r="AMB16" s="90"/>
      <c r="AMC16" s="84"/>
      <c r="AMD16" s="88"/>
      <c r="AME16" s="89"/>
      <c r="AMF16" s="81"/>
      <c r="AMG16" s="81"/>
      <c r="AMH16" s="81"/>
      <c r="AMI16" s="90"/>
      <c r="AMJ16" s="90"/>
      <c r="AMK16" s="84"/>
      <c r="AML16" s="88"/>
      <c r="AMM16" s="89"/>
      <c r="AMN16" s="81"/>
      <c r="AMO16" s="81"/>
      <c r="AMP16" s="81"/>
      <c r="AMQ16" s="90"/>
      <c r="AMR16" s="90"/>
      <c r="AMS16" s="84"/>
      <c r="AMT16" s="88"/>
      <c r="AMU16" s="89"/>
      <c r="AMV16" s="81"/>
      <c r="AMW16" s="81"/>
      <c r="AMX16" s="81"/>
      <c r="AMY16" s="90"/>
      <c r="AMZ16" s="90"/>
      <c r="ANA16" s="84"/>
      <c r="ANB16" s="88"/>
      <c r="ANC16" s="89"/>
      <c r="AND16" s="81"/>
      <c r="ANE16" s="81"/>
      <c r="ANF16" s="81"/>
      <c r="ANG16" s="90"/>
      <c r="ANH16" s="90"/>
      <c r="ANI16" s="84"/>
      <c r="ANJ16" s="88"/>
      <c r="ANK16" s="89"/>
      <c r="ANL16" s="81"/>
      <c r="ANM16" s="81"/>
      <c r="ANN16" s="81"/>
      <c r="ANO16" s="90"/>
      <c r="ANP16" s="90"/>
      <c r="ANQ16" s="84"/>
      <c r="ANR16" s="88"/>
      <c r="ANS16" s="89"/>
      <c r="ANT16" s="81"/>
      <c r="ANU16" s="81"/>
      <c r="ANV16" s="81"/>
      <c r="ANW16" s="90"/>
      <c r="ANX16" s="90"/>
      <c r="ANY16" s="84"/>
      <c r="ANZ16" s="88"/>
      <c r="AOA16" s="89"/>
      <c r="AOB16" s="81"/>
      <c r="AOC16" s="81"/>
      <c r="AOD16" s="81"/>
      <c r="AOE16" s="90"/>
      <c r="AOF16" s="90"/>
      <c r="AOG16" s="84"/>
      <c r="AOH16" s="88"/>
      <c r="AOI16" s="89"/>
      <c r="AOJ16" s="81"/>
      <c r="AOK16" s="81"/>
      <c r="AOL16" s="81"/>
      <c r="AOM16" s="90"/>
      <c r="AON16" s="90"/>
      <c r="AOO16" s="84"/>
      <c r="AOP16" s="88"/>
      <c r="AOQ16" s="89"/>
      <c r="AOR16" s="81"/>
      <c r="AOS16" s="81"/>
      <c r="AOT16" s="81"/>
      <c r="AOU16" s="90"/>
      <c r="AOV16" s="90"/>
      <c r="AOW16" s="84"/>
      <c r="AOX16" s="88"/>
      <c r="AOY16" s="89"/>
      <c r="AOZ16" s="81"/>
      <c r="APA16" s="81"/>
      <c r="APB16" s="81"/>
      <c r="APC16" s="90"/>
      <c r="APD16" s="90"/>
      <c r="APE16" s="84"/>
      <c r="APF16" s="88"/>
      <c r="APG16" s="89"/>
      <c r="APH16" s="81"/>
      <c r="API16" s="81"/>
      <c r="APJ16" s="81"/>
      <c r="APK16" s="90"/>
      <c r="APL16" s="90"/>
      <c r="APM16" s="84"/>
      <c r="APN16" s="88"/>
      <c r="APO16" s="89"/>
      <c r="APP16" s="81"/>
      <c r="APQ16" s="81"/>
      <c r="APR16" s="81"/>
      <c r="APS16" s="90"/>
      <c r="APT16" s="90"/>
      <c r="APU16" s="84"/>
      <c r="APV16" s="88"/>
      <c r="APW16" s="89"/>
      <c r="APX16" s="81"/>
      <c r="APY16" s="81"/>
      <c r="APZ16" s="81"/>
      <c r="AQA16" s="90"/>
      <c r="AQB16" s="90"/>
      <c r="AQC16" s="84"/>
      <c r="AQD16" s="88"/>
      <c r="AQE16" s="89"/>
      <c r="AQF16" s="81"/>
      <c r="AQG16" s="81"/>
      <c r="AQH16" s="81"/>
      <c r="AQI16" s="90"/>
      <c r="AQJ16" s="90"/>
      <c r="AQK16" s="84"/>
      <c r="AQL16" s="88"/>
      <c r="AQM16" s="89"/>
      <c r="AQN16" s="81"/>
      <c r="AQO16" s="81"/>
      <c r="AQP16" s="81"/>
      <c r="AQQ16" s="90"/>
      <c r="AQR16" s="90"/>
      <c r="AQS16" s="84"/>
      <c r="AQT16" s="88"/>
      <c r="AQU16" s="89"/>
      <c r="AQV16" s="81"/>
      <c r="AQW16" s="81"/>
      <c r="AQX16" s="81"/>
      <c r="AQY16" s="90"/>
      <c r="AQZ16" s="90"/>
      <c r="ARA16" s="84"/>
      <c r="ARB16" s="88"/>
      <c r="ARC16" s="89"/>
      <c r="ARD16" s="81"/>
      <c r="ARE16" s="81"/>
      <c r="ARF16" s="81"/>
      <c r="ARG16" s="90"/>
      <c r="ARH16" s="90"/>
      <c r="ARI16" s="84"/>
      <c r="ARJ16" s="88"/>
      <c r="ARK16" s="89"/>
      <c r="ARL16" s="81"/>
      <c r="ARM16" s="81"/>
      <c r="ARN16" s="81"/>
      <c r="ARO16" s="90"/>
      <c r="ARP16" s="90"/>
      <c r="ARQ16" s="84"/>
      <c r="ARR16" s="88"/>
      <c r="ARS16" s="89"/>
      <c r="ART16" s="81"/>
      <c r="ARU16" s="81"/>
      <c r="ARV16" s="81"/>
      <c r="ARW16" s="90"/>
      <c r="ARX16" s="90"/>
      <c r="ARY16" s="84"/>
      <c r="ARZ16" s="88"/>
      <c r="ASA16" s="89"/>
      <c r="ASB16" s="81"/>
      <c r="ASC16" s="81"/>
      <c r="ASD16" s="81"/>
      <c r="ASE16" s="90"/>
      <c r="ASF16" s="90"/>
      <c r="ASG16" s="84"/>
      <c r="ASH16" s="88"/>
      <c r="ASI16" s="89"/>
      <c r="ASJ16" s="81"/>
      <c r="ASK16" s="81"/>
      <c r="ASL16" s="81"/>
      <c r="ASM16" s="90"/>
      <c r="ASN16" s="90"/>
      <c r="ASO16" s="84"/>
      <c r="ASP16" s="88"/>
      <c r="ASQ16" s="89"/>
      <c r="ASR16" s="81"/>
      <c r="ASS16" s="81"/>
      <c r="AST16" s="81"/>
      <c r="ASU16" s="90"/>
      <c r="ASV16" s="90"/>
      <c r="ASW16" s="84"/>
      <c r="ASX16" s="88"/>
      <c r="ASY16" s="89"/>
      <c r="ASZ16" s="81"/>
      <c r="ATA16" s="81"/>
      <c r="ATB16" s="81"/>
      <c r="ATC16" s="90"/>
      <c r="ATD16" s="90"/>
      <c r="ATE16" s="84"/>
      <c r="ATF16" s="88"/>
      <c r="ATG16" s="89"/>
      <c r="ATH16" s="81"/>
      <c r="ATI16" s="81"/>
      <c r="ATJ16" s="81"/>
      <c r="ATK16" s="90"/>
      <c r="ATL16" s="90"/>
      <c r="ATM16" s="84"/>
      <c r="ATN16" s="88"/>
      <c r="ATO16" s="89"/>
      <c r="ATP16" s="81"/>
      <c r="ATQ16" s="81"/>
      <c r="ATR16" s="81"/>
      <c r="ATS16" s="90"/>
      <c r="ATT16" s="90"/>
      <c r="ATU16" s="84"/>
      <c r="ATV16" s="88"/>
      <c r="ATW16" s="89"/>
      <c r="ATX16" s="81"/>
      <c r="ATY16" s="81"/>
      <c r="ATZ16" s="81"/>
      <c r="AUA16" s="90"/>
      <c r="AUB16" s="90"/>
      <c r="AUC16" s="84"/>
      <c r="AUD16" s="88"/>
      <c r="AUE16" s="89"/>
      <c r="AUF16" s="81"/>
      <c r="AUG16" s="81"/>
      <c r="AUH16" s="81"/>
      <c r="AUI16" s="90"/>
      <c r="AUJ16" s="90"/>
      <c r="AUK16" s="84"/>
      <c r="AUL16" s="88"/>
      <c r="AUM16" s="89"/>
      <c r="AUN16" s="81"/>
      <c r="AUO16" s="81"/>
      <c r="AUP16" s="81"/>
      <c r="AUQ16" s="90"/>
      <c r="AUR16" s="90"/>
      <c r="AUS16" s="84"/>
      <c r="AUT16" s="88"/>
      <c r="AUU16" s="89"/>
      <c r="AUV16" s="81"/>
      <c r="AUW16" s="81"/>
      <c r="AUX16" s="81"/>
      <c r="AUY16" s="90"/>
      <c r="AUZ16" s="90"/>
      <c r="AVA16" s="84"/>
      <c r="AVB16" s="88"/>
      <c r="AVC16" s="89"/>
      <c r="AVD16" s="81"/>
      <c r="AVE16" s="81"/>
      <c r="AVF16" s="81"/>
      <c r="AVG16" s="90"/>
      <c r="AVH16" s="90"/>
      <c r="AVI16" s="84"/>
      <c r="AVJ16" s="88"/>
      <c r="AVK16" s="89"/>
      <c r="AVL16" s="81"/>
      <c r="AVM16" s="81"/>
      <c r="AVN16" s="81"/>
      <c r="AVO16" s="90"/>
      <c r="AVP16" s="90"/>
      <c r="AVQ16" s="84"/>
      <c r="AVR16" s="88"/>
      <c r="AVS16" s="89"/>
      <c r="AVT16" s="81"/>
      <c r="AVU16" s="81"/>
      <c r="AVV16" s="81"/>
      <c r="AVW16" s="90"/>
      <c r="AVX16" s="90"/>
      <c r="AVY16" s="84"/>
      <c r="AVZ16" s="88"/>
      <c r="AWA16" s="89"/>
      <c r="AWB16" s="81"/>
      <c r="AWC16" s="81"/>
      <c r="AWD16" s="81"/>
      <c r="AWE16" s="90"/>
      <c r="AWF16" s="90"/>
      <c r="AWG16" s="84"/>
      <c r="AWH16" s="88"/>
      <c r="AWI16" s="89"/>
      <c r="AWJ16" s="81"/>
      <c r="AWK16" s="81"/>
      <c r="AWL16" s="81"/>
      <c r="AWM16" s="90"/>
      <c r="AWN16" s="90"/>
      <c r="AWO16" s="84"/>
      <c r="AWP16" s="88"/>
      <c r="AWQ16" s="89"/>
      <c r="AWR16" s="81"/>
      <c r="AWS16" s="81"/>
      <c r="AWT16" s="81"/>
      <c r="AWU16" s="90"/>
      <c r="AWV16" s="90"/>
      <c r="AWW16" s="84"/>
      <c r="AWX16" s="88"/>
      <c r="AWY16" s="89"/>
      <c r="AWZ16" s="81"/>
      <c r="AXA16" s="81"/>
      <c r="AXB16" s="81"/>
      <c r="AXC16" s="90"/>
      <c r="AXD16" s="90"/>
      <c r="AXE16" s="84"/>
      <c r="AXF16" s="88"/>
      <c r="AXG16" s="89"/>
      <c r="AXH16" s="81"/>
      <c r="AXI16" s="81"/>
      <c r="AXJ16" s="81"/>
      <c r="AXK16" s="90"/>
      <c r="AXL16" s="90"/>
      <c r="AXM16" s="84"/>
      <c r="AXN16" s="88"/>
      <c r="AXO16" s="89"/>
      <c r="AXP16" s="81"/>
      <c r="AXQ16" s="81"/>
      <c r="AXR16" s="81"/>
      <c r="AXS16" s="90"/>
      <c r="AXT16" s="90"/>
      <c r="AXU16" s="84"/>
      <c r="AXV16" s="88"/>
      <c r="AXW16" s="89"/>
      <c r="AXX16" s="81"/>
      <c r="AXY16" s="81"/>
      <c r="AXZ16" s="81"/>
      <c r="AYA16" s="90"/>
      <c r="AYB16" s="90"/>
      <c r="AYC16" s="84"/>
      <c r="AYD16" s="88"/>
      <c r="AYE16" s="89"/>
      <c r="AYF16" s="81"/>
      <c r="AYG16" s="81"/>
      <c r="AYH16" s="81"/>
      <c r="AYI16" s="90"/>
      <c r="AYJ16" s="90"/>
      <c r="AYK16" s="84"/>
      <c r="AYL16" s="88"/>
      <c r="AYM16" s="89"/>
      <c r="AYN16" s="81"/>
      <c r="AYO16" s="81"/>
      <c r="AYP16" s="81"/>
      <c r="AYQ16" s="90"/>
      <c r="AYR16" s="90"/>
      <c r="AYS16" s="84"/>
      <c r="AYT16" s="88"/>
      <c r="AYU16" s="89"/>
      <c r="AYV16" s="81"/>
      <c r="AYW16" s="81"/>
      <c r="AYX16" s="81"/>
      <c r="AYY16" s="90"/>
      <c r="AYZ16" s="90"/>
      <c r="AZA16" s="84"/>
      <c r="AZB16" s="88"/>
      <c r="AZC16" s="89"/>
      <c r="AZD16" s="81"/>
      <c r="AZE16" s="81"/>
      <c r="AZF16" s="81"/>
      <c r="AZG16" s="90"/>
      <c r="AZH16" s="90"/>
      <c r="AZI16" s="84"/>
      <c r="AZJ16" s="88"/>
      <c r="AZK16" s="89"/>
      <c r="AZL16" s="81"/>
      <c r="AZM16" s="81"/>
      <c r="AZN16" s="81"/>
      <c r="AZO16" s="90"/>
      <c r="AZP16" s="90"/>
      <c r="AZQ16" s="84"/>
      <c r="AZR16" s="88"/>
      <c r="AZS16" s="89"/>
      <c r="AZT16" s="81"/>
      <c r="AZU16" s="81"/>
      <c r="AZV16" s="81"/>
      <c r="AZW16" s="90"/>
      <c r="AZX16" s="90"/>
      <c r="AZY16" s="84"/>
      <c r="AZZ16" s="88"/>
      <c r="BAA16" s="89"/>
      <c r="BAB16" s="81"/>
      <c r="BAC16" s="81"/>
      <c r="BAD16" s="81"/>
      <c r="BAE16" s="90"/>
      <c r="BAF16" s="90"/>
      <c r="BAG16" s="84"/>
      <c r="BAH16" s="88"/>
      <c r="BAI16" s="89"/>
      <c r="BAJ16" s="81"/>
      <c r="BAK16" s="81"/>
      <c r="BAL16" s="81"/>
      <c r="BAM16" s="90"/>
      <c r="BAN16" s="90"/>
      <c r="BAO16" s="84"/>
      <c r="BAP16" s="88"/>
      <c r="BAQ16" s="89"/>
      <c r="BAR16" s="81"/>
      <c r="BAS16" s="81"/>
      <c r="BAT16" s="81"/>
      <c r="BAU16" s="90"/>
      <c r="BAV16" s="90"/>
      <c r="BAW16" s="84"/>
      <c r="BAX16" s="88"/>
      <c r="BAY16" s="89"/>
      <c r="BAZ16" s="81"/>
      <c r="BBA16" s="81"/>
      <c r="BBB16" s="81"/>
      <c r="BBC16" s="90"/>
      <c r="BBD16" s="90"/>
      <c r="BBE16" s="84"/>
      <c r="BBF16" s="88"/>
      <c r="BBG16" s="89"/>
      <c r="BBH16" s="81"/>
      <c r="BBI16" s="81"/>
      <c r="BBJ16" s="81"/>
      <c r="BBK16" s="90"/>
      <c r="BBL16" s="90"/>
      <c r="BBM16" s="84"/>
      <c r="BBN16" s="88"/>
      <c r="BBO16" s="89"/>
      <c r="BBP16" s="81"/>
      <c r="BBQ16" s="81"/>
      <c r="BBR16" s="81"/>
      <c r="BBS16" s="90"/>
      <c r="BBT16" s="90"/>
      <c r="BBU16" s="84"/>
      <c r="BBV16" s="88"/>
      <c r="BBW16" s="89"/>
      <c r="BBX16" s="81"/>
      <c r="BBY16" s="81"/>
      <c r="BBZ16" s="81"/>
      <c r="BCA16" s="90"/>
      <c r="BCB16" s="90"/>
      <c r="BCC16" s="84"/>
      <c r="BCD16" s="88"/>
      <c r="BCE16" s="89"/>
      <c r="BCF16" s="81"/>
      <c r="BCG16" s="81"/>
      <c r="BCH16" s="81"/>
      <c r="BCI16" s="90"/>
      <c r="BCJ16" s="90"/>
      <c r="BCK16" s="84"/>
      <c r="BCL16" s="88"/>
      <c r="BCM16" s="89"/>
      <c r="BCN16" s="81"/>
      <c r="BCO16" s="81"/>
      <c r="BCP16" s="81"/>
      <c r="BCQ16" s="90"/>
      <c r="BCR16" s="90"/>
      <c r="BCS16" s="84"/>
      <c r="BCT16" s="88"/>
      <c r="BCU16" s="89"/>
      <c r="BCV16" s="81"/>
      <c r="BCW16" s="81"/>
      <c r="BCX16" s="81"/>
      <c r="BCY16" s="90"/>
      <c r="BCZ16" s="90"/>
      <c r="BDA16" s="84"/>
      <c r="BDB16" s="88"/>
      <c r="BDC16" s="89"/>
      <c r="BDD16" s="81"/>
      <c r="BDE16" s="81"/>
      <c r="BDF16" s="81"/>
      <c r="BDG16" s="90"/>
      <c r="BDH16" s="90"/>
      <c r="BDI16" s="84"/>
      <c r="BDJ16" s="88"/>
      <c r="BDK16" s="89"/>
      <c r="BDL16" s="81"/>
      <c r="BDM16" s="81"/>
      <c r="BDN16" s="81"/>
      <c r="BDO16" s="90"/>
      <c r="BDP16" s="90"/>
      <c r="BDQ16" s="84"/>
      <c r="BDR16" s="88"/>
      <c r="BDS16" s="89"/>
      <c r="BDT16" s="81"/>
      <c r="BDU16" s="81"/>
      <c r="BDV16" s="81"/>
      <c r="BDW16" s="90"/>
      <c r="BDX16" s="90"/>
      <c r="BDY16" s="84"/>
      <c r="BDZ16" s="88"/>
      <c r="BEA16" s="89"/>
      <c r="BEB16" s="81"/>
      <c r="BEC16" s="81"/>
      <c r="BED16" s="81"/>
      <c r="BEE16" s="90"/>
      <c r="BEF16" s="90"/>
      <c r="BEG16" s="84"/>
      <c r="BEH16" s="88"/>
      <c r="BEI16" s="89"/>
      <c r="BEJ16" s="81"/>
      <c r="BEK16" s="81"/>
      <c r="BEL16" s="81"/>
      <c r="BEM16" s="90"/>
      <c r="BEN16" s="90"/>
      <c r="BEO16" s="84"/>
      <c r="BEP16" s="88"/>
      <c r="BEQ16" s="89"/>
      <c r="BER16" s="81"/>
      <c r="BES16" s="81"/>
      <c r="BET16" s="81"/>
      <c r="BEU16" s="90"/>
      <c r="BEV16" s="90"/>
      <c r="BEW16" s="84"/>
      <c r="BEX16" s="88"/>
      <c r="BEY16" s="89"/>
      <c r="BEZ16" s="81"/>
      <c r="BFA16" s="81"/>
      <c r="BFB16" s="81"/>
      <c r="BFC16" s="90"/>
      <c r="BFD16" s="90"/>
      <c r="BFE16" s="84"/>
      <c r="BFF16" s="88"/>
      <c r="BFG16" s="89"/>
      <c r="BFH16" s="81"/>
      <c r="BFI16" s="81"/>
      <c r="BFJ16" s="81"/>
      <c r="BFK16" s="90"/>
      <c r="BFL16" s="90"/>
      <c r="BFM16" s="84"/>
      <c r="BFN16" s="88"/>
      <c r="BFO16" s="89"/>
      <c r="BFP16" s="81"/>
      <c r="BFQ16" s="81"/>
      <c r="BFR16" s="81"/>
      <c r="BFS16" s="90"/>
      <c r="BFT16" s="90"/>
      <c r="BFU16" s="84"/>
      <c r="BFV16" s="88"/>
      <c r="BFW16" s="89"/>
      <c r="BFX16" s="81"/>
      <c r="BFY16" s="81"/>
      <c r="BFZ16" s="81"/>
      <c r="BGA16" s="90"/>
      <c r="BGB16" s="90"/>
      <c r="BGC16" s="84"/>
      <c r="BGD16" s="88"/>
      <c r="BGE16" s="89"/>
      <c r="BGF16" s="81"/>
      <c r="BGG16" s="81"/>
      <c r="BGH16" s="81"/>
      <c r="BGI16" s="90"/>
      <c r="BGJ16" s="90"/>
      <c r="BGK16" s="84"/>
      <c r="BGL16" s="88"/>
      <c r="BGM16" s="89"/>
      <c r="BGN16" s="81"/>
      <c r="BGO16" s="81"/>
      <c r="BGP16" s="81"/>
      <c r="BGQ16" s="90"/>
      <c r="BGR16" s="90"/>
      <c r="BGS16" s="84"/>
      <c r="BGT16" s="88"/>
      <c r="BGU16" s="89"/>
      <c r="BGV16" s="81"/>
      <c r="BGW16" s="81"/>
      <c r="BGX16" s="81"/>
      <c r="BGY16" s="90"/>
      <c r="BGZ16" s="90"/>
      <c r="BHA16" s="84"/>
      <c r="BHB16" s="88"/>
      <c r="BHC16" s="89"/>
      <c r="BHD16" s="81"/>
      <c r="BHE16" s="81"/>
      <c r="BHF16" s="81"/>
      <c r="BHG16" s="90"/>
      <c r="BHH16" s="90"/>
      <c r="BHI16" s="84"/>
      <c r="BHJ16" s="88"/>
      <c r="BHK16" s="89"/>
      <c r="BHL16" s="81"/>
      <c r="BHM16" s="81"/>
      <c r="BHN16" s="81"/>
      <c r="BHO16" s="90"/>
      <c r="BHP16" s="90"/>
      <c r="BHQ16" s="84"/>
      <c r="BHR16" s="88"/>
      <c r="BHS16" s="89"/>
      <c r="BHT16" s="81"/>
      <c r="BHU16" s="81"/>
      <c r="BHV16" s="81"/>
      <c r="BHW16" s="90"/>
      <c r="BHX16" s="90"/>
      <c r="BHY16" s="84"/>
      <c r="BHZ16" s="88"/>
      <c r="BIA16" s="89"/>
      <c r="BIB16" s="81"/>
      <c r="BIC16" s="81"/>
      <c r="BID16" s="81"/>
      <c r="BIE16" s="90"/>
      <c r="BIF16" s="90"/>
      <c r="BIG16" s="84"/>
      <c r="BIH16" s="88"/>
      <c r="BII16" s="89"/>
      <c r="BIJ16" s="81"/>
      <c r="BIK16" s="81"/>
      <c r="BIL16" s="81"/>
      <c r="BIM16" s="90"/>
      <c r="BIN16" s="90"/>
      <c r="BIO16" s="84"/>
      <c r="BIP16" s="88"/>
      <c r="BIQ16" s="89"/>
      <c r="BIR16" s="81"/>
      <c r="BIS16" s="81"/>
      <c r="BIT16" s="81"/>
      <c r="BIU16" s="90"/>
      <c r="BIV16" s="90"/>
      <c r="BIW16" s="84"/>
      <c r="BIX16" s="88"/>
      <c r="BIY16" s="89"/>
      <c r="BIZ16" s="81"/>
      <c r="BJA16" s="81"/>
      <c r="BJB16" s="81"/>
      <c r="BJC16" s="90"/>
      <c r="BJD16" s="90"/>
      <c r="BJE16" s="84"/>
      <c r="BJF16" s="88"/>
      <c r="BJG16" s="89"/>
      <c r="BJH16" s="81"/>
      <c r="BJI16" s="81"/>
      <c r="BJJ16" s="81"/>
      <c r="BJK16" s="90"/>
      <c r="BJL16" s="90"/>
      <c r="BJM16" s="84"/>
      <c r="BJN16" s="88"/>
      <c r="BJO16" s="89"/>
      <c r="BJP16" s="81"/>
      <c r="BJQ16" s="81"/>
      <c r="BJR16" s="81"/>
      <c r="BJS16" s="90"/>
      <c r="BJT16" s="90"/>
      <c r="BJU16" s="84"/>
      <c r="BJV16" s="88"/>
      <c r="BJW16" s="89"/>
      <c r="BJX16" s="81"/>
      <c r="BJY16" s="81"/>
      <c r="BJZ16" s="81"/>
      <c r="BKA16" s="90"/>
      <c r="BKB16" s="90"/>
      <c r="BKC16" s="84"/>
      <c r="BKD16" s="88"/>
      <c r="BKE16" s="89"/>
      <c r="BKF16" s="81"/>
      <c r="BKG16" s="81"/>
      <c r="BKH16" s="81"/>
      <c r="BKI16" s="90"/>
      <c r="BKJ16" s="90"/>
      <c r="BKK16" s="84"/>
      <c r="BKL16" s="88"/>
      <c r="BKM16" s="89"/>
      <c r="BKN16" s="81"/>
      <c r="BKO16" s="81"/>
      <c r="BKP16" s="81"/>
      <c r="BKQ16" s="90"/>
      <c r="BKR16" s="90"/>
      <c r="BKS16" s="84"/>
      <c r="BKT16" s="88"/>
      <c r="BKU16" s="89"/>
      <c r="BKV16" s="81"/>
      <c r="BKW16" s="81"/>
      <c r="BKX16" s="81"/>
      <c r="BKY16" s="90"/>
      <c r="BKZ16" s="90"/>
      <c r="BLA16" s="84"/>
      <c r="BLB16" s="88"/>
      <c r="BLC16" s="89"/>
      <c r="BLD16" s="81"/>
      <c r="BLE16" s="81"/>
      <c r="BLF16" s="81"/>
      <c r="BLG16" s="90"/>
      <c r="BLH16" s="90"/>
      <c r="BLI16" s="84"/>
      <c r="BLJ16" s="88"/>
      <c r="BLK16" s="89"/>
      <c r="BLL16" s="81"/>
      <c r="BLM16" s="81"/>
      <c r="BLN16" s="81"/>
      <c r="BLO16" s="90"/>
      <c r="BLP16" s="90"/>
      <c r="BLQ16" s="84"/>
      <c r="BLR16" s="88"/>
      <c r="BLS16" s="89"/>
      <c r="BLT16" s="81"/>
      <c r="BLU16" s="81"/>
      <c r="BLV16" s="81"/>
      <c r="BLW16" s="90"/>
      <c r="BLX16" s="90"/>
      <c r="BLY16" s="84"/>
      <c r="BLZ16" s="88"/>
      <c r="BMA16" s="89"/>
      <c r="BMB16" s="81"/>
      <c r="BMC16" s="81"/>
      <c r="BMD16" s="81"/>
      <c r="BME16" s="90"/>
      <c r="BMF16" s="90"/>
      <c r="BMG16" s="84"/>
      <c r="BMH16" s="88"/>
      <c r="BMI16" s="89"/>
      <c r="BMJ16" s="81"/>
      <c r="BMK16" s="81"/>
      <c r="BML16" s="81"/>
      <c r="BMM16" s="90"/>
      <c r="BMN16" s="90"/>
      <c r="BMO16" s="84"/>
      <c r="BMP16" s="88"/>
      <c r="BMQ16" s="89"/>
      <c r="BMR16" s="81"/>
      <c r="BMS16" s="81"/>
      <c r="BMT16" s="81"/>
      <c r="BMU16" s="90"/>
      <c r="BMV16" s="90"/>
      <c r="BMW16" s="84"/>
      <c r="BMX16" s="88"/>
      <c r="BMY16" s="89"/>
      <c r="BMZ16" s="81"/>
      <c r="BNA16" s="81"/>
      <c r="BNB16" s="81"/>
      <c r="BNC16" s="90"/>
      <c r="BND16" s="90"/>
      <c r="BNE16" s="84"/>
      <c r="BNF16" s="88"/>
      <c r="BNG16" s="89"/>
      <c r="BNH16" s="81"/>
      <c r="BNI16" s="81"/>
      <c r="BNJ16" s="81"/>
      <c r="BNK16" s="90"/>
      <c r="BNL16" s="90"/>
      <c r="BNM16" s="84"/>
      <c r="BNN16" s="88"/>
      <c r="BNO16" s="89"/>
      <c r="BNP16" s="81"/>
      <c r="BNQ16" s="81"/>
      <c r="BNR16" s="81"/>
      <c r="BNS16" s="90"/>
      <c r="BNT16" s="90"/>
      <c r="BNU16" s="84"/>
      <c r="BNV16" s="88"/>
      <c r="BNW16" s="89"/>
      <c r="BNX16" s="81"/>
      <c r="BNY16" s="81"/>
      <c r="BNZ16" s="81"/>
      <c r="BOA16" s="90"/>
      <c r="BOB16" s="90"/>
      <c r="BOC16" s="84"/>
      <c r="BOD16" s="88"/>
      <c r="BOE16" s="89"/>
      <c r="BOF16" s="81"/>
      <c r="BOG16" s="81"/>
      <c r="BOH16" s="81"/>
      <c r="BOI16" s="90"/>
      <c r="BOJ16" s="90"/>
      <c r="BOK16" s="84"/>
      <c r="BOL16" s="88"/>
      <c r="BOM16" s="89"/>
      <c r="BON16" s="81"/>
      <c r="BOO16" s="81"/>
      <c r="BOP16" s="81"/>
      <c r="BOQ16" s="90"/>
      <c r="BOR16" s="90"/>
      <c r="BOS16" s="84"/>
      <c r="BOT16" s="88"/>
      <c r="BOU16" s="89"/>
      <c r="BOV16" s="81"/>
      <c r="BOW16" s="81"/>
      <c r="BOX16" s="81"/>
      <c r="BOY16" s="90"/>
      <c r="BOZ16" s="90"/>
      <c r="BPA16" s="84"/>
      <c r="BPB16" s="88"/>
      <c r="BPC16" s="89"/>
      <c r="BPD16" s="81"/>
      <c r="BPE16" s="81"/>
      <c r="BPF16" s="81"/>
      <c r="BPG16" s="90"/>
      <c r="BPH16" s="90"/>
      <c r="BPI16" s="84"/>
      <c r="BPJ16" s="88"/>
      <c r="BPK16" s="89"/>
      <c r="BPL16" s="81"/>
      <c r="BPM16" s="81"/>
      <c r="BPN16" s="81"/>
      <c r="BPO16" s="90"/>
      <c r="BPP16" s="90"/>
      <c r="BPQ16" s="84"/>
      <c r="BPR16" s="88"/>
      <c r="BPS16" s="89"/>
      <c r="BPT16" s="81"/>
      <c r="BPU16" s="81"/>
      <c r="BPV16" s="81"/>
      <c r="BPW16" s="90"/>
      <c r="BPX16" s="90"/>
      <c r="BPY16" s="84"/>
      <c r="BPZ16" s="88"/>
      <c r="BQA16" s="89"/>
      <c r="BQB16" s="81"/>
      <c r="BQC16" s="81"/>
      <c r="BQD16" s="81"/>
      <c r="BQE16" s="90"/>
      <c r="BQF16" s="90"/>
      <c r="BQG16" s="84"/>
      <c r="BQH16" s="88"/>
      <c r="BQI16" s="89"/>
      <c r="BQJ16" s="81"/>
      <c r="BQK16" s="81"/>
      <c r="BQL16" s="81"/>
      <c r="BQM16" s="90"/>
      <c r="BQN16" s="90"/>
      <c r="BQO16" s="84"/>
      <c r="BQP16" s="88"/>
      <c r="BQQ16" s="89"/>
      <c r="BQR16" s="81"/>
      <c r="BQS16" s="81"/>
      <c r="BQT16" s="81"/>
      <c r="BQU16" s="90"/>
      <c r="BQV16" s="90"/>
      <c r="BQW16" s="84"/>
      <c r="BQX16" s="88"/>
      <c r="BQY16" s="89"/>
      <c r="BQZ16" s="81"/>
      <c r="BRA16" s="81"/>
      <c r="BRB16" s="81"/>
      <c r="BRC16" s="90"/>
      <c r="BRD16" s="90"/>
      <c r="BRE16" s="84"/>
      <c r="BRF16" s="88"/>
      <c r="BRG16" s="89"/>
      <c r="BRH16" s="81"/>
      <c r="BRI16" s="81"/>
      <c r="BRJ16" s="81"/>
      <c r="BRK16" s="90"/>
      <c r="BRL16" s="90"/>
      <c r="BRM16" s="84"/>
      <c r="BRN16" s="88"/>
      <c r="BRO16" s="89"/>
      <c r="BRP16" s="81"/>
      <c r="BRQ16" s="81"/>
      <c r="BRR16" s="81"/>
      <c r="BRS16" s="90"/>
      <c r="BRT16" s="90"/>
      <c r="BRU16" s="84"/>
      <c r="BRV16" s="88"/>
      <c r="BRW16" s="89"/>
      <c r="BRX16" s="81"/>
      <c r="BRY16" s="81"/>
      <c r="BRZ16" s="81"/>
      <c r="BSA16" s="90"/>
      <c r="BSB16" s="90"/>
      <c r="BSC16" s="84"/>
      <c r="BSD16" s="88"/>
      <c r="BSE16" s="89"/>
      <c r="BSF16" s="81"/>
      <c r="BSG16" s="81"/>
      <c r="BSH16" s="81"/>
      <c r="BSI16" s="90"/>
      <c r="BSJ16" s="90"/>
      <c r="BSK16" s="84"/>
      <c r="BSL16" s="88"/>
      <c r="BSM16" s="89"/>
      <c r="BSN16" s="81"/>
      <c r="BSO16" s="81"/>
      <c r="BSP16" s="81"/>
      <c r="BSQ16" s="90"/>
      <c r="BSR16" s="90"/>
      <c r="BSS16" s="84"/>
      <c r="BST16" s="88"/>
      <c r="BSU16" s="89"/>
      <c r="BSV16" s="81"/>
      <c r="BSW16" s="81"/>
      <c r="BSX16" s="81"/>
      <c r="BSY16" s="90"/>
      <c r="BSZ16" s="90"/>
      <c r="BTA16" s="84"/>
      <c r="BTB16" s="88"/>
      <c r="BTC16" s="89"/>
      <c r="BTD16" s="81"/>
      <c r="BTE16" s="81"/>
      <c r="BTF16" s="81"/>
      <c r="BTG16" s="90"/>
      <c r="BTH16" s="90"/>
      <c r="BTI16" s="84"/>
      <c r="BTJ16" s="88"/>
      <c r="BTK16" s="89"/>
      <c r="BTL16" s="81"/>
      <c r="BTM16" s="81"/>
      <c r="BTN16" s="81"/>
      <c r="BTO16" s="90"/>
      <c r="BTP16" s="90"/>
      <c r="BTQ16" s="84"/>
      <c r="BTR16" s="88"/>
      <c r="BTS16" s="89"/>
      <c r="BTT16" s="81"/>
      <c r="BTU16" s="81"/>
      <c r="BTV16" s="81"/>
      <c r="BTW16" s="90"/>
      <c r="BTX16" s="90"/>
      <c r="BTY16" s="84"/>
      <c r="BTZ16" s="88"/>
      <c r="BUA16" s="89"/>
      <c r="BUB16" s="81"/>
      <c r="BUC16" s="81"/>
      <c r="BUD16" s="81"/>
      <c r="BUE16" s="90"/>
      <c r="BUF16" s="90"/>
      <c r="BUG16" s="84"/>
      <c r="BUH16" s="88"/>
      <c r="BUI16" s="89"/>
      <c r="BUJ16" s="81"/>
      <c r="BUK16" s="81"/>
      <c r="BUL16" s="81"/>
      <c r="BUM16" s="90"/>
      <c r="BUN16" s="90"/>
      <c r="BUO16" s="84"/>
      <c r="BUP16" s="88"/>
      <c r="BUQ16" s="89"/>
      <c r="BUR16" s="81"/>
      <c r="BUS16" s="81"/>
      <c r="BUT16" s="81"/>
      <c r="BUU16" s="90"/>
      <c r="BUV16" s="90"/>
      <c r="BUW16" s="84"/>
      <c r="BUX16" s="88"/>
      <c r="BUY16" s="89"/>
      <c r="BUZ16" s="81"/>
      <c r="BVA16" s="81"/>
      <c r="BVB16" s="81"/>
      <c r="BVC16" s="90"/>
      <c r="BVD16" s="90"/>
      <c r="BVE16" s="84"/>
      <c r="BVF16" s="88"/>
      <c r="BVG16" s="89"/>
      <c r="BVH16" s="81"/>
      <c r="BVI16" s="81"/>
      <c r="BVJ16" s="81"/>
      <c r="BVK16" s="90"/>
      <c r="BVL16" s="90"/>
      <c r="BVM16" s="84"/>
      <c r="BVN16" s="88"/>
      <c r="BVO16" s="89"/>
      <c r="BVP16" s="81"/>
      <c r="BVQ16" s="81"/>
      <c r="BVR16" s="81"/>
      <c r="BVS16" s="90"/>
      <c r="BVT16" s="90"/>
      <c r="BVU16" s="84"/>
      <c r="BVV16" s="88"/>
      <c r="BVW16" s="89"/>
      <c r="BVX16" s="81"/>
      <c r="BVY16" s="81"/>
      <c r="BVZ16" s="81"/>
      <c r="BWA16" s="90"/>
      <c r="BWB16" s="90"/>
      <c r="BWC16" s="84"/>
      <c r="BWD16" s="88"/>
      <c r="BWE16" s="89"/>
      <c r="BWF16" s="81"/>
      <c r="BWG16" s="81"/>
      <c r="BWH16" s="81"/>
      <c r="BWI16" s="90"/>
      <c r="BWJ16" s="90"/>
      <c r="BWK16" s="84"/>
      <c r="BWL16" s="88"/>
      <c r="BWM16" s="89"/>
      <c r="BWN16" s="81"/>
      <c r="BWO16" s="81"/>
      <c r="BWP16" s="81"/>
      <c r="BWQ16" s="90"/>
      <c r="BWR16" s="90"/>
      <c r="BWS16" s="84"/>
      <c r="BWT16" s="88"/>
      <c r="BWU16" s="89"/>
      <c r="BWV16" s="81"/>
      <c r="BWW16" s="81"/>
      <c r="BWX16" s="81"/>
      <c r="BWY16" s="90"/>
      <c r="BWZ16" s="90"/>
      <c r="BXA16" s="84"/>
      <c r="BXB16" s="88"/>
      <c r="BXC16" s="89"/>
      <c r="BXD16" s="81"/>
      <c r="BXE16" s="81"/>
      <c r="BXF16" s="81"/>
      <c r="BXG16" s="90"/>
      <c r="BXH16" s="90"/>
      <c r="BXI16" s="84"/>
      <c r="BXJ16" s="88"/>
      <c r="BXK16" s="89"/>
      <c r="BXL16" s="81"/>
      <c r="BXM16" s="81"/>
      <c r="BXN16" s="81"/>
      <c r="BXO16" s="90"/>
      <c r="BXP16" s="90"/>
      <c r="BXQ16" s="84"/>
      <c r="BXR16" s="88"/>
      <c r="BXS16" s="89"/>
      <c r="BXT16" s="81"/>
      <c r="BXU16" s="81"/>
      <c r="BXV16" s="81"/>
      <c r="BXW16" s="90"/>
      <c r="BXX16" s="90"/>
      <c r="BXY16" s="84"/>
      <c r="BXZ16" s="88"/>
      <c r="BYA16" s="89"/>
      <c r="BYB16" s="81"/>
      <c r="BYC16" s="81"/>
      <c r="BYD16" s="81"/>
      <c r="BYE16" s="90"/>
      <c r="BYF16" s="90"/>
      <c r="BYG16" s="84"/>
      <c r="BYH16" s="88"/>
      <c r="BYI16" s="89"/>
      <c r="BYJ16" s="81"/>
      <c r="BYK16" s="81"/>
      <c r="BYL16" s="81"/>
      <c r="BYM16" s="90"/>
      <c r="BYN16" s="90"/>
      <c r="BYO16" s="84"/>
      <c r="BYP16" s="88"/>
      <c r="BYQ16" s="89"/>
      <c r="BYR16" s="81"/>
      <c r="BYS16" s="81"/>
      <c r="BYT16" s="81"/>
      <c r="BYU16" s="90"/>
      <c r="BYV16" s="90"/>
      <c r="BYW16" s="84"/>
      <c r="BYX16" s="88"/>
      <c r="BYY16" s="89"/>
      <c r="BYZ16" s="81"/>
      <c r="BZA16" s="81"/>
      <c r="BZB16" s="81"/>
      <c r="BZC16" s="90"/>
      <c r="BZD16" s="90"/>
      <c r="BZE16" s="84"/>
      <c r="BZF16" s="88"/>
      <c r="BZG16" s="89"/>
      <c r="BZH16" s="81"/>
      <c r="BZI16" s="81"/>
      <c r="BZJ16" s="81"/>
      <c r="BZK16" s="90"/>
      <c r="BZL16" s="90"/>
      <c r="BZM16" s="84"/>
      <c r="BZN16" s="88"/>
      <c r="BZO16" s="89"/>
      <c r="BZP16" s="81"/>
      <c r="BZQ16" s="81"/>
      <c r="BZR16" s="81"/>
      <c r="BZS16" s="90"/>
      <c r="BZT16" s="90"/>
      <c r="BZU16" s="84"/>
      <c r="BZV16" s="88"/>
      <c r="BZW16" s="89"/>
      <c r="BZX16" s="81"/>
      <c r="BZY16" s="81"/>
      <c r="BZZ16" s="81"/>
      <c r="CAA16" s="90"/>
      <c r="CAB16" s="90"/>
      <c r="CAC16" s="84"/>
      <c r="CAD16" s="88"/>
      <c r="CAE16" s="89"/>
      <c r="CAF16" s="81"/>
      <c r="CAG16" s="81"/>
      <c r="CAH16" s="81"/>
      <c r="CAI16" s="90"/>
      <c r="CAJ16" s="90"/>
      <c r="CAK16" s="84"/>
      <c r="CAL16" s="88"/>
      <c r="CAM16" s="89"/>
      <c r="CAN16" s="81"/>
      <c r="CAO16" s="81"/>
      <c r="CAP16" s="81"/>
      <c r="CAQ16" s="90"/>
      <c r="CAR16" s="90"/>
      <c r="CAS16" s="84"/>
      <c r="CAT16" s="88"/>
      <c r="CAU16" s="89"/>
      <c r="CAV16" s="81"/>
      <c r="CAW16" s="81"/>
      <c r="CAX16" s="81"/>
      <c r="CAY16" s="90"/>
      <c r="CAZ16" s="90"/>
      <c r="CBA16" s="84"/>
      <c r="CBB16" s="88"/>
      <c r="CBC16" s="89"/>
      <c r="CBD16" s="81"/>
      <c r="CBE16" s="81"/>
      <c r="CBF16" s="81"/>
      <c r="CBG16" s="90"/>
      <c r="CBH16" s="90"/>
      <c r="CBI16" s="84"/>
      <c r="CBJ16" s="88"/>
      <c r="CBK16" s="89"/>
      <c r="CBL16" s="81"/>
      <c r="CBM16" s="81"/>
      <c r="CBN16" s="81"/>
      <c r="CBO16" s="90"/>
      <c r="CBP16" s="90"/>
      <c r="CBQ16" s="84"/>
      <c r="CBR16" s="88"/>
      <c r="CBS16" s="89"/>
      <c r="CBT16" s="81"/>
      <c r="CBU16" s="81"/>
      <c r="CBV16" s="81"/>
      <c r="CBW16" s="90"/>
      <c r="CBX16" s="90"/>
      <c r="CBY16" s="84"/>
      <c r="CBZ16" s="88"/>
      <c r="CCA16" s="89"/>
      <c r="CCB16" s="81"/>
      <c r="CCC16" s="81"/>
      <c r="CCD16" s="81"/>
      <c r="CCE16" s="90"/>
      <c r="CCF16" s="90"/>
      <c r="CCG16" s="84"/>
      <c r="CCH16" s="88"/>
      <c r="CCI16" s="89"/>
      <c r="CCJ16" s="81"/>
      <c r="CCK16" s="81"/>
      <c r="CCL16" s="81"/>
      <c r="CCM16" s="90"/>
      <c r="CCN16" s="90"/>
      <c r="CCO16" s="84"/>
      <c r="CCP16" s="88"/>
      <c r="CCQ16" s="89"/>
      <c r="CCR16" s="81"/>
      <c r="CCS16" s="81"/>
      <c r="CCT16" s="81"/>
      <c r="CCU16" s="90"/>
      <c r="CCV16" s="90"/>
      <c r="CCW16" s="84"/>
      <c r="CCX16" s="88"/>
      <c r="CCY16" s="89"/>
      <c r="CCZ16" s="81"/>
      <c r="CDA16" s="81"/>
      <c r="CDB16" s="81"/>
      <c r="CDC16" s="90"/>
      <c r="CDD16" s="90"/>
      <c r="CDE16" s="84"/>
      <c r="CDF16" s="88"/>
      <c r="CDG16" s="89"/>
      <c r="CDH16" s="81"/>
      <c r="CDI16" s="81"/>
      <c r="CDJ16" s="81"/>
      <c r="CDK16" s="90"/>
      <c r="CDL16" s="90"/>
      <c r="CDM16" s="84"/>
      <c r="CDN16" s="88"/>
      <c r="CDO16" s="89"/>
      <c r="CDP16" s="81"/>
      <c r="CDQ16" s="81"/>
      <c r="CDR16" s="81"/>
      <c r="CDS16" s="90"/>
      <c r="CDT16" s="90"/>
      <c r="CDU16" s="84"/>
      <c r="CDV16" s="88"/>
      <c r="CDW16" s="89"/>
      <c r="CDX16" s="81"/>
      <c r="CDY16" s="81"/>
      <c r="CDZ16" s="81"/>
      <c r="CEA16" s="90"/>
      <c r="CEB16" s="90"/>
      <c r="CEC16" s="84"/>
      <c r="CED16" s="88"/>
      <c r="CEE16" s="89"/>
      <c r="CEF16" s="81"/>
      <c r="CEG16" s="81"/>
      <c r="CEH16" s="81"/>
      <c r="CEI16" s="90"/>
      <c r="CEJ16" s="90"/>
      <c r="CEK16" s="84"/>
      <c r="CEL16" s="88"/>
      <c r="CEM16" s="89"/>
      <c r="CEN16" s="81"/>
      <c r="CEO16" s="81"/>
      <c r="CEP16" s="81"/>
      <c r="CEQ16" s="90"/>
      <c r="CER16" s="90"/>
      <c r="CES16" s="84"/>
      <c r="CET16" s="88"/>
      <c r="CEU16" s="89"/>
      <c r="CEV16" s="81"/>
      <c r="CEW16" s="81"/>
      <c r="CEX16" s="81"/>
      <c r="CEY16" s="90"/>
      <c r="CEZ16" s="90"/>
      <c r="CFA16" s="84"/>
      <c r="CFB16" s="88"/>
      <c r="CFC16" s="89"/>
      <c r="CFD16" s="81"/>
      <c r="CFE16" s="81"/>
      <c r="CFF16" s="81"/>
      <c r="CFG16" s="90"/>
      <c r="CFH16" s="90"/>
      <c r="CFI16" s="84"/>
      <c r="CFJ16" s="88"/>
      <c r="CFK16" s="89"/>
      <c r="CFL16" s="81"/>
      <c r="CFM16" s="81"/>
      <c r="CFN16" s="81"/>
      <c r="CFO16" s="90"/>
      <c r="CFP16" s="90"/>
      <c r="CFQ16" s="84"/>
      <c r="CFR16" s="88"/>
      <c r="CFS16" s="89"/>
      <c r="CFT16" s="81"/>
      <c r="CFU16" s="81"/>
      <c r="CFV16" s="81"/>
      <c r="CFW16" s="90"/>
      <c r="CFX16" s="90"/>
      <c r="CFY16" s="84"/>
      <c r="CFZ16" s="88"/>
      <c r="CGA16" s="89"/>
      <c r="CGB16" s="81"/>
      <c r="CGC16" s="81"/>
      <c r="CGD16" s="81"/>
      <c r="CGE16" s="90"/>
      <c r="CGF16" s="90"/>
      <c r="CGG16" s="84"/>
      <c r="CGH16" s="88"/>
      <c r="CGI16" s="89"/>
      <c r="CGJ16" s="81"/>
      <c r="CGK16" s="81"/>
      <c r="CGL16" s="81"/>
      <c r="CGM16" s="90"/>
      <c r="CGN16" s="90"/>
      <c r="CGO16" s="84"/>
      <c r="CGP16" s="88"/>
      <c r="CGQ16" s="89"/>
      <c r="CGR16" s="81"/>
      <c r="CGS16" s="81"/>
      <c r="CGT16" s="81"/>
      <c r="CGU16" s="90"/>
      <c r="CGV16" s="90"/>
      <c r="CGW16" s="84"/>
      <c r="CGX16" s="88"/>
      <c r="CGY16" s="89"/>
      <c r="CGZ16" s="81"/>
      <c r="CHA16" s="81"/>
      <c r="CHB16" s="81"/>
      <c r="CHC16" s="90"/>
      <c r="CHD16" s="90"/>
      <c r="CHE16" s="84"/>
      <c r="CHF16" s="88"/>
      <c r="CHG16" s="89"/>
      <c r="CHH16" s="81"/>
      <c r="CHI16" s="81"/>
      <c r="CHJ16" s="81"/>
      <c r="CHK16" s="90"/>
      <c r="CHL16" s="90"/>
      <c r="CHM16" s="84"/>
      <c r="CHN16" s="88"/>
      <c r="CHO16" s="89"/>
      <c r="CHP16" s="81"/>
      <c r="CHQ16" s="81"/>
      <c r="CHR16" s="81"/>
      <c r="CHS16" s="90"/>
      <c r="CHT16" s="90"/>
      <c r="CHU16" s="84"/>
      <c r="CHV16" s="88"/>
      <c r="CHW16" s="89"/>
      <c r="CHX16" s="81"/>
      <c r="CHY16" s="81"/>
      <c r="CHZ16" s="81"/>
      <c r="CIA16" s="90"/>
      <c r="CIB16" s="90"/>
      <c r="CIC16" s="84"/>
      <c r="CID16" s="88"/>
      <c r="CIE16" s="89"/>
      <c r="CIF16" s="81"/>
      <c r="CIG16" s="81"/>
      <c r="CIH16" s="81"/>
      <c r="CII16" s="90"/>
      <c r="CIJ16" s="90"/>
      <c r="CIK16" s="84"/>
      <c r="CIL16" s="88"/>
      <c r="CIM16" s="89"/>
      <c r="CIN16" s="81"/>
      <c r="CIO16" s="81"/>
      <c r="CIP16" s="81"/>
      <c r="CIQ16" s="90"/>
      <c r="CIR16" s="90"/>
      <c r="CIS16" s="84"/>
      <c r="CIT16" s="88"/>
      <c r="CIU16" s="89"/>
      <c r="CIV16" s="81"/>
      <c r="CIW16" s="81"/>
      <c r="CIX16" s="81"/>
      <c r="CIY16" s="90"/>
      <c r="CIZ16" s="90"/>
      <c r="CJA16" s="84"/>
      <c r="CJB16" s="88"/>
      <c r="CJC16" s="89"/>
      <c r="CJD16" s="81"/>
      <c r="CJE16" s="81"/>
      <c r="CJF16" s="81"/>
      <c r="CJG16" s="90"/>
      <c r="CJH16" s="90"/>
      <c r="CJI16" s="84"/>
      <c r="CJJ16" s="88"/>
      <c r="CJK16" s="89"/>
      <c r="CJL16" s="81"/>
      <c r="CJM16" s="81"/>
      <c r="CJN16" s="81"/>
      <c r="CJO16" s="90"/>
      <c r="CJP16" s="90"/>
      <c r="CJQ16" s="84"/>
      <c r="CJR16" s="88"/>
      <c r="CJS16" s="89"/>
      <c r="CJT16" s="81"/>
      <c r="CJU16" s="81"/>
      <c r="CJV16" s="81"/>
      <c r="CJW16" s="90"/>
      <c r="CJX16" s="90"/>
      <c r="CJY16" s="84"/>
      <c r="CJZ16" s="88"/>
      <c r="CKA16" s="89"/>
      <c r="CKB16" s="81"/>
      <c r="CKC16" s="81"/>
      <c r="CKD16" s="81"/>
      <c r="CKE16" s="90"/>
      <c r="CKF16" s="90"/>
      <c r="CKG16" s="84"/>
      <c r="CKH16" s="88"/>
      <c r="CKI16" s="89"/>
      <c r="CKJ16" s="81"/>
      <c r="CKK16" s="81"/>
      <c r="CKL16" s="81"/>
      <c r="CKM16" s="90"/>
      <c r="CKN16" s="90"/>
      <c r="CKO16" s="84"/>
      <c r="CKP16" s="88"/>
      <c r="CKQ16" s="89"/>
      <c r="CKR16" s="81"/>
      <c r="CKS16" s="81"/>
      <c r="CKT16" s="81"/>
      <c r="CKU16" s="90"/>
      <c r="CKV16" s="90"/>
      <c r="CKW16" s="84"/>
      <c r="CKX16" s="88"/>
      <c r="CKY16" s="89"/>
      <c r="CKZ16" s="81"/>
      <c r="CLA16" s="81"/>
      <c r="CLB16" s="81"/>
      <c r="CLC16" s="90"/>
      <c r="CLD16" s="90"/>
      <c r="CLE16" s="84"/>
      <c r="CLF16" s="88"/>
      <c r="CLG16" s="89"/>
      <c r="CLH16" s="81"/>
      <c r="CLI16" s="81"/>
      <c r="CLJ16" s="81"/>
      <c r="CLK16" s="90"/>
      <c r="CLL16" s="90"/>
      <c r="CLM16" s="84"/>
      <c r="CLN16" s="88"/>
      <c r="CLO16" s="89"/>
      <c r="CLP16" s="81"/>
      <c r="CLQ16" s="81"/>
      <c r="CLR16" s="81"/>
      <c r="CLS16" s="90"/>
      <c r="CLT16" s="90"/>
      <c r="CLU16" s="84"/>
      <c r="CLV16" s="88"/>
      <c r="CLW16" s="89"/>
      <c r="CLX16" s="81"/>
      <c r="CLY16" s="81"/>
      <c r="CLZ16" s="81"/>
      <c r="CMA16" s="90"/>
      <c r="CMB16" s="90"/>
      <c r="CMC16" s="84"/>
      <c r="CMD16" s="88"/>
      <c r="CME16" s="89"/>
      <c r="CMF16" s="81"/>
      <c r="CMG16" s="81"/>
      <c r="CMH16" s="81"/>
      <c r="CMI16" s="90"/>
      <c r="CMJ16" s="90"/>
      <c r="CMK16" s="84"/>
      <c r="CML16" s="88"/>
      <c r="CMM16" s="89"/>
      <c r="CMN16" s="81"/>
      <c r="CMO16" s="81"/>
      <c r="CMP16" s="81"/>
      <c r="CMQ16" s="90"/>
      <c r="CMR16" s="90"/>
      <c r="CMS16" s="84"/>
      <c r="CMT16" s="88"/>
      <c r="CMU16" s="89"/>
      <c r="CMV16" s="81"/>
      <c r="CMW16" s="81"/>
      <c r="CMX16" s="81"/>
      <c r="CMY16" s="90"/>
      <c r="CMZ16" s="90"/>
      <c r="CNA16" s="84"/>
      <c r="CNB16" s="88"/>
      <c r="CNC16" s="89"/>
      <c r="CND16" s="81"/>
      <c r="CNE16" s="81"/>
      <c r="CNF16" s="81"/>
      <c r="CNG16" s="90"/>
      <c r="CNH16" s="90"/>
      <c r="CNI16" s="84"/>
      <c r="CNJ16" s="88"/>
      <c r="CNK16" s="89"/>
      <c r="CNL16" s="81"/>
      <c r="CNM16" s="81"/>
      <c r="CNN16" s="81"/>
      <c r="CNO16" s="90"/>
      <c r="CNP16" s="90"/>
      <c r="CNQ16" s="84"/>
      <c r="CNR16" s="88"/>
      <c r="CNS16" s="89"/>
      <c r="CNT16" s="81"/>
      <c r="CNU16" s="81"/>
      <c r="CNV16" s="81"/>
      <c r="CNW16" s="90"/>
      <c r="CNX16" s="90"/>
      <c r="CNY16" s="84"/>
      <c r="CNZ16" s="88"/>
      <c r="COA16" s="89"/>
      <c r="COB16" s="81"/>
      <c r="COC16" s="81"/>
      <c r="COD16" s="81"/>
      <c r="COE16" s="90"/>
      <c r="COF16" s="90"/>
      <c r="COG16" s="84"/>
      <c r="COH16" s="88"/>
      <c r="COI16" s="89"/>
      <c r="COJ16" s="81"/>
      <c r="COK16" s="81"/>
      <c r="COL16" s="81"/>
      <c r="COM16" s="90"/>
      <c r="CON16" s="90"/>
      <c r="COO16" s="84"/>
      <c r="COP16" s="88"/>
      <c r="COQ16" s="89"/>
      <c r="COR16" s="81"/>
      <c r="COS16" s="81"/>
      <c r="COT16" s="81"/>
      <c r="COU16" s="90"/>
      <c r="COV16" s="90"/>
      <c r="COW16" s="84"/>
      <c r="COX16" s="88"/>
      <c r="COY16" s="89"/>
      <c r="COZ16" s="81"/>
      <c r="CPA16" s="81"/>
      <c r="CPB16" s="81"/>
      <c r="CPC16" s="90"/>
      <c r="CPD16" s="90"/>
      <c r="CPE16" s="84"/>
      <c r="CPF16" s="88"/>
      <c r="CPG16" s="89"/>
      <c r="CPH16" s="81"/>
      <c r="CPI16" s="81"/>
      <c r="CPJ16" s="81"/>
      <c r="CPK16" s="90"/>
      <c r="CPL16" s="90"/>
      <c r="CPM16" s="84"/>
      <c r="CPN16" s="88"/>
      <c r="CPO16" s="89"/>
      <c r="CPP16" s="81"/>
      <c r="CPQ16" s="81"/>
      <c r="CPR16" s="81"/>
      <c r="CPS16" s="90"/>
      <c r="CPT16" s="90"/>
      <c r="CPU16" s="84"/>
      <c r="CPV16" s="88"/>
      <c r="CPW16" s="89"/>
      <c r="CPX16" s="81"/>
      <c r="CPY16" s="81"/>
      <c r="CPZ16" s="81"/>
      <c r="CQA16" s="90"/>
      <c r="CQB16" s="90"/>
      <c r="CQC16" s="84"/>
      <c r="CQD16" s="88"/>
      <c r="CQE16" s="89"/>
      <c r="CQF16" s="81"/>
      <c r="CQG16" s="81"/>
      <c r="CQH16" s="81"/>
      <c r="CQI16" s="90"/>
      <c r="CQJ16" s="90"/>
      <c r="CQK16" s="84"/>
      <c r="CQL16" s="88"/>
      <c r="CQM16" s="89"/>
      <c r="CQN16" s="81"/>
      <c r="CQO16" s="81"/>
      <c r="CQP16" s="81"/>
      <c r="CQQ16" s="90"/>
      <c r="CQR16" s="90"/>
      <c r="CQS16" s="84"/>
      <c r="CQT16" s="88"/>
      <c r="CQU16" s="89"/>
      <c r="CQV16" s="81"/>
      <c r="CQW16" s="81"/>
      <c r="CQX16" s="81"/>
      <c r="CQY16" s="90"/>
      <c r="CQZ16" s="90"/>
      <c r="CRA16" s="84"/>
      <c r="CRB16" s="88"/>
      <c r="CRC16" s="89"/>
      <c r="CRD16" s="81"/>
      <c r="CRE16" s="81"/>
      <c r="CRF16" s="81"/>
      <c r="CRG16" s="90"/>
      <c r="CRH16" s="90"/>
      <c r="CRI16" s="84"/>
      <c r="CRJ16" s="88"/>
      <c r="CRK16" s="89"/>
      <c r="CRL16" s="81"/>
      <c r="CRM16" s="81"/>
      <c r="CRN16" s="81"/>
      <c r="CRO16" s="90"/>
      <c r="CRP16" s="90"/>
      <c r="CRQ16" s="84"/>
      <c r="CRR16" s="88"/>
      <c r="CRS16" s="89"/>
      <c r="CRT16" s="81"/>
      <c r="CRU16" s="81"/>
      <c r="CRV16" s="81"/>
      <c r="CRW16" s="90"/>
      <c r="CRX16" s="90"/>
      <c r="CRY16" s="84"/>
      <c r="CRZ16" s="88"/>
      <c r="CSA16" s="89"/>
      <c r="CSB16" s="81"/>
      <c r="CSC16" s="81"/>
      <c r="CSD16" s="81"/>
      <c r="CSE16" s="90"/>
      <c r="CSF16" s="90"/>
      <c r="CSG16" s="84"/>
      <c r="CSH16" s="88"/>
      <c r="CSI16" s="89"/>
      <c r="CSJ16" s="81"/>
      <c r="CSK16" s="81"/>
      <c r="CSL16" s="81"/>
      <c r="CSM16" s="90"/>
      <c r="CSN16" s="90"/>
      <c r="CSO16" s="84"/>
      <c r="CSP16" s="88"/>
      <c r="CSQ16" s="89"/>
      <c r="CSR16" s="81"/>
      <c r="CSS16" s="81"/>
      <c r="CST16" s="81"/>
      <c r="CSU16" s="90"/>
      <c r="CSV16" s="90"/>
      <c r="CSW16" s="84"/>
      <c r="CSX16" s="88"/>
      <c r="CSY16" s="89"/>
      <c r="CSZ16" s="81"/>
      <c r="CTA16" s="81"/>
      <c r="CTB16" s="81"/>
      <c r="CTC16" s="90"/>
      <c r="CTD16" s="90"/>
      <c r="CTE16" s="84"/>
      <c r="CTF16" s="88"/>
      <c r="CTG16" s="89"/>
      <c r="CTH16" s="81"/>
      <c r="CTI16" s="81"/>
      <c r="CTJ16" s="81"/>
      <c r="CTK16" s="90"/>
      <c r="CTL16" s="90"/>
      <c r="CTM16" s="84"/>
      <c r="CTN16" s="88"/>
      <c r="CTO16" s="89"/>
      <c r="CTP16" s="81"/>
      <c r="CTQ16" s="81"/>
      <c r="CTR16" s="81"/>
      <c r="CTS16" s="90"/>
      <c r="CTT16" s="90"/>
      <c r="CTU16" s="84"/>
      <c r="CTV16" s="88"/>
      <c r="CTW16" s="89"/>
      <c r="CTX16" s="81"/>
      <c r="CTY16" s="81"/>
      <c r="CTZ16" s="81"/>
      <c r="CUA16" s="90"/>
      <c r="CUB16" s="90"/>
      <c r="CUC16" s="84"/>
      <c r="CUD16" s="88"/>
      <c r="CUE16" s="89"/>
      <c r="CUF16" s="81"/>
      <c r="CUG16" s="81"/>
      <c r="CUH16" s="81"/>
      <c r="CUI16" s="90"/>
      <c r="CUJ16" s="90"/>
      <c r="CUK16" s="84"/>
      <c r="CUL16" s="88"/>
      <c r="CUM16" s="89"/>
      <c r="CUN16" s="81"/>
      <c r="CUO16" s="81"/>
      <c r="CUP16" s="81"/>
      <c r="CUQ16" s="90"/>
      <c r="CUR16" s="90"/>
      <c r="CUS16" s="84"/>
      <c r="CUT16" s="88"/>
      <c r="CUU16" s="89"/>
      <c r="CUV16" s="81"/>
      <c r="CUW16" s="81"/>
      <c r="CUX16" s="81"/>
      <c r="CUY16" s="90"/>
      <c r="CUZ16" s="90"/>
      <c r="CVA16" s="84"/>
      <c r="CVB16" s="88"/>
      <c r="CVC16" s="89"/>
      <c r="CVD16" s="81"/>
      <c r="CVE16" s="81"/>
      <c r="CVF16" s="81"/>
      <c r="CVG16" s="90"/>
      <c r="CVH16" s="90"/>
      <c r="CVI16" s="84"/>
      <c r="CVJ16" s="88"/>
      <c r="CVK16" s="89"/>
      <c r="CVL16" s="81"/>
      <c r="CVM16" s="81"/>
      <c r="CVN16" s="81"/>
      <c r="CVO16" s="90"/>
      <c r="CVP16" s="90"/>
      <c r="CVQ16" s="84"/>
      <c r="CVR16" s="88"/>
      <c r="CVS16" s="89"/>
      <c r="CVT16" s="81"/>
      <c r="CVU16" s="81"/>
      <c r="CVV16" s="81"/>
      <c r="CVW16" s="90"/>
      <c r="CVX16" s="90"/>
      <c r="CVY16" s="84"/>
      <c r="CVZ16" s="88"/>
      <c r="CWA16" s="89"/>
      <c r="CWB16" s="81"/>
      <c r="CWC16" s="81"/>
      <c r="CWD16" s="81"/>
      <c r="CWE16" s="90"/>
      <c r="CWF16" s="90"/>
      <c r="CWG16" s="84"/>
      <c r="CWH16" s="88"/>
      <c r="CWI16" s="89"/>
      <c r="CWJ16" s="81"/>
      <c r="CWK16" s="81"/>
      <c r="CWL16" s="81"/>
      <c r="CWM16" s="90"/>
      <c r="CWN16" s="90"/>
      <c r="CWO16" s="84"/>
      <c r="CWP16" s="88"/>
      <c r="CWQ16" s="89"/>
      <c r="CWR16" s="81"/>
      <c r="CWS16" s="81"/>
      <c r="CWT16" s="81"/>
      <c r="CWU16" s="90"/>
      <c r="CWV16" s="90"/>
      <c r="CWW16" s="84"/>
      <c r="CWX16" s="88"/>
      <c r="CWY16" s="89"/>
      <c r="CWZ16" s="81"/>
      <c r="CXA16" s="81"/>
      <c r="CXB16" s="81"/>
      <c r="CXC16" s="90"/>
      <c r="CXD16" s="90"/>
      <c r="CXE16" s="84"/>
      <c r="CXF16" s="88"/>
      <c r="CXG16" s="89"/>
      <c r="CXH16" s="81"/>
      <c r="CXI16" s="81"/>
      <c r="CXJ16" s="81"/>
      <c r="CXK16" s="90"/>
      <c r="CXL16" s="90"/>
      <c r="CXM16" s="84"/>
      <c r="CXN16" s="88"/>
      <c r="CXO16" s="89"/>
      <c r="CXP16" s="81"/>
      <c r="CXQ16" s="81"/>
      <c r="CXR16" s="81"/>
      <c r="CXS16" s="90"/>
      <c r="CXT16" s="90"/>
      <c r="CXU16" s="84"/>
      <c r="CXV16" s="88"/>
      <c r="CXW16" s="89"/>
      <c r="CXX16" s="81"/>
      <c r="CXY16" s="81"/>
      <c r="CXZ16" s="81"/>
      <c r="CYA16" s="90"/>
      <c r="CYB16" s="90"/>
      <c r="CYC16" s="84"/>
      <c r="CYD16" s="88"/>
      <c r="CYE16" s="89"/>
      <c r="CYF16" s="81"/>
      <c r="CYG16" s="81"/>
      <c r="CYH16" s="81"/>
      <c r="CYI16" s="90"/>
      <c r="CYJ16" s="90"/>
      <c r="CYK16" s="84"/>
      <c r="CYL16" s="88"/>
      <c r="CYM16" s="89"/>
      <c r="CYN16" s="81"/>
      <c r="CYO16" s="81"/>
      <c r="CYP16" s="81"/>
      <c r="CYQ16" s="90"/>
      <c r="CYR16" s="90"/>
      <c r="CYS16" s="84"/>
      <c r="CYT16" s="88"/>
      <c r="CYU16" s="89"/>
      <c r="CYV16" s="81"/>
      <c r="CYW16" s="81"/>
      <c r="CYX16" s="81"/>
      <c r="CYY16" s="90"/>
      <c r="CYZ16" s="90"/>
      <c r="CZA16" s="84"/>
      <c r="CZB16" s="88"/>
      <c r="CZC16" s="89"/>
      <c r="CZD16" s="81"/>
      <c r="CZE16" s="81"/>
      <c r="CZF16" s="81"/>
      <c r="CZG16" s="90"/>
      <c r="CZH16" s="90"/>
      <c r="CZI16" s="84"/>
      <c r="CZJ16" s="88"/>
      <c r="CZK16" s="89"/>
      <c r="CZL16" s="81"/>
      <c r="CZM16" s="81"/>
      <c r="CZN16" s="81"/>
      <c r="CZO16" s="90"/>
      <c r="CZP16" s="90"/>
      <c r="CZQ16" s="84"/>
      <c r="CZR16" s="88"/>
      <c r="CZS16" s="89"/>
      <c r="CZT16" s="81"/>
      <c r="CZU16" s="81"/>
      <c r="CZV16" s="81"/>
      <c r="CZW16" s="90"/>
      <c r="CZX16" s="90"/>
      <c r="CZY16" s="84"/>
      <c r="CZZ16" s="88"/>
      <c r="DAA16" s="89"/>
      <c r="DAB16" s="81"/>
      <c r="DAC16" s="81"/>
      <c r="DAD16" s="81"/>
      <c r="DAE16" s="90"/>
      <c r="DAF16" s="90"/>
      <c r="DAG16" s="84"/>
      <c r="DAH16" s="88"/>
      <c r="DAI16" s="89"/>
      <c r="DAJ16" s="81"/>
      <c r="DAK16" s="81"/>
      <c r="DAL16" s="81"/>
      <c r="DAM16" s="90"/>
      <c r="DAN16" s="90"/>
      <c r="DAO16" s="84"/>
      <c r="DAP16" s="88"/>
      <c r="DAQ16" s="89"/>
      <c r="DAR16" s="81"/>
      <c r="DAS16" s="81"/>
      <c r="DAT16" s="81"/>
      <c r="DAU16" s="90"/>
      <c r="DAV16" s="90"/>
      <c r="DAW16" s="84"/>
      <c r="DAX16" s="88"/>
      <c r="DAY16" s="89"/>
      <c r="DAZ16" s="81"/>
      <c r="DBA16" s="81"/>
      <c r="DBB16" s="81"/>
      <c r="DBC16" s="90"/>
      <c r="DBD16" s="90"/>
      <c r="DBE16" s="84"/>
      <c r="DBF16" s="88"/>
      <c r="DBG16" s="89"/>
      <c r="DBH16" s="81"/>
      <c r="DBI16" s="81"/>
      <c r="DBJ16" s="81"/>
      <c r="DBK16" s="90"/>
      <c r="DBL16" s="90"/>
      <c r="DBM16" s="84"/>
      <c r="DBN16" s="88"/>
      <c r="DBO16" s="89"/>
      <c r="DBP16" s="81"/>
      <c r="DBQ16" s="81"/>
      <c r="DBR16" s="81"/>
      <c r="DBS16" s="90"/>
      <c r="DBT16" s="90"/>
      <c r="DBU16" s="84"/>
      <c r="DBV16" s="88"/>
      <c r="DBW16" s="89"/>
      <c r="DBX16" s="81"/>
      <c r="DBY16" s="81"/>
      <c r="DBZ16" s="81"/>
      <c r="DCA16" s="90"/>
      <c r="DCB16" s="90"/>
      <c r="DCC16" s="84"/>
      <c r="DCD16" s="88"/>
      <c r="DCE16" s="89"/>
      <c r="DCF16" s="81"/>
      <c r="DCG16" s="81"/>
      <c r="DCH16" s="81"/>
      <c r="DCI16" s="90"/>
      <c r="DCJ16" s="90"/>
      <c r="DCK16" s="84"/>
      <c r="DCL16" s="88"/>
      <c r="DCM16" s="89"/>
      <c r="DCN16" s="81"/>
      <c r="DCO16" s="81"/>
      <c r="DCP16" s="81"/>
      <c r="DCQ16" s="90"/>
      <c r="DCR16" s="90"/>
      <c r="DCS16" s="84"/>
      <c r="DCT16" s="88"/>
      <c r="DCU16" s="89"/>
      <c r="DCV16" s="81"/>
      <c r="DCW16" s="81"/>
      <c r="DCX16" s="81"/>
      <c r="DCY16" s="90"/>
      <c r="DCZ16" s="90"/>
      <c r="DDA16" s="84"/>
      <c r="DDB16" s="88"/>
      <c r="DDC16" s="89"/>
      <c r="DDD16" s="81"/>
      <c r="DDE16" s="81"/>
      <c r="DDF16" s="81"/>
      <c r="DDG16" s="90"/>
      <c r="DDH16" s="90"/>
      <c r="DDI16" s="84"/>
      <c r="DDJ16" s="88"/>
      <c r="DDK16" s="89"/>
      <c r="DDL16" s="81"/>
      <c r="DDM16" s="81"/>
      <c r="DDN16" s="81"/>
      <c r="DDO16" s="90"/>
      <c r="DDP16" s="90"/>
      <c r="DDQ16" s="84"/>
      <c r="DDR16" s="88"/>
      <c r="DDS16" s="89"/>
      <c r="DDT16" s="81"/>
      <c r="DDU16" s="81"/>
      <c r="DDV16" s="81"/>
      <c r="DDW16" s="90"/>
      <c r="DDX16" s="90"/>
      <c r="DDY16" s="84"/>
      <c r="DDZ16" s="88"/>
      <c r="DEA16" s="89"/>
      <c r="DEB16" s="81"/>
      <c r="DEC16" s="81"/>
      <c r="DED16" s="81"/>
      <c r="DEE16" s="90"/>
      <c r="DEF16" s="90"/>
      <c r="DEG16" s="84"/>
      <c r="DEH16" s="88"/>
      <c r="DEI16" s="89"/>
      <c r="DEJ16" s="81"/>
      <c r="DEK16" s="81"/>
      <c r="DEL16" s="81"/>
      <c r="DEM16" s="90"/>
      <c r="DEN16" s="90"/>
      <c r="DEO16" s="84"/>
      <c r="DEP16" s="88"/>
      <c r="DEQ16" s="89"/>
      <c r="DER16" s="81"/>
      <c r="DES16" s="81"/>
      <c r="DET16" s="81"/>
      <c r="DEU16" s="90"/>
      <c r="DEV16" s="90"/>
      <c r="DEW16" s="84"/>
      <c r="DEX16" s="88"/>
      <c r="DEY16" s="89"/>
      <c r="DEZ16" s="81"/>
      <c r="DFA16" s="81"/>
      <c r="DFB16" s="81"/>
      <c r="DFC16" s="90"/>
      <c r="DFD16" s="90"/>
      <c r="DFE16" s="84"/>
      <c r="DFF16" s="88"/>
      <c r="DFG16" s="89"/>
      <c r="DFH16" s="81"/>
      <c r="DFI16" s="81"/>
      <c r="DFJ16" s="81"/>
      <c r="DFK16" s="90"/>
      <c r="DFL16" s="90"/>
      <c r="DFM16" s="84"/>
      <c r="DFN16" s="88"/>
      <c r="DFO16" s="89"/>
      <c r="DFP16" s="81"/>
      <c r="DFQ16" s="81"/>
      <c r="DFR16" s="81"/>
      <c r="DFS16" s="90"/>
      <c r="DFT16" s="90"/>
      <c r="DFU16" s="84"/>
      <c r="DFV16" s="88"/>
      <c r="DFW16" s="89"/>
      <c r="DFX16" s="81"/>
      <c r="DFY16" s="81"/>
      <c r="DFZ16" s="81"/>
      <c r="DGA16" s="90"/>
      <c r="DGB16" s="90"/>
      <c r="DGC16" s="84"/>
      <c r="DGD16" s="88"/>
      <c r="DGE16" s="89"/>
      <c r="DGF16" s="81"/>
      <c r="DGG16" s="81"/>
      <c r="DGH16" s="81"/>
      <c r="DGI16" s="90"/>
      <c r="DGJ16" s="90"/>
      <c r="DGK16" s="84"/>
      <c r="DGL16" s="88"/>
      <c r="DGM16" s="89"/>
      <c r="DGN16" s="81"/>
      <c r="DGO16" s="81"/>
      <c r="DGP16" s="81"/>
      <c r="DGQ16" s="90"/>
      <c r="DGR16" s="90"/>
      <c r="DGS16" s="84"/>
      <c r="DGT16" s="88"/>
      <c r="DGU16" s="89"/>
      <c r="DGV16" s="81"/>
      <c r="DGW16" s="81"/>
      <c r="DGX16" s="81"/>
      <c r="DGY16" s="90"/>
      <c r="DGZ16" s="90"/>
      <c r="DHA16" s="84"/>
      <c r="DHB16" s="88"/>
      <c r="DHC16" s="89"/>
      <c r="DHD16" s="81"/>
      <c r="DHE16" s="81"/>
      <c r="DHF16" s="81"/>
      <c r="DHG16" s="90"/>
      <c r="DHH16" s="90"/>
      <c r="DHI16" s="84"/>
      <c r="DHJ16" s="88"/>
      <c r="DHK16" s="89"/>
      <c r="DHL16" s="81"/>
      <c r="DHM16" s="81"/>
      <c r="DHN16" s="81"/>
      <c r="DHO16" s="90"/>
      <c r="DHP16" s="90"/>
      <c r="DHQ16" s="84"/>
      <c r="DHR16" s="88"/>
      <c r="DHS16" s="89"/>
      <c r="DHT16" s="81"/>
      <c r="DHU16" s="81"/>
      <c r="DHV16" s="81"/>
      <c r="DHW16" s="90"/>
      <c r="DHX16" s="90"/>
      <c r="DHY16" s="84"/>
      <c r="DHZ16" s="88"/>
      <c r="DIA16" s="89"/>
      <c r="DIB16" s="81"/>
      <c r="DIC16" s="81"/>
      <c r="DID16" s="81"/>
      <c r="DIE16" s="90"/>
      <c r="DIF16" s="90"/>
      <c r="DIG16" s="84"/>
      <c r="DIH16" s="88"/>
      <c r="DII16" s="89"/>
      <c r="DIJ16" s="81"/>
      <c r="DIK16" s="81"/>
      <c r="DIL16" s="81"/>
      <c r="DIM16" s="90"/>
      <c r="DIN16" s="90"/>
      <c r="DIO16" s="84"/>
      <c r="DIP16" s="88"/>
      <c r="DIQ16" s="89"/>
      <c r="DIR16" s="81"/>
      <c r="DIS16" s="81"/>
      <c r="DIT16" s="81"/>
      <c r="DIU16" s="90"/>
      <c r="DIV16" s="90"/>
      <c r="DIW16" s="84"/>
      <c r="DIX16" s="88"/>
      <c r="DIY16" s="89"/>
      <c r="DIZ16" s="81"/>
      <c r="DJA16" s="81"/>
      <c r="DJB16" s="81"/>
      <c r="DJC16" s="90"/>
      <c r="DJD16" s="90"/>
      <c r="DJE16" s="84"/>
      <c r="DJF16" s="88"/>
      <c r="DJG16" s="89"/>
      <c r="DJH16" s="81"/>
      <c r="DJI16" s="81"/>
      <c r="DJJ16" s="81"/>
      <c r="DJK16" s="90"/>
      <c r="DJL16" s="90"/>
      <c r="DJM16" s="84"/>
      <c r="DJN16" s="88"/>
      <c r="DJO16" s="89"/>
      <c r="DJP16" s="81"/>
      <c r="DJQ16" s="81"/>
      <c r="DJR16" s="81"/>
      <c r="DJS16" s="90"/>
      <c r="DJT16" s="90"/>
      <c r="DJU16" s="84"/>
      <c r="DJV16" s="88"/>
      <c r="DJW16" s="89"/>
      <c r="DJX16" s="81"/>
      <c r="DJY16" s="81"/>
      <c r="DJZ16" s="81"/>
      <c r="DKA16" s="90"/>
      <c r="DKB16" s="90"/>
      <c r="DKC16" s="84"/>
      <c r="DKD16" s="88"/>
      <c r="DKE16" s="89"/>
      <c r="DKF16" s="81"/>
      <c r="DKG16" s="81"/>
      <c r="DKH16" s="81"/>
      <c r="DKI16" s="90"/>
      <c r="DKJ16" s="90"/>
      <c r="DKK16" s="84"/>
      <c r="DKL16" s="88"/>
      <c r="DKM16" s="89"/>
      <c r="DKN16" s="81"/>
      <c r="DKO16" s="81"/>
      <c r="DKP16" s="81"/>
      <c r="DKQ16" s="90"/>
      <c r="DKR16" s="90"/>
      <c r="DKS16" s="84"/>
      <c r="DKT16" s="88"/>
      <c r="DKU16" s="89"/>
      <c r="DKV16" s="81"/>
      <c r="DKW16" s="81"/>
      <c r="DKX16" s="81"/>
      <c r="DKY16" s="90"/>
      <c r="DKZ16" s="90"/>
      <c r="DLA16" s="84"/>
      <c r="DLB16" s="88"/>
      <c r="DLC16" s="89"/>
      <c r="DLD16" s="81"/>
      <c r="DLE16" s="81"/>
      <c r="DLF16" s="81"/>
      <c r="DLG16" s="90"/>
      <c r="DLH16" s="90"/>
      <c r="DLI16" s="84"/>
      <c r="DLJ16" s="88"/>
      <c r="DLK16" s="89"/>
      <c r="DLL16" s="81"/>
      <c r="DLM16" s="81"/>
      <c r="DLN16" s="81"/>
      <c r="DLO16" s="90"/>
      <c r="DLP16" s="90"/>
      <c r="DLQ16" s="84"/>
      <c r="DLR16" s="88"/>
      <c r="DLS16" s="89"/>
      <c r="DLT16" s="81"/>
      <c r="DLU16" s="81"/>
      <c r="DLV16" s="81"/>
      <c r="DLW16" s="90"/>
      <c r="DLX16" s="90"/>
      <c r="DLY16" s="84"/>
      <c r="DLZ16" s="88"/>
      <c r="DMA16" s="89"/>
      <c r="DMB16" s="81"/>
      <c r="DMC16" s="81"/>
      <c r="DMD16" s="81"/>
      <c r="DME16" s="90"/>
      <c r="DMF16" s="90"/>
      <c r="DMG16" s="84"/>
      <c r="DMH16" s="88"/>
      <c r="DMI16" s="89"/>
      <c r="DMJ16" s="81"/>
      <c r="DMK16" s="81"/>
      <c r="DML16" s="81"/>
      <c r="DMM16" s="90"/>
      <c r="DMN16" s="90"/>
      <c r="DMO16" s="84"/>
      <c r="DMP16" s="88"/>
      <c r="DMQ16" s="89"/>
      <c r="DMR16" s="81"/>
      <c r="DMS16" s="81"/>
      <c r="DMT16" s="81"/>
      <c r="DMU16" s="90"/>
      <c r="DMV16" s="90"/>
      <c r="DMW16" s="84"/>
      <c r="DMX16" s="88"/>
      <c r="DMY16" s="89"/>
      <c r="DMZ16" s="81"/>
      <c r="DNA16" s="81"/>
      <c r="DNB16" s="81"/>
      <c r="DNC16" s="90"/>
      <c r="DND16" s="90"/>
      <c r="DNE16" s="84"/>
      <c r="DNF16" s="88"/>
      <c r="DNG16" s="89"/>
      <c r="DNH16" s="81"/>
      <c r="DNI16" s="81"/>
      <c r="DNJ16" s="81"/>
      <c r="DNK16" s="90"/>
      <c r="DNL16" s="90"/>
      <c r="DNM16" s="84"/>
      <c r="DNN16" s="88"/>
      <c r="DNO16" s="89"/>
      <c r="DNP16" s="81"/>
      <c r="DNQ16" s="81"/>
      <c r="DNR16" s="81"/>
      <c r="DNS16" s="90"/>
      <c r="DNT16" s="90"/>
      <c r="DNU16" s="84"/>
      <c r="DNV16" s="88"/>
      <c r="DNW16" s="89"/>
      <c r="DNX16" s="81"/>
      <c r="DNY16" s="81"/>
      <c r="DNZ16" s="81"/>
      <c r="DOA16" s="90"/>
      <c r="DOB16" s="90"/>
      <c r="DOC16" s="84"/>
      <c r="DOD16" s="88"/>
      <c r="DOE16" s="89"/>
      <c r="DOF16" s="81"/>
      <c r="DOG16" s="81"/>
      <c r="DOH16" s="81"/>
      <c r="DOI16" s="90"/>
      <c r="DOJ16" s="90"/>
      <c r="DOK16" s="84"/>
      <c r="DOL16" s="88"/>
      <c r="DOM16" s="89"/>
      <c r="DON16" s="81"/>
      <c r="DOO16" s="81"/>
      <c r="DOP16" s="81"/>
      <c r="DOQ16" s="90"/>
      <c r="DOR16" s="90"/>
      <c r="DOS16" s="84"/>
      <c r="DOT16" s="88"/>
      <c r="DOU16" s="89"/>
      <c r="DOV16" s="81"/>
      <c r="DOW16" s="81"/>
      <c r="DOX16" s="81"/>
      <c r="DOY16" s="90"/>
      <c r="DOZ16" s="90"/>
      <c r="DPA16" s="84"/>
      <c r="DPB16" s="88"/>
      <c r="DPC16" s="89"/>
      <c r="DPD16" s="81"/>
      <c r="DPE16" s="81"/>
      <c r="DPF16" s="81"/>
      <c r="DPG16" s="90"/>
      <c r="DPH16" s="90"/>
      <c r="DPI16" s="84"/>
      <c r="DPJ16" s="88"/>
      <c r="DPK16" s="89"/>
      <c r="DPL16" s="81"/>
      <c r="DPM16" s="81"/>
      <c r="DPN16" s="81"/>
      <c r="DPO16" s="90"/>
      <c r="DPP16" s="90"/>
      <c r="DPQ16" s="84"/>
      <c r="DPR16" s="88"/>
      <c r="DPS16" s="89"/>
      <c r="DPT16" s="81"/>
      <c r="DPU16" s="81"/>
      <c r="DPV16" s="81"/>
      <c r="DPW16" s="90"/>
      <c r="DPX16" s="90"/>
      <c r="DPY16" s="84"/>
      <c r="DPZ16" s="88"/>
      <c r="DQA16" s="89"/>
      <c r="DQB16" s="81"/>
      <c r="DQC16" s="81"/>
      <c r="DQD16" s="81"/>
      <c r="DQE16" s="90"/>
      <c r="DQF16" s="90"/>
      <c r="DQG16" s="84"/>
      <c r="DQH16" s="88"/>
      <c r="DQI16" s="89"/>
      <c r="DQJ16" s="81"/>
      <c r="DQK16" s="81"/>
      <c r="DQL16" s="81"/>
      <c r="DQM16" s="90"/>
      <c r="DQN16" s="90"/>
      <c r="DQO16" s="84"/>
      <c r="DQP16" s="88"/>
      <c r="DQQ16" s="89"/>
      <c r="DQR16" s="81"/>
      <c r="DQS16" s="81"/>
      <c r="DQT16" s="81"/>
      <c r="DQU16" s="90"/>
      <c r="DQV16" s="90"/>
      <c r="DQW16" s="84"/>
      <c r="DQX16" s="88"/>
      <c r="DQY16" s="89"/>
      <c r="DQZ16" s="81"/>
      <c r="DRA16" s="81"/>
      <c r="DRB16" s="81"/>
      <c r="DRC16" s="90"/>
      <c r="DRD16" s="90"/>
      <c r="DRE16" s="84"/>
      <c r="DRF16" s="88"/>
      <c r="DRG16" s="89"/>
      <c r="DRH16" s="81"/>
      <c r="DRI16" s="81"/>
      <c r="DRJ16" s="81"/>
      <c r="DRK16" s="90"/>
      <c r="DRL16" s="90"/>
      <c r="DRM16" s="84"/>
      <c r="DRN16" s="88"/>
      <c r="DRO16" s="89"/>
      <c r="DRP16" s="81"/>
      <c r="DRQ16" s="81"/>
      <c r="DRR16" s="81"/>
      <c r="DRS16" s="90"/>
      <c r="DRT16" s="90"/>
      <c r="DRU16" s="84"/>
      <c r="DRV16" s="88"/>
      <c r="DRW16" s="89"/>
      <c r="DRX16" s="81"/>
      <c r="DRY16" s="81"/>
      <c r="DRZ16" s="81"/>
      <c r="DSA16" s="90"/>
      <c r="DSB16" s="90"/>
      <c r="DSC16" s="84"/>
      <c r="DSD16" s="88"/>
      <c r="DSE16" s="89"/>
      <c r="DSF16" s="81"/>
      <c r="DSG16" s="81"/>
      <c r="DSH16" s="81"/>
      <c r="DSI16" s="90"/>
      <c r="DSJ16" s="90"/>
      <c r="DSK16" s="84"/>
      <c r="DSL16" s="88"/>
      <c r="DSM16" s="89"/>
      <c r="DSN16" s="81"/>
      <c r="DSO16" s="81"/>
      <c r="DSP16" s="81"/>
      <c r="DSQ16" s="90"/>
      <c r="DSR16" s="90"/>
      <c r="DSS16" s="84"/>
      <c r="DST16" s="88"/>
      <c r="DSU16" s="89"/>
      <c r="DSV16" s="81"/>
      <c r="DSW16" s="81"/>
      <c r="DSX16" s="81"/>
      <c r="DSY16" s="90"/>
      <c r="DSZ16" s="90"/>
      <c r="DTA16" s="84"/>
      <c r="DTB16" s="88"/>
      <c r="DTC16" s="89"/>
      <c r="DTD16" s="81"/>
      <c r="DTE16" s="81"/>
      <c r="DTF16" s="81"/>
      <c r="DTG16" s="90"/>
      <c r="DTH16" s="90"/>
      <c r="DTI16" s="84"/>
      <c r="DTJ16" s="88"/>
      <c r="DTK16" s="89"/>
      <c r="DTL16" s="81"/>
      <c r="DTM16" s="81"/>
      <c r="DTN16" s="81"/>
      <c r="DTO16" s="90"/>
      <c r="DTP16" s="90"/>
      <c r="DTQ16" s="84"/>
      <c r="DTR16" s="88"/>
      <c r="DTS16" s="89"/>
      <c r="DTT16" s="81"/>
      <c r="DTU16" s="81"/>
      <c r="DTV16" s="81"/>
      <c r="DTW16" s="90"/>
      <c r="DTX16" s="90"/>
      <c r="DTY16" s="84"/>
      <c r="DTZ16" s="88"/>
      <c r="DUA16" s="89"/>
      <c r="DUB16" s="81"/>
      <c r="DUC16" s="81"/>
      <c r="DUD16" s="81"/>
      <c r="DUE16" s="90"/>
      <c r="DUF16" s="90"/>
      <c r="DUG16" s="84"/>
      <c r="DUH16" s="88"/>
      <c r="DUI16" s="89"/>
      <c r="DUJ16" s="81"/>
      <c r="DUK16" s="81"/>
      <c r="DUL16" s="81"/>
      <c r="DUM16" s="90"/>
      <c r="DUN16" s="90"/>
      <c r="DUO16" s="84"/>
      <c r="DUP16" s="88"/>
      <c r="DUQ16" s="89"/>
      <c r="DUR16" s="81"/>
      <c r="DUS16" s="81"/>
      <c r="DUT16" s="81"/>
      <c r="DUU16" s="90"/>
      <c r="DUV16" s="90"/>
      <c r="DUW16" s="84"/>
      <c r="DUX16" s="88"/>
      <c r="DUY16" s="89"/>
      <c r="DUZ16" s="81"/>
      <c r="DVA16" s="81"/>
      <c r="DVB16" s="81"/>
      <c r="DVC16" s="90"/>
      <c r="DVD16" s="90"/>
      <c r="DVE16" s="84"/>
      <c r="DVF16" s="88"/>
      <c r="DVG16" s="89"/>
      <c r="DVH16" s="81"/>
      <c r="DVI16" s="81"/>
      <c r="DVJ16" s="81"/>
      <c r="DVK16" s="90"/>
      <c r="DVL16" s="90"/>
      <c r="DVM16" s="84"/>
      <c r="DVN16" s="88"/>
      <c r="DVO16" s="89"/>
      <c r="DVP16" s="81"/>
      <c r="DVQ16" s="81"/>
      <c r="DVR16" s="81"/>
      <c r="DVS16" s="90"/>
      <c r="DVT16" s="90"/>
      <c r="DVU16" s="84"/>
      <c r="DVV16" s="88"/>
      <c r="DVW16" s="89"/>
      <c r="DVX16" s="81"/>
      <c r="DVY16" s="81"/>
      <c r="DVZ16" s="81"/>
      <c r="DWA16" s="90"/>
      <c r="DWB16" s="90"/>
      <c r="DWC16" s="84"/>
      <c r="DWD16" s="88"/>
      <c r="DWE16" s="89"/>
      <c r="DWF16" s="81"/>
      <c r="DWG16" s="81"/>
      <c r="DWH16" s="81"/>
      <c r="DWI16" s="90"/>
      <c r="DWJ16" s="90"/>
      <c r="DWK16" s="84"/>
      <c r="DWL16" s="88"/>
      <c r="DWM16" s="89"/>
      <c r="DWN16" s="81"/>
      <c r="DWO16" s="81"/>
      <c r="DWP16" s="81"/>
      <c r="DWQ16" s="90"/>
      <c r="DWR16" s="90"/>
      <c r="DWS16" s="84"/>
      <c r="DWT16" s="88"/>
      <c r="DWU16" s="89"/>
      <c r="DWV16" s="81"/>
      <c r="DWW16" s="81"/>
      <c r="DWX16" s="81"/>
      <c r="DWY16" s="90"/>
      <c r="DWZ16" s="90"/>
      <c r="DXA16" s="84"/>
      <c r="DXB16" s="88"/>
      <c r="DXC16" s="89"/>
      <c r="DXD16" s="81"/>
      <c r="DXE16" s="81"/>
      <c r="DXF16" s="81"/>
      <c r="DXG16" s="90"/>
      <c r="DXH16" s="90"/>
      <c r="DXI16" s="84"/>
      <c r="DXJ16" s="88"/>
      <c r="DXK16" s="89"/>
      <c r="DXL16" s="81"/>
      <c r="DXM16" s="81"/>
      <c r="DXN16" s="81"/>
      <c r="DXO16" s="90"/>
      <c r="DXP16" s="90"/>
      <c r="DXQ16" s="84"/>
      <c r="DXR16" s="88"/>
      <c r="DXS16" s="89"/>
      <c r="DXT16" s="81"/>
      <c r="DXU16" s="81"/>
      <c r="DXV16" s="81"/>
      <c r="DXW16" s="90"/>
      <c r="DXX16" s="90"/>
      <c r="DXY16" s="84"/>
      <c r="DXZ16" s="88"/>
      <c r="DYA16" s="89"/>
      <c r="DYB16" s="81"/>
      <c r="DYC16" s="81"/>
      <c r="DYD16" s="81"/>
      <c r="DYE16" s="90"/>
      <c r="DYF16" s="90"/>
      <c r="DYG16" s="84"/>
      <c r="DYH16" s="88"/>
      <c r="DYI16" s="89"/>
      <c r="DYJ16" s="81"/>
      <c r="DYK16" s="81"/>
      <c r="DYL16" s="81"/>
      <c r="DYM16" s="90"/>
      <c r="DYN16" s="90"/>
      <c r="DYO16" s="84"/>
      <c r="DYP16" s="88"/>
      <c r="DYQ16" s="89"/>
      <c r="DYR16" s="81"/>
      <c r="DYS16" s="81"/>
      <c r="DYT16" s="81"/>
      <c r="DYU16" s="90"/>
      <c r="DYV16" s="90"/>
      <c r="DYW16" s="84"/>
      <c r="DYX16" s="88"/>
      <c r="DYY16" s="89"/>
      <c r="DYZ16" s="81"/>
      <c r="DZA16" s="81"/>
      <c r="DZB16" s="81"/>
      <c r="DZC16" s="90"/>
      <c r="DZD16" s="90"/>
      <c r="DZE16" s="84"/>
      <c r="DZF16" s="88"/>
      <c r="DZG16" s="89"/>
      <c r="DZH16" s="81"/>
      <c r="DZI16" s="81"/>
      <c r="DZJ16" s="81"/>
      <c r="DZK16" s="90"/>
      <c r="DZL16" s="90"/>
      <c r="DZM16" s="84"/>
      <c r="DZN16" s="88"/>
      <c r="DZO16" s="89"/>
      <c r="DZP16" s="81"/>
      <c r="DZQ16" s="81"/>
      <c r="DZR16" s="81"/>
      <c r="DZS16" s="90"/>
      <c r="DZT16" s="90"/>
      <c r="DZU16" s="84"/>
      <c r="DZV16" s="88"/>
      <c r="DZW16" s="89"/>
      <c r="DZX16" s="81"/>
      <c r="DZY16" s="81"/>
      <c r="DZZ16" s="81"/>
      <c r="EAA16" s="90"/>
      <c r="EAB16" s="90"/>
      <c r="EAC16" s="84"/>
      <c r="EAD16" s="88"/>
      <c r="EAE16" s="89"/>
      <c r="EAF16" s="81"/>
      <c r="EAG16" s="81"/>
      <c r="EAH16" s="81"/>
      <c r="EAI16" s="90"/>
      <c r="EAJ16" s="90"/>
      <c r="EAK16" s="84"/>
      <c r="EAL16" s="88"/>
      <c r="EAM16" s="89"/>
      <c r="EAN16" s="81"/>
      <c r="EAO16" s="81"/>
      <c r="EAP16" s="81"/>
      <c r="EAQ16" s="90"/>
      <c r="EAR16" s="90"/>
      <c r="EAS16" s="84"/>
      <c r="EAT16" s="88"/>
      <c r="EAU16" s="89"/>
      <c r="EAV16" s="81"/>
      <c r="EAW16" s="81"/>
      <c r="EAX16" s="81"/>
      <c r="EAY16" s="90"/>
      <c r="EAZ16" s="90"/>
      <c r="EBA16" s="84"/>
      <c r="EBB16" s="88"/>
      <c r="EBC16" s="89"/>
      <c r="EBD16" s="81"/>
      <c r="EBE16" s="81"/>
      <c r="EBF16" s="81"/>
      <c r="EBG16" s="90"/>
      <c r="EBH16" s="90"/>
      <c r="EBI16" s="84"/>
      <c r="EBJ16" s="88"/>
      <c r="EBK16" s="89"/>
      <c r="EBL16" s="81"/>
      <c r="EBM16" s="81"/>
      <c r="EBN16" s="81"/>
      <c r="EBO16" s="90"/>
      <c r="EBP16" s="90"/>
      <c r="EBQ16" s="84"/>
      <c r="EBR16" s="88"/>
      <c r="EBS16" s="89"/>
      <c r="EBT16" s="81"/>
      <c r="EBU16" s="81"/>
      <c r="EBV16" s="81"/>
      <c r="EBW16" s="90"/>
      <c r="EBX16" s="90"/>
      <c r="EBY16" s="84"/>
      <c r="EBZ16" s="88"/>
      <c r="ECA16" s="89"/>
      <c r="ECB16" s="81"/>
      <c r="ECC16" s="81"/>
      <c r="ECD16" s="81"/>
      <c r="ECE16" s="90"/>
      <c r="ECF16" s="90"/>
      <c r="ECG16" s="84"/>
      <c r="ECH16" s="88"/>
      <c r="ECI16" s="89"/>
      <c r="ECJ16" s="81"/>
      <c r="ECK16" s="81"/>
      <c r="ECL16" s="81"/>
      <c r="ECM16" s="90"/>
      <c r="ECN16" s="90"/>
      <c r="ECO16" s="84"/>
      <c r="ECP16" s="88"/>
      <c r="ECQ16" s="89"/>
      <c r="ECR16" s="81"/>
      <c r="ECS16" s="81"/>
      <c r="ECT16" s="81"/>
      <c r="ECU16" s="90"/>
      <c r="ECV16" s="90"/>
      <c r="ECW16" s="84"/>
      <c r="ECX16" s="88"/>
      <c r="ECY16" s="89"/>
      <c r="ECZ16" s="81"/>
      <c r="EDA16" s="81"/>
      <c r="EDB16" s="81"/>
      <c r="EDC16" s="90"/>
      <c r="EDD16" s="90"/>
      <c r="EDE16" s="84"/>
      <c r="EDF16" s="88"/>
      <c r="EDG16" s="89"/>
      <c r="EDH16" s="81"/>
      <c r="EDI16" s="81"/>
      <c r="EDJ16" s="81"/>
      <c r="EDK16" s="90"/>
      <c r="EDL16" s="90"/>
      <c r="EDM16" s="84"/>
      <c r="EDN16" s="88"/>
      <c r="EDO16" s="89"/>
      <c r="EDP16" s="81"/>
      <c r="EDQ16" s="81"/>
      <c r="EDR16" s="81"/>
      <c r="EDS16" s="90"/>
      <c r="EDT16" s="90"/>
      <c r="EDU16" s="84"/>
      <c r="EDV16" s="88"/>
      <c r="EDW16" s="89"/>
      <c r="EDX16" s="81"/>
      <c r="EDY16" s="81"/>
      <c r="EDZ16" s="81"/>
      <c r="EEA16" s="90"/>
      <c r="EEB16" s="90"/>
      <c r="EEC16" s="84"/>
      <c r="EED16" s="88"/>
      <c r="EEE16" s="89"/>
      <c r="EEF16" s="81"/>
      <c r="EEG16" s="81"/>
      <c r="EEH16" s="81"/>
      <c r="EEI16" s="90"/>
      <c r="EEJ16" s="90"/>
      <c r="EEK16" s="84"/>
      <c r="EEL16" s="88"/>
      <c r="EEM16" s="89"/>
      <c r="EEN16" s="81"/>
      <c r="EEO16" s="81"/>
      <c r="EEP16" s="81"/>
      <c r="EEQ16" s="90"/>
      <c r="EER16" s="90"/>
      <c r="EES16" s="84"/>
      <c r="EET16" s="88"/>
      <c r="EEU16" s="89"/>
      <c r="EEV16" s="81"/>
      <c r="EEW16" s="81"/>
      <c r="EEX16" s="81"/>
      <c r="EEY16" s="90"/>
      <c r="EEZ16" s="90"/>
      <c r="EFA16" s="84"/>
      <c r="EFB16" s="88"/>
      <c r="EFC16" s="89"/>
      <c r="EFD16" s="81"/>
      <c r="EFE16" s="81"/>
      <c r="EFF16" s="81"/>
      <c r="EFG16" s="90"/>
      <c r="EFH16" s="90"/>
      <c r="EFI16" s="84"/>
      <c r="EFJ16" s="88"/>
      <c r="EFK16" s="89"/>
      <c r="EFL16" s="81"/>
      <c r="EFM16" s="81"/>
      <c r="EFN16" s="81"/>
      <c r="EFO16" s="90"/>
      <c r="EFP16" s="90"/>
      <c r="EFQ16" s="84"/>
      <c r="EFR16" s="88"/>
      <c r="EFS16" s="89"/>
      <c r="EFT16" s="81"/>
      <c r="EFU16" s="81"/>
      <c r="EFV16" s="81"/>
      <c r="EFW16" s="90"/>
      <c r="EFX16" s="90"/>
      <c r="EFY16" s="84"/>
      <c r="EFZ16" s="88"/>
      <c r="EGA16" s="89"/>
      <c r="EGB16" s="81"/>
      <c r="EGC16" s="81"/>
      <c r="EGD16" s="81"/>
      <c r="EGE16" s="90"/>
      <c r="EGF16" s="90"/>
      <c r="EGG16" s="84"/>
      <c r="EGH16" s="88"/>
      <c r="EGI16" s="89"/>
      <c r="EGJ16" s="81"/>
      <c r="EGK16" s="81"/>
      <c r="EGL16" s="81"/>
      <c r="EGM16" s="90"/>
      <c r="EGN16" s="90"/>
      <c r="EGO16" s="84"/>
      <c r="EGP16" s="88"/>
      <c r="EGQ16" s="89"/>
      <c r="EGR16" s="81"/>
      <c r="EGS16" s="81"/>
      <c r="EGT16" s="81"/>
      <c r="EGU16" s="90"/>
      <c r="EGV16" s="90"/>
      <c r="EGW16" s="84"/>
      <c r="EGX16" s="88"/>
      <c r="EGY16" s="89"/>
      <c r="EGZ16" s="81"/>
      <c r="EHA16" s="81"/>
      <c r="EHB16" s="81"/>
      <c r="EHC16" s="90"/>
      <c r="EHD16" s="90"/>
      <c r="EHE16" s="84"/>
      <c r="EHF16" s="88"/>
      <c r="EHG16" s="89"/>
      <c r="EHH16" s="81"/>
      <c r="EHI16" s="81"/>
      <c r="EHJ16" s="81"/>
      <c r="EHK16" s="90"/>
      <c r="EHL16" s="90"/>
      <c r="EHM16" s="84"/>
      <c r="EHN16" s="88"/>
      <c r="EHO16" s="89"/>
      <c r="EHP16" s="81"/>
      <c r="EHQ16" s="81"/>
      <c r="EHR16" s="81"/>
      <c r="EHS16" s="90"/>
      <c r="EHT16" s="90"/>
      <c r="EHU16" s="84"/>
      <c r="EHV16" s="88"/>
      <c r="EHW16" s="89"/>
      <c r="EHX16" s="81"/>
      <c r="EHY16" s="81"/>
      <c r="EHZ16" s="81"/>
      <c r="EIA16" s="90"/>
      <c r="EIB16" s="90"/>
      <c r="EIC16" s="84"/>
      <c r="EID16" s="88"/>
      <c r="EIE16" s="89"/>
      <c r="EIF16" s="81"/>
      <c r="EIG16" s="81"/>
      <c r="EIH16" s="81"/>
      <c r="EII16" s="90"/>
      <c r="EIJ16" s="90"/>
      <c r="EIK16" s="84"/>
      <c r="EIL16" s="88"/>
      <c r="EIM16" s="89"/>
      <c r="EIN16" s="81"/>
      <c r="EIO16" s="81"/>
      <c r="EIP16" s="81"/>
      <c r="EIQ16" s="90"/>
      <c r="EIR16" s="90"/>
      <c r="EIS16" s="84"/>
      <c r="EIT16" s="88"/>
      <c r="EIU16" s="89"/>
      <c r="EIV16" s="81"/>
      <c r="EIW16" s="81"/>
      <c r="EIX16" s="81"/>
      <c r="EIY16" s="90"/>
      <c r="EIZ16" s="90"/>
      <c r="EJA16" s="84"/>
      <c r="EJB16" s="88"/>
      <c r="EJC16" s="89"/>
      <c r="EJD16" s="81"/>
      <c r="EJE16" s="81"/>
      <c r="EJF16" s="81"/>
      <c r="EJG16" s="90"/>
      <c r="EJH16" s="90"/>
      <c r="EJI16" s="84"/>
      <c r="EJJ16" s="88"/>
      <c r="EJK16" s="89"/>
      <c r="EJL16" s="81"/>
      <c r="EJM16" s="81"/>
      <c r="EJN16" s="81"/>
      <c r="EJO16" s="90"/>
      <c r="EJP16" s="90"/>
      <c r="EJQ16" s="84"/>
      <c r="EJR16" s="88"/>
      <c r="EJS16" s="89"/>
      <c r="EJT16" s="81"/>
      <c r="EJU16" s="81"/>
      <c r="EJV16" s="81"/>
      <c r="EJW16" s="90"/>
      <c r="EJX16" s="90"/>
      <c r="EJY16" s="84"/>
      <c r="EJZ16" s="88"/>
      <c r="EKA16" s="89"/>
      <c r="EKB16" s="81"/>
      <c r="EKC16" s="81"/>
      <c r="EKD16" s="81"/>
      <c r="EKE16" s="90"/>
      <c r="EKF16" s="90"/>
      <c r="EKG16" s="84"/>
      <c r="EKH16" s="88"/>
      <c r="EKI16" s="89"/>
      <c r="EKJ16" s="81"/>
      <c r="EKK16" s="81"/>
      <c r="EKL16" s="81"/>
      <c r="EKM16" s="90"/>
      <c r="EKN16" s="90"/>
      <c r="EKO16" s="84"/>
      <c r="EKP16" s="88"/>
      <c r="EKQ16" s="89"/>
      <c r="EKR16" s="81"/>
      <c r="EKS16" s="81"/>
      <c r="EKT16" s="81"/>
      <c r="EKU16" s="90"/>
      <c r="EKV16" s="90"/>
      <c r="EKW16" s="84"/>
      <c r="EKX16" s="88"/>
      <c r="EKY16" s="89"/>
      <c r="EKZ16" s="81"/>
      <c r="ELA16" s="81"/>
      <c r="ELB16" s="81"/>
      <c r="ELC16" s="90"/>
      <c r="ELD16" s="90"/>
      <c r="ELE16" s="84"/>
      <c r="ELF16" s="88"/>
      <c r="ELG16" s="89"/>
      <c r="ELH16" s="81"/>
      <c r="ELI16" s="81"/>
      <c r="ELJ16" s="81"/>
      <c r="ELK16" s="90"/>
      <c r="ELL16" s="90"/>
      <c r="ELM16" s="84"/>
      <c r="ELN16" s="88"/>
      <c r="ELO16" s="89"/>
      <c r="ELP16" s="81"/>
      <c r="ELQ16" s="81"/>
      <c r="ELR16" s="81"/>
      <c r="ELS16" s="90"/>
      <c r="ELT16" s="90"/>
      <c r="ELU16" s="84"/>
      <c r="ELV16" s="88"/>
      <c r="ELW16" s="89"/>
      <c r="ELX16" s="81"/>
      <c r="ELY16" s="81"/>
      <c r="ELZ16" s="81"/>
      <c r="EMA16" s="90"/>
      <c r="EMB16" s="90"/>
      <c r="EMC16" s="84"/>
      <c r="EMD16" s="88"/>
      <c r="EME16" s="89"/>
      <c r="EMF16" s="81"/>
      <c r="EMG16" s="81"/>
      <c r="EMH16" s="81"/>
      <c r="EMI16" s="90"/>
      <c r="EMJ16" s="90"/>
      <c r="EMK16" s="84"/>
      <c r="EML16" s="88"/>
      <c r="EMM16" s="89"/>
      <c r="EMN16" s="81"/>
      <c r="EMO16" s="81"/>
      <c r="EMP16" s="81"/>
      <c r="EMQ16" s="90"/>
      <c r="EMR16" s="90"/>
      <c r="EMS16" s="84"/>
      <c r="EMT16" s="88"/>
      <c r="EMU16" s="89"/>
      <c r="EMV16" s="81"/>
      <c r="EMW16" s="81"/>
      <c r="EMX16" s="81"/>
      <c r="EMY16" s="90"/>
      <c r="EMZ16" s="90"/>
      <c r="ENA16" s="84"/>
      <c r="ENB16" s="88"/>
      <c r="ENC16" s="89"/>
      <c r="END16" s="81"/>
      <c r="ENE16" s="81"/>
      <c r="ENF16" s="81"/>
      <c r="ENG16" s="90"/>
      <c r="ENH16" s="90"/>
      <c r="ENI16" s="84"/>
      <c r="ENJ16" s="88"/>
      <c r="ENK16" s="89"/>
      <c r="ENL16" s="81"/>
      <c r="ENM16" s="81"/>
      <c r="ENN16" s="81"/>
      <c r="ENO16" s="90"/>
      <c r="ENP16" s="90"/>
      <c r="ENQ16" s="84"/>
      <c r="ENR16" s="88"/>
      <c r="ENS16" s="89"/>
      <c r="ENT16" s="81"/>
      <c r="ENU16" s="81"/>
      <c r="ENV16" s="81"/>
      <c r="ENW16" s="90"/>
      <c r="ENX16" s="90"/>
      <c r="ENY16" s="84"/>
      <c r="ENZ16" s="88"/>
      <c r="EOA16" s="89"/>
      <c r="EOB16" s="81"/>
      <c r="EOC16" s="81"/>
      <c r="EOD16" s="81"/>
      <c r="EOE16" s="90"/>
      <c r="EOF16" s="90"/>
      <c r="EOG16" s="84"/>
      <c r="EOH16" s="88"/>
      <c r="EOI16" s="89"/>
      <c r="EOJ16" s="81"/>
      <c r="EOK16" s="81"/>
      <c r="EOL16" s="81"/>
      <c r="EOM16" s="90"/>
      <c r="EON16" s="90"/>
      <c r="EOO16" s="84"/>
      <c r="EOP16" s="88"/>
      <c r="EOQ16" s="89"/>
      <c r="EOR16" s="81"/>
      <c r="EOS16" s="81"/>
      <c r="EOT16" s="81"/>
      <c r="EOU16" s="90"/>
      <c r="EOV16" s="90"/>
      <c r="EOW16" s="84"/>
      <c r="EOX16" s="88"/>
      <c r="EOY16" s="89"/>
      <c r="EOZ16" s="81"/>
      <c r="EPA16" s="81"/>
      <c r="EPB16" s="81"/>
      <c r="EPC16" s="90"/>
      <c r="EPD16" s="90"/>
      <c r="EPE16" s="84"/>
      <c r="EPF16" s="88"/>
      <c r="EPG16" s="89"/>
      <c r="EPH16" s="81"/>
      <c r="EPI16" s="81"/>
      <c r="EPJ16" s="81"/>
      <c r="EPK16" s="90"/>
      <c r="EPL16" s="90"/>
      <c r="EPM16" s="84"/>
      <c r="EPN16" s="88"/>
      <c r="EPO16" s="89"/>
      <c r="EPP16" s="81"/>
      <c r="EPQ16" s="81"/>
      <c r="EPR16" s="81"/>
      <c r="EPS16" s="90"/>
      <c r="EPT16" s="90"/>
      <c r="EPU16" s="84"/>
      <c r="EPV16" s="88"/>
      <c r="EPW16" s="89"/>
      <c r="EPX16" s="81"/>
      <c r="EPY16" s="81"/>
      <c r="EPZ16" s="81"/>
      <c r="EQA16" s="90"/>
      <c r="EQB16" s="90"/>
      <c r="EQC16" s="84"/>
      <c r="EQD16" s="88"/>
      <c r="EQE16" s="89"/>
      <c r="EQF16" s="81"/>
      <c r="EQG16" s="81"/>
      <c r="EQH16" s="81"/>
      <c r="EQI16" s="90"/>
      <c r="EQJ16" s="90"/>
      <c r="EQK16" s="84"/>
      <c r="EQL16" s="88"/>
      <c r="EQM16" s="89"/>
      <c r="EQN16" s="81"/>
      <c r="EQO16" s="81"/>
      <c r="EQP16" s="81"/>
      <c r="EQQ16" s="90"/>
      <c r="EQR16" s="90"/>
      <c r="EQS16" s="84"/>
      <c r="EQT16" s="88"/>
      <c r="EQU16" s="89"/>
      <c r="EQV16" s="81"/>
      <c r="EQW16" s="81"/>
      <c r="EQX16" s="81"/>
      <c r="EQY16" s="90"/>
      <c r="EQZ16" s="90"/>
      <c r="ERA16" s="84"/>
      <c r="ERB16" s="88"/>
      <c r="ERC16" s="89"/>
      <c r="ERD16" s="81"/>
      <c r="ERE16" s="81"/>
      <c r="ERF16" s="81"/>
      <c r="ERG16" s="90"/>
      <c r="ERH16" s="90"/>
      <c r="ERI16" s="84"/>
      <c r="ERJ16" s="88"/>
      <c r="ERK16" s="89"/>
      <c r="ERL16" s="81"/>
      <c r="ERM16" s="81"/>
      <c r="ERN16" s="81"/>
      <c r="ERO16" s="90"/>
      <c r="ERP16" s="90"/>
      <c r="ERQ16" s="84"/>
      <c r="ERR16" s="88"/>
      <c r="ERS16" s="89"/>
      <c r="ERT16" s="81"/>
      <c r="ERU16" s="81"/>
      <c r="ERV16" s="81"/>
      <c r="ERW16" s="90"/>
      <c r="ERX16" s="90"/>
      <c r="ERY16" s="84"/>
      <c r="ERZ16" s="88"/>
      <c r="ESA16" s="89"/>
      <c r="ESB16" s="81"/>
      <c r="ESC16" s="81"/>
      <c r="ESD16" s="81"/>
      <c r="ESE16" s="90"/>
      <c r="ESF16" s="90"/>
      <c r="ESG16" s="84"/>
      <c r="ESH16" s="88"/>
      <c r="ESI16" s="89"/>
      <c r="ESJ16" s="81"/>
      <c r="ESK16" s="81"/>
      <c r="ESL16" s="81"/>
      <c r="ESM16" s="90"/>
      <c r="ESN16" s="90"/>
      <c r="ESO16" s="84"/>
      <c r="ESP16" s="88"/>
      <c r="ESQ16" s="89"/>
      <c r="ESR16" s="81"/>
      <c r="ESS16" s="81"/>
      <c r="EST16" s="81"/>
      <c r="ESU16" s="90"/>
      <c r="ESV16" s="90"/>
      <c r="ESW16" s="84"/>
      <c r="ESX16" s="88"/>
      <c r="ESY16" s="89"/>
      <c r="ESZ16" s="81"/>
      <c r="ETA16" s="81"/>
      <c r="ETB16" s="81"/>
      <c r="ETC16" s="90"/>
      <c r="ETD16" s="90"/>
      <c r="ETE16" s="84"/>
      <c r="ETF16" s="88"/>
      <c r="ETG16" s="89"/>
      <c r="ETH16" s="81"/>
      <c r="ETI16" s="81"/>
      <c r="ETJ16" s="81"/>
      <c r="ETK16" s="90"/>
      <c r="ETL16" s="90"/>
      <c r="ETM16" s="84"/>
      <c r="ETN16" s="88"/>
      <c r="ETO16" s="89"/>
      <c r="ETP16" s="81"/>
      <c r="ETQ16" s="81"/>
      <c r="ETR16" s="81"/>
      <c r="ETS16" s="90"/>
      <c r="ETT16" s="90"/>
      <c r="ETU16" s="84"/>
      <c r="ETV16" s="88"/>
      <c r="ETW16" s="89"/>
      <c r="ETX16" s="81"/>
      <c r="ETY16" s="81"/>
      <c r="ETZ16" s="81"/>
      <c r="EUA16" s="90"/>
      <c r="EUB16" s="90"/>
      <c r="EUC16" s="84"/>
      <c r="EUD16" s="88"/>
      <c r="EUE16" s="89"/>
      <c r="EUF16" s="81"/>
      <c r="EUG16" s="81"/>
      <c r="EUH16" s="81"/>
      <c r="EUI16" s="90"/>
      <c r="EUJ16" s="90"/>
      <c r="EUK16" s="84"/>
      <c r="EUL16" s="88"/>
      <c r="EUM16" s="89"/>
      <c r="EUN16" s="81"/>
      <c r="EUO16" s="81"/>
      <c r="EUP16" s="81"/>
      <c r="EUQ16" s="90"/>
      <c r="EUR16" s="90"/>
      <c r="EUS16" s="84"/>
      <c r="EUT16" s="88"/>
      <c r="EUU16" s="89"/>
      <c r="EUV16" s="81"/>
      <c r="EUW16" s="81"/>
      <c r="EUX16" s="81"/>
      <c r="EUY16" s="90"/>
      <c r="EUZ16" s="90"/>
      <c r="EVA16" s="84"/>
      <c r="EVB16" s="88"/>
      <c r="EVC16" s="89"/>
      <c r="EVD16" s="81"/>
      <c r="EVE16" s="81"/>
      <c r="EVF16" s="81"/>
      <c r="EVG16" s="90"/>
      <c r="EVH16" s="90"/>
      <c r="EVI16" s="84"/>
      <c r="EVJ16" s="88"/>
      <c r="EVK16" s="89"/>
      <c r="EVL16" s="81"/>
      <c r="EVM16" s="81"/>
      <c r="EVN16" s="81"/>
      <c r="EVO16" s="90"/>
      <c r="EVP16" s="90"/>
      <c r="EVQ16" s="84"/>
      <c r="EVR16" s="88"/>
      <c r="EVS16" s="89"/>
      <c r="EVT16" s="81"/>
      <c r="EVU16" s="81"/>
      <c r="EVV16" s="81"/>
      <c r="EVW16" s="90"/>
      <c r="EVX16" s="90"/>
      <c r="EVY16" s="84"/>
      <c r="EVZ16" s="88"/>
      <c r="EWA16" s="89"/>
      <c r="EWB16" s="81"/>
      <c r="EWC16" s="81"/>
      <c r="EWD16" s="81"/>
      <c r="EWE16" s="90"/>
      <c r="EWF16" s="90"/>
      <c r="EWG16" s="84"/>
      <c r="EWH16" s="88"/>
      <c r="EWI16" s="89"/>
      <c r="EWJ16" s="81"/>
      <c r="EWK16" s="81"/>
      <c r="EWL16" s="81"/>
      <c r="EWM16" s="90"/>
      <c r="EWN16" s="90"/>
      <c r="EWO16" s="84"/>
      <c r="EWP16" s="88"/>
      <c r="EWQ16" s="89"/>
      <c r="EWR16" s="81"/>
      <c r="EWS16" s="81"/>
      <c r="EWT16" s="81"/>
      <c r="EWU16" s="90"/>
      <c r="EWV16" s="90"/>
      <c r="EWW16" s="84"/>
      <c r="EWX16" s="88"/>
      <c r="EWY16" s="89"/>
      <c r="EWZ16" s="81"/>
      <c r="EXA16" s="81"/>
      <c r="EXB16" s="81"/>
      <c r="EXC16" s="90"/>
      <c r="EXD16" s="90"/>
      <c r="EXE16" s="84"/>
      <c r="EXF16" s="88"/>
      <c r="EXG16" s="89"/>
      <c r="EXH16" s="81"/>
      <c r="EXI16" s="81"/>
      <c r="EXJ16" s="81"/>
      <c r="EXK16" s="90"/>
      <c r="EXL16" s="90"/>
      <c r="EXM16" s="84"/>
      <c r="EXN16" s="88"/>
      <c r="EXO16" s="89"/>
      <c r="EXP16" s="81"/>
      <c r="EXQ16" s="81"/>
      <c r="EXR16" s="81"/>
      <c r="EXS16" s="90"/>
      <c r="EXT16" s="90"/>
      <c r="EXU16" s="84"/>
      <c r="EXV16" s="88"/>
      <c r="EXW16" s="89"/>
      <c r="EXX16" s="81"/>
      <c r="EXY16" s="81"/>
      <c r="EXZ16" s="81"/>
      <c r="EYA16" s="90"/>
      <c r="EYB16" s="90"/>
      <c r="EYC16" s="84"/>
      <c r="EYD16" s="88"/>
      <c r="EYE16" s="89"/>
      <c r="EYF16" s="81"/>
      <c r="EYG16" s="81"/>
      <c r="EYH16" s="81"/>
      <c r="EYI16" s="90"/>
      <c r="EYJ16" s="90"/>
      <c r="EYK16" s="84"/>
      <c r="EYL16" s="88"/>
      <c r="EYM16" s="89"/>
      <c r="EYN16" s="81"/>
      <c r="EYO16" s="81"/>
      <c r="EYP16" s="81"/>
      <c r="EYQ16" s="90"/>
      <c r="EYR16" s="90"/>
      <c r="EYS16" s="84"/>
      <c r="EYT16" s="88"/>
      <c r="EYU16" s="89"/>
      <c r="EYV16" s="81"/>
      <c r="EYW16" s="81"/>
      <c r="EYX16" s="81"/>
      <c r="EYY16" s="90"/>
      <c r="EYZ16" s="90"/>
      <c r="EZA16" s="84"/>
      <c r="EZB16" s="88"/>
      <c r="EZC16" s="89"/>
      <c r="EZD16" s="81"/>
      <c r="EZE16" s="81"/>
      <c r="EZF16" s="81"/>
      <c r="EZG16" s="90"/>
      <c r="EZH16" s="90"/>
      <c r="EZI16" s="84"/>
      <c r="EZJ16" s="88"/>
      <c r="EZK16" s="89"/>
      <c r="EZL16" s="81"/>
      <c r="EZM16" s="81"/>
      <c r="EZN16" s="81"/>
      <c r="EZO16" s="90"/>
      <c r="EZP16" s="90"/>
      <c r="EZQ16" s="84"/>
      <c r="EZR16" s="88"/>
      <c r="EZS16" s="89"/>
      <c r="EZT16" s="81"/>
      <c r="EZU16" s="81"/>
      <c r="EZV16" s="81"/>
      <c r="EZW16" s="90"/>
      <c r="EZX16" s="90"/>
      <c r="EZY16" s="84"/>
      <c r="EZZ16" s="88"/>
      <c r="FAA16" s="89"/>
      <c r="FAB16" s="81"/>
      <c r="FAC16" s="81"/>
      <c r="FAD16" s="81"/>
      <c r="FAE16" s="90"/>
      <c r="FAF16" s="90"/>
      <c r="FAG16" s="84"/>
      <c r="FAH16" s="88"/>
      <c r="FAI16" s="89"/>
      <c r="FAJ16" s="81"/>
      <c r="FAK16" s="81"/>
      <c r="FAL16" s="81"/>
      <c r="FAM16" s="90"/>
      <c r="FAN16" s="90"/>
      <c r="FAO16" s="84"/>
      <c r="FAP16" s="88"/>
      <c r="FAQ16" s="89"/>
      <c r="FAR16" s="81"/>
      <c r="FAS16" s="81"/>
      <c r="FAT16" s="81"/>
      <c r="FAU16" s="90"/>
      <c r="FAV16" s="90"/>
      <c r="FAW16" s="84"/>
      <c r="FAX16" s="88"/>
      <c r="FAY16" s="89"/>
      <c r="FAZ16" s="81"/>
      <c r="FBA16" s="81"/>
      <c r="FBB16" s="81"/>
      <c r="FBC16" s="90"/>
      <c r="FBD16" s="90"/>
      <c r="FBE16" s="84"/>
      <c r="FBF16" s="88"/>
      <c r="FBG16" s="89"/>
      <c r="FBH16" s="81"/>
      <c r="FBI16" s="81"/>
      <c r="FBJ16" s="81"/>
      <c r="FBK16" s="90"/>
      <c r="FBL16" s="90"/>
      <c r="FBM16" s="84"/>
      <c r="FBN16" s="88"/>
      <c r="FBO16" s="89"/>
      <c r="FBP16" s="81"/>
      <c r="FBQ16" s="81"/>
      <c r="FBR16" s="81"/>
      <c r="FBS16" s="90"/>
      <c r="FBT16" s="90"/>
      <c r="FBU16" s="84"/>
      <c r="FBV16" s="88"/>
      <c r="FBW16" s="89"/>
      <c r="FBX16" s="81"/>
      <c r="FBY16" s="81"/>
      <c r="FBZ16" s="81"/>
      <c r="FCA16" s="90"/>
      <c r="FCB16" s="90"/>
      <c r="FCC16" s="84"/>
      <c r="FCD16" s="88"/>
      <c r="FCE16" s="89"/>
      <c r="FCF16" s="81"/>
      <c r="FCG16" s="81"/>
      <c r="FCH16" s="81"/>
      <c r="FCI16" s="90"/>
      <c r="FCJ16" s="90"/>
      <c r="FCK16" s="84"/>
      <c r="FCL16" s="88"/>
      <c r="FCM16" s="89"/>
      <c r="FCN16" s="81"/>
      <c r="FCO16" s="81"/>
      <c r="FCP16" s="81"/>
      <c r="FCQ16" s="90"/>
      <c r="FCR16" s="90"/>
      <c r="FCS16" s="84"/>
      <c r="FCT16" s="88"/>
      <c r="FCU16" s="89"/>
      <c r="FCV16" s="81"/>
      <c r="FCW16" s="81"/>
      <c r="FCX16" s="81"/>
      <c r="FCY16" s="90"/>
      <c r="FCZ16" s="90"/>
      <c r="FDA16" s="84"/>
      <c r="FDB16" s="88"/>
      <c r="FDC16" s="89"/>
      <c r="FDD16" s="81"/>
      <c r="FDE16" s="81"/>
      <c r="FDF16" s="81"/>
      <c r="FDG16" s="90"/>
      <c r="FDH16" s="90"/>
      <c r="FDI16" s="84"/>
      <c r="FDJ16" s="88"/>
      <c r="FDK16" s="89"/>
      <c r="FDL16" s="81"/>
      <c r="FDM16" s="81"/>
      <c r="FDN16" s="81"/>
      <c r="FDO16" s="90"/>
      <c r="FDP16" s="90"/>
      <c r="FDQ16" s="84"/>
      <c r="FDR16" s="88"/>
      <c r="FDS16" s="89"/>
      <c r="FDT16" s="81"/>
      <c r="FDU16" s="81"/>
      <c r="FDV16" s="81"/>
      <c r="FDW16" s="90"/>
      <c r="FDX16" s="90"/>
      <c r="FDY16" s="84"/>
      <c r="FDZ16" s="88"/>
      <c r="FEA16" s="89"/>
      <c r="FEB16" s="81"/>
      <c r="FEC16" s="81"/>
      <c r="FED16" s="81"/>
      <c r="FEE16" s="90"/>
      <c r="FEF16" s="90"/>
      <c r="FEG16" s="84"/>
      <c r="FEH16" s="88"/>
      <c r="FEI16" s="89"/>
      <c r="FEJ16" s="81"/>
      <c r="FEK16" s="81"/>
      <c r="FEL16" s="81"/>
      <c r="FEM16" s="90"/>
      <c r="FEN16" s="90"/>
      <c r="FEO16" s="84"/>
      <c r="FEP16" s="88"/>
      <c r="FEQ16" s="89"/>
      <c r="FER16" s="81"/>
      <c r="FES16" s="81"/>
      <c r="FET16" s="81"/>
      <c r="FEU16" s="90"/>
      <c r="FEV16" s="90"/>
      <c r="FEW16" s="84"/>
      <c r="FEX16" s="88"/>
      <c r="FEY16" s="89"/>
      <c r="FEZ16" s="81"/>
      <c r="FFA16" s="81"/>
      <c r="FFB16" s="81"/>
      <c r="FFC16" s="90"/>
      <c r="FFD16" s="90"/>
      <c r="FFE16" s="84"/>
      <c r="FFF16" s="88"/>
      <c r="FFG16" s="89"/>
      <c r="FFH16" s="81"/>
      <c r="FFI16" s="81"/>
      <c r="FFJ16" s="81"/>
      <c r="FFK16" s="90"/>
      <c r="FFL16" s="90"/>
      <c r="FFM16" s="84"/>
      <c r="FFN16" s="88"/>
      <c r="FFO16" s="89"/>
      <c r="FFP16" s="81"/>
      <c r="FFQ16" s="81"/>
      <c r="FFR16" s="81"/>
      <c r="FFS16" s="90"/>
      <c r="FFT16" s="90"/>
      <c r="FFU16" s="84"/>
      <c r="FFV16" s="88"/>
      <c r="FFW16" s="89"/>
      <c r="FFX16" s="81"/>
      <c r="FFY16" s="81"/>
      <c r="FFZ16" s="81"/>
      <c r="FGA16" s="90"/>
      <c r="FGB16" s="90"/>
      <c r="FGC16" s="84"/>
      <c r="FGD16" s="88"/>
      <c r="FGE16" s="89"/>
      <c r="FGF16" s="81"/>
      <c r="FGG16" s="81"/>
      <c r="FGH16" s="81"/>
      <c r="FGI16" s="90"/>
      <c r="FGJ16" s="90"/>
      <c r="FGK16" s="84"/>
      <c r="FGL16" s="88"/>
      <c r="FGM16" s="89"/>
      <c r="FGN16" s="81"/>
      <c r="FGO16" s="81"/>
      <c r="FGP16" s="81"/>
      <c r="FGQ16" s="90"/>
      <c r="FGR16" s="90"/>
      <c r="FGS16" s="84"/>
      <c r="FGT16" s="88"/>
      <c r="FGU16" s="89"/>
      <c r="FGV16" s="81"/>
      <c r="FGW16" s="81"/>
      <c r="FGX16" s="81"/>
      <c r="FGY16" s="90"/>
      <c r="FGZ16" s="90"/>
      <c r="FHA16" s="84"/>
      <c r="FHB16" s="88"/>
      <c r="FHC16" s="89"/>
      <c r="FHD16" s="81"/>
      <c r="FHE16" s="81"/>
      <c r="FHF16" s="81"/>
      <c r="FHG16" s="90"/>
      <c r="FHH16" s="90"/>
      <c r="FHI16" s="84"/>
      <c r="FHJ16" s="88"/>
      <c r="FHK16" s="89"/>
      <c r="FHL16" s="81"/>
      <c r="FHM16" s="81"/>
      <c r="FHN16" s="81"/>
      <c r="FHO16" s="90"/>
      <c r="FHP16" s="90"/>
      <c r="FHQ16" s="84"/>
      <c r="FHR16" s="88"/>
      <c r="FHS16" s="89"/>
      <c r="FHT16" s="81"/>
      <c r="FHU16" s="81"/>
      <c r="FHV16" s="81"/>
      <c r="FHW16" s="90"/>
      <c r="FHX16" s="90"/>
      <c r="FHY16" s="84"/>
      <c r="FHZ16" s="88"/>
      <c r="FIA16" s="89"/>
      <c r="FIB16" s="81"/>
      <c r="FIC16" s="81"/>
      <c r="FID16" s="81"/>
      <c r="FIE16" s="90"/>
      <c r="FIF16" s="90"/>
      <c r="FIG16" s="84"/>
      <c r="FIH16" s="88"/>
      <c r="FII16" s="89"/>
      <c r="FIJ16" s="81"/>
      <c r="FIK16" s="81"/>
      <c r="FIL16" s="81"/>
      <c r="FIM16" s="90"/>
      <c r="FIN16" s="90"/>
      <c r="FIO16" s="84"/>
      <c r="FIP16" s="88"/>
      <c r="FIQ16" s="89"/>
      <c r="FIR16" s="81"/>
      <c r="FIS16" s="81"/>
      <c r="FIT16" s="81"/>
      <c r="FIU16" s="90"/>
      <c r="FIV16" s="90"/>
      <c r="FIW16" s="84"/>
      <c r="FIX16" s="88"/>
      <c r="FIY16" s="89"/>
      <c r="FIZ16" s="81"/>
      <c r="FJA16" s="81"/>
      <c r="FJB16" s="81"/>
      <c r="FJC16" s="90"/>
      <c r="FJD16" s="90"/>
      <c r="FJE16" s="84"/>
      <c r="FJF16" s="88"/>
      <c r="FJG16" s="89"/>
      <c r="FJH16" s="81"/>
      <c r="FJI16" s="81"/>
      <c r="FJJ16" s="81"/>
      <c r="FJK16" s="90"/>
      <c r="FJL16" s="90"/>
      <c r="FJM16" s="84"/>
      <c r="FJN16" s="88"/>
      <c r="FJO16" s="89"/>
      <c r="FJP16" s="81"/>
      <c r="FJQ16" s="81"/>
      <c r="FJR16" s="81"/>
      <c r="FJS16" s="90"/>
      <c r="FJT16" s="90"/>
      <c r="FJU16" s="84"/>
      <c r="FJV16" s="88"/>
      <c r="FJW16" s="89"/>
      <c r="FJX16" s="81"/>
      <c r="FJY16" s="81"/>
      <c r="FJZ16" s="81"/>
      <c r="FKA16" s="90"/>
      <c r="FKB16" s="90"/>
      <c r="FKC16" s="84"/>
      <c r="FKD16" s="88"/>
      <c r="FKE16" s="89"/>
      <c r="FKF16" s="81"/>
      <c r="FKG16" s="81"/>
      <c r="FKH16" s="81"/>
      <c r="FKI16" s="90"/>
      <c r="FKJ16" s="90"/>
      <c r="FKK16" s="84"/>
      <c r="FKL16" s="88"/>
      <c r="FKM16" s="89"/>
      <c r="FKN16" s="81"/>
      <c r="FKO16" s="81"/>
      <c r="FKP16" s="81"/>
      <c r="FKQ16" s="90"/>
      <c r="FKR16" s="90"/>
      <c r="FKS16" s="84"/>
      <c r="FKT16" s="88"/>
      <c r="FKU16" s="89"/>
      <c r="FKV16" s="81"/>
      <c r="FKW16" s="81"/>
      <c r="FKX16" s="81"/>
      <c r="FKY16" s="90"/>
      <c r="FKZ16" s="90"/>
      <c r="FLA16" s="84"/>
      <c r="FLB16" s="88"/>
      <c r="FLC16" s="89"/>
      <c r="FLD16" s="81"/>
      <c r="FLE16" s="81"/>
      <c r="FLF16" s="81"/>
      <c r="FLG16" s="90"/>
      <c r="FLH16" s="90"/>
      <c r="FLI16" s="84"/>
      <c r="FLJ16" s="88"/>
      <c r="FLK16" s="89"/>
      <c r="FLL16" s="81"/>
      <c r="FLM16" s="81"/>
      <c r="FLN16" s="81"/>
      <c r="FLO16" s="90"/>
      <c r="FLP16" s="90"/>
      <c r="FLQ16" s="84"/>
      <c r="FLR16" s="88"/>
      <c r="FLS16" s="89"/>
      <c r="FLT16" s="81"/>
      <c r="FLU16" s="81"/>
      <c r="FLV16" s="81"/>
      <c r="FLW16" s="90"/>
      <c r="FLX16" s="90"/>
      <c r="FLY16" s="84"/>
      <c r="FLZ16" s="88"/>
      <c r="FMA16" s="89"/>
      <c r="FMB16" s="81"/>
      <c r="FMC16" s="81"/>
      <c r="FMD16" s="81"/>
      <c r="FME16" s="90"/>
      <c r="FMF16" s="90"/>
      <c r="FMG16" s="84"/>
      <c r="FMH16" s="88"/>
      <c r="FMI16" s="89"/>
      <c r="FMJ16" s="81"/>
      <c r="FMK16" s="81"/>
      <c r="FML16" s="81"/>
      <c r="FMM16" s="90"/>
      <c r="FMN16" s="90"/>
      <c r="FMO16" s="84"/>
      <c r="FMP16" s="88"/>
      <c r="FMQ16" s="89"/>
      <c r="FMR16" s="81"/>
      <c r="FMS16" s="81"/>
      <c r="FMT16" s="81"/>
      <c r="FMU16" s="90"/>
      <c r="FMV16" s="90"/>
      <c r="FMW16" s="84"/>
      <c r="FMX16" s="88"/>
      <c r="FMY16" s="89"/>
      <c r="FMZ16" s="81"/>
      <c r="FNA16" s="81"/>
      <c r="FNB16" s="81"/>
      <c r="FNC16" s="90"/>
      <c r="FND16" s="90"/>
      <c r="FNE16" s="84"/>
      <c r="FNF16" s="88"/>
      <c r="FNG16" s="89"/>
      <c r="FNH16" s="81"/>
      <c r="FNI16" s="81"/>
      <c r="FNJ16" s="81"/>
      <c r="FNK16" s="90"/>
      <c r="FNL16" s="90"/>
      <c r="FNM16" s="84"/>
      <c r="FNN16" s="88"/>
      <c r="FNO16" s="89"/>
      <c r="FNP16" s="81"/>
      <c r="FNQ16" s="81"/>
      <c r="FNR16" s="81"/>
      <c r="FNS16" s="90"/>
      <c r="FNT16" s="90"/>
      <c r="FNU16" s="84"/>
      <c r="FNV16" s="88"/>
      <c r="FNW16" s="89"/>
      <c r="FNX16" s="81"/>
      <c r="FNY16" s="81"/>
      <c r="FNZ16" s="81"/>
      <c r="FOA16" s="90"/>
      <c r="FOB16" s="90"/>
      <c r="FOC16" s="84"/>
      <c r="FOD16" s="88"/>
      <c r="FOE16" s="89"/>
      <c r="FOF16" s="81"/>
      <c r="FOG16" s="81"/>
      <c r="FOH16" s="81"/>
      <c r="FOI16" s="90"/>
      <c r="FOJ16" s="90"/>
      <c r="FOK16" s="84"/>
      <c r="FOL16" s="88"/>
      <c r="FOM16" s="89"/>
      <c r="FON16" s="81"/>
      <c r="FOO16" s="81"/>
      <c r="FOP16" s="81"/>
      <c r="FOQ16" s="90"/>
      <c r="FOR16" s="90"/>
      <c r="FOS16" s="84"/>
      <c r="FOT16" s="88"/>
      <c r="FOU16" s="89"/>
      <c r="FOV16" s="81"/>
      <c r="FOW16" s="81"/>
      <c r="FOX16" s="81"/>
      <c r="FOY16" s="90"/>
      <c r="FOZ16" s="90"/>
      <c r="FPA16" s="84"/>
      <c r="FPB16" s="88"/>
      <c r="FPC16" s="89"/>
      <c r="FPD16" s="81"/>
      <c r="FPE16" s="81"/>
      <c r="FPF16" s="81"/>
      <c r="FPG16" s="90"/>
      <c r="FPH16" s="90"/>
      <c r="FPI16" s="84"/>
      <c r="FPJ16" s="88"/>
      <c r="FPK16" s="89"/>
      <c r="FPL16" s="81"/>
      <c r="FPM16" s="81"/>
      <c r="FPN16" s="81"/>
      <c r="FPO16" s="90"/>
      <c r="FPP16" s="90"/>
      <c r="FPQ16" s="84"/>
      <c r="FPR16" s="88"/>
      <c r="FPS16" s="89"/>
      <c r="FPT16" s="81"/>
      <c r="FPU16" s="81"/>
      <c r="FPV16" s="81"/>
      <c r="FPW16" s="90"/>
      <c r="FPX16" s="90"/>
      <c r="FPY16" s="84"/>
      <c r="FPZ16" s="88"/>
      <c r="FQA16" s="89"/>
      <c r="FQB16" s="81"/>
      <c r="FQC16" s="81"/>
      <c r="FQD16" s="81"/>
      <c r="FQE16" s="90"/>
      <c r="FQF16" s="90"/>
      <c r="FQG16" s="84"/>
      <c r="FQH16" s="88"/>
      <c r="FQI16" s="89"/>
      <c r="FQJ16" s="81"/>
      <c r="FQK16" s="81"/>
      <c r="FQL16" s="81"/>
      <c r="FQM16" s="90"/>
      <c r="FQN16" s="90"/>
      <c r="FQO16" s="84"/>
      <c r="FQP16" s="88"/>
      <c r="FQQ16" s="89"/>
      <c r="FQR16" s="81"/>
      <c r="FQS16" s="81"/>
      <c r="FQT16" s="81"/>
      <c r="FQU16" s="90"/>
      <c r="FQV16" s="90"/>
      <c r="FQW16" s="84"/>
      <c r="FQX16" s="88"/>
      <c r="FQY16" s="89"/>
      <c r="FQZ16" s="81"/>
      <c r="FRA16" s="81"/>
      <c r="FRB16" s="81"/>
      <c r="FRC16" s="90"/>
      <c r="FRD16" s="90"/>
      <c r="FRE16" s="84"/>
      <c r="FRF16" s="88"/>
      <c r="FRG16" s="89"/>
      <c r="FRH16" s="81"/>
      <c r="FRI16" s="81"/>
      <c r="FRJ16" s="81"/>
      <c r="FRK16" s="90"/>
      <c r="FRL16" s="90"/>
      <c r="FRM16" s="84"/>
      <c r="FRN16" s="88"/>
      <c r="FRO16" s="89"/>
      <c r="FRP16" s="81"/>
      <c r="FRQ16" s="81"/>
      <c r="FRR16" s="81"/>
      <c r="FRS16" s="90"/>
      <c r="FRT16" s="90"/>
      <c r="FRU16" s="84"/>
      <c r="FRV16" s="88"/>
      <c r="FRW16" s="89"/>
      <c r="FRX16" s="81"/>
      <c r="FRY16" s="81"/>
      <c r="FRZ16" s="81"/>
      <c r="FSA16" s="90"/>
      <c r="FSB16" s="90"/>
      <c r="FSC16" s="84"/>
      <c r="FSD16" s="88"/>
      <c r="FSE16" s="89"/>
      <c r="FSF16" s="81"/>
      <c r="FSG16" s="81"/>
      <c r="FSH16" s="81"/>
      <c r="FSI16" s="90"/>
      <c r="FSJ16" s="90"/>
      <c r="FSK16" s="84"/>
      <c r="FSL16" s="88"/>
      <c r="FSM16" s="89"/>
      <c r="FSN16" s="81"/>
      <c r="FSO16" s="81"/>
      <c r="FSP16" s="81"/>
      <c r="FSQ16" s="90"/>
      <c r="FSR16" s="90"/>
      <c r="FSS16" s="84"/>
      <c r="FST16" s="88"/>
      <c r="FSU16" s="89"/>
      <c r="FSV16" s="81"/>
      <c r="FSW16" s="81"/>
      <c r="FSX16" s="81"/>
      <c r="FSY16" s="90"/>
      <c r="FSZ16" s="90"/>
      <c r="FTA16" s="84"/>
      <c r="FTB16" s="88"/>
      <c r="FTC16" s="89"/>
      <c r="FTD16" s="81"/>
      <c r="FTE16" s="81"/>
      <c r="FTF16" s="81"/>
      <c r="FTG16" s="90"/>
      <c r="FTH16" s="90"/>
      <c r="FTI16" s="84"/>
      <c r="FTJ16" s="88"/>
      <c r="FTK16" s="89"/>
      <c r="FTL16" s="81"/>
      <c r="FTM16" s="81"/>
      <c r="FTN16" s="81"/>
      <c r="FTO16" s="90"/>
      <c r="FTP16" s="90"/>
      <c r="FTQ16" s="84"/>
      <c r="FTR16" s="88"/>
      <c r="FTS16" s="89"/>
      <c r="FTT16" s="81"/>
      <c r="FTU16" s="81"/>
      <c r="FTV16" s="81"/>
      <c r="FTW16" s="90"/>
      <c r="FTX16" s="90"/>
      <c r="FTY16" s="84"/>
      <c r="FTZ16" s="88"/>
      <c r="FUA16" s="89"/>
      <c r="FUB16" s="81"/>
      <c r="FUC16" s="81"/>
      <c r="FUD16" s="81"/>
      <c r="FUE16" s="90"/>
      <c r="FUF16" s="90"/>
      <c r="FUG16" s="84"/>
      <c r="FUH16" s="88"/>
      <c r="FUI16" s="89"/>
      <c r="FUJ16" s="81"/>
      <c r="FUK16" s="81"/>
      <c r="FUL16" s="81"/>
      <c r="FUM16" s="90"/>
      <c r="FUN16" s="90"/>
      <c r="FUO16" s="84"/>
      <c r="FUP16" s="88"/>
      <c r="FUQ16" s="89"/>
      <c r="FUR16" s="81"/>
      <c r="FUS16" s="81"/>
      <c r="FUT16" s="81"/>
      <c r="FUU16" s="90"/>
      <c r="FUV16" s="90"/>
      <c r="FUW16" s="84"/>
      <c r="FUX16" s="88"/>
      <c r="FUY16" s="89"/>
      <c r="FUZ16" s="81"/>
      <c r="FVA16" s="81"/>
      <c r="FVB16" s="81"/>
      <c r="FVC16" s="90"/>
      <c r="FVD16" s="90"/>
      <c r="FVE16" s="84"/>
      <c r="FVF16" s="88"/>
      <c r="FVG16" s="89"/>
      <c r="FVH16" s="81"/>
      <c r="FVI16" s="81"/>
      <c r="FVJ16" s="81"/>
      <c r="FVK16" s="90"/>
      <c r="FVL16" s="90"/>
      <c r="FVM16" s="84"/>
      <c r="FVN16" s="88"/>
      <c r="FVO16" s="89"/>
      <c r="FVP16" s="81"/>
      <c r="FVQ16" s="81"/>
      <c r="FVR16" s="81"/>
      <c r="FVS16" s="90"/>
      <c r="FVT16" s="90"/>
      <c r="FVU16" s="84"/>
      <c r="FVV16" s="88"/>
      <c r="FVW16" s="89"/>
      <c r="FVX16" s="81"/>
      <c r="FVY16" s="81"/>
      <c r="FVZ16" s="81"/>
      <c r="FWA16" s="90"/>
      <c r="FWB16" s="90"/>
      <c r="FWC16" s="84"/>
      <c r="FWD16" s="88"/>
      <c r="FWE16" s="89"/>
      <c r="FWF16" s="81"/>
      <c r="FWG16" s="81"/>
      <c r="FWH16" s="81"/>
      <c r="FWI16" s="90"/>
      <c r="FWJ16" s="90"/>
      <c r="FWK16" s="84"/>
      <c r="FWL16" s="88"/>
      <c r="FWM16" s="89"/>
      <c r="FWN16" s="81"/>
      <c r="FWO16" s="81"/>
      <c r="FWP16" s="81"/>
      <c r="FWQ16" s="90"/>
      <c r="FWR16" s="90"/>
      <c r="FWS16" s="84"/>
      <c r="FWT16" s="88"/>
      <c r="FWU16" s="89"/>
      <c r="FWV16" s="81"/>
      <c r="FWW16" s="81"/>
      <c r="FWX16" s="81"/>
      <c r="FWY16" s="90"/>
      <c r="FWZ16" s="90"/>
      <c r="FXA16" s="84"/>
      <c r="FXB16" s="88"/>
      <c r="FXC16" s="89"/>
      <c r="FXD16" s="81"/>
      <c r="FXE16" s="81"/>
      <c r="FXF16" s="81"/>
      <c r="FXG16" s="90"/>
      <c r="FXH16" s="90"/>
      <c r="FXI16" s="84"/>
      <c r="FXJ16" s="88"/>
      <c r="FXK16" s="89"/>
      <c r="FXL16" s="81"/>
      <c r="FXM16" s="81"/>
      <c r="FXN16" s="81"/>
      <c r="FXO16" s="90"/>
      <c r="FXP16" s="90"/>
      <c r="FXQ16" s="84"/>
      <c r="FXR16" s="88"/>
      <c r="FXS16" s="89"/>
      <c r="FXT16" s="81"/>
      <c r="FXU16" s="81"/>
      <c r="FXV16" s="81"/>
      <c r="FXW16" s="90"/>
      <c r="FXX16" s="90"/>
      <c r="FXY16" s="84"/>
      <c r="FXZ16" s="88"/>
      <c r="FYA16" s="89"/>
      <c r="FYB16" s="81"/>
      <c r="FYC16" s="81"/>
      <c r="FYD16" s="81"/>
      <c r="FYE16" s="90"/>
      <c r="FYF16" s="90"/>
      <c r="FYG16" s="84"/>
      <c r="FYH16" s="88"/>
      <c r="FYI16" s="89"/>
      <c r="FYJ16" s="81"/>
      <c r="FYK16" s="81"/>
      <c r="FYL16" s="81"/>
      <c r="FYM16" s="90"/>
      <c r="FYN16" s="90"/>
      <c r="FYO16" s="84"/>
      <c r="FYP16" s="88"/>
      <c r="FYQ16" s="89"/>
      <c r="FYR16" s="81"/>
      <c r="FYS16" s="81"/>
      <c r="FYT16" s="81"/>
      <c r="FYU16" s="90"/>
      <c r="FYV16" s="90"/>
      <c r="FYW16" s="84"/>
      <c r="FYX16" s="88"/>
      <c r="FYY16" s="89"/>
      <c r="FYZ16" s="81"/>
      <c r="FZA16" s="81"/>
      <c r="FZB16" s="81"/>
      <c r="FZC16" s="90"/>
      <c r="FZD16" s="90"/>
      <c r="FZE16" s="84"/>
      <c r="FZF16" s="88"/>
      <c r="FZG16" s="89"/>
      <c r="FZH16" s="81"/>
      <c r="FZI16" s="81"/>
      <c r="FZJ16" s="81"/>
      <c r="FZK16" s="90"/>
      <c r="FZL16" s="90"/>
      <c r="FZM16" s="84"/>
      <c r="FZN16" s="88"/>
      <c r="FZO16" s="89"/>
      <c r="FZP16" s="81"/>
      <c r="FZQ16" s="81"/>
      <c r="FZR16" s="81"/>
      <c r="FZS16" s="90"/>
      <c r="FZT16" s="90"/>
      <c r="FZU16" s="84"/>
      <c r="FZV16" s="88"/>
      <c r="FZW16" s="89"/>
      <c r="FZX16" s="81"/>
      <c r="FZY16" s="81"/>
      <c r="FZZ16" s="81"/>
      <c r="GAA16" s="90"/>
      <c r="GAB16" s="90"/>
      <c r="GAC16" s="84"/>
      <c r="GAD16" s="88"/>
      <c r="GAE16" s="89"/>
      <c r="GAF16" s="81"/>
      <c r="GAG16" s="81"/>
      <c r="GAH16" s="81"/>
      <c r="GAI16" s="90"/>
      <c r="GAJ16" s="90"/>
      <c r="GAK16" s="84"/>
      <c r="GAL16" s="88"/>
      <c r="GAM16" s="89"/>
      <c r="GAN16" s="81"/>
      <c r="GAO16" s="81"/>
      <c r="GAP16" s="81"/>
      <c r="GAQ16" s="90"/>
      <c r="GAR16" s="90"/>
      <c r="GAS16" s="84"/>
      <c r="GAT16" s="88"/>
      <c r="GAU16" s="89"/>
      <c r="GAV16" s="81"/>
      <c r="GAW16" s="81"/>
      <c r="GAX16" s="81"/>
      <c r="GAY16" s="90"/>
      <c r="GAZ16" s="90"/>
      <c r="GBA16" s="84"/>
      <c r="GBB16" s="88"/>
      <c r="GBC16" s="89"/>
      <c r="GBD16" s="81"/>
      <c r="GBE16" s="81"/>
      <c r="GBF16" s="81"/>
      <c r="GBG16" s="90"/>
      <c r="GBH16" s="90"/>
      <c r="GBI16" s="84"/>
      <c r="GBJ16" s="88"/>
      <c r="GBK16" s="89"/>
      <c r="GBL16" s="81"/>
      <c r="GBM16" s="81"/>
      <c r="GBN16" s="81"/>
      <c r="GBO16" s="90"/>
      <c r="GBP16" s="90"/>
      <c r="GBQ16" s="84"/>
      <c r="GBR16" s="88"/>
      <c r="GBS16" s="89"/>
      <c r="GBT16" s="81"/>
      <c r="GBU16" s="81"/>
      <c r="GBV16" s="81"/>
      <c r="GBW16" s="90"/>
      <c r="GBX16" s="90"/>
      <c r="GBY16" s="84"/>
      <c r="GBZ16" s="88"/>
      <c r="GCA16" s="89"/>
      <c r="GCB16" s="81"/>
      <c r="GCC16" s="81"/>
      <c r="GCD16" s="81"/>
      <c r="GCE16" s="90"/>
      <c r="GCF16" s="90"/>
      <c r="GCG16" s="84"/>
      <c r="GCH16" s="88"/>
      <c r="GCI16" s="89"/>
      <c r="GCJ16" s="81"/>
      <c r="GCK16" s="81"/>
      <c r="GCL16" s="81"/>
      <c r="GCM16" s="90"/>
      <c r="GCN16" s="90"/>
      <c r="GCO16" s="84"/>
      <c r="GCP16" s="88"/>
      <c r="GCQ16" s="89"/>
      <c r="GCR16" s="81"/>
      <c r="GCS16" s="81"/>
      <c r="GCT16" s="81"/>
      <c r="GCU16" s="90"/>
      <c r="GCV16" s="90"/>
      <c r="GCW16" s="84"/>
      <c r="GCX16" s="88"/>
      <c r="GCY16" s="89"/>
      <c r="GCZ16" s="81"/>
      <c r="GDA16" s="81"/>
      <c r="GDB16" s="81"/>
      <c r="GDC16" s="90"/>
      <c r="GDD16" s="90"/>
      <c r="GDE16" s="84"/>
      <c r="GDF16" s="88"/>
      <c r="GDG16" s="89"/>
      <c r="GDH16" s="81"/>
      <c r="GDI16" s="81"/>
      <c r="GDJ16" s="81"/>
      <c r="GDK16" s="90"/>
      <c r="GDL16" s="90"/>
      <c r="GDM16" s="84"/>
      <c r="GDN16" s="88"/>
      <c r="GDO16" s="89"/>
      <c r="GDP16" s="81"/>
      <c r="GDQ16" s="81"/>
      <c r="GDR16" s="81"/>
      <c r="GDS16" s="90"/>
      <c r="GDT16" s="90"/>
      <c r="GDU16" s="84"/>
      <c r="GDV16" s="88"/>
      <c r="GDW16" s="89"/>
      <c r="GDX16" s="81"/>
      <c r="GDY16" s="81"/>
      <c r="GDZ16" s="81"/>
      <c r="GEA16" s="90"/>
      <c r="GEB16" s="90"/>
      <c r="GEC16" s="84"/>
      <c r="GED16" s="88"/>
      <c r="GEE16" s="89"/>
      <c r="GEF16" s="81"/>
      <c r="GEG16" s="81"/>
      <c r="GEH16" s="81"/>
      <c r="GEI16" s="90"/>
      <c r="GEJ16" s="90"/>
      <c r="GEK16" s="84"/>
      <c r="GEL16" s="88"/>
      <c r="GEM16" s="89"/>
      <c r="GEN16" s="81"/>
      <c r="GEO16" s="81"/>
      <c r="GEP16" s="81"/>
      <c r="GEQ16" s="90"/>
      <c r="GER16" s="90"/>
      <c r="GES16" s="84"/>
      <c r="GET16" s="88"/>
      <c r="GEU16" s="89"/>
      <c r="GEV16" s="81"/>
      <c r="GEW16" s="81"/>
      <c r="GEX16" s="81"/>
      <c r="GEY16" s="90"/>
      <c r="GEZ16" s="90"/>
      <c r="GFA16" s="84"/>
      <c r="GFB16" s="88"/>
      <c r="GFC16" s="89"/>
      <c r="GFD16" s="81"/>
      <c r="GFE16" s="81"/>
      <c r="GFF16" s="81"/>
      <c r="GFG16" s="90"/>
      <c r="GFH16" s="90"/>
      <c r="GFI16" s="84"/>
      <c r="GFJ16" s="88"/>
      <c r="GFK16" s="89"/>
      <c r="GFL16" s="81"/>
      <c r="GFM16" s="81"/>
      <c r="GFN16" s="81"/>
      <c r="GFO16" s="90"/>
      <c r="GFP16" s="90"/>
      <c r="GFQ16" s="84"/>
      <c r="GFR16" s="88"/>
      <c r="GFS16" s="89"/>
      <c r="GFT16" s="81"/>
      <c r="GFU16" s="81"/>
      <c r="GFV16" s="81"/>
      <c r="GFW16" s="90"/>
      <c r="GFX16" s="90"/>
      <c r="GFY16" s="84"/>
      <c r="GFZ16" s="88"/>
      <c r="GGA16" s="89"/>
      <c r="GGB16" s="81"/>
      <c r="GGC16" s="81"/>
      <c r="GGD16" s="81"/>
      <c r="GGE16" s="90"/>
      <c r="GGF16" s="90"/>
      <c r="GGG16" s="84"/>
      <c r="GGH16" s="88"/>
      <c r="GGI16" s="89"/>
      <c r="GGJ16" s="81"/>
      <c r="GGK16" s="81"/>
      <c r="GGL16" s="81"/>
      <c r="GGM16" s="90"/>
      <c r="GGN16" s="90"/>
      <c r="GGO16" s="84"/>
      <c r="GGP16" s="88"/>
      <c r="GGQ16" s="89"/>
      <c r="GGR16" s="81"/>
      <c r="GGS16" s="81"/>
      <c r="GGT16" s="81"/>
      <c r="GGU16" s="90"/>
      <c r="GGV16" s="90"/>
      <c r="GGW16" s="84"/>
      <c r="GGX16" s="88"/>
      <c r="GGY16" s="89"/>
      <c r="GGZ16" s="81"/>
      <c r="GHA16" s="81"/>
      <c r="GHB16" s="81"/>
      <c r="GHC16" s="90"/>
      <c r="GHD16" s="90"/>
      <c r="GHE16" s="84"/>
      <c r="GHF16" s="88"/>
      <c r="GHG16" s="89"/>
      <c r="GHH16" s="81"/>
      <c r="GHI16" s="81"/>
      <c r="GHJ16" s="81"/>
      <c r="GHK16" s="90"/>
      <c r="GHL16" s="90"/>
      <c r="GHM16" s="84"/>
      <c r="GHN16" s="88"/>
      <c r="GHO16" s="89"/>
      <c r="GHP16" s="81"/>
      <c r="GHQ16" s="81"/>
      <c r="GHR16" s="81"/>
      <c r="GHS16" s="90"/>
      <c r="GHT16" s="90"/>
      <c r="GHU16" s="84"/>
      <c r="GHV16" s="88"/>
      <c r="GHW16" s="89"/>
      <c r="GHX16" s="81"/>
      <c r="GHY16" s="81"/>
      <c r="GHZ16" s="81"/>
      <c r="GIA16" s="90"/>
      <c r="GIB16" s="90"/>
      <c r="GIC16" s="84"/>
      <c r="GID16" s="88"/>
      <c r="GIE16" s="89"/>
      <c r="GIF16" s="81"/>
      <c r="GIG16" s="81"/>
      <c r="GIH16" s="81"/>
      <c r="GII16" s="90"/>
      <c r="GIJ16" s="90"/>
      <c r="GIK16" s="84"/>
      <c r="GIL16" s="88"/>
      <c r="GIM16" s="89"/>
      <c r="GIN16" s="81"/>
      <c r="GIO16" s="81"/>
      <c r="GIP16" s="81"/>
      <c r="GIQ16" s="90"/>
      <c r="GIR16" s="90"/>
      <c r="GIS16" s="84"/>
      <c r="GIT16" s="88"/>
      <c r="GIU16" s="89"/>
      <c r="GIV16" s="81"/>
      <c r="GIW16" s="81"/>
      <c r="GIX16" s="81"/>
      <c r="GIY16" s="90"/>
      <c r="GIZ16" s="90"/>
      <c r="GJA16" s="84"/>
      <c r="GJB16" s="88"/>
      <c r="GJC16" s="89"/>
      <c r="GJD16" s="81"/>
      <c r="GJE16" s="81"/>
      <c r="GJF16" s="81"/>
      <c r="GJG16" s="90"/>
      <c r="GJH16" s="90"/>
      <c r="GJI16" s="84"/>
      <c r="GJJ16" s="88"/>
      <c r="GJK16" s="89"/>
      <c r="GJL16" s="81"/>
      <c r="GJM16" s="81"/>
      <c r="GJN16" s="81"/>
      <c r="GJO16" s="90"/>
      <c r="GJP16" s="90"/>
      <c r="GJQ16" s="84"/>
      <c r="GJR16" s="88"/>
      <c r="GJS16" s="89"/>
      <c r="GJT16" s="81"/>
      <c r="GJU16" s="81"/>
      <c r="GJV16" s="81"/>
      <c r="GJW16" s="90"/>
      <c r="GJX16" s="90"/>
      <c r="GJY16" s="84"/>
      <c r="GJZ16" s="88"/>
      <c r="GKA16" s="89"/>
      <c r="GKB16" s="81"/>
      <c r="GKC16" s="81"/>
      <c r="GKD16" s="81"/>
      <c r="GKE16" s="90"/>
      <c r="GKF16" s="90"/>
      <c r="GKG16" s="84"/>
      <c r="GKH16" s="88"/>
      <c r="GKI16" s="89"/>
      <c r="GKJ16" s="81"/>
      <c r="GKK16" s="81"/>
      <c r="GKL16" s="81"/>
      <c r="GKM16" s="90"/>
      <c r="GKN16" s="90"/>
      <c r="GKO16" s="84"/>
      <c r="GKP16" s="88"/>
      <c r="GKQ16" s="89"/>
      <c r="GKR16" s="81"/>
      <c r="GKS16" s="81"/>
      <c r="GKT16" s="81"/>
      <c r="GKU16" s="90"/>
      <c r="GKV16" s="90"/>
      <c r="GKW16" s="84"/>
      <c r="GKX16" s="88"/>
      <c r="GKY16" s="89"/>
      <c r="GKZ16" s="81"/>
      <c r="GLA16" s="81"/>
      <c r="GLB16" s="81"/>
      <c r="GLC16" s="90"/>
      <c r="GLD16" s="90"/>
      <c r="GLE16" s="84"/>
      <c r="GLF16" s="88"/>
      <c r="GLG16" s="89"/>
      <c r="GLH16" s="81"/>
      <c r="GLI16" s="81"/>
      <c r="GLJ16" s="81"/>
      <c r="GLK16" s="90"/>
      <c r="GLL16" s="90"/>
      <c r="GLM16" s="84"/>
      <c r="GLN16" s="88"/>
      <c r="GLO16" s="89"/>
      <c r="GLP16" s="81"/>
      <c r="GLQ16" s="81"/>
      <c r="GLR16" s="81"/>
      <c r="GLS16" s="90"/>
      <c r="GLT16" s="90"/>
      <c r="GLU16" s="84"/>
      <c r="GLV16" s="88"/>
      <c r="GLW16" s="89"/>
      <c r="GLX16" s="81"/>
      <c r="GLY16" s="81"/>
      <c r="GLZ16" s="81"/>
      <c r="GMA16" s="90"/>
      <c r="GMB16" s="90"/>
      <c r="GMC16" s="84"/>
      <c r="GMD16" s="88"/>
      <c r="GME16" s="89"/>
      <c r="GMF16" s="81"/>
      <c r="GMG16" s="81"/>
      <c r="GMH16" s="81"/>
      <c r="GMI16" s="90"/>
      <c r="GMJ16" s="90"/>
      <c r="GMK16" s="84"/>
      <c r="GML16" s="88"/>
      <c r="GMM16" s="89"/>
      <c r="GMN16" s="81"/>
      <c r="GMO16" s="81"/>
      <c r="GMP16" s="81"/>
      <c r="GMQ16" s="90"/>
      <c r="GMR16" s="90"/>
      <c r="GMS16" s="84"/>
      <c r="GMT16" s="88"/>
      <c r="GMU16" s="89"/>
      <c r="GMV16" s="81"/>
      <c r="GMW16" s="81"/>
      <c r="GMX16" s="81"/>
      <c r="GMY16" s="90"/>
      <c r="GMZ16" s="90"/>
      <c r="GNA16" s="84"/>
      <c r="GNB16" s="88"/>
      <c r="GNC16" s="89"/>
      <c r="GND16" s="81"/>
      <c r="GNE16" s="81"/>
      <c r="GNF16" s="81"/>
      <c r="GNG16" s="90"/>
      <c r="GNH16" s="90"/>
      <c r="GNI16" s="84"/>
      <c r="GNJ16" s="88"/>
      <c r="GNK16" s="89"/>
      <c r="GNL16" s="81"/>
      <c r="GNM16" s="81"/>
      <c r="GNN16" s="81"/>
      <c r="GNO16" s="90"/>
      <c r="GNP16" s="90"/>
      <c r="GNQ16" s="84"/>
      <c r="GNR16" s="88"/>
      <c r="GNS16" s="89"/>
      <c r="GNT16" s="81"/>
      <c r="GNU16" s="81"/>
      <c r="GNV16" s="81"/>
      <c r="GNW16" s="90"/>
      <c r="GNX16" s="90"/>
      <c r="GNY16" s="84"/>
      <c r="GNZ16" s="88"/>
      <c r="GOA16" s="89"/>
      <c r="GOB16" s="81"/>
      <c r="GOC16" s="81"/>
      <c r="GOD16" s="81"/>
      <c r="GOE16" s="90"/>
      <c r="GOF16" s="90"/>
      <c r="GOG16" s="84"/>
      <c r="GOH16" s="88"/>
      <c r="GOI16" s="89"/>
      <c r="GOJ16" s="81"/>
      <c r="GOK16" s="81"/>
      <c r="GOL16" s="81"/>
      <c r="GOM16" s="90"/>
      <c r="GON16" s="90"/>
      <c r="GOO16" s="84"/>
      <c r="GOP16" s="88"/>
      <c r="GOQ16" s="89"/>
      <c r="GOR16" s="81"/>
      <c r="GOS16" s="81"/>
      <c r="GOT16" s="81"/>
      <c r="GOU16" s="90"/>
      <c r="GOV16" s="90"/>
      <c r="GOW16" s="84"/>
      <c r="GOX16" s="88"/>
      <c r="GOY16" s="89"/>
      <c r="GOZ16" s="81"/>
      <c r="GPA16" s="81"/>
      <c r="GPB16" s="81"/>
      <c r="GPC16" s="90"/>
      <c r="GPD16" s="90"/>
      <c r="GPE16" s="84"/>
      <c r="GPF16" s="88"/>
      <c r="GPG16" s="89"/>
      <c r="GPH16" s="81"/>
      <c r="GPI16" s="81"/>
      <c r="GPJ16" s="81"/>
      <c r="GPK16" s="90"/>
      <c r="GPL16" s="90"/>
      <c r="GPM16" s="84"/>
      <c r="GPN16" s="88"/>
      <c r="GPO16" s="89"/>
      <c r="GPP16" s="81"/>
      <c r="GPQ16" s="81"/>
      <c r="GPR16" s="81"/>
      <c r="GPS16" s="90"/>
      <c r="GPT16" s="90"/>
      <c r="GPU16" s="84"/>
      <c r="GPV16" s="88"/>
      <c r="GPW16" s="89"/>
      <c r="GPX16" s="81"/>
      <c r="GPY16" s="81"/>
      <c r="GPZ16" s="81"/>
      <c r="GQA16" s="90"/>
      <c r="GQB16" s="90"/>
      <c r="GQC16" s="84"/>
      <c r="GQD16" s="88"/>
      <c r="GQE16" s="89"/>
      <c r="GQF16" s="81"/>
      <c r="GQG16" s="81"/>
      <c r="GQH16" s="81"/>
      <c r="GQI16" s="90"/>
      <c r="GQJ16" s="90"/>
      <c r="GQK16" s="84"/>
      <c r="GQL16" s="88"/>
      <c r="GQM16" s="89"/>
      <c r="GQN16" s="81"/>
      <c r="GQO16" s="81"/>
      <c r="GQP16" s="81"/>
      <c r="GQQ16" s="90"/>
      <c r="GQR16" s="90"/>
      <c r="GQS16" s="84"/>
      <c r="GQT16" s="88"/>
      <c r="GQU16" s="89"/>
      <c r="GQV16" s="81"/>
      <c r="GQW16" s="81"/>
      <c r="GQX16" s="81"/>
      <c r="GQY16" s="90"/>
      <c r="GQZ16" s="90"/>
      <c r="GRA16" s="84"/>
      <c r="GRB16" s="88"/>
      <c r="GRC16" s="89"/>
      <c r="GRD16" s="81"/>
      <c r="GRE16" s="81"/>
      <c r="GRF16" s="81"/>
      <c r="GRG16" s="90"/>
      <c r="GRH16" s="90"/>
      <c r="GRI16" s="84"/>
      <c r="GRJ16" s="88"/>
      <c r="GRK16" s="89"/>
      <c r="GRL16" s="81"/>
      <c r="GRM16" s="81"/>
      <c r="GRN16" s="81"/>
      <c r="GRO16" s="90"/>
      <c r="GRP16" s="90"/>
      <c r="GRQ16" s="84"/>
      <c r="GRR16" s="88"/>
      <c r="GRS16" s="89"/>
      <c r="GRT16" s="81"/>
      <c r="GRU16" s="81"/>
      <c r="GRV16" s="81"/>
      <c r="GRW16" s="90"/>
      <c r="GRX16" s="90"/>
      <c r="GRY16" s="84"/>
      <c r="GRZ16" s="88"/>
      <c r="GSA16" s="89"/>
      <c r="GSB16" s="81"/>
      <c r="GSC16" s="81"/>
      <c r="GSD16" s="81"/>
      <c r="GSE16" s="90"/>
      <c r="GSF16" s="90"/>
      <c r="GSG16" s="84"/>
      <c r="GSH16" s="88"/>
      <c r="GSI16" s="89"/>
      <c r="GSJ16" s="81"/>
      <c r="GSK16" s="81"/>
      <c r="GSL16" s="81"/>
      <c r="GSM16" s="90"/>
      <c r="GSN16" s="90"/>
      <c r="GSO16" s="84"/>
      <c r="GSP16" s="88"/>
      <c r="GSQ16" s="89"/>
      <c r="GSR16" s="81"/>
      <c r="GSS16" s="81"/>
      <c r="GST16" s="81"/>
      <c r="GSU16" s="90"/>
      <c r="GSV16" s="90"/>
      <c r="GSW16" s="84"/>
      <c r="GSX16" s="88"/>
      <c r="GSY16" s="89"/>
      <c r="GSZ16" s="81"/>
      <c r="GTA16" s="81"/>
      <c r="GTB16" s="81"/>
      <c r="GTC16" s="90"/>
      <c r="GTD16" s="90"/>
      <c r="GTE16" s="84"/>
      <c r="GTF16" s="88"/>
      <c r="GTG16" s="89"/>
      <c r="GTH16" s="81"/>
      <c r="GTI16" s="81"/>
      <c r="GTJ16" s="81"/>
      <c r="GTK16" s="90"/>
      <c r="GTL16" s="90"/>
      <c r="GTM16" s="84"/>
      <c r="GTN16" s="88"/>
      <c r="GTO16" s="89"/>
      <c r="GTP16" s="81"/>
      <c r="GTQ16" s="81"/>
      <c r="GTR16" s="81"/>
      <c r="GTS16" s="90"/>
      <c r="GTT16" s="90"/>
      <c r="GTU16" s="84"/>
      <c r="GTV16" s="88"/>
      <c r="GTW16" s="89"/>
      <c r="GTX16" s="81"/>
      <c r="GTY16" s="81"/>
      <c r="GTZ16" s="81"/>
      <c r="GUA16" s="90"/>
      <c r="GUB16" s="90"/>
      <c r="GUC16" s="84"/>
      <c r="GUD16" s="88"/>
      <c r="GUE16" s="89"/>
      <c r="GUF16" s="81"/>
      <c r="GUG16" s="81"/>
      <c r="GUH16" s="81"/>
      <c r="GUI16" s="90"/>
      <c r="GUJ16" s="90"/>
      <c r="GUK16" s="84"/>
      <c r="GUL16" s="88"/>
      <c r="GUM16" s="89"/>
      <c r="GUN16" s="81"/>
      <c r="GUO16" s="81"/>
      <c r="GUP16" s="81"/>
      <c r="GUQ16" s="90"/>
      <c r="GUR16" s="90"/>
      <c r="GUS16" s="84"/>
      <c r="GUT16" s="88"/>
      <c r="GUU16" s="89"/>
      <c r="GUV16" s="81"/>
      <c r="GUW16" s="81"/>
      <c r="GUX16" s="81"/>
      <c r="GUY16" s="90"/>
      <c r="GUZ16" s="90"/>
      <c r="GVA16" s="84"/>
      <c r="GVB16" s="88"/>
      <c r="GVC16" s="89"/>
      <c r="GVD16" s="81"/>
      <c r="GVE16" s="81"/>
      <c r="GVF16" s="81"/>
      <c r="GVG16" s="90"/>
      <c r="GVH16" s="90"/>
      <c r="GVI16" s="84"/>
      <c r="GVJ16" s="88"/>
      <c r="GVK16" s="89"/>
      <c r="GVL16" s="81"/>
      <c r="GVM16" s="81"/>
      <c r="GVN16" s="81"/>
      <c r="GVO16" s="90"/>
      <c r="GVP16" s="90"/>
      <c r="GVQ16" s="84"/>
      <c r="GVR16" s="88"/>
      <c r="GVS16" s="89"/>
      <c r="GVT16" s="81"/>
      <c r="GVU16" s="81"/>
      <c r="GVV16" s="81"/>
      <c r="GVW16" s="90"/>
      <c r="GVX16" s="90"/>
      <c r="GVY16" s="84"/>
      <c r="GVZ16" s="88"/>
      <c r="GWA16" s="89"/>
      <c r="GWB16" s="81"/>
      <c r="GWC16" s="81"/>
      <c r="GWD16" s="81"/>
      <c r="GWE16" s="90"/>
      <c r="GWF16" s="90"/>
      <c r="GWG16" s="84"/>
      <c r="GWH16" s="88"/>
      <c r="GWI16" s="89"/>
      <c r="GWJ16" s="81"/>
      <c r="GWK16" s="81"/>
      <c r="GWL16" s="81"/>
      <c r="GWM16" s="90"/>
      <c r="GWN16" s="90"/>
      <c r="GWO16" s="84"/>
      <c r="GWP16" s="88"/>
      <c r="GWQ16" s="89"/>
      <c r="GWR16" s="81"/>
      <c r="GWS16" s="81"/>
      <c r="GWT16" s="81"/>
      <c r="GWU16" s="90"/>
      <c r="GWV16" s="90"/>
      <c r="GWW16" s="84"/>
      <c r="GWX16" s="88"/>
      <c r="GWY16" s="89"/>
      <c r="GWZ16" s="81"/>
      <c r="GXA16" s="81"/>
      <c r="GXB16" s="81"/>
      <c r="GXC16" s="90"/>
      <c r="GXD16" s="90"/>
      <c r="GXE16" s="84"/>
      <c r="GXF16" s="88"/>
      <c r="GXG16" s="89"/>
      <c r="GXH16" s="81"/>
      <c r="GXI16" s="81"/>
      <c r="GXJ16" s="81"/>
      <c r="GXK16" s="90"/>
      <c r="GXL16" s="90"/>
      <c r="GXM16" s="84"/>
      <c r="GXN16" s="88"/>
      <c r="GXO16" s="89"/>
      <c r="GXP16" s="81"/>
      <c r="GXQ16" s="81"/>
      <c r="GXR16" s="81"/>
      <c r="GXS16" s="90"/>
      <c r="GXT16" s="90"/>
      <c r="GXU16" s="84"/>
      <c r="GXV16" s="88"/>
      <c r="GXW16" s="89"/>
      <c r="GXX16" s="81"/>
      <c r="GXY16" s="81"/>
      <c r="GXZ16" s="81"/>
      <c r="GYA16" s="90"/>
      <c r="GYB16" s="90"/>
      <c r="GYC16" s="84"/>
      <c r="GYD16" s="88"/>
      <c r="GYE16" s="89"/>
      <c r="GYF16" s="81"/>
      <c r="GYG16" s="81"/>
      <c r="GYH16" s="81"/>
      <c r="GYI16" s="90"/>
      <c r="GYJ16" s="90"/>
      <c r="GYK16" s="84"/>
      <c r="GYL16" s="88"/>
      <c r="GYM16" s="89"/>
      <c r="GYN16" s="81"/>
      <c r="GYO16" s="81"/>
      <c r="GYP16" s="81"/>
      <c r="GYQ16" s="90"/>
      <c r="GYR16" s="90"/>
      <c r="GYS16" s="84"/>
      <c r="GYT16" s="88"/>
      <c r="GYU16" s="89"/>
      <c r="GYV16" s="81"/>
      <c r="GYW16" s="81"/>
      <c r="GYX16" s="81"/>
      <c r="GYY16" s="90"/>
      <c r="GYZ16" s="90"/>
      <c r="GZA16" s="84"/>
      <c r="GZB16" s="88"/>
      <c r="GZC16" s="89"/>
      <c r="GZD16" s="81"/>
      <c r="GZE16" s="81"/>
      <c r="GZF16" s="81"/>
      <c r="GZG16" s="90"/>
      <c r="GZH16" s="90"/>
      <c r="GZI16" s="84"/>
      <c r="GZJ16" s="88"/>
      <c r="GZK16" s="89"/>
      <c r="GZL16" s="81"/>
      <c r="GZM16" s="81"/>
      <c r="GZN16" s="81"/>
      <c r="GZO16" s="90"/>
      <c r="GZP16" s="90"/>
      <c r="GZQ16" s="84"/>
      <c r="GZR16" s="88"/>
      <c r="GZS16" s="89"/>
      <c r="GZT16" s="81"/>
      <c r="GZU16" s="81"/>
      <c r="GZV16" s="81"/>
      <c r="GZW16" s="90"/>
      <c r="GZX16" s="90"/>
      <c r="GZY16" s="84"/>
      <c r="GZZ16" s="88"/>
      <c r="HAA16" s="89"/>
      <c r="HAB16" s="81"/>
      <c r="HAC16" s="81"/>
      <c r="HAD16" s="81"/>
      <c r="HAE16" s="90"/>
      <c r="HAF16" s="90"/>
      <c r="HAG16" s="84"/>
      <c r="HAH16" s="88"/>
      <c r="HAI16" s="89"/>
      <c r="HAJ16" s="81"/>
      <c r="HAK16" s="81"/>
      <c r="HAL16" s="81"/>
      <c r="HAM16" s="90"/>
      <c r="HAN16" s="90"/>
      <c r="HAO16" s="84"/>
      <c r="HAP16" s="88"/>
      <c r="HAQ16" s="89"/>
      <c r="HAR16" s="81"/>
      <c r="HAS16" s="81"/>
      <c r="HAT16" s="81"/>
      <c r="HAU16" s="90"/>
      <c r="HAV16" s="90"/>
      <c r="HAW16" s="84"/>
      <c r="HAX16" s="88"/>
      <c r="HAY16" s="89"/>
      <c r="HAZ16" s="81"/>
      <c r="HBA16" s="81"/>
      <c r="HBB16" s="81"/>
      <c r="HBC16" s="90"/>
      <c r="HBD16" s="90"/>
      <c r="HBE16" s="84"/>
      <c r="HBF16" s="88"/>
      <c r="HBG16" s="89"/>
      <c r="HBH16" s="81"/>
      <c r="HBI16" s="81"/>
      <c r="HBJ16" s="81"/>
      <c r="HBK16" s="90"/>
      <c r="HBL16" s="90"/>
      <c r="HBM16" s="84"/>
      <c r="HBN16" s="88"/>
      <c r="HBO16" s="89"/>
      <c r="HBP16" s="81"/>
      <c r="HBQ16" s="81"/>
      <c r="HBR16" s="81"/>
      <c r="HBS16" s="90"/>
      <c r="HBT16" s="90"/>
      <c r="HBU16" s="84"/>
      <c r="HBV16" s="88"/>
      <c r="HBW16" s="89"/>
      <c r="HBX16" s="81"/>
      <c r="HBY16" s="81"/>
      <c r="HBZ16" s="81"/>
      <c r="HCA16" s="90"/>
      <c r="HCB16" s="90"/>
      <c r="HCC16" s="84"/>
      <c r="HCD16" s="88"/>
      <c r="HCE16" s="89"/>
      <c r="HCF16" s="81"/>
      <c r="HCG16" s="81"/>
      <c r="HCH16" s="81"/>
      <c r="HCI16" s="90"/>
      <c r="HCJ16" s="90"/>
      <c r="HCK16" s="84"/>
      <c r="HCL16" s="88"/>
      <c r="HCM16" s="89"/>
      <c r="HCN16" s="81"/>
      <c r="HCO16" s="81"/>
      <c r="HCP16" s="81"/>
      <c r="HCQ16" s="90"/>
      <c r="HCR16" s="90"/>
      <c r="HCS16" s="84"/>
      <c r="HCT16" s="88"/>
      <c r="HCU16" s="89"/>
      <c r="HCV16" s="81"/>
      <c r="HCW16" s="81"/>
      <c r="HCX16" s="81"/>
      <c r="HCY16" s="90"/>
      <c r="HCZ16" s="90"/>
      <c r="HDA16" s="84"/>
      <c r="HDB16" s="88"/>
      <c r="HDC16" s="89"/>
      <c r="HDD16" s="81"/>
      <c r="HDE16" s="81"/>
      <c r="HDF16" s="81"/>
      <c r="HDG16" s="90"/>
      <c r="HDH16" s="90"/>
      <c r="HDI16" s="84"/>
      <c r="HDJ16" s="88"/>
      <c r="HDK16" s="89"/>
      <c r="HDL16" s="81"/>
      <c r="HDM16" s="81"/>
      <c r="HDN16" s="81"/>
      <c r="HDO16" s="90"/>
      <c r="HDP16" s="90"/>
      <c r="HDQ16" s="84"/>
      <c r="HDR16" s="88"/>
      <c r="HDS16" s="89"/>
      <c r="HDT16" s="81"/>
      <c r="HDU16" s="81"/>
      <c r="HDV16" s="81"/>
      <c r="HDW16" s="90"/>
      <c r="HDX16" s="90"/>
      <c r="HDY16" s="84"/>
      <c r="HDZ16" s="88"/>
      <c r="HEA16" s="89"/>
      <c r="HEB16" s="81"/>
      <c r="HEC16" s="81"/>
      <c r="HED16" s="81"/>
      <c r="HEE16" s="90"/>
      <c r="HEF16" s="90"/>
      <c r="HEG16" s="84"/>
      <c r="HEH16" s="88"/>
      <c r="HEI16" s="89"/>
      <c r="HEJ16" s="81"/>
      <c r="HEK16" s="81"/>
      <c r="HEL16" s="81"/>
      <c r="HEM16" s="90"/>
      <c r="HEN16" s="90"/>
      <c r="HEO16" s="84"/>
      <c r="HEP16" s="88"/>
      <c r="HEQ16" s="89"/>
      <c r="HER16" s="81"/>
      <c r="HES16" s="81"/>
      <c r="HET16" s="81"/>
      <c r="HEU16" s="90"/>
      <c r="HEV16" s="90"/>
      <c r="HEW16" s="84"/>
      <c r="HEX16" s="88"/>
      <c r="HEY16" s="89"/>
      <c r="HEZ16" s="81"/>
      <c r="HFA16" s="81"/>
      <c r="HFB16" s="81"/>
      <c r="HFC16" s="90"/>
      <c r="HFD16" s="90"/>
      <c r="HFE16" s="84"/>
      <c r="HFF16" s="88"/>
      <c r="HFG16" s="89"/>
      <c r="HFH16" s="81"/>
      <c r="HFI16" s="81"/>
      <c r="HFJ16" s="81"/>
      <c r="HFK16" s="90"/>
      <c r="HFL16" s="90"/>
      <c r="HFM16" s="84"/>
      <c r="HFN16" s="88"/>
      <c r="HFO16" s="89"/>
      <c r="HFP16" s="81"/>
      <c r="HFQ16" s="81"/>
      <c r="HFR16" s="81"/>
      <c r="HFS16" s="90"/>
      <c r="HFT16" s="90"/>
      <c r="HFU16" s="84"/>
      <c r="HFV16" s="88"/>
      <c r="HFW16" s="89"/>
      <c r="HFX16" s="81"/>
      <c r="HFY16" s="81"/>
      <c r="HFZ16" s="81"/>
      <c r="HGA16" s="90"/>
      <c r="HGB16" s="90"/>
      <c r="HGC16" s="84"/>
      <c r="HGD16" s="88"/>
      <c r="HGE16" s="89"/>
      <c r="HGF16" s="81"/>
      <c r="HGG16" s="81"/>
      <c r="HGH16" s="81"/>
      <c r="HGI16" s="90"/>
      <c r="HGJ16" s="90"/>
      <c r="HGK16" s="84"/>
      <c r="HGL16" s="88"/>
      <c r="HGM16" s="89"/>
      <c r="HGN16" s="81"/>
      <c r="HGO16" s="81"/>
      <c r="HGP16" s="81"/>
      <c r="HGQ16" s="90"/>
      <c r="HGR16" s="90"/>
      <c r="HGS16" s="84"/>
      <c r="HGT16" s="88"/>
      <c r="HGU16" s="89"/>
      <c r="HGV16" s="81"/>
      <c r="HGW16" s="81"/>
      <c r="HGX16" s="81"/>
      <c r="HGY16" s="90"/>
      <c r="HGZ16" s="90"/>
      <c r="HHA16" s="84"/>
      <c r="HHB16" s="88"/>
      <c r="HHC16" s="89"/>
      <c r="HHD16" s="81"/>
      <c r="HHE16" s="81"/>
      <c r="HHF16" s="81"/>
      <c r="HHG16" s="90"/>
      <c r="HHH16" s="90"/>
      <c r="HHI16" s="84"/>
      <c r="HHJ16" s="88"/>
      <c r="HHK16" s="89"/>
      <c r="HHL16" s="81"/>
      <c r="HHM16" s="81"/>
      <c r="HHN16" s="81"/>
      <c r="HHO16" s="90"/>
      <c r="HHP16" s="90"/>
      <c r="HHQ16" s="84"/>
      <c r="HHR16" s="88"/>
      <c r="HHS16" s="89"/>
      <c r="HHT16" s="81"/>
      <c r="HHU16" s="81"/>
      <c r="HHV16" s="81"/>
      <c r="HHW16" s="90"/>
      <c r="HHX16" s="90"/>
      <c r="HHY16" s="84"/>
      <c r="HHZ16" s="88"/>
      <c r="HIA16" s="89"/>
      <c r="HIB16" s="81"/>
      <c r="HIC16" s="81"/>
      <c r="HID16" s="81"/>
      <c r="HIE16" s="90"/>
      <c r="HIF16" s="90"/>
      <c r="HIG16" s="84"/>
      <c r="HIH16" s="88"/>
      <c r="HII16" s="89"/>
      <c r="HIJ16" s="81"/>
      <c r="HIK16" s="81"/>
      <c r="HIL16" s="81"/>
      <c r="HIM16" s="90"/>
      <c r="HIN16" s="90"/>
      <c r="HIO16" s="84"/>
      <c r="HIP16" s="88"/>
      <c r="HIQ16" s="89"/>
      <c r="HIR16" s="81"/>
      <c r="HIS16" s="81"/>
      <c r="HIT16" s="81"/>
      <c r="HIU16" s="90"/>
      <c r="HIV16" s="90"/>
      <c r="HIW16" s="84"/>
      <c r="HIX16" s="88"/>
      <c r="HIY16" s="89"/>
      <c r="HIZ16" s="81"/>
      <c r="HJA16" s="81"/>
      <c r="HJB16" s="81"/>
      <c r="HJC16" s="90"/>
      <c r="HJD16" s="90"/>
      <c r="HJE16" s="84"/>
      <c r="HJF16" s="88"/>
      <c r="HJG16" s="89"/>
      <c r="HJH16" s="81"/>
      <c r="HJI16" s="81"/>
      <c r="HJJ16" s="81"/>
      <c r="HJK16" s="90"/>
      <c r="HJL16" s="90"/>
      <c r="HJM16" s="84"/>
      <c r="HJN16" s="88"/>
      <c r="HJO16" s="89"/>
      <c r="HJP16" s="81"/>
      <c r="HJQ16" s="81"/>
      <c r="HJR16" s="81"/>
      <c r="HJS16" s="90"/>
      <c r="HJT16" s="90"/>
      <c r="HJU16" s="84"/>
      <c r="HJV16" s="88"/>
      <c r="HJW16" s="89"/>
      <c r="HJX16" s="81"/>
      <c r="HJY16" s="81"/>
      <c r="HJZ16" s="81"/>
      <c r="HKA16" s="90"/>
      <c r="HKB16" s="90"/>
      <c r="HKC16" s="84"/>
      <c r="HKD16" s="88"/>
      <c r="HKE16" s="89"/>
      <c r="HKF16" s="81"/>
      <c r="HKG16" s="81"/>
      <c r="HKH16" s="81"/>
      <c r="HKI16" s="90"/>
      <c r="HKJ16" s="90"/>
      <c r="HKK16" s="84"/>
      <c r="HKL16" s="88"/>
      <c r="HKM16" s="89"/>
      <c r="HKN16" s="81"/>
      <c r="HKO16" s="81"/>
      <c r="HKP16" s="81"/>
      <c r="HKQ16" s="90"/>
      <c r="HKR16" s="90"/>
      <c r="HKS16" s="84"/>
      <c r="HKT16" s="88"/>
      <c r="HKU16" s="89"/>
      <c r="HKV16" s="81"/>
      <c r="HKW16" s="81"/>
      <c r="HKX16" s="81"/>
      <c r="HKY16" s="90"/>
      <c r="HKZ16" s="90"/>
      <c r="HLA16" s="84"/>
      <c r="HLB16" s="88"/>
      <c r="HLC16" s="89"/>
      <c r="HLD16" s="81"/>
      <c r="HLE16" s="81"/>
      <c r="HLF16" s="81"/>
      <c r="HLG16" s="90"/>
      <c r="HLH16" s="90"/>
      <c r="HLI16" s="84"/>
      <c r="HLJ16" s="88"/>
      <c r="HLK16" s="89"/>
      <c r="HLL16" s="81"/>
      <c r="HLM16" s="81"/>
      <c r="HLN16" s="81"/>
      <c r="HLO16" s="90"/>
      <c r="HLP16" s="90"/>
      <c r="HLQ16" s="84"/>
      <c r="HLR16" s="88"/>
      <c r="HLS16" s="89"/>
      <c r="HLT16" s="81"/>
      <c r="HLU16" s="81"/>
      <c r="HLV16" s="81"/>
      <c r="HLW16" s="90"/>
      <c r="HLX16" s="90"/>
      <c r="HLY16" s="84"/>
      <c r="HLZ16" s="88"/>
      <c r="HMA16" s="89"/>
      <c r="HMB16" s="81"/>
      <c r="HMC16" s="81"/>
      <c r="HMD16" s="81"/>
      <c r="HME16" s="90"/>
      <c r="HMF16" s="90"/>
      <c r="HMG16" s="84"/>
      <c r="HMH16" s="88"/>
      <c r="HMI16" s="89"/>
      <c r="HMJ16" s="81"/>
      <c r="HMK16" s="81"/>
      <c r="HML16" s="81"/>
      <c r="HMM16" s="90"/>
      <c r="HMN16" s="90"/>
      <c r="HMO16" s="84"/>
      <c r="HMP16" s="88"/>
      <c r="HMQ16" s="89"/>
      <c r="HMR16" s="81"/>
      <c r="HMS16" s="81"/>
      <c r="HMT16" s="81"/>
      <c r="HMU16" s="90"/>
      <c r="HMV16" s="90"/>
      <c r="HMW16" s="84"/>
      <c r="HMX16" s="88"/>
      <c r="HMY16" s="89"/>
      <c r="HMZ16" s="81"/>
      <c r="HNA16" s="81"/>
      <c r="HNB16" s="81"/>
      <c r="HNC16" s="90"/>
      <c r="HND16" s="90"/>
      <c r="HNE16" s="84"/>
      <c r="HNF16" s="88"/>
      <c r="HNG16" s="89"/>
      <c r="HNH16" s="81"/>
      <c r="HNI16" s="81"/>
      <c r="HNJ16" s="81"/>
      <c r="HNK16" s="90"/>
      <c r="HNL16" s="90"/>
      <c r="HNM16" s="84"/>
      <c r="HNN16" s="88"/>
      <c r="HNO16" s="89"/>
      <c r="HNP16" s="81"/>
      <c r="HNQ16" s="81"/>
      <c r="HNR16" s="81"/>
      <c r="HNS16" s="90"/>
      <c r="HNT16" s="90"/>
      <c r="HNU16" s="84"/>
      <c r="HNV16" s="88"/>
      <c r="HNW16" s="89"/>
      <c r="HNX16" s="81"/>
      <c r="HNY16" s="81"/>
      <c r="HNZ16" s="81"/>
      <c r="HOA16" s="90"/>
      <c r="HOB16" s="90"/>
      <c r="HOC16" s="84"/>
      <c r="HOD16" s="88"/>
      <c r="HOE16" s="89"/>
      <c r="HOF16" s="81"/>
      <c r="HOG16" s="81"/>
      <c r="HOH16" s="81"/>
      <c r="HOI16" s="90"/>
      <c r="HOJ16" s="90"/>
      <c r="HOK16" s="84"/>
      <c r="HOL16" s="88"/>
      <c r="HOM16" s="89"/>
      <c r="HON16" s="81"/>
      <c r="HOO16" s="81"/>
      <c r="HOP16" s="81"/>
      <c r="HOQ16" s="90"/>
      <c r="HOR16" s="90"/>
      <c r="HOS16" s="84"/>
      <c r="HOT16" s="88"/>
      <c r="HOU16" s="89"/>
      <c r="HOV16" s="81"/>
      <c r="HOW16" s="81"/>
      <c r="HOX16" s="81"/>
      <c r="HOY16" s="90"/>
      <c r="HOZ16" s="90"/>
      <c r="HPA16" s="84"/>
      <c r="HPB16" s="88"/>
      <c r="HPC16" s="89"/>
      <c r="HPD16" s="81"/>
      <c r="HPE16" s="81"/>
      <c r="HPF16" s="81"/>
      <c r="HPG16" s="90"/>
      <c r="HPH16" s="90"/>
      <c r="HPI16" s="84"/>
      <c r="HPJ16" s="88"/>
      <c r="HPK16" s="89"/>
      <c r="HPL16" s="81"/>
      <c r="HPM16" s="81"/>
      <c r="HPN16" s="81"/>
      <c r="HPO16" s="90"/>
      <c r="HPP16" s="90"/>
      <c r="HPQ16" s="84"/>
      <c r="HPR16" s="88"/>
      <c r="HPS16" s="89"/>
      <c r="HPT16" s="81"/>
      <c r="HPU16" s="81"/>
      <c r="HPV16" s="81"/>
      <c r="HPW16" s="90"/>
      <c r="HPX16" s="90"/>
      <c r="HPY16" s="84"/>
      <c r="HPZ16" s="88"/>
      <c r="HQA16" s="89"/>
      <c r="HQB16" s="81"/>
      <c r="HQC16" s="81"/>
      <c r="HQD16" s="81"/>
      <c r="HQE16" s="90"/>
      <c r="HQF16" s="90"/>
      <c r="HQG16" s="84"/>
      <c r="HQH16" s="88"/>
      <c r="HQI16" s="89"/>
      <c r="HQJ16" s="81"/>
      <c r="HQK16" s="81"/>
      <c r="HQL16" s="81"/>
      <c r="HQM16" s="90"/>
      <c r="HQN16" s="90"/>
      <c r="HQO16" s="84"/>
      <c r="HQP16" s="88"/>
      <c r="HQQ16" s="89"/>
      <c r="HQR16" s="81"/>
      <c r="HQS16" s="81"/>
      <c r="HQT16" s="81"/>
      <c r="HQU16" s="90"/>
      <c r="HQV16" s="90"/>
      <c r="HQW16" s="84"/>
      <c r="HQX16" s="88"/>
      <c r="HQY16" s="89"/>
      <c r="HQZ16" s="81"/>
      <c r="HRA16" s="81"/>
      <c r="HRB16" s="81"/>
      <c r="HRC16" s="90"/>
      <c r="HRD16" s="90"/>
      <c r="HRE16" s="84"/>
      <c r="HRF16" s="88"/>
      <c r="HRG16" s="89"/>
      <c r="HRH16" s="81"/>
      <c r="HRI16" s="81"/>
      <c r="HRJ16" s="81"/>
      <c r="HRK16" s="90"/>
      <c r="HRL16" s="90"/>
      <c r="HRM16" s="84"/>
      <c r="HRN16" s="88"/>
      <c r="HRO16" s="89"/>
      <c r="HRP16" s="81"/>
      <c r="HRQ16" s="81"/>
      <c r="HRR16" s="81"/>
      <c r="HRS16" s="90"/>
      <c r="HRT16" s="90"/>
      <c r="HRU16" s="84"/>
      <c r="HRV16" s="88"/>
      <c r="HRW16" s="89"/>
      <c r="HRX16" s="81"/>
      <c r="HRY16" s="81"/>
      <c r="HRZ16" s="81"/>
      <c r="HSA16" s="90"/>
      <c r="HSB16" s="90"/>
      <c r="HSC16" s="84"/>
      <c r="HSD16" s="88"/>
      <c r="HSE16" s="89"/>
      <c r="HSF16" s="81"/>
      <c r="HSG16" s="81"/>
      <c r="HSH16" s="81"/>
      <c r="HSI16" s="90"/>
      <c r="HSJ16" s="90"/>
      <c r="HSK16" s="84"/>
      <c r="HSL16" s="88"/>
      <c r="HSM16" s="89"/>
      <c r="HSN16" s="81"/>
      <c r="HSO16" s="81"/>
      <c r="HSP16" s="81"/>
      <c r="HSQ16" s="90"/>
      <c r="HSR16" s="90"/>
      <c r="HSS16" s="84"/>
      <c r="HST16" s="88"/>
      <c r="HSU16" s="89"/>
      <c r="HSV16" s="81"/>
      <c r="HSW16" s="81"/>
      <c r="HSX16" s="81"/>
      <c r="HSY16" s="90"/>
      <c r="HSZ16" s="90"/>
      <c r="HTA16" s="84"/>
      <c r="HTB16" s="88"/>
      <c r="HTC16" s="89"/>
      <c r="HTD16" s="81"/>
      <c r="HTE16" s="81"/>
      <c r="HTF16" s="81"/>
      <c r="HTG16" s="90"/>
      <c r="HTH16" s="90"/>
      <c r="HTI16" s="84"/>
      <c r="HTJ16" s="88"/>
      <c r="HTK16" s="89"/>
      <c r="HTL16" s="81"/>
      <c r="HTM16" s="81"/>
      <c r="HTN16" s="81"/>
      <c r="HTO16" s="90"/>
      <c r="HTP16" s="90"/>
      <c r="HTQ16" s="84"/>
      <c r="HTR16" s="88"/>
      <c r="HTS16" s="89"/>
      <c r="HTT16" s="81"/>
      <c r="HTU16" s="81"/>
      <c r="HTV16" s="81"/>
      <c r="HTW16" s="90"/>
      <c r="HTX16" s="90"/>
      <c r="HTY16" s="84"/>
      <c r="HTZ16" s="88"/>
      <c r="HUA16" s="89"/>
      <c r="HUB16" s="81"/>
      <c r="HUC16" s="81"/>
      <c r="HUD16" s="81"/>
      <c r="HUE16" s="90"/>
      <c r="HUF16" s="90"/>
      <c r="HUG16" s="84"/>
      <c r="HUH16" s="88"/>
      <c r="HUI16" s="89"/>
      <c r="HUJ16" s="81"/>
      <c r="HUK16" s="81"/>
      <c r="HUL16" s="81"/>
      <c r="HUM16" s="90"/>
      <c r="HUN16" s="90"/>
      <c r="HUO16" s="84"/>
      <c r="HUP16" s="88"/>
      <c r="HUQ16" s="89"/>
      <c r="HUR16" s="81"/>
      <c r="HUS16" s="81"/>
      <c r="HUT16" s="81"/>
      <c r="HUU16" s="90"/>
      <c r="HUV16" s="90"/>
      <c r="HUW16" s="84"/>
      <c r="HUX16" s="88"/>
      <c r="HUY16" s="89"/>
      <c r="HUZ16" s="81"/>
      <c r="HVA16" s="81"/>
      <c r="HVB16" s="81"/>
      <c r="HVC16" s="90"/>
      <c r="HVD16" s="90"/>
      <c r="HVE16" s="84"/>
      <c r="HVF16" s="88"/>
      <c r="HVG16" s="89"/>
      <c r="HVH16" s="81"/>
      <c r="HVI16" s="81"/>
      <c r="HVJ16" s="81"/>
      <c r="HVK16" s="90"/>
      <c r="HVL16" s="90"/>
      <c r="HVM16" s="84"/>
      <c r="HVN16" s="88"/>
      <c r="HVO16" s="89"/>
      <c r="HVP16" s="81"/>
      <c r="HVQ16" s="81"/>
      <c r="HVR16" s="81"/>
      <c r="HVS16" s="90"/>
      <c r="HVT16" s="90"/>
      <c r="HVU16" s="84"/>
      <c r="HVV16" s="88"/>
      <c r="HVW16" s="89"/>
      <c r="HVX16" s="81"/>
      <c r="HVY16" s="81"/>
      <c r="HVZ16" s="81"/>
      <c r="HWA16" s="90"/>
      <c r="HWB16" s="90"/>
      <c r="HWC16" s="84"/>
      <c r="HWD16" s="88"/>
      <c r="HWE16" s="89"/>
      <c r="HWF16" s="81"/>
      <c r="HWG16" s="81"/>
      <c r="HWH16" s="81"/>
      <c r="HWI16" s="90"/>
      <c r="HWJ16" s="90"/>
      <c r="HWK16" s="84"/>
      <c r="HWL16" s="88"/>
      <c r="HWM16" s="89"/>
      <c r="HWN16" s="81"/>
      <c r="HWO16" s="81"/>
      <c r="HWP16" s="81"/>
      <c r="HWQ16" s="90"/>
      <c r="HWR16" s="90"/>
      <c r="HWS16" s="84"/>
      <c r="HWT16" s="88"/>
      <c r="HWU16" s="89"/>
      <c r="HWV16" s="81"/>
      <c r="HWW16" s="81"/>
      <c r="HWX16" s="81"/>
      <c r="HWY16" s="90"/>
      <c r="HWZ16" s="90"/>
      <c r="HXA16" s="84"/>
      <c r="HXB16" s="88"/>
      <c r="HXC16" s="89"/>
      <c r="HXD16" s="81"/>
      <c r="HXE16" s="81"/>
      <c r="HXF16" s="81"/>
      <c r="HXG16" s="90"/>
      <c r="HXH16" s="90"/>
      <c r="HXI16" s="84"/>
      <c r="HXJ16" s="88"/>
      <c r="HXK16" s="89"/>
      <c r="HXL16" s="81"/>
      <c r="HXM16" s="81"/>
      <c r="HXN16" s="81"/>
      <c r="HXO16" s="90"/>
      <c r="HXP16" s="90"/>
      <c r="HXQ16" s="84"/>
      <c r="HXR16" s="88"/>
      <c r="HXS16" s="89"/>
      <c r="HXT16" s="81"/>
      <c r="HXU16" s="81"/>
      <c r="HXV16" s="81"/>
      <c r="HXW16" s="90"/>
      <c r="HXX16" s="90"/>
      <c r="HXY16" s="84"/>
      <c r="HXZ16" s="88"/>
      <c r="HYA16" s="89"/>
      <c r="HYB16" s="81"/>
      <c r="HYC16" s="81"/>
      <c r="HYD16" s="81"/>
      <c r="HYE16" s="90"/>
      <c r="HYF16" s="90"/>
      <c r="HYG16" s="84"/>
      <c r="HYH16" s="88"/>
      <c r="HYI16" s="89"/>
      <c r="HYJ16" s="81"/>
      <c r="HYK16" s="81"/>
      <c r="HYL16" s="81"/>
      <c r="HYM16" s="90"/>
      <c r="HYN16" s="90"/>
      <c r="HYO16" s="84"/>
      <c r="HYP16" s="88"/>
      <c r="HYQ16" s="89"/>
      <c r="HYR16" s="81"/>
      <c r="HYS16" s="81"/>
      <c r="HYT16" s="81"/>
      <c r="HYU16" s="90"/>
      <c r="HYV16" s="90"/>
      <c r="HYW16" s="84"/>
      <c r="HYX16" s="88"/>
      <c r="HYY16" s="89"/>
      <c r="HYZ16" s="81"/>
      <c r="HZA16" s="81"/>
      <c r="HZB16" s="81"/>
      <c r="HZC16" s="90"/>
      <c r="HZD16" s="90"/>
      <c r="HZE16" s="84"/>
      <c r="HZF16" s="88"/>
      <c r="HZG16" s="89"/>
      <c r="HZH16" s="81"/>
      <c r="HZI16" s="81"/>
      <c r="HZJ16" s="81"/>
      <c r="HZK16" s="90"/>
      <c r="HZL16" s="90"/>
      <c r="HZM16" s="84"/>
      <c r="HZN16" s="88"/>
      <c r="HZO16" s="89"/>
      <c r="HZP16" s="81"/>
      <c r="HZQ16" s="81"/>
      <c r="HZR16" s="81"/>
      <c r="HZS16" s="90"/>
      <c r="HZT16" s="90"/>
      <c r="HZU16" s="84"/>
      <c r="HZV16" s="88"/>
      <c r="HZW16" s="89"/>
      <c r="HZX16" s="81"/>
      <c r="HZY16" s="81"/>
      <c r="HZZ16" s="81"/>
      <c r="IAA16" s="90"/>
      <c r="IAB16" s="90"/>
      <c r="IAC16" s="84"/>
      <c r="IAD16" s="88"/>
      <c r="IAE16" s="89"/>
      <c r="IAF16" s="81"/>
      <c r="IAG16" s="81"/>
      <c r="IAH16" s="81"/>
      <c r="IAI16" s="90"/>
      <c r="IAJ16" s="90"/>
      <c r="IAK16" s="84"/>
      <c r="IAL16" s="88"/>
      <c r="IAM16" s="89"/>
      <c r="IAN16" s="81"/>
      <c r="IAO16" s="81"/>
      <c r="IAP16" s="81"/>
      <c r="IAQ16" s="90"/>
      <c r="IAR16" s="90"/>
      <c r="IAS16" s="84"/>
      <c r="IAT16" s="88"/>
      <c r="IAU16" s="89"/>
      <c r="IAV16" s="81"/>
      <c r="IAW16" s="81"/>
      <c r="IAX16" s="81"/>
      <c r="IAY16" s="90"/>
      <c r="IAZ16" s="90"/>
      <c r="IBA16" s="84"/>
      <c r="IBB16" s="88"/>
      <c r="IBC16" s="89"/>
      <c r="IBD16" s="81"/>
      <c r="IBE16" s="81"/>
      <c r="IBF16" s="81"/>
      <c r="IBG16" s="90"/>
      <c r="IBH16" s="90"/>
      <c r="IBI16" s="84"/>
      <c r="IBJ16" s="88"/>
      <c r="IBK16" s="89"/>
      <c r="IBL16" s="81"/>
      <c r="IBM16" s="81"/>
      <c r="IBN16" s="81"/>
      <c r="IBO16" s="90"/>
      <c r="IBP16" s="90"/>
      <c r="IBQ16" s="84"/>
      <c r="IBR16" s="88"/>
      <c r="IBS16" s="89"/>
      <c r="IBT16" s="81"/>
      <c r="IBU16" s="81"/>
      <c r="IBV16" s="81"/>
      <c r="IBW16" s="90"/>
      <c r="IBX16" s="90"/>
      <c r="IBY16" s="84"/>
      <c r="IBZ16" s="88"/>
      <c r="ICA16" s="89"/>
      <c r="ICB16" s="81"/>
      <c r="ICC16" s="81"/>
      <c r="ICD16" s="81"/>
      <c r="ICE16" s="90"/>
      <c r="ICF16" s="90"/>
      <c r="ICG16" s="84"/>
      <c r="ICH16" s="88"/>
      <c r="ICI16" s="89"/>
      <c r="ICJ16" s="81"/>
      <c r="ICK16" s="81"/>
      <c r="ICL16" s="81"/>
      <c r="ICM16" s="90"/>
      <c r="ICN16" s="90"/>
      <c r="ICO16" s="84"/>
      <c r="ICP16" s="88"/>
      <c r="ICQ16" s="89"/>
      <c r="ICR16" s="81"/>
      <c r="ICS16" s="81"/>
      <c r="ICT16" s="81"/>
      <c r="ICU16" s="90"/>
      <c r="ICV16" s="90"/>
      <c r="ICW16" s="84"/>
      <c r="ICX16" s="88"/>
      <c r="ICY16" s="89"/>
      <c r="ICZ16" s="81"/>
      <c r="IDA16" s="81"/>
      <c r="IDB16" s="81"/>
      <c r="IDC16" s="90"/>
      <c r="IDD16" s="90"/>
      <c r="IDE16" s="84"/>
      <c r="IDF16" s="88"/>
      <c r="IDG16" s="89"/>
      <c r="IDH16" s="81"/>
      <c r="IDI16" s="81"/>
      <c r="IDJ16" s="81"/>
      <c r="IDK16" s="90"/>
      <c r="IDL16" s="90"/>
      <c r="IDM16" s="84"/>
      <c r="IDN16" s="88"/>
      <c r="IDO16" s="89"/>
      <c r="IDP16" s="81"/>
      <c r="IDQ16" s="81"/>
      <c r="IDR16" s="81"/>
      <c r="IDS16" s="90"/>
      <c r="IDT16" s="90"/>
      <c r="IDU16" s="84"/>
      <c r="IDV16" s="88"/>
      <c r="IDW16" s="89"/>
      <c r="IDX16" s="81"/>
      <c r="IDY16" s="81"/>
      <c r="IDZ16" s="81"/>
      <c r="IEA16" s="90"/>
      <c r="IEB16" s="90"/>
      <c r="IEC16" s="84"/>
      <c r="IED16" s="88"/>
      <c r="IEE16" s="89"/>
      <c r="IEF16" s="81"/>
      <c r="IEG16" s="81"/>
      <c r="IEH16" s="81"/>
      <c r="IEI16" s="90"/>
      <c r="IEJ16" s="90"/>
      <c r="IEK16" s="84"/>
      <c r="IEL16" s="88"/>
      <c r="IEM16" s="89"/>
      <c r="IEN16" s="81"/>
      <c r="IEO16" s="81"/>
      <c r="IEP16" s="81"/>
      <c r="IEQ16" s="90"/>
      <c r="IER16" s="90"/>
      <c r="IES16" s="84"/>
      <c r="IET16" s="88"/>
      <c r="IEU16" s="89"/>
      <c r="IEV16" s="81"/>
      <c r="IEW16" s="81"/>
      <c r="IEX16" s="81"/>
      <c r="IEY16" s="90"/>
      <c r="IEZ16" s="90"/>
      <c r="IFA16" s="84"/>
      <c r="IFB16" s="88"/>
      <c r="IFC16" s="89"/>
      <c r="IFD16" s="81"/>
      <c r="IFE16" s="81"/>
      <c r="IFF16" s="81"/>
      <c r="IFG16" s="90"/>
      <c r="IFH16" s="90"/>
      <c r="IFI16" s="84"/>
      <c r="IFJ16" s="88"/>
      <c r="IFK16" s="89"/>
      <c r="IFL16" s="81"/>
      <c r="IFM16" s="81"/>
      <c r="IFN16" s="81"/>
      <c r="IFO16" s="90"/>
      <c r="IFP16" s="90"/>
      <c r="IFQ16" s="84"/>
      <c r="IFR16" s="88"/>
      <c r="IFS16" s="89"/>
      <c r="IFT16" s="81"/>
      <c r="IFU16" s="81"/>
      <c r="IFV16" s="81"/>
      <c r="IFW16" s="90"/>
      <c r="IFX16" s="90"/>
      <c r="IFY16" s="84"/>
      <c r="IFZ16" s="88"/>
      <c r="IGA16" s="89"/>
      <c r="IGB16" s="81"/>
      <c r="IGC16" s="81"/>
      <c r="IGD16" s="81"/>
      <c r="IGE16" s="90"/>
      <c r="IGF16" s="90"/>
      <c r="IGG16" s="84"/>
      <c r="IGH16" s="88"/>
      <c r="IGI16" s="89"/>
      <c r="IGJ16" s="81"/>
      <c r="IGK16" s="81"/>
      <c r="IGL16" s="81"/>
      <c r="IGM16" s="90"/>
      <c r="IGN16" s="90"/>
      <c r="IGO16" s="84"/>
      <c r="IGP16" s="88"/>
      <c r="IGQ16" s="89"/>
      <c r="IGR16" s="81"/>
      <c r="IGS16" s="81"/>
      <c r="IGT16" s="81"/>
      <c r="IGU16" s="90"/>
      <c r="IGV16" s="90"/>
      <c r="IGW16" s="84"/>
      <c r="IGX16" s="88"/>
      <c r="IGY16" s="89"/>
      <c r="IGZ16" s="81"/>
      <c r="IHA16" s="81"/>
      <c r="IHB16" s="81"/>
      <c r="IHC16" s="90"/>
      <c r="IHD16" s="90"/>
      <c r="IHE16" s="84"/>
      <c r="IHF16" s="88"/>
      <c r="IHG16" s="89"/>
      <c r="IHH16" s="81"/>
      <c r="IHI16" s="81"/>
      <c r="IHJ16" s="81"/>
      <c r="IHK16" s="90"/>
      <c r="IHL16" s="90"/>
      <c r="IHM16" s="84"/>
      <c r="IHN16" s="88"/>
      <c r="IHO16" s="89"/>
      <c r="IHP16" s="81"/>
      <c r="IHQ16" s="81"/>
      <c r="IHR16" s="81"/>
      <c r="IHS16" s="90"/>
      <c r="IHT16" s="90"/>
      <c r="IHU16" s="84"/>
      <c r="IHV16" s="88"/>
      <c r="IHW16" s="89"/>
      <c r="IHX16" s="81"/>
      <c r="IHY16" s="81"/>
      <c r="IHZ16" s="81"/>
      <c r="IIA16" s="90"/>
      <c r="IIB16" s="90"/>
      <c r="IIC16" s="84"/>
      <c r="IID16" s="88"/>
      <c r="IIE16" s="89"/>
      <c r="IIF16" s="81"/>
      <c r="IIG16" s="81"/>
      <c r="IIH16" s="81"/>
      <c r="III16" s="90"/>
      <c r="IIJ16" s="90"/>
      <c r="IIK16" s="84"/>
      <c r="IIL16" s="88"/>
      <c r="IIM16" s="89"/>
      <c r="IIN16" s="81"/>
      <c r="IIO16" s="81"/>
      <c r="IIP16" s="81"/>
      <c r="IIQ16" s="90"/>
      <c r="IIR16" s="90"/>
      <c r="IIS16" s="84"/>
      <c r="IIT16" s="88"/>
      <c r="IIU16" s="89"/>
      <c r="IIV16" s="81"/>
      <c r="IIW16" s="81"/>
      <c r="IIX16" s="81"/>
      <c r="IIY16" s="90"/>
      <c r="IIZ16" s="90"/>
      <c r="IJA16" s="84"/>
      <c r="IJB16" s="88"/>
      <c r="IJC16" s="89"/>
      <c r="IJD16" s="81"/>
      <c r="IJE16" s="81"/>
      <c r="IJF16" s="81"/>
      <c r="IJG16" s="90"/>
      <c r="IJH16" s="90"/>
      <c r="IJI16" s="84"/>
      <c r="IJJ16" s="88"/>
      <c r="IJK16" s="89"/>
      <c r="IJL16" s="81"/>
      <c r="IJM16" s="81"/>
      <c r="IJN16" s="81"/>
      <c r="IJO16" s="90"/>
      <c r="IJP16" s="90"/>
      <c r="IJQ16" s="84"/>
      <c r="IJR16" s="88"/>
      <c r="IJS16" s="89"/>
      <c r="IJT16" s="81"/>
      <c r="IJU16" s="81"/>
      <c r="IJV16" s="81"/>
      <c r="IJW16" s="90"/>
      <c r="IJX16" s="90"/>
      <c r="IJY16" s="84"/>
      <c r="IJZ16" s="88"/>
      <c r="IKA16" s="89"/>
      <c r="IKB16" s="81"/>
      <c r="IKC16" s="81"/>
      <c r="IKD16" s="81"/>
      <c r="IKE16" s="90"/>
      <c r="IKF16" s="90"/>
      <c r="IKG16" s="84"/>
      <c r="IKH16" s="88"/>
      <c r="IKI16" s="89"/>
      <c r="IKJ16" s="81"/>
      <c r="IKK16" s="81"/>
      <c r="IKL16" s="81"/>
      <c r="IKM16" s="90"/>
      <c r="IKN16" s="90"/>
      <c r="IKO16" s="84"/>
      <c r="IKP16" s="88"/>
      <c r="IKQ16" s="89"/>
      <c r="IKR16" s="81"/>
      <c r="IKS16" s="81"/>
      <c r="IKT16" s="81"/>
      <c r="IKU16" s="90"/>
      <c r="IKV16" s="90"/>
      <c r="IKW16" s="84"/>
      <c r="IKX16" s="88"/>
      <c r="IKY16" s="89"/>
      <c r="IKZ16" s="81"/>
      <c r="ILA16" s="81"/>
      <c r="ILB16" s="81"/>
      <c r="ILC16" s="90"/>
      <c r="ILD16" s="90"/>
      <c r="ILE16" s="84"/>
      <c r="ILF16" s="88"/>
      <c r="ILG16" s="89"/>
      <c r="ILH16" s="81"/>
      <c r="ILI16" s="81"/>
      <c r="ILJ16" s="81"/>
      <c r="ILK16" s="90"/>
      <c r="ILL16" s="90"/>
      <c r="ILM16" s="84"/>
      <c r="ILN16" s="88"/>
      <c r="ILO16" s="89"/>
      <c r="ILP16" s="81"/>
      <c r="ILQ16" s="81"/>
      <c r="ILR16" s="81"/>
      <c r="ILS16" s="90"/>
      <c r="ILT16" s="90"/>
      <c r="ILU16" s="84"/>
      <c r="ILV16" s="88"/>
      <c r="ILW16" s="89"/>
      <c r="ILX16" s="81"/>
      <c r="ILY16" s="81"/>
      <c r="ILZ16" s="81"/>
      <c r="IMA16" s="90"/>
      <c r="IMB16" s="90"/>
      <c r="IMC16" s="84"/>
      <c r="IMD16" s="88"/>
      <c r="IME16" s="89"/>
      <c r="IMF16" s="81"/>
      <c r="IMG16" s="81"/>
      <c r="IMH16" s="81"/>
      <c r="IMI16" s="90"/>
      <c r="IMJ16" s="90"/>
      <c r="IMK16" s="84"/>
      <c r="IML16" s="88"/>
      <c r="IMM16" s="89"/>
      <c r="IMN16" s="81"/>
      <c r="IMO16" s="81"/>
      <c r="IMP16" s="81"/>
      <c r="IMQ16" s="90"/>
      <c r="IMR16" s="90"/>
      <c r="IMS16" s="84"/>
      <c r="IMT16" s="88"/>
      <c r="IMU16" s="89"/>
      <c r="IMV16" s="81"/>
      <c r="IMW16" s="81"/>
      <c r="IMX16" s="81"/>
      <c r="IMY16" s="90"/>
      <c r="IMZ16" s="90"/>
      <c r="INA16" s="84"/>
      <c r="INB16" s="88"/>
      <c r="INC16" s="89"/>
      <c r="IND16" s="81"/>
      <c r="INE16" s="81"/>
      <c r="INF16" s="81"/>
      <c r="ING16" s="90"/>
      <c r="INH16" s="90"/>
      <c r="INI16" s="84"/>
      <c r="INJ16" s="88"/>
      <c r="INK16" s="89"/>
      <c r="INL16" s="81"/>
      <c r="INM16" s="81"/>
      <c r="INN16" s="81"/>
      <c r="INO16" s="90"/>
      <c r="INP16" s="90"/>
      <c r="INQ16" s="84"/>
      <c r="INR16" s="88"/>
      <c r="INS16" s="89"/>
      <c r="INT16" s="81"/>
      <c r="INU16" s="81"/>
      <c r="INV16" s="81"/>
      <c r="INW16" s="90"/>
      <c r="INX16" s="90"/>
      <c r="INY16" s="84"/>
      <c r="INZ16" s="88"/>
      <c r="IOA16" s="89"/>
      <c r="IOB16" s="81"/>
      <c r="IOC16" s="81"/>
      <c r="IOD16" s="81"/>
      <c r="IOE16" s="90"/>
      <c r="IOF16" s="90"/>
      <c r="IOG16" s="84"/>
      <c r="IOH16" s="88"/>
      <c r="IOI16" s="89"/>
      <c r="IOJ16" s="81"/>
      <c r="IOK16" s="81"/>
      <c r="IOL16" s="81"/>
      <c r="IOM16" s="90"/>
      <c r="ION16" s="90"/>
      <c r="IOO16" s="84"/>
      <c r="IOP16" s="88"/>
      <c r="IOQ16" s="89"/>
      <c r="IOR16" s="81"/>
      <c r="IOS16" s="81"/>
      <c r="IOT16" s="81"/>
      <c r="IOU16" s="90"/>
      <c r="IOV16" s="90"/>
      <c r="IOW16" s="84"/>
      <c r="IOX16" s="88"/>
      <c r="IOY16" s="89"/>
      <c r="IOZ16" s="81"/>
      <c r="IPA16" s="81"/>
      <c r="IPB16" s="81"/>
      <c r="IPC16" s="90"/>
      <c r="IPD16" s="90"/>
      <c r="IPE16" s="84"/>
      <c r="IPF16" s="88"/>
      <c r="IPG16" s="89"/>
      <c r="IPH16" s="81"/>
      <c r="IPI16" s="81"/>
      <c r="IPJ16" s="81"/>
      <c r="IPK16" s="90"/>
      <c r="IPL16" s="90"/>
      <c r="IPM16" s="84"/>
      <c r="IPN16" s="88"/>
      <c r="IPO16" s="89"/>
      <c r="IPP16" s="81"/>
      <c r="IPQ16" s="81"/>
      <c r="IPR16" s="81"/>
      <c r="IPS16" s="90"/>
      <c r="IPT16" s="90"/>
      <c r="IPU16" s="84"/>
      <c r="IPV16" s="88"/>
      <c r="IPW16" s="89"/>
      <c r="IPX16" s="81"/>
      <c r="IPY16" s="81"/>
      <c r="IPZ16" s="81"/>
      <c r="IQA16" s="90"/>
      <c r="IQB16" s="90"/>
      <c r="IQC16" s="84"/>
      <c r="IQD16" s="88"/>
      <c r="IQE16" s="89"/>
      <c r="IQF16" s="81"/>
      <c r="IQG16" s="81"/>
      <c r="IQH16" s="81"/>
      <c r="IQI16" s="90"/>
      <c r="IQJ16" s="90"/>
      <c r="IQK16" s="84"/>
      <c r="IQL16" s="88"/>
      <c r="IQM16" s="89"/>
      <c r="IQN16" s="81"/>
      <c r="IQO16" s="81"/>
      <c r="IQP16" s="81"/>
      <c r="IQQ16" s="90"/>
      <c r="IQR16" s="90"/>
      <c r="IQS16" s="84"/>
      <c r="IQT16" s="88"/>
      <c r="IQU16" s="89"/>
      <c r="IQV16" s="81"/>
      <c r="IQW16" s="81"/>
      <c r="IQX16" s="81"/>
      <c r="IQY16" s="90"/>
      <c r="IQZ16" s="90"/>
      <c r="IRA16" s="84"/>
      <c r="IRB16" s="88"/>
      <c r="IRC16" s="89"/>
      <c r="IRD16" s="81"/>
      <c r="IRE16" s="81"/>
      <c r="IRF16" s="81"/>
      <c r="IRG16" s="90"/>
      <c r="IRH16" s="90"/>
      <c r="IRI16" s="84"/>
      <c r="IRJ16" s="88"/>
      <c r="IRK16" s="89"/>
      <c r="IRL16" s="81"/>
      <c r="IRM16" s="81"/>
      <c r="IRN16" s="81"/>
      <c r="IRO16" s="90"/>
      <c r="IRP16" s="90"/>
      <c r="IRQ16" s="84"/>
      <c r="IRR16" s="88"/>
      <c r="IRS16" s="89"/>
      <c r="IRT16" s="81"/>
      <c r="IRU16" s="81"/>
      <c r="IRV16" s="81"/>
      <c r="IRW16" s="90"/>
      <c r="IRX16" s="90"/>
      <c r="IRY16" s="84"/>
      <c r="IRZ16" s="88"/>
      <c r="ISA16" s="89"/>
      <c r="ISB16" s="81"/>
      <c r="ISC16" s="81"/>
      <c r="ISD16" s="81"/>
      <c r="ISE16" s="90"/>
      <c r="ISF16" s="90"/>
      <c r="ISG16" s="84"/>
      <c r="ISH16" s="88"/>
      <c r="ISI16" s="89"/>
      <c r="ISJ16" s="81"/>
      <c r="ISK16" s="81"/>
      <c r="ISL16" s="81"/>
      <c r="ISM16" s="90"/>
      <c r="ISN16" s="90"/>
      <c r="ISO16" s="84"/>
      <c r="ISP16" s="88"/>
      <c r="ISQ16" s="89"/>
      <c r="ISR16" s="81"/>
      <c r="ISS16" s="81"/>
      <c r="IST16" s="81"/>
      <c r="ISU16" s="90"/>
      <c r="ISV16" s="90"/>
      <c r="ISW16" s="84"/>
      <c r="ISX16" s="88"/>
      <c r="ISY16" s="89"/>
      <c r="ISZ16" s="81"/>
      <c r="ITA16" s="81"/>
      <c r="ITB16" s="81"/>
      <c r="ITC16" s="90"/>
      <c r="ITD16" s="90"/>
      <c r="ITE16" s="84"/>
      <c r="ITF16" s="88"/>
      <c r="ITG16" s="89"/>
      <c r="ITH16" s="81"/>
      <c r="ITI16" s="81"/>
      <c r="ITJ16" s="81"/>
      <c r="ITK16" s="90"/>
      <c r="ITL16" s="90"/>
      <c r="ITM16" s="84"/>
      <c r="ITN16" s="88"/>
      <c r="ITO16" s="89"/>
      <c r="ITP16" s="81"/>
      <c r="ITQ16" s="81"/>
      <c r="ITR16" s="81"/>
      <c r="ITS16" s="90"/>
      <c r="ITT16" s="90"/>
      <c r="ITU16" s="84"/>
      <c r="ITV16" s="88"/>
      <c r="ITW16" s="89"/>
      <c r="ITX16" s="81"/>
      <c r="ITY16" s="81"/>
      <c r="ITZ16" s="81"/>
      <c r="IUA16" s="90"/>
      <c r="IUB16" s="90"/>
      <c r="IUC16" s="84"/>
      <c r="IUD16" s="88"/>
      <c r="IUE16" s="89"/>
      <c r="IUF16" s="81"/>
      <c r="IUG16" s="81"/>
      <c r="IUH16" s="81"/>
      <c r="IUI16" s="90"/>
      <c r="IUJ16" s="90"/>
      <c r="IUK16" s="84"/>
      <c r="IUL16" s="88"/>
      <c r="IUM16" s="89"/>
      <c r="IUN16" s="81"/>
      <c r="IUO16" s="81"/>
      <c r="IUP16" s="81"/>
      <c r="IUQ16" s="90"/>
      <c r="IUR16" s="90"/>
      <c r="IUS16" s="84"/>
      <c r="IUT16" s="88"/>
      <c r="IUU16" s="89"/>
      <c r="IUV16" s="81"/>
      <c r="IUW16" s="81"/>
      <c r="IUX16" s="81"/>
      <c r="IUY16" s="90"/>
      <c r="IUZ16" s="90"/>
      <c r="IVA16" s="84"/>
      <c r="IVB16" s="88"/>
      <c r="IVC16" s="89"/>
      <c r="IVD16" s="81"/>
      <c r="IVE16" s="81"/>
      <c r="IVF16" s="81"/>
      <c r="IVG16" s="90"/>
      <c r="IVH16" s="90"/>
      <c r="IVI16" s="84"/>
      <c r="IVJ16" s="88"/>
      <c r="IVK16" s="89"/>
      <c r="IVL16" s="81"/>
      <c r="IVM16" s="81"/>
      <c r="IVN16" s="81"/>
      <c r="IVO16" s="90"/>
      <c r="IVP16" s="90"/>
      <c r="IVQ16" s="84"/>
      <c r="IVR16" s="88"/>
      <c r="IVS16" s="89"/>
      <c r="IVT16" s="81"/>
      <c r="IVU16" s="81"/>
      <c r="IVV16" s="81"/>
      <c r="IVW16" s="90"/>
      <c r="IVX16" s="90"/>
      <c r="IVY16" s="84"/>
      <c r="IVZ16" s="88"/>
      <c r="IWA16" s="89"/>
      <c r="IWB16" s="81"/>
      <c r="IWC16" s="81"/>
      <c r="IWD16" s="81"/>
      <c r="IWE16" s="90"/>
      <c r="IWF16" s="90"/>
      <c r="IWG16" s="84"/>
      <c r="IWH16" s="88"/>
      <c r="IWI16" s="89"/>
      <c r="IWJ16" s="81"/>
      <c r="IWK16" s="81"/>
      <c r="IWL16" s="81"/>
      <c r="IWM16" s="90"/>
      <c r="IWN16" s="90"/>
      <c r="IWO16" s="84"/>
      <c r="IWP16" s="88"/>
      <c r="IWQ16" s="89"/>
      <c r="IWR16" s="81"/>
      <c r="IWS16" s="81"/>
      <c r="IWT16" s="81"/>
      <c r="IWU16" s="90"/>
      <c r="IWV16" s="90"/>
      <c r="IWW16" s="84"/>
      <c r="IWX16" s="88"/>
      <c r="IWY16" s="89"/>
      <c r="IWZ16" s="81"/>
      <c r="IXA16" s="81"/>
      <c r="IXB16" s="81"/>
      <c r="IXC16" s="90"/>
      <c r="IXD16" s="90"/>
      <c r="IXE16" s="84"/>
      <c r="IXF16" s="88"/>
      <c r="IXG16" s="89"/>
      <c r="IXH16" s="81"/>
      <c r="IXI16" s="81"/>
      <c r="IXJ16" s="81"/>
      <c r="IXK16" s="90"/>
      <c r="IXL16" s="90"/>
      <c r="IXM16" s="84"/>
      <c r="IXN16" s="88"/>
      <c r="IXO16" s="89"/>
      <c r="IXP16" s="81"/>
      <c r="IXQ16" s="81"/>
      <c r="IXR16" s="81"/>
      <c r="IXS16" s="90"/>
      <c r="IXT16" s="90"/>
      <c r="IXU16" s="84"/>
      <c r="IXV16" s="88"/>
      <c r="IXW16" s="89"/>
      <c r="IXX16" s="81"/>
      <c r="IXY16" s="81"/>
      <c r="IXZ16" s="81"/>
      <c r="IYA16" s="90"/>
      <c r="IYB16" s="90"/>
      <c r="IYC16" s="84"/>
      <c r="IYD16" s="88"/>
      <c r="IYE16" s="89"/>
      <c r="IYF16" s="81"/>
      <c r="IYG16" s="81"/>
      <c r="IYH16" s="81"/>
      <c r="IYI16" s="90"/>
      <c r="IYJ16" s="90"/>
      <c r="IYK16" s="84"/>
      <c r="IYL16" s="88"/>
      <c r="IYM16" s="89"/>
      <c r="IYN16" s="81"/>
      <c r="IYO16" s="81"/>
      <c r="IYP16" s="81"/>
      <c r="IYQ16" s="90"/>
      <c r="IYR16" s="90"/>
      <c r="IYS16" s="84"/>
      <c r="IYT16" s="88"/>
      <c r="IYU16" s="89"/>
      <c r="IYV16" s="81"/>
      <c r="IYW16" s="81"/>
      <c r="IYX16" s="81"/>
      <c r="IYY16" s="90"/>
      <c r="IYZ16" s="90"/>
      <c r="IZA16" s="84"/>
      <c r="IZB16" s="88"/>
      <c r="IZC16" s="89"/>
      <c r="IZD16" s="81"/>
      <c r="IZE16" s="81"/>
      <c r="IZF16" s="81"/>
      <c r="IZG16" s="90"/>
      <c r="IZH16" s="90"/>
      <c r="IZI16" s="84"/>
      <c r="IZJ16" s="88"/>
      <c r="IZK16" s="89"/>
      <c r="IZL16" s="81"/>
      <c r="IZM16" s="81"/>
      <c r="IZN16" s="81"/>
      <c r="IZO16" s="90"/>
      <c r="IZP16" s="90"/>
      <c r="IZQ16" s="84"/>
      <c r="IZR16" s="88"/>
      <c r="IZS16" s="89"/>
      <c r="IZT16" s="81"/>
      <c r="IZU16" s="81"/>
      <c r="IZV16" s="81"/>
      <c r="IZW16" s="90"/>
      <c r="IZX16" s="90"/>
      <c r="IZY16" s="84"/>
      <c r="IZZ16" s="88"/>
      <c r="JAA16" s="89"/>
      <c r="JAB16" s="81"/>
      <c r="JAC16" s="81"/>
      <c r="JAD16" s="81"/>
      <c r="JAE16" s="90"/>
      <c r="JAF16" s="90"/>
      <c r="JAG16" s="84"/>
      <c r="JAH16" s="88"/>
      <c r="JAI16" s="89"/>
      <c r="JAJ16" s="81"/>
      <c r="JAK16" s="81"/>
      <c r="JAL16" s="81"/>
      <c r="JAM16" s="90"/>
      <c r="JAN16" s="90"/>
      <c r="JAO16" s="84"/>
      <c r="JAP16" s="88"/>
      <c r="JAQ16" s="89"/>
      <c r="JAR16" s="81"/>
      <c r="JAS16" s="81"/>
      <c r="JAT16" s="81"/>
      <c r="JAU16" s="90"/>
      <c r="JAV16" s="90"/>
      <c r="JAW16" s="84"/>
      <c r="JAX16" s="88"/>
      <c r="JAY16" s="89"/>
      <c r="JAZ16" s="81"/>
      <c r="JBA16" s="81"/>
      <c r="JBB16" s="81"/>
      <c r="JBC16" s="90"/>
      <c r="JBD16" s="90"/>
      <c r="JBE16" s="84"/>
      <c r="JBF16" s="88"/>
      <c r="JBG16" s="89"/>
      <c r="JBH16" s="81"/>
      <c r="JBI16" s="81"/>
      <c r="JBJ16" s="81"/>
      <c r="JBK16" s="90"/>
      <c r="JBL16" s="90"/>
      <c r="JBM16" s="84"/>
      <c r="JBN16" s="88"/>
      <c r="JBO16" s="89"/>
      <c r="JBP16" s="81"/>
      <c r="JBQ16" s="81"/>
      <c r="JBR16" s="81"/>
      <c r="JBS16" s="90"/>
      <c r="JBT16" s="90"/>
      <c r="JBU16" s="84"/>
      <c r="JBV16" s="88"/>
      <c r="JBW16" s="89"/>
      <c r="JBX16" s="81"/>
      <c r="JBY16" s="81"/>
      <c r="JBZ16" s="81"/>
      <c r="JCA16" s="90"/>
      <c r="JCB16" s="90"/>
      <c r="JCC16" s="84"/>
      <c r="JCD16" s="88"/>
      <c r="JCE16" s="89"/>
      <c r="JCF16" s="81"/>
      <c r="JCG16" s="81"/>
      <c r="JCH16" s="81"/>
      <c r="JCI16" s="90"/>
      <c r="JCJ16" s="90"/>
      <c r="JCK16" s="84"/>
      <c r="JCL16" s="88"/>
      <c r="JCM16" s="89"/>
      <c r="JCN16" s="81"/>
      <c r="JCO16" s="81"/>
      <c r="JCP16" s="81"/>
      <c r="JCQ16" s="90"/>
      <c r="JCR16" s="90"/>
      <c r="JCS16" s="84"/>
      <c r="JCT16" s="88"/>
      <c r="JCU16" s="89"/>
      <c r="JCV16" s="81"/>
      <c r="JCW16" s="81"/>
      <c r="JCX16" s="81"/>
      <c r="JCY16" s="90"/>
      <c r="JCZ16" s="90"/>
      <c r="JDA16" s="84"/>
      <c r="JDB16" s="88"/>
      <c r="JDC16" s="89"/>
      <c r="JDD16" s="81"/>
      <c r="JDE16" s="81"/>
      <c r="JDF16" s="81"/>
      <c r="JDG16" s="90"/>
      <c r="JDH16" s="90"/>
      <c r="JDI16" s="84"/>
      <c r="JDJ16" s="88"/>
      <c r="JDK16" s="89"/>
      <c r="JDL16" s="81"/>
      <c r="JDM16" s="81"/>
      <c r="JDN16" s="81"/>
      <c r="JDO16" s="90"/>
      <c r="JDP16" s="90"/>
      <c r="JDQ16" s="84"/>
      <c r="JDR16" s="88"/>
      <c r="JDS16" s="89"/>
      <c r="JDT16" s="81"/>
      <c r="JDU16" s="81"/>
      <c r="JDV16" s="81"/>
      <c r="JDW16" s="90"/>
      <c r="JDX16" s="90"/>
      <c r="JDY16" s="84"/>
      <c r="JDZ16" s="88"/>
      <c r="JEA16" s="89"/>
      <c r="JEB16" s="81"/>
      <c r="JEC16" s="81"/>
      <c r="JED16" s="81"/>
      <c r="JEE16" s="90"/>
      <c r="JEF16" s="90"/>
      <c r="JEG16" s="84"/>
      <c r="JEH16" s="88"/>
      <c r="JEI16" s="89"/>
      <c r="JEJ16" s="81"/>
      <c r="JEK16" s="81"/>
      <c r="JEL16" s="81"/>
      <c r="JEM16" s="90"/>
      <c r="JEN16" s="90"/>
      <c r="JEO16" s="84"/>
      <c r="JEP16" s="88"/>
      <c r="JEQ16" s="89"/>
      <c r="JER16" s="81"/>
      <c r="JES16" s="81"/>
      <c r="JET16" s="81"/>
      <c r="JEU16" s="90"/>
      <c r="JEV16" s="90"/>
      <c r="JEW16" s="84"/>
      <c r="JEX16" s="88"/>
      <c r="JEY16" s="89"/>
      <c r="JEZ16" s="81"/>
      <c r="JFA16" s="81"/>
      <c r="JFB16" s="81"/>
      <c r="JFC16" s="90"/>
      <c r="JFD16" s="90"/>
      <c r="JFE16" s="84"/>
      <c r="JFF16" s="88"/>
      <c r="JFG16" s="89"/>
      <c r="JFH16" s="81"/>
      <c r="JFI16" s="81"/>
      <c r="JFJ16" s="81"/>
      <c r="JFK16" s="90"/>
      <c r="JFL16" s="90"/>
      <c r="JFM16" s="84"/>
      <c r="JFN16" s="88"/>
      <c r="JFO16" s="89"/>
      <c r="JFP16" s="81"/>
      <c r="JFQ16" s="81"/>
      <c r="JFR16" s="81"/>
      <c r="JFS16" s="90"/>
      <c r="JFT16" s="90"/>
      <c r="JFU16" s="84"/>
      <c r="JFV16" s="88"/>
      <c r="JFW16" s="89"/>
      <c r="JFX16" s="81"/>
      <c r="JFY16" s="81"/>
      <c r="JFZ16" s="81"/>
      <c r="JGA16" s="90"/>
      <c r="JGB16" s="90"/>
      <c r="JGC16" s="84"/>
      <c r="JGD16" s="88"/>
      <c r="JGE16" s="89"/>
      <c r="JGF16" s="81"/>
      <c r="JGG16" s="81"/>
      <c r="JGH16" s="81"/>
      <c r="JGI16" s="90"/>
      <c r="JGJ16" s="90"/>
      <c r="JGK16" s="84"/>
      <c r="JGL16" s="88"/>
      <c r="JGM16" s="89"/>
      <c r="JGN16" s="81"/>
      <c r="JGO16" s="81"/>
      <c r="JGP16" s="81"/>
      <c r="JGQ16" s="90"/>
      <c r="JGR16" s="90"/>
      <c r="JGS16" s="84"/>
      <c r="JGT16" s="88"/>
      <c r="JGU16" s="89"/>
      <c r="JGV16" s="81"/>
      <c r="JGW16" s="81"/>
      <c r="JGX16" s="81"/>
      <c r="JGY16" s="90"/>
      <c r="JGZ16" s="90"/>
      <c r="JHA16" s="84"/>
      <c r="JHB16" s="88"/>
      <c r="JHC16" s="89"/>
      <c r="JHD16" s="81"/>
      <c r="JHE16" s="81"/>
      <c r="JHF16" s="81"/>
      <c r="JHG16" s="90"/>
      <c r="JHH16" s="90"/>
      <c r="JHI16" s="84"/>
      <c r="JHJ16" s="88"/>
      <c r="JHK16" s="89"/>
      <c r="JHL16" s="81"/>
      <c r="JHM16" s="81"/>
      <c r="JHN16" s="81"/>
      <c r="JHO16" s="90"/>
      <c r="JHP16" s="90"/>
      <c r="JHQ16" s="84"/>
      <c r="JHR16" s="88"/>
      <c r="JHS16" s="89"/>
      <c r="JHT16" s="81"/>
      <c r="JHU16" s="81"/>
      <c r="JHV16" s="81"/>
      <c r="JHW16" s="90"/>
      <c r="JHX16" s="90"/>
      <c r="JHY16" s="84"/>
      <c r="JHZ16" s="88"/>
      <c r="JIA16" s="89"/>
      <c r="JIB16" s="81"/>
      <c r="JIC16" s="81"/>
      <c r="JID16" s="81"/>
      <c r="JIE16" s="90"/>
      <c r="JIF16" s="90"/>
      <c r="JIG16" s="84"/>
      <c r="JIH16" s="88"/>
      <c r="JII16" s="89"/>
      <c r="JIJ16" s="81"/>
      <c r="JIK16" s="81"/>
      <c r="JIL16" s="81"/>
      <c r="JIM16" s="90"/>
      <c r="JIN16" s="90"/>
      <c r="JIO16" s="84"/>
      <c r="JIP16" s="88"/>
      <c r="JIQ16" s="89"/>
      <c r="JIR16" s="81"/>
      <c r="JIS16" s="81"/>
      <c r="JIT16" s="81"/>
      <c r="JIU16" s="90"/>
      <c r="JIV16" s="90"/>
      <c r="JIW16" s="84"/>
      <c r="JIX16" s="88"/>
      <c r="JIY16" s="89"/>
      <c r="JIZ16" s="81"/>
      <c r="JJA16" s="81"/>
      <c r="JJB16" s="81"/>
      <c r="JJC16" s="90"/>
      <c r="JJD16" s="90"/>
      <c r="JJE16" s="84"/>
      <c r="JJF16" s="88"/>
      <c r="JJG16" s="89"/>
      <c r="JJH16" s="81"/>
      <c r="JJI16" s="81"/>
      <c r="JJJ16" s="81"/>
      <c r="JJK16" s="90"/>
      <c r="JJL16" s="90"/>
      <c r="JJM16" s="84"/>
      <c r="JJN16" s="88"/>
      <c r="JJO16" s="89"/>
      <c r="JJP16" s="81"/>
      <c r="JJQ16" s="81"/>
      <c r="JJR16" s="81"/>
      <c r="JJS16" s="90"/>
      <c r="JJT16" s="90"/>
      <c r="JJU16" s="84"/>
      <c r="JJV16" s="88"/>
      <c r="JJW16" s="89"/>
      <c r="JJX16" s="81"/>
      <c r="JJY16" s="81"/>
      <c r="JJZ16" s="81"/>
      <c r="JKA16" s="90"/>
      <c r="JKB16" s="90"/>
      <c r="JKC16" s="84"/>
      <c r="JKD16" s="88"/>
      <c r="JKE16" s="89"/>
      <c r="JKF16" s="81"/>
      <c r="JKG16" s="81"/>
      <c r="JKH16" s="81"/>
      <c r="JKI16" s="90"/>
      <c r="JKJ16" s="90"/>
      <c r="JKK16" s="84"/>
      <c r="JKL16" s="88"/>
      <c r="JKM16" s="89"/>
      <c r="JKN16" s="81"/>
      <c r="JKO16" s="81"/>
      <c r="JKP16" s="81"/>
      <c r="JKQ16" s="90"/>
      <c r="JKR16" s="90"/>
      <c r="JKS16" s="84"/>
      <c r="JKT16" s="88"/>
      <c r="JKU16" s="89"/>
      <c r="JKV16" s="81"/>
      <c r="JKW16" s="81"/>
      <c r="JKX16" s="81"/>
      <c r="JKY16" s="90"/>
      <c r="JKZ16" s="90"/>
      <c r="JLA16" s="84"/>
      <c r="JLB16" s="88"/>
      <c r="JLC16" s="89"/>
      <c r="JLD16" s="81"/>
      <c r="JLE16" s="81"/>
      <c r="JLF16" s="81"/>
      <c r="JLG16" s="90"/>
      <c r="JLH16" s="90"/>
      <c r="JLI16" s="84"/>
      <c r="JLJ16" s="88"/>
      <c r="JLK16" s="89"/>
      <c r="JLL16" s="81"/>
      <c r="JLM16" s="81"/>
      <c r="JLN16" s="81"/>
      <c r="JLO16" s="90"/>
      <c r="JLP16" s="90"/>
      <c r="JLQ16" s="84"/>
      <c r="JLR16" s="88"/>
      <c r="JLS16" s="89"/>
      <c r="JLT16" s="81"/>
      <c r="JLU16" s="81"/>
      <c r="JLV16" s="81"/>
      <c r="JLW16" s="90"/>
      <c r="JLX16" s="90"/>
      <c r="JLY16" s="84"/>
      <c r="JLZ16" s="88"/>
      <c r="JMA16" s="89"/>
      <c r="JMB16" s="81"/>
      <c r="JMC16" s="81"/>
      <c r="JMD16" s="81"/>
      <c r="JME16" s="90"/>
      <c r="JMF16" s="90"/>
      <c r="JMG16" s="84"/>
      <c r="JMH16" s="88"/>
      <c r="JMI16" s="89"/>
      <c r="JMJ16" s="81"/>
      <c r="JMK16" s="81"/>
      <c r="JML16" s="81"/>
      <c r="JMM16" s="90"/>
      <c r="JMN16" s="90"/>
      <c r="JMO16" s="84"/>
      <c r="JMP16" s="88"/>
      <c r="JMQ16" s="89"/>
      <c r="JMR16" s="81"/>
      <c r="JMS16" s="81"/>
      <c r="JMT16" s="81"/>
      <c r="JMU16" s="90"/>
      <c r="JMV16" s="90"/>
      <c r="JMW16" s="84"/>
      <c r="JMX16" s="88"/>
      <c r="JMY16" s="89"/>
      <c r="JMZ16" s="81"/>
      <c r="JNA16" s="81"/>
      <c r="JNB16" s="81"/>
      <c r="JNC16" s="90"/>
      <c r="JND16" s="90"/>
      <c r="JNE16" s="84"/>
      <c r="JNF16" s="88"/>
      <c r="JNG16" s="89"/>
      <c r="JNH16" s="81"/>
      <c r="JNI16" s="81"/>
      <c r="JNJ16" s="81"/>
      <c r="JNK16" s="90"/>
      <c r="JNL16" s="90"/>
      <c r="JNM16" s="84"/>
      <c r="JNN16" s="88"/>
      <c r="JNO16" s="89"/>
      <c r="JNP16" s="81"/>
      <c r="JNQ16" s="81"/>
      <c r="JNR16" s="81"/>
      <c r="JNS16" s="90"/>
      <c r="JNT16" s="90"/>
      <c r="JNU16" s="84"/>
      <c r="JNV16" s="88"/>
      <c r="JNW16" s="89"/>
      <c r="JNX16" s="81"/>
      <c r="JNY16" s="81"/>
      <c r="JNZ16" s="81"/>
      <c r="JOA16" s="90"/>
      <c r="JOB16" s="90"/>
      <c r="JOC16" s="84"/>
      <c r="JOD16" s="88"/>
      <c r="JOE16" s="89"/>
      <c r="JOF16" s="81"/>
      <c r="JOG16" s="81"/>
      <c r="JOH16" s="81"/>
      <c r="JOI16" s="90"/>
      <c r="JOJ16" s="90"/>
      <c r="JOK16" s="84"/>
      <c r="JOL16" s="88"/>
      <c r="JOM16" s="89"/>
      <c r="JON16" s="81"/>
      <c r="JOO16" s="81"/>
      <c r="JOP16" s="81"/>
      <c r="JOQ16" s="90"/>
      <c r="JOR16" s="90"/>
      <c r="JOS16" s="84"/>
      <c r="JOT16" s="88"/>
      <c r="JOU16" s="89"/>
      <c r="JOV16" s="81"/>
      <c r="JOW16" s="81"/>
      <c r="JOX16" s="81"/>
      <c r="JOY16" s="90"/>
      <c r="JOZ16" s="90"/>
      <c r="JPA16" s="84"/>
      <c r="JPB16" s="88"/>
      <c r="JPC16" s="89"/>
      <c r="JPD16" s="81"/>
      <c r="JPE16" s="81"/>
      <c r="JPF16" s="81"/>
      <c r="JPG16" s="90"/>
      <c r="JPH16" s="90"/>
      <c r="JPI16" s="84"/>
      <c r="JPJ16" s="88"/>
      <c r="JPK16" s="89"/>
      <c r="JPL16" s="81"/>
      <c r="JPM16" s="81"/>
      <c r="JPN16" s="81"/>
      <c r="JPO16" s="90"/>
      <c r="JPP16" s="90"/>
      <c r="JPQ16" s="84"/>
      <c r="JPR16" s="88"/>
      <c r="JPS16" s="89"/>
      <c r="JPT16" s="81"/>
      <c r="JPU16" s="81"/>
      <c r="JPV16" s="81"/>
      <c r="JPW16" s="90"/>
      <c r="JPX16" s="90"/>
      <c r="JPY16" s="84"/>
      <c r="JPZ16" s="88"/>
      <c r="JQA16" s="89"/>
      <c r="JQB16" s="81"/>
      <c r="JQC16" s="81"/>
      <c r="JQD16" s="81"/>
      <c r="JQE16" s="90"/>
      <c r="JQF16" s="90"/>
      <c r="JQG16" s="84"/>
      <c r="JQH16" s="88"/>
      <c r="JQI16" s="89"/>
      <c r="JQJ16" s="81"/>
      <c r="JQK16" s="81"/>
      <c r="JQL16" s="81"/>
      <c r="JQM16" s="90"/>
      <c r="JQN16" s="90"/>
      <c r="JQO16" s="84"/>
      <c r="JQP16" s="88"/>
      <c r="JQQ16" s="89"/>
      <c r="JQR16" s="81"/>
      <c r="JQS16" s="81"/>
      <c r="JQT16" s="81"/>
      <c r="JQU16" s="90"/>
      <c r="JQV16" s="90"/>
      <c r="JQW16" s="84"/>
      <c r="JQX16" s="88"/>
      <c r="JQY16" s="89"/>
      <c r="JQZ16" s="81"/>
      <c r="JRA16" s="81"/>
      <c r="JRB16" s="81"/>
      <c r="JRC16" s="90"/>
      <c r="JRD16" s="90"/>
      <c r="JRE16" s="84"/>
      <c r="JRF16" s="88"/>
      <c r="JRG16" s="89"/>
      <c r="JRH16" s="81"/>
      <c r="JRI16" s="81"/>
      <c r="JRJ16" s="81"/>
      <c r="JRK16" s="90"/>
      <c r="JRL16" s="90"/>
      <c r="JRM16" s="84"/>
      <c r="JRN16" s="88"/>
      <c r="JRO16" s="89"/>
      <c r="JRP16" s="81"/>
      <c r="JRQ16" s="81"/>
      <c r="JRR16" s="81"/>
      <c r="JRS16" s="90"/>
      <c r="JRT16" s="90"/>
      <c r="JRU16" s="84"/>
      <c r="JRV16" s="88"/>
      <c r="JRW16" s="89"/>
      <c r="JRX16" s="81"/>
      <c r="JRY16" s="81"/>
      <c r="JRZ16" s="81"/>
      <c r="JSA16" s="90"/>
      <c r="JSB16" s="90"/>
      <c r="JSC16" s="84"/>
      <c r="JSD16" s="88"/>
      <c r="JSE16" s="89"/>
      <c r="JSF16" s="81"/>
      <c r="JSG16" s="81"/>
      <c r="JSH16" s="81"/>
      <c r="JSI16" s="90"/>
      <c r="JSJ16" s="90"/>
      <c r="JSK16" s="84"/>
      <c r="JSL16" s="88"/>
      <c r="JSM16" s="89"/>
      <c r="JSN16" s="81"/>
      <c r="JSO16" s="81"/>
      <c r="JSP16" s="81"/>
      <c r="JSQ16" s="90"/>
      <c r="JSR16" s="90"/>
      <c r="JSS16" s="84"/>
      <c r="JST16" s="88"/>
      <c r="JSU16" s="89"/>
      <c r="JSV16" s="81"/>
      <c r="JSW16" s="81"/>
      <c r="JSX16" s="81"/>
      <c r="JSY16" s="90"/>
      <c r="JSZ16" s="90"/>
      <c r="JTA16" s="84"/>
      <c r="JTB16" s="88"/>
      <c r="JTC16" s="89"/>
      <c r="JTD16" s="81"/>
      <c r="JTE16" s="81"/>
      <c r="JTF16" s="81"/>
      <c r="JTG16" s="90"/>
      <c r="JTH16" s="90"/>
      <c r="JTI16" s="84"/>
      <c r="JTJ16" s="88"/>
      <c r="JTK16" s="89"/>
      <c r="JTL16" s="81"/>
      <c r="JTM16" s="81"/>
      <c r="JTN16" s="81"/>
      <c r="JTO16" s="90"/>
      <c r="JTP16" s="90"/>
      <c r="JTQ16" s="84"/>
      <c r="JTR16" s="88"/>
      <c r="JTS16" s="89"/>
      <c r="JTT16" s="81"/>
      <c r="JTU16" s="81"/>
      <c r="JTV16" s="81"/>
      <c r="JTW16" s="90"/>
      <c r="JTX16" s="90"/>
      <c r="JTY16" s="84"/>
      <c r="JTZ16" s="88"/>
      <c r="JUA16" s="89"/>
      <c r="JUB16" s="81"/>
      <c r="JUC16" s="81"/>
      <c r="JUD16" s="81"/>
      <c r="JUE16" s="90"/>
      <c r="JUF16" s="90"/>
      <c r="JUG16" s="84"/>
      <c r="JUH16" s="88"/>
      <c r="JUI16" s="89"/>
      <c r="JUJ16" s="81"/>
      <c r="JUK16" s="81"/>
      <c r="JUL16" s="81"/>
      <c r="JUM16" s="90"/>
      <c r="JUN16" s="90"/>
      <c r="JUO16" s="84"/>
      <c r="JUP16" s="88"/>
      <c r="JUQ16" s="89"/>
      <c r="JUR16" s="81"/>
      <c r="JUS16" s="81"/>
      <c r="JUT16" s="81"/>
      <c r="JUU16" s="90"/>
      <c r="JUV16" s="90"/>
      <c r="JUW16" s="84"/>
      <c r="JUX16" s="88"/>
      <c r="JUY16" s="89"/>
      <c r="JUZ16" s="81"/>
      <c r="JVA16" s="81"/>
      <c r="JVB16" s="81"/>
      <c r="JVC16" s="90"/>
      <c r="JVD16" s="90"/>
      <c r="JVE16" s="84"/>
      <c r="JVF16" s="88"/>
      <c r="JVG16" s="89"/>
      <c r="JVH16" s="81"/>
      <c r="JVI16" s="81"/>
      <c r="JVJ16" s="81"/>
      <c r="JVK16" s="90"/>
      <c r="JVL16" s="90"/>
      <c r="JVM16" s="84"/>
      <c r="JVN16" s="88"/>
      <c r="JVO16" s="89"/>
      <c r="JVP16" s="81"/>
      <c r="JVQ16" s="81"/>
      <c r="JVR16" s="81"/>
      <c r="JVS16" s="90"/>
      <c r="JVT16" s="90"/>
      <c r="JVU16" s="84"/>
      <c r="JVV16" s="88"/>
      <c r="JVW16" s="89"/>
      <c r="JVX16" s="81"/>
      <c r="JVY16" s="81"/>
      <c r="JVZ16" s="81"/>
      <c r="JWA16" s="90"/>
      <c r="JWB16" s="90"/>
      <c r="JWC16" s="84"/>
      <c r="JWD16" s="88"/>
      <c r="JWE16" s="89"/>
      <c r="JWF16" s="81"/>
      <c r="JWG16" s="81"/>
      <c r="JWH16" s="81"/>
      <c r="JWI16" s="90"/>
      <c r="JWJ16" s="90"/>
      <c r="JWK16" s="84"/>
      <c r="JWL16" s="88"/>
      <c r="JWM16" s="89"/>
      <c r="JWN16" s="81"/>
      <c r="JWO16" s="81"/>
      <c r="JWP16" s="81"/>
      <c r="JWQ16" s="90"/>
      <c r="JWR16" s="90"/>
      <c r="JWS16" s="84"/>
      <c r="JWT16" s="88"/>
      <c r="JWU16" s="89"/>
      <c r="JWV16" s="81"/>
      <c r="JWW16" s="81"/>
      <c r="JWX16" s="81"/>
      <c r="JWY16" s="90"/>
      <c r="JWZ16" s="90"/>
      <c r="JXA16" s="84"/>
      <c r="JXB16" s="88"/>
      <c r="JXC16" s="89"/>
      <c r="JXD16" s="81"/>
      <c r="JXE16" s="81"/>
      <c r="JXF16" s="81"/>
      <c r="JXG16" s="90"/>
      <c r="JXH16" s="90"/>
      <c r="JXI16" s="84"/>
      <c r="JXJ16" s="88"/>
      <c r="JXK16" s="89"/>
      <c r="JXL16" s="81"/>
      <c r="JXM16" s="81"/>
      <c r="JXN16" s="81"/>
      <c r="JXO16" s="90"/>
      <c r="JXP16" s="90"/>
      <c r="JXQ16" s="84"/>
      <c r="JXR16" s="88"/>
      <c r="JXS16" s="89"/>
      <c r="JXT16" s="81"/>
      <c r="JXU16" s="81"/>
      <c r="JXV16" s="81"/>
      <c r="JXW16" s="90"/>
      <c r="JXX16" s="90"/>
      <c r="JXY16" s="84"/>
      <c r="JXZ16" s="88"/>
      <c r="JYA16" s="89"/>
      <c r="JYB16" s="81"/>
      <c r="JYC16" s="81"/>
      <c r="JYD16" s="81"/>
      <c r="JYE16" s="90"/>
      <c r="JYF16" s="90"/>
      <c r="JYG16" s="84"/>
      <c r="JYH16" s="88"/>
      <c r="JYI16" s="89"/>
      <c r="JYJ16" s="81"/>
      <c r="JYK16" s="81"/>
      <c r="JYL16" s="81"/>
      <c r="JYM16" s="90"/>
      <c r="JYN16" s="90"/>
      <c r="JYO16" s="84"/>
      <c r="JYP16" s="88"/>
      <c r="JYQ16" s="89"/>
      <c r="JYR16" s="81"/>
      <c r="JYS16" s="81"/>
      <c r="JYT16" s="81"/>
      <c r="JYU16" s="90"/>
      <c r="JYV16" s="90"/>
      <c r="JYW16" s="84"/>
      <c r="JYX16" s="88"/>
      <c r="JYY16" s="89"/>
      <c r="JYZ16" s="81"/>
      <c r="JZA16" s="81"/>
      <c r="JZB16" s="81"/>
      <c r="JZC16" s="90"/>
      <c r="JZD16" s="90"/>
      <c r="JZE16" s="84"/>
      <c r="JZF16" s="88"/>
      <c r="JZG16" s="89"/>
      <c r="JZH16" s="81"/>
      <c r="JZI16" s="81"/>
      <c r="JZJ16" s="81"/>
      <c r="JZK16" s="90"/>
      <c r="JZL16" s="90"/>
      <c r="JZM16" s="84"/>
      <c r="JZN16" s="88"/>
      <c r="JZO16" s="89"/>
      <c r="JZP16" s="81"/>
      <c r="JZQ16" s="81"/>
      <c r="JZR16" s="81"/>
      <c r="JZS16" s="90"/>
      <c r="JZT16" s="90"/>
      <c r="JZU16" s="84"/>
      <c r="JZV16" s="88"/>
      <c r="JZW16" s="89"/>
      <c r="JZX16" s="81"/>
      <c r="JZY16" s="81"/>
      <c r="JZZ16" s="81"/>
      <c r="KAA16" s="90"/>
      <c r="KAB16" s="90"/>
      <c r="KAC16" s="84"/>
      <c r="KAD16" s="88"/>
      <c r="KAE16" s="89"/>
      <c r="KAF16" s="81"/>
      <c r="KAG16" s="81"/>
      <c r="KAH16" s="81"/>
      <c r="KAI16" s="90"/>
      <c r="KAJ16" s="90"/>
      <c r="KAK16" s="84"/>
      <c r="KAL16" s="88"/>
      <c r="KAM16" s="89"/>
      <c r="KAN16" s="81"/>
      <c r="KAO16" s="81"/>
      <c r="KAP16" s="81"/>
      <c r="KAQ16" s="90"/>
      <c r="KAR16" s="90"/>
      <c r="KAS16" s="84"/>
      <c r="KAT16" s="88"/>
      <c r="KAU16" s="89"/>
      <c r="KAV16" s="81"/>
      <c r="KAW16" s="81"/>
      <c r="KAX16" s="81"/>
      <c r="KAY16" s="90"/>
      <c r="KAZ16" s="90"/>
      <c r="KBA16" s="84"/>
      <c r="KBB16" s="88"/>
      <c r="KBC16" s="89"/>
      <c r="KBD16" s="81"/>
      <c r="KBE16" s="81"/>
      <c r="KBF16" s="81"/>
      <c r="KBG16" s="90"/>
      <c r="KBH16" s="90"/>
      <c r="KBI16" s="84"/>
      <c r="KBJ16" s="88"/>
      <c r="KBK16" s="89"/>
      <c r="KBL16" s="81"/>
      <c r="KBM16" s="81"/>
      <c r="KBN16" s="81"/>
      <c r="KBO16" s="90"/>
      <c r="KBP16" s="90"/>
      <c r="KBQ16" s="84"/>
      <c r="KBR16" s="88"/>
      <c r="KBS16" s="89"/>
      <c r="KBT16" s="81"/>
      <c r="KBU16" s="81"/>
      <c r="KBV16" s="81"/>
      <c r="KBW16" s="90"/>
      <c r="KBX16" s="90"/>
      <c r="KBY16" s="84"/>
      <c r="KBZ16" s="88"/>
      <c r="KCA16" s="89"/>
      <c r="KCB16" s="81"/>
      <c r="KCC16" s="81"/>
      <c r="KCD16" s="81"/>
      <c r="KCE16" s="90"/>
      <c r="KCF16" s="90"/>
      <c r="KCG16" s="84"/>
      <c r="KCH16" s="88"/>
      <c r="KCI16" s="89"/>
      <c r="KCJ16" s="81"/>
      <c r="KCK16" s="81"/>
      <c r="KCL16" s="81"/>
      <c r="KCM16" s="90"/>
      <c r="KCN16" s="90"/>
      <c r="KCO16" s="84"/>
      <c r="KCP16" s="88"/>
      <c r="KCQ16" s="89"/>
      <c r="KCR16" s="81"/>
      <c r="KCS16" s="81"/>
      <c r="KCT16" s="81"/>
      <c r="KCU16" s="90"/>
      <c r="KCV16" s="90"/>
      <c r="KCW16" s="84"/>
      <c r="KCX16" s="88"/>
      <c r="KCY16" s="89"/>
      <c r="KCZ16" s="81"/>
      <c r="KDA16" s="81"/>
      <c r="KDB16" s="81"/>
      <c r="KDC16" s="90"/>
      <c r="KDD16" s="90"/>
      <c r="KDE16" s="84"/>
      <c r="KDF16" s="88"/>
      <c r="KDG16" s="89"/>
      <c r="KDH16" s="81"/>
      <c r="KDI16" s="81"/>
      <c r="KDJ16" s="81"/>
      <c r="KDK16" s="90"/>
      <c r="KDL16" s="90"/>
      <c r="KDM16" s="84"/>
      <c r="KDN16" s="88"/>
      <c r="KDO16" s="89"/>
      <c r="KDP16" s="81"/>
      <c r="KDQ16" s="81"/>
      <c r="KDR16" s="81"/>
      <c r="KDS16" s="90"/>
      <c r="KDT16" s="90"/>
      <c r="KDU16" s="84"/>
      <c r="KDV16" s="88"/>
      <c r="KDW16" s="89"/>
      <c r="KDX16" s="81"/>
      <c r="KDY16" s="81"/>
      <c r="KDZ16" s="81"/>
      <c r="KEA16" s="90"/>
      <c r="KEB16" s="90"/>
      <c r="KEC16" s="84"/>
      <c r="KED16" s="88"/>
      <c r="KEE16" s="89"/>
      <c r="KEF16" s="81"/>
      <c r="KEG16" s="81"/>
      <c r="KEH16" s="81"/>
      <c r="KEI16" s="90"/>
      <c r="KEJ16" s="90"/>
      <c r="KEK16" s="84"/>
      <c r="KEL16" s="88"/>
      <c r="KEM16" s="89"/>
      <c r="KEN16" s="81"/>
      <c r="KEO16" s="81"/>
      <c r="KEP16" s="81"/>
      <c r="KEQ16" s="90"/>
      <c r="KER16" s="90"/>
      <c r="KES16" s="84"/>
      <c r="KET16" s="88"/>
      <c r="KEU16" s="89"/>
      <c r="KEV16" s="81"/>
      <c r="KEW16" s="81"/>
      <c r="KEX16" s="81"/>
      <c r="KEY16" s="90"/>
      <c r="KEZ16" s="90"/>
      <c r="KFA16" s="84"/>
      <c r="KFB16" s="88"/>
      <c r="KFC16" s="89"/>
      <c r="KFD16" s="81"/>
      <c r="KFE16" s="81"/>
      <c r="KFF16" s="81"/>
      <c r="KFG16" s="90"/>
      <c r="KFH16" s="90"/>
      <c r="KFI16" s="84"/>
      <c r="KFJ16" s="88"/>
      <c r="KFK16" s="89"/>
      <c r="KFL16" s="81"/>
      <c r="KFM16" s="81"/>
      <c r="KFN16" s="81"/>
      <c r="KFO16" s="90"/>
      <c r="KFP16" s="90"/>
      <c r="KFQ16" s="84"/>
      <c r="KFR16" s="88"/>
      <c r="KFS16" s="89"/>
      <c r="KFT16" s="81"/>
      <c r="KFU16" s="81"/>
      <c r="KFV16" s="81"/>
      <c r="KFW16" s="90"/>
      <c r="KFX16" s="90"/>
      <c r="KFY16" s="84"/>
      <c r="KFZ16" s="88"/>
      <c r="KGA16" s="89"/>
      <c r="KGB16" s="81"/>
      <c r="KGC16" s="81"/>
      <c r="KGD16" s="81"/>
      <c r="KGE16" s="90"/>
      <c r="KGF16" s="90"/>
      <c r="KGG16" s="84"/>
      <c r="KGH16" s="88"/>
      <c r="KGI16" s="89"/>
      <c r="KGJ16" s="81"/>
      <c r="KGK16" s="81"/>
      <c r="KGL16" s="81"/>
      <c r="KGM16" s="90"/>
      <c r="KGN16" s="90"/>
      <c r="KGO16" s="84"/>
      <c r="KGP16" s="88"/>
      <c r="KGQ16" s="89"/>
      <c r="KGR16" s="81"/>
      <c r="KGS16" s="81"/>
      <c r="KGT16" s="81"/>
      <c r="KGU16" s="90"/>
      <c r="KGV16" s="90"/>
      <c r="KGW16" s="84"/>
      <c r="KGX16" s="88"/>
      <c r="KGY16" s="89"/>
      <c r="KGZ16" s="81"/>
      <c r="KHA16" s="81"/>
      <c r="KHB16" s="81"/>
      <c r="KHC16" s="90"/>
      <c r="KHD16" s="90"/>
      <c r="KHE16" s="84"/>
      <c r="KHF16" s="88"/>
      <c r="KHG16" s="89"/>
      <c r="KHH16" s="81"/>
      <c r="KHI16" s="81"/>
      <c r="KHJ16" s="81"/>
      <c r="KHK16" s="90"/>
      <c r="KHL16" s="90"/>
      <c r="KHM16" s="84"/>
      <c r="KHN16" s="88"/>
      <c r="KHO16" s="89"/>
      <c r="KHP16" s="81"/>
      <c r="KHQ16" s="81"/>
      <c r="KHR16" s="81"/>
      <c r="KHS16" s="90"/>
      <c r="KHT16" s="90"/>
      <c r="KHU16" s="84"/>
      <c r="KHV16" s="88"/>
      <c r="KHW16" s="89"/>
      <c r="KHX16" s="81"/>
      <c r="KHY16" s="81"/>
      <c r="KHZ16" s="81"/>
      <c r="KIA16" s="90"/>
      <c r="KIB16" s="90"/>
      <c r="KIC16" s="84"/>
      <c r="KID16" s="88"/>
      <c r="KIE16" s="89"/>
      <c r="KIF16" s="81"/>
      <c r="KIG16" s="81"/>
      <c r="KIH16" s="81"/>
      <c r="KII16" s="90"/>
      <c r="KIJ16" s="90"/>
      <c r="KIK16" s="84"/>
      <c r="KIL16" s="88"/>
      <c r="KIM16" s="89"/>
      <c r="KIN16" s="81"/>
      <c r="KIO16" s="81"/>
      <c r="KIP16" s="81"/>
      <c r="KIQ16" s="90"/>
      <c r="KIR16" s="90"/>
      <c r="KIS16" s="84"/>
      <c r="KIT16" s="88"/>
      <c r="KIU16" s="89"/>
      <c r="KIV16" s="81"/>
      <c r="KIW16" s="81"/>
      <c r="KIX16" s="81"/>
      <c r="KIY16" s="90"/>
      <c r="KIZ16" s="90"/>
      <c r="KJA16" s="84"/>
      <c r="KJB16" s="88"/>
      <c r="KJC16" s="89"/>
      <c r="KJD16" s="81"/>
      <c r="KJE16" s="81"/>
      <c r="KJF16" s="81"/>
      <c r="KJG16" s="90"/>
      <c r="KJH16" s="90"/>
      <c r="KJI16" s="84"/>
      <c r="KJJ16" s="88"/>
      <c r="KJK16" s="89"/>
      <c r="KJL16" s="81"/>
      <c r="KJM16" s="81"/>
      <c r="KJN16" s="81"/>
      <c r="KJO16" s="90"/>
      <c r="KJP16" s="90"/>
      <c r="KJQ16" s="84"/>
      <c r="KJR16" s="88"/>
      <c r="KJS16" s="89"/>
      <c r="KJT16" s="81"/>
      <c r="KJU16" s="81"/>
      <c r="KJV16" s="81"/>
      <c r="KJW16" s="90"/>
      <c r="KJX16" s="90"/>
      <c r="KJY16" s="84"/>
      <c r="KJZ16" s="88"/>
      <c r="KKA16" s="89"/>
      <c r="KKB16" s="81"/>
      <c r="KKC16" s="81"/>
      <c r="KKD16" s="81"/>
      <c r="KKE16" s="90"/>
      <c r="KKF16" s="90"/>
      <c r="KKG16" s="84"/>
      <c r="KKH16" s="88"/>
      <c r="KKI16" s="89"/>
      <c r="KKJ16" s="81"/>
      <c r="KKK16" s="81"/>
      <c r="KKL16" s="81"/>
      <c r="KKM16" s="90"/>
      <c r="KKN16" s="90"/>
      <c r="KKO16" s="84"/>
      <c r="KKP16" s="88"/>
      <c r="KKQ16" s="89"/>
      <c r="KKR16" s="81"/>
      <c r="KKS16" s="81"/>
      <c r="KKT16" s="81"/>
      <c r="KKU16" s="90"/>
      <c r="KKV16" s="90"/>
      <c r="KKW16" s="84"/>
      <c r="KKX16" s="88"/>
      <c r="KKY16" s="89"/>
      <c r="KKZ16" s="81"/>
      <c r="KLA16" s="81"/>
      <c r="KLB16" s="81"/>
      <c r="KLC16" s="90"/>
      <c r="KLD16" s="90"/>
      <c r="KLE16" s="84"/>
      <c r="KLF16" s="88"/>
      <c r="KLG16" s="89"/>
      <c r="KLH16" s="81"/>
      <c r="KLI16" s="81"/>
      <c r="KLJ16" s="81"/>
      <c r="KLK16" s="90"/>
      <c r="KLL16" s="90"/>
      <c r="KLM16" s="84"/>
      <c r="KLN16" s="88"/>
      <c r="KLO16" s="89"/>
      <c r="KLP16" s="81"/>
      <c r="KLQ16" s="81"/>
      <c r="KLR16" s="81"/>
      <c r="KLS16" s="90"/>
      <c r="KLT16" s="90"/>
      <c r="KLU16" s="84"/>
      <c r="KLV16" s="88"/>
      <c r="KLW16" s="89"/>
      <c r="KLX16" s="81"/>
      <c r="KLY16" s="81"/>
      <c r="KLZ16" s="81"/>
      <c r="KMA16" s="90"/>
      <c r="KMB16" s="90"/>
      <c r="KMC16" s="84"/>
      <c r="KMD16" s="88"/>
      <c r="KME16" s="89"/>
      <c r="KMF16" s="81"/>
      <c r="KMG16" s="81"/>
      <c r="KMH16" s="81"/>
      <c r="KMI16" s="90"/>
      <c r="KMJ16" s="90"/>
      <c r="KMK16" s="84"/>
      <c r="KML16" s="88"/>
      <c r="KMM16" s="89"/>
      <c r="KMN16" s="81"/>
      <c r="KMO16" s="81"/>
      <c r="KMP16" s="81"/>
      <c r="KMQ16" s="90"/>
      <c r="KMR16" s="90"/>
      <c r="KMS16" s="84"/>
      <c r="KMT16" s="88"/>
      <c r="KMU16" s="89"/>
      <c r="KMV16" s="81"/>
      <c r="KMW16" s="81"/>
      <c r="KMX16" s="81"/>
      <c r="KMY16" s="90"/>
      <c r="KMZ16" s="90"/>
      <c r="KNA16" s="84"/>
      <c r="KNB16" s="88"/>
      <c r="KNC16" s="89"/>
      <c r="KND16" s="81"/>
      <c r="KNE16" s="81"/>
      <c r="KNF16" s="81"/>
      <c r="KNG16" s="90"/>
      <c r="KNH16" s="90"/>
      <c r="KNI16" s="84"/>
      <c r="KNJ16" s="88"/>
      <c r="KNK16" s="89"/>
      <c r="KNL16" s="81"/>
      <c r="KNM16" s="81"/>
      <c r="KNN16" s="81"/>
      <c r="KNO16" s="90"/>
      <c r="KNP16" s="90"/>
      <c r="KNQ16" s="84"/>
      <c r="KNR16" s="88"/>
      <c r="KNS16" s="89"/>
      <c r="KNT16" s="81"/>
      <c r="KNU16" s="81"/>
      <c r="KNV16" s="81"/>
      <c r="KNW16" s="90"/>
      <c r="KNX16" s="90"/>
      <c r="KNY16" s="84"/>
      <c r="KNZ16" s="88"/>
      <c r="KOA16" s="89"/>
      <c r="KOB16" s="81"/>
      <c r="KOC16" s="81"/>
      <c r="KOD16" s="81"/>
      <c r="KOE16" s="90"/>
      <c r="KOF16" s="90"/>
      <c r="KOG16" s="84"/>
      <c r="KOH16" s="88"/>
      <c r="KOI16" s="89"/>
      <c r="KOJ16" s="81"/>
      <c r="KOK16" s="81"/>
      <c r="KOL16" s="81"/>
      <c r="KOM16" s="90"/>
      <c r="KON16" s="90"/>
      <c r="KOO16" s="84"/>
      <c r="KOP16" s="88"/>
      <c r="KOQ16" s="89"/>
      <c r="KOR16" s="81"/>
      <c r="KOS16" s="81"/>
      <c r="KOT16" s="81"/>
      <c r="KOU16" s="90"/>
      <c r="KOV16" s="90"/>
      <c r="KOW16" s="84"/>
      <c r="KOX16" s="88"/>
      <c r="KOY16" s="89"/>
      <c r="KOZ16" s="81"/>
      <c r="KPA16" s="81"/>
      <c r="KPB16" s="81"/>
      <c r="KPC16" s="90"/>
      <c r="KPD16" s="90"/>
      <c r="KPE16" s="84"/>
      <c r="KPF16" s="88"/>
      <c r="KPG16" s="89"/>
      <c r="KPH16" s="81"/>
      <c r="KPI16" s="81"/>
      <c r="KPJ16" s="81"/>
      <c r="KPK16" s="90"/>
      <c r="KPL16" s="90"/>
      <c r="KPM16" s="84"/>
      <c r="KPN16" s="88"/>
      <c r="KPO16" s="89"/>
      <c r="KPP16" s="81"/>
      <c r="KPQ16" s="81"/>
      <c r="KPR16" s="81"/>
      <c r="KPS16" s="90"/>
      <c r="KPT16" s="90"/>
      <c r="KPU16" s="84"/>
      <c r="KPV16" s="88"/>
      <c r="KPW16" s="89"/>
      <c r="KPX16" s="81"/>
      <c r="KPY16" s="81"/>
      <c r="KPZ16" s="81"/>
      <c r="KQA16" s="90"/>
      <c r="KQB16" s="90"/>
      <c r="KQC16" s="84"/>
      <c r="KQD16" s="88"/>
      <c r="KQE16" s="89"/>
      <c r="KQF16" s="81"/>
      <c r="KQG16" s="81"/>
      <c r="KQH16" s="81"/>
      <c r="KQI16" s="90"/>
      <c r="KQJ16" s="90"/>
      <c r="KQK16" s="84"/>
      <c r="KQL16" s="88"/>
      <c r="KQM16" s="89"/>
      <c r="KQN16" s="81"/>
      <c r="KQO16" s="81"/>
      <c r="KQP16" s="81"/>
      <c r="KQQ16" s="90"/>
      <c r="KQR16" s="90"/>
      <c r="KQS16" s="84"/>
      <c r="KQT16" s="88"/>
      <c r="KQU16" s="89"/>
      <c r="KQV16" s="81"/>
      <c r="KQW16" s="81"/>
      <c r="KQX16" s="81"/>
      <c r="KQY16" s="90"/>
      <c r="KQZ16" s="90"/>
      <c r="KRA16" s="84"/>
      <c r="KRB16" s="88"/>
      <c r="KRC16" s="89"/>
      <c r="KRD16" s="81"/>
      <c r="KRE16" s="81"/>
      <c r="KRF16" s="81"/>
      <c r="KRG16" s="90"/>
      <c r="KRH16" s="90"/>
      <c r="KRI16" s="84"/>
      <c r="KRJ16" s="88"/>
      <c r="KRK16" s="89"/>
      <c r="KRL16" s="81"/>
      <c r="KRM16" s="81"/>
      <c r="KRN16" s="81"/>
      <c r="KRO16" s="90"/>
      <c r="KRP16" s="90"/>
      <c r="KRQ16" s="84"/>
      <c r="KRR16" s="88"/>
      <c r="KRS16" s="89"/>
      <c r="KRT16" s="81"/>
      <c r="KRU16" s="81"/>
      <c r="KRV16" s="81"/>
      <c r="KRW16" s="90"/>
      <c r="KRX16" s="90"/>
      <c r="KRY16" s="84"/>
      <c r="KRZ16" s="88"/>
      <c r="KSA16" s="89"/>
      <c r="KSB16" s="81"/>
      <c r="KSC16" s="81"/>
      <c r="KSD16" s="81"/>
      <c r="KSE16" s="90"/>
      <c r="KSF16" s="90"/>
      <c r="KSG16" s="84"/>
      <c r="KSH16" s="88"/>
      <c r="KSI16" s="89"/>
      <c r="KSJ16" s="81"/>
      <c r="KSK16" s="81"/>
      <c r="KSL16" s="81"/>
      <c r="KSM16" s="90"/>
      <c r="KSN16" s="90"/>
      <c r="KSO16" s="84"/>
      <c r="KSP16" s="88"/>
      <c r="KSQ16" s="89"/>
      <c r="KSR16" s="81"/>
      <c r="KSS16" s="81"/>
      <c r="KST16" s="81"/>
      <c r="KSU16" s="90"/>
      <c r="KSV16" s="90"/>
      <c r="KSW16" s="84"/>
      <c r="KSX16" s="88"/>
      <c r="KSY16" s="89"/>
      <c r="KSZ16" s="81"/>
      <c r="KTA16" s="81"/>
      <c r="KTB16" s="81"/>
      <c r="KTC16" s="90"/>
      <c r="KTD16" s="90"/>
      <c r="KTE16" s="84"/>
      <c r="KTF16" s="88"/>
      <c r="KTG16" s="89"/>
      <c r="KTH16" s="81"/>
      <c r="KTI16" s="81"/>
      <c r="KTJ16" s="81"/>
      <c r="KTK16" s="90"/>
      <c r="KTL16" s="90"/>
      <c r="KTM16" s="84"/>
      <c r="KTN16" s="88"/>
      <c r="KTO16" s="89"/>
      <c r="KTP16" s="81"/>
      <c r="KTQ16" s="81"/>
      <c r="KTR16" s="81"/>
      <c r="KTS16" s="90"/>
      <c r="KTT16" s="90"/>
      <c r="KTU16" s="84"/>
      <c r="KTV16" s="88"/>
      <c r="KTW16" s="89"/>
      <c r="KTX16" s="81"/>
      <c r="KTY16" s="81"/>
      <c r="KTZ16" s="81"/>
      <c r="KUA16" s="90"/>
      <c r="KUB16" s="90"/>
      <c r="KUC16" s="84"/>
      <c r="KUD16" s="88"/>
      <c r="KUE16" s="89"/>
      <c r="KUF16" s="81"/>
      <c r="KUG16" s="81"/>
      <c r="KUH16" s="81"/>
      <c r="KUI16" s="90"/>
      <c r="KUJ16" s="90"/>
      <c r="KUK16" s="84"/>
      <c r="KUL16" s="88"/>
      <c r="KUM16" s="89"/>
      <c r="KUN16" s="81"/>
      <c r="KUO16" s="81"/>
      <c r="KUP16" s="81"/>
      <c r="KUQ16" s="90"/>
      <c r="KUR16" s="90"/>
      <c r="KUS16" s="84"/>
      <c r="KUT16" s="88"/>
      <c r="KUU16" s="89"/>
      <c r="KUV16" s="81"/>
      <c r="KUW16" s="81"/>
      <c r="KUX16" s="81"/>
      <c r="KUY16" s="90"/>
      <c r="KUZ16" s="90"/>
      <c r="KVA16" s="84"/>
      <c r="KVB16" s="88"/>
      <c r="KVC16" s="89"/>
      <c r="KVD16" s="81"/>
      <c r="KVE16" s="81"/>
      <c r="KVF16" s="81"/>
      <c r="KVG16" s="90"/>
      <c r="KVH16" s="90"/>
      <c r="KVI16" s="84"/>
      <c r="KVJ16" s="88"/>
      <c r="KVK16" s="89"/>
      <c r="KVL16" s="81"/>
      <c r="KVM16" s="81"/>
      <c r="KVN16" s="81"/>
      <c r="KVO16" s="90"/>
      <c r="KVP16" s="90"/>
      <c r="KVQ16" s="84"/>
      <c r="KVR16" s="88"/>
      <c r="KVS16" s="89"/>
      <c r="KVT16" s="81"/>
      <c r="KVU16" s="81"/>
      <c r="KVV16" s="81"/>
      <c r="KVW16" s="90"/>
      <c r="KVX16" s="90"/>
      <c r="KVY16" s="84"/>
      <c r="KVZ16" s="88"/>
      <c r="KWA16" s="89"/>
      <c r="KWB16" s="81"/>
      <c r="KWC16" s="81"/>
      <c r="KWD16" s="81"/>
      <c r="KWE16" s="90"/>
      <c r="KWF16" s="90"/>
      <c r="KWG16" s="84"/>
      <c r="KWH16" s="88"/>
      <c r="KWI16" s="89"/>
      <c r="KWJ16" s="81"/>
      <c r="KWK16" s="81"/>
      <c r="KWL16" s="81"/>
      <c r="KWM16" s="90"/>
      <c r="KWN16" s="90"/>
      <c r="KWO16" s="84"/>
      <c r="KWP16" s="88"/>
      <c r="KWQ16" s="89"/>
      <c r="KWR16" s="81"/>
      <c r="KWS16" s="81"/>
      <c r="KWT16" s="81"/>
      <c r="KWU16" s="90"/>
      <c r="KWV16" s="90"/>
      <c r="KWW16" s="84"/>
      <c r="KWX16" s="88"/>
      <c r="KWY16" s="89"/>
      <c r="KWZ16" s="81"/>
      <c r="KXA16" s="81"/>
      <c r="KXB16" s="81"/>
      <c r="KXC16" s="90"/>
      <c r="KXD16" s="90"/>
      <c r="KXE16" s="84"/>
      <c r="KXF16" s="88"/>
      <c r="KXG16" s="89"/>
      <c r="KXH16" s="81"/>
      <c r="KXI16" s="81"/>
      <c r="KXJ16" s="81"/>
      <c r="KXK16" s="90"/>
      <c r="KXL16" s="90"/>
      <c r="KXM16" s="84"/>
      <c r="KXN16" s="88"/>
      <c r="KXO16" s="89"/>
      <c r="KXP16" s="81"/>
      <c r="KXQ16" s="81"/>
      <c r="KXR16" s="81"/>
      <c r="KXS16" s="90"/>
      <c r="KXT16" s="90"/>
      <c r="KXU16" s="84"/>
      <c r="KXV16" s="88"/>
      <c r="KXW16" s="89"/>
      <c r="KXX16" s="81"/>
      <c r="KXY16" s="81"/>
      <c r="KXZ16" s="81"/>
      <c r="KYA16" s="90"/>
      <c r="KYB16" s="90"/>
      <c r="KYC16" s="84"/>
      <c r="KYD16" s="88"/>
      <c r="KYE16" s="89"/>
      <c r="KYF16" s="81"/>
      <c r="KYG16" s="81"/>
      <c r="KYH16" s="81"/>
      <c r="KYI16" s="90"/>
      <c r="KYJ16" s="90"/>
      <c r="KYK16" s="84"/>
      <c r="KYL16" s="88"/>
      <c r="KYM16" s="89"/>
      <c r="KYN16" s="81"/>
      <c r="KYO16" s="81"/>
      <c r="KYP16" s="81"/>
      <c r="KYQ16" s="90"/>
      <c r="KYR16" s="90"/>
      <c r="KYS16" s="84"/>
      <c r="KYT16" s="88"/>
      <c r="KYU16" s="89"/>
      <c r="KYV16" s="81"/>
      <c r="KYW16" s="81"/>
      <c r="KYX16" s="81"/>
      <c r="KYY16" s="90"/>
      <c r="KYZ16" s="90"/>
      <c r="KZA16" s="84"/>
      <c r="KZB16" s="88"/>
      <c r="KZC16" s="89"/>
      <c r="KZD16" s="81"/>
      <c r="KZE16" s="81"/>
      <c r="KZF16" s="81"/>
      <c r="KZG16" s="90"/>
      <c r="KZH16" s="90"/>
      <c r="KZI16" s="84"/>
      <c r="KZJ16" s="88"/>
      <c r="KZK16" s="89"/>
      <c r="KZL16" s="81"/>
      <c r="KZM16" s="81"/>
      <c r="KZN16" s="81"/>
      <c r="KZO16" s="90"/>
      <c r="KZP16" s="90"/>
      <c r="KZQ16" s="84"/>
      <c r="KZR16" s="88"/>
      <c r="KZS16" s="89"/>
      <c r="KZT16" s="81"/>
      <c r="KZU16" s="81"/>
      <c r="KZV16" s="81"/>
      <c r="KZW16" s="90"/>
      <c r="KZX16" s="90"/>
      <c r="KZY16" s="84"/>
      <c r="KZZ16" s="88"/>
      <c r="LAA16" s="89"/>
      <c r="LAB16" s="81"/>
      <c r="LAC16" s="81"/>
      <c r="LAD16" s="81"/>
      <c r="LAE16" s="90"/>
      <c r="LAF16" s="90"/>
      <c r="LAG16" s="84"/>
      <c r="LAH16" s="88"/>
      <c r="LAI16" s="89"/>
      <c r="LAJ16" s="81"/>
      <c r="LAK16" s="81"/>
      <c r="LAL16" s="81"/>
      <c r="LAM16" s="90"/>
      <c r="LAN16" s="90"/>
      <c r="LAO16" s="84"/>
      <c r="LAP16" s="88"/>
      <c r="LAQ16" s="89"/>
      <c r="LAR16" s="81"/>
      <c r="LAS16" s="81"/>
      <c r="LAT16" s="81"/>
      <c r="LAU16" s="90"/>
      <c r="LAV16" s="90"/>
      <c r="LAW16" s="84"/>
      <c r="LAX16" s="88"/>
      <c r="LAY16" s="89"/>
      <c r="LAZ16" s="81"/>
      <c r="LBA16" s="81"/>
      <c r="LBB16" s="81"/>
      <c r="LBC16" s="90"/>
      <c r="LBD16" s="90"/>
      <c r="LBE16" s="84"/>
      <c r="LBF16" s="88"/>
      <c r="LBG16" s="89"/>
      <c r="LBH16" s="81"/>
      <c r="LBI16" s="81"/>
      <c r="LBJ16" s="81"/>
      <c r="LBK16" s="90"/>
      <c r="LBL16" s="90"/>
      <c r="LBM16" s="84"/>
      <c r="LBN16" s="88"/>
      <c r="LBO16" s="89"/>
      <c r="LBP16" s="81"/>
      <c r="LBQ16" s="81"/>
      <c r="LBR16" s="81"/>
      <c r="LBS16" s="90"/>
      <c r="LBT16" s="90"/>
      <c r="LBU16" s="84"/>
      <c r="LBV16" s="88"/>
      <c r="LBW16" s="89"/>
      <c r="LBX16" s="81"/>
      <c r="LBY16" s="81"/>
      <c r="LBZ16" s="81"/>
      <c r="LCA16" s="90"/>
      <c r="LCB16" s="90"/>
      <c r="LCC16" s="84"/>
      <c r="LCD16" s="88"/>
      <c r="LCE16" s="89"/>
      <c r="LCF16" s="81"/>
      <c r="LCG16" s="81"/>
      <c r="LCH16" s="81"/>
      <c r="LCI16" s="90"/>
      <c r="LCJ16" s="90"/>
      <c r="LCK16" s="84"/>
      <c r="LCL16" s="88"/>
      <c r="LCM16" s="89"/>
      <c r="LCN16" s="81"/>
      <c r="LCO16" s="81"/>
      <c r="LCP16" s="81"/>
      <c r="LCQ16" s="90"/>
      <c r="LCR16" s="90"/>
      <c r="LCS16" s="84"/>
      <c r="LCT16" s="88"/>
      <c r="LCU16" s="89"/>
      <c r="LCV16" s="81"/>
      <c r="LCW16" s="81"/>
      <c r="LCX16" s="81"/>
      <c r="LCY16" s="90"/>
      <c r="LCZ16" s="90"/>
      <c r="LDA16" s="84"/>
      <c r="LDB16" s="88"/>
      <c r="LDC16" s="89"/>
      <c r="LDD16" s="81"/>
      <c r="LDE16" s="81"/>
      <c r="LDF16" s="81"/>
      <c r="LDG16" s="90"/>
      <c r="LDH16" s="90"/>
      <c r="LDI16" s="84"/>
      <c r="LDJ16" s="88"/>
      <c r="LDK16" s="89"/>
      <c r="LDL16" s="81"/>
      <c r="LDM16" s="81"/>
      <c r="LDN16" s="81"/>
      <c r="LDO16" s="90"/>
      <c r="LDP16" s="90"/>
      <c r="LDQ16" s="84"/>
      <c r="LDR16" s="88"/>
      <c r="LDS16" s="89"/>
      <c r="LDT16" s="81"/>
      <c r="LDU16" s="81"/>
      <c r="LDV16" s="81"/>
      <c r="LDW16" s="90"/>
      <c r="LDX16" s="90"/>
      <c r="LDY16" s="84"/>
      <c r="LDZ16" s="88"/>
      <c r="LEA16" s="89"/>
      <c r="LEB16" s="81"/>
      <c r="LEC16" s="81"/>
      <c r="LED16" s="81"/>
      <c r="LEE16" s="90"/>
      <c r="LEF16" s="90"/>
      <c r="LEG16" s="84"/>
      <c r="LEH16" s="88"/>
      <c r="LEI16" s="89"/>
      <c r="LEJ16" s="81"/>
      <c r="LEK16" s="81"/>
      <c r="LEL16" s="81"/>
      <c r="LEM16" s="90"/>
      <c r="LEN16" s="90"/>
      <c r="LEO16" s="84"/>
      <c r="LEP16" s="88"/>
      <c r="LEQ16" s="89"/>
      <c r="LER16" s="81"/>
      <c r="LES16" s="81"/>
      <c r="LET16" s="81"/>
      <c r="LEU16" s="90"/>
      <c r="LEV16" s="90"/>
      <c r="LEW16" s="84"/>
      <c r="LEX16" s="88"/>
      <c r="LEY16" s="89"/>
      <c r="LEZ16" s="81"/>
      <c r="LFA16" s="81"/>
      <c r="LFB16" s="81"/>
      <c r="LFC16" s="90"/>
      <c r="LFD16" s="90"/>
      <c r="LFE16" s="84"/>
      <c r="LFF16" s="88"/>
      <c r="LFG16" s="89"/>
      <c r="LFH16" s="81"/>
      <c r="LFI16" s="81"/>
      <c r="LFJ16" s="81"/>
      <c r="LFK16" s="90"/>
      <c r="LFL16" s="90"/>
      <c r="LFM16" s="84"/>
      <c r="LFN16" s="88"/>
      <c r="LFO16" s="89"/>
      <c r="LFP16" s="81"/>
      <c r="LFQ16" s="81"/>
      <c r="LFR16" s="81"/>
      <c r="LFS16" s="90"/>
      <c r="LFT16" s="90"/>
      <c r="LFU16" s="84"/>
      <c r="LFV16" s="88"/>
      <c r="LFW16" s="89"/>
      <c r="LFX16" s="81"/>
      <c r="LFY16" s="81"/>
      <c r="LFZ16" s="81"/>
      <c r="LGA16" s="90"/>
      <c r="LGB16" s="90"/>
      <c r="LGC16" s="84"/>
      <c r="LGD16" s="88"/>
      <c r="LGE16" s="89"/>
      <c r="LGF16" s="81"/>
      <c r="LGG16" s="81"/>
      <c r="LGH16" s="81"/>
      <c r="LGI16" s="90"/>
      <c r="LGJ16" s="90"/>
      <c r="LGK16" s="84"/>
      <c r="LGL16" s="88"/>
      <c r="LGM16" s="89"/>
      <c r="LGN16" s="81"/>
      <c r="LGO16" s="81"/>
      <c r="LGP16" s="81"/>
      <c r="LGQ16" s="90"/>
      <c r="LGR16" s="90"/>
      <c r="LGS16" s="84"/>
      <c r="LGT16" s="88"/>
      <c r="LGU16" s="89"/>
      <c r="LGV16" s="81"/>
      <c r="LGW16" s="81"/>
      <c r="LGX16" s="81"/>
      <c r="LGY16" s="90"/>
      <c r="LGZ16" s="90"/>
      <c r="LHA16" s="84"/>
      <c r="LHB16" s="88"/>
      <c r="LHC16" s="89"/>
      <c r="LHD16" s="81"/>
      <c r="LHE16" s="81"/>
      <c r="LHF16" s="81"/>
      <c r="LHG16" s="90"/>
      <c r="LHH16" s="90"/>
      <c r="LHI16" s="84"/>
      <c r="LHJ16" s="88"/>
      <c r="LHK16" s="89"/>
      <c r="LHL16" s="81"/>
      <c r="LHM16" s="81"/>
      <c r="LHN16" s="81"/>
      <c r="LHO16" s="90"/>
      <c r="LHP16" s="90"/>
      <c r="LHQ16" s="84"/>
      <c r="LHR16" s="88"/>
      <c r="LHS16" s="89"/>
      <c r="LHT16" s="81"/>
      <c r="LHU16" s="81"/>
      <c r="LHV16" s="81"/>
      <c r="LHW16" s="90"/>
      <c r="LHX16" s="90"/>
      <c r="LHY16" s="84"/>
      <c r="LHZ16" s="88"/>
      <c r="LIA16" s="89"/>
      <c r="LIB16" s="81"/>
      <c r="LIC16" s="81"/>
      <c r="LID16" s="81"/>
      <c r="LIE16" s="90"/>
      <c r="LIF16" s="90"/>
      <c r="LIG16" s="84"/>
      <c r="LIH16" s="88"/>
      <c r="LII16" s="89"/>
      <c r="LIJ16" s="81"/>
      <c r="LIK16" s="81"/>
      <c r="LIL16" s="81"/>
      <c r="LIM16" s="90"/>
      <c r="LIN16" s="90"/>
      <c r="LIO16" s="84"/>
      <c r="LIP16" s="88"/>
      <c r="LIQ16" s="89"/>
      <c r="LIR16" s="81"/>
      <c r="LIS16" s="81"/>
      <c r="LIT16" s="81"/>
      <c r="LIU16" s="90"/>
      <c r="LIV16" s="90"/>
      <c r="LIW16" s="84"/>
      <c r="LIX16" s="88"/>
      <c r="LIY16" s="89"/>
      <c r="LIZ16" s="81"/>
      <c r="LJA16" s="81"/>
      <c r="LJB16" s="81"/>
      <c r="LJC16" s="90"/>
      <c r="LJD16" s="90"/>
      <c r="LJE16" s="84"/>
      <c r="LJF16" s="88"/>
      <c r="LJG16" s="89"/>
      <c r="LJH16" s="81"/>
      <c r="LJI16" s="81"/>
      <c r="LJJ16" s="81"/>
      <c r="LJK16" s="90"/>
      <c r="LJL16" s="90"/>
      <c r="LJM16" s="84"/>
      <c r="LJN16" s="88"/>
      <c r="LJO16" s="89"/>
      <c r="LJP16" s="81"/>
      <c r="LJQ16" s="81"/>
      <c r="LJR16" s="81"/>
      <c r="LJS16" s="90"/>
      <c r="LJT16" s="90"/>
      <c r="LJU16" s="84"/>
      <c r="LJV16" s="88"/>
      <c r="LJW16" s="89"/>
      <c r="LJX16" s="81"/>
      <c r="LJY16" s="81"/>
      <c r="LJZ16" s="81"/>
      <c r="LKA16" s="90"/>
      <c r="LKB16" s="90"/>
      <c r="LKC16" s="84"/>
      <c r="LKD16" s="88"/>
      <c r="LKE16" s="89"/>
      <c r="LKF16" s="81"/>
      <c r="LKG16" s="81"/>
      <c r="LKH16" s="81"/>
      <c r="LKI16" s="90"/>
      <c r="LKJ16" s="90"/>
      <c r="LKK16" s="84"/>
      <c r="LKL16" s="88"/>
      <c r="LKM16" s="89"/>
      <c r="LKN16" s="81"/>
      <c r="LKO16" s="81"/>
      <c r="LKP16" s="81"/>
      <c r="LKQ16" s="90"/>
      <c r="LKR16" s="90"/>
      <c r="LKS16" s="84"/>
      <c r="LKT16" s="88"/>
      <c r="LKU16" s="89"/>
      <c r="LKV16" s="81"/>
      <c r="LKW16" s="81"/>
      <c r="LKX16" s="81"/>
      <c r="LKY16" s="90"/>
      <c r="LKZ16" s="90"/>
      <c r="LLA16" s="84"/>
      <c r="LLB16" s="88"/>
      <c r="LLC16" s="89"/>
      <c r="LLD16" s="81"/>
      <c r="LLE16" s="81"/>
      <c r="LLF16" s="81"/>
      <c r="LLG16" s="90"/>
      <c r="LLH16" s="90"/>
      <c r="LLI16" s="84"/>
      <c r="LLJ16" s="88"/>
      <c r="LLK16" s="89"/>
      <c r="LLL16" s="81"/>
      <c r="LLM16" s="81"/>
      <c r="LLN16" s="81"/>
      <c r="LLO16" s="90"/>
      <c r="LLP16" s="90"/>
      <c r="LLQ16" s="84"/>
      <c r="LLR16" s="88"/>
      <c r="LLS16" s="89"/>
      <c r="LLT16" s="81"/>
      <c r="LLU16" s="81"/>
      <c r="LLV16" s="81"/>
      <c r="LLW16" s="90"/>
      <c r="LLX16" s="90"/>
      <c r="LLY16" s="84"/>
      <c r="LLZ16" s="88"/>
      <c r="LMA16" s="89"/>
      <c r="LMB16" s="81"/>
      <c r="LMC16" s="81"/>
      <c r="LMD16" s="81"/>
      <c r="LME16" s="90"/>
      <c r="LMF16" s="90"/>
      <c r="LMG16" s="84"/>
      <c r="LMH16" s="88"/>
      <c r="LMI16" s="89"/>
      <c r="LMJ16" s="81"/>
      <c r="LMK16" s="81"/>
      <c r="LML16" s="81"/>
      <c r="LMM16" s="90"/>
      <c r="LMN16" s="90"/>
      <c r="LMO16" s="84"/>
      <c r="LMP16" s="88"/>
      <c r="LMQ16" s="89"/>
      <c r="LMR16" s="81"/>
      <c r="LMS16" s="81"/>
      <c r="LMT16" s="81"/>
      <c r="LMU16" s="90"/>
      <c r="LMV16" s="90"/>
      <c r="LMW16" s="84"/>
      <c r="LMX16" s="88"/>
      <c r="LMY16" s="89"/>
      <c r="LMZ16" s="81"/>
      <c r="LNA16" s="81"/>
      <c r="LNB16" s="81"/>
      <c r="LNC16" s="90"/>
      <c r="LND16" s="90"/>
      <c r="LNE16" s="84"/>
      <c r="LNF16" s="88"/>
      <c r="LNG16" s="89"/>
      <c r="LNH16" s="81"/>
      <c r="LNI16" s="81"/>
      <c r="LNJ16" s="81"/>
      <c r="LNK16" s="90"/>
      <c r="LNL16" s="90"/>
      <c r="LNM16" s="84"/>
      <c r="LNN16" s="88"/>
      <c r="LNO16" s="89"/>
      <c r="LNP16" s="81"/>
      <c r="LNQ16" s="81"/>
      <c r="LNR16" s="81"/>
      <c r="LNS16" s="90"/>
      <c r="LNT16" s="90"/>
      <c r="LNU16" s="84"/>
      <c r="LNV16" s="88"/>
      <c r="LNW16" s="89"/>
      <c r="LNX16" s="81"/>
      <c r="LNY16" s="81"/>
      <c r="LNZ16" s="81"/>
      <c r="LOA16" s="90"/>
      <c r="LOB16" s="90"/>
      <c r="LOC16" s="84"/>
      <c r="LOD16" s="88"/>
      <c r="LOE16" s="89"/>
      <c r="LOF16" s="81"/>
      <c r="LOG16" s="81"/>
      <c r="LOH16" s="81"/>
      <c r="LOI16" s="90"/>
      <c r="LOJ16" s="90"/>
      <c r="LOK16" s="84"/>
      <c r="LOL16" s="88"/>
      <c r="LOM16" s="89"/>
      <c r="LON16" s="81"/>
      <c r="LOO16" s="81"/>
      <c r="LOP16" s="81"/>
      <c r="LOQ16" s="90"/>
      <c r="LOR16" s="90"/>
      <c r="LOS16" s="84"/>
      <c r="LOT16" s="88"/>
      <c r="LOU16" s="89"/>
      <c r="LOV16" s="81"/>
      <c r="LOW16" s="81"/>
      <c r="LOX16" s="81"/>
      <c r="LOY16" s="90"/>
      <c r="LOZ16" s="90"/>
      <c r="LPA16" s="84"/>
      <c r="LPB16" s="88"/>
      <c r="LPC16" s="89"/>
      <c r="LPD16" s="81"/>
      <c r="LPE16" s="81"/>
      <c r="LPF16" s="81"/>
      <c r="LPG16" s="90"/>
      <c r="LPH16" s="90"/>
      <c r="LPI16" s="84"/>
      <c r="LPJ16" s="88"/>
      <c r="LPK16" s="89"/>
      <c r="LPL16" s="81"/>
      <c r="LPM16" s="81"/>
      <c r="LPN16" s="81"/>
      <c r="LPO16" s="90"/>
      <c r="LPP16" s="90"/>
      <c r="LPQ16" s="84"/>
      <c r="LPR16" s="88"/>
      <c r="LPS16" s="89"/>
      <c r="LPT16" s="81"/>
      <c r="LPU16" s="81"/>
      <c r="LPV16" s="81"/>
      <c r="LPW16" s="90"/>
      <c r="LPX16" s="90"/>
      <c r="LPY16" s="84"/>
      <c r="LPZ16" s="88"/>
      <c r="LQA16" s="89"/>
      <c r="LQB16" s="81"/>
      <c r="LQC16" s="81"/>
      <c r="LQD16" s="81"/>
      <c r="LQE16" s="90"/>
      <c r="LQF16" s="90"/>
      <c r="LQG16" s="84"/>
      <c r="LQH16" s="88"/>
      <c r="LQI16" s="89"/>
      <c r="LQJ16" s="81"/>
      <c r="LQK16" s="81"/>
      <c r="LQL16" s="81"/>
      <c r="LQM16" s="90"/>
      <c r="LQN16" s="90"/>
      <c r="LQO16" s="84"/>
      <c r="LQP16" s="88"/>
      <c r="LQQ16" s="89"/>
      <c r="LQR16" s="81"/>
      <c r="LQS16" s="81"/>
      <c r="LQT16" s="81"/>
      <c r="LQU16" s="90"/>
      <c r="LQV16" s="90"/>
      <c r="LQW16" s="84"/>
      <c r="LQX16" s="88"/>
      <c r="LQY16" s="89"/>
      <c r="LQZ16" s="81"/>
      <c r="LRA16" s="81"/>
      <c r="LRB16" s="81"/>
      <c r="LRC16" s="90"/>
      <c r="LRD16" s="90"/>
      <c r="LRE16" s="84"/>
      <c r="LRF16" s="88"/>
      <c r="LRG16" s="89"/>
      <c r="LRH16" s="81"/>
      <c r="LRI16" s="81"/>
      <c r="LRJ16" s="81"/>
      <c r="LRK16" s="90"/>
      <c r="LRL16" s="90"/>
      <c r="LRM16" s="84"/>
      <c r="LRN16" s="88"/>
      <c r="LRO16" s="89"/>
      <c r="LRP16" s="81"/>
      <c r="LRQ16" s="81"/>
      <c r="LRR16" s="81"/>
      <c r="LRS16" s="90"/>
      <c r="LRT16" s="90"/>
      <c r="LRU16" s="84"/>
      <c r="LRV16" s="88"/>
      <c r="LRW16" s="89"/>
      <c r="LRX16" s="81"/>
      <c r="LRY16" s="81"/>
      <c r="LRZ16" s="81"/>
      <c r="LSA16" s="90"/>
      <c r="LSB16" s="90"/>
      <c r="LSC16" s="84"/>
      <c r="LSD16" s="88"/>
      <c r="LSE16" s="89"/>
      <c r="LSF16" s="81"/>
      <c r="LSG16" s="81"/>
      <c r="LSH16" s="81"/>
      <c r="LSI16" s="90"/>
      <c r="LSJ16" s="90"/>
      <c r="LSK16" s="84"/>
      <c r="LSL16" s="88"/>
      <c r="LSM16" s="89"/>
      <c r="LSN16" s="81"/>
      <c r="LSO16" s="81"/>
      <c r="LSP16" s="81"/>
      <c r="LSQ16" s="90"/>
      <c r="LSR16" s="90"/>
      <c r="LSS16" s="84"/>
      <c r="LST16" s="88"/>
      <c r="LSU16" s="89"/>
      <c r="LSV16" s="81"/>
      <c r="LSW16" s="81"/>
      <c r="LSX16" s="81"/>
      <c r="LSY16" s="90"/>
      <c r="LSZ16" s="90"/>
      <c r="LTA16" s="84"/>
      <c r="LTB16" s="88"/>
      <c r="LTC16" s="89"/>
      <c r="LTD16" s="81"/>
      <c r="LTE16" s="81"/>
      <c r="LTF16" s="81"/>
      <c r="LTG16" s="90"/>
      <c r="LTH16" s="90"/>
      <c r="LTI16" s="84"/>
      <c r="LTJ16" s="88"/>
      <c r="LTK16" s="89"/>
      <c r="LTL16" s="81"/>
      <c r="LTM16" s="81"/>
      <c r="LTN16" s="81"/>
      <c r="LTO16" s="90"/>
      <c r="LTP16" s="90"/>
      <c r="LTQ16" s="84"/>
      <c r="LTR16" s="88"/>
      <c r="LTS16" s="89"/>
      <c r="LTT16" s="81"/>
      <c r="LTU16" s="81"/>
      <c r="LTV16" s="81"/>
      <c r="LTW16" s="90"/>
      <c r="LTX16" s="90"/>
      <c r="LTY16" s="84"/>
      <c r="LTZ16" s="88"/>
      <c r="LUA16" s="89"/>
      <c r="LUB16" s="81"/>
      <c r="LUC16" s="81"/>
      <c r="LUD16" s="81"/>
      <c r="LUE16" s="90"/>
      <c r="LUF16" s="90"/>
      <c r="LUG16" s="84"/>
      <c r="LUH16" s="88"/>
      <c r="LUI16" s="89"/>
      <c r="LUJ16" s="81"/>
      <c r="LUK16" s="81"/>
      <c r="LUL16" s="81"/>
      <c r="LUM16" s="90"/>
      <c r="LUN16" s="90"/>
      <c r="LUO16" s="84"/>
      <c r="LUP16" s="88"/>
      <c r="LUQ16" s="89"/>
      <c r="LUR16" s="81"/>
      <c r="LUS16" s="81"/>
      <c r="LUT16" s="81"/>
      <c r="LUU16" s="90"/>
      <c r="LUV16" s="90"/>
      <c r="LUW16" s="84"/>
      <c r="LUX16" s="88"/>
      <c r="LUY16" s="89"/>
      <c r="LUZ16" s="81"/>
      <c r="LVA16" s="81"/>
      <c r="LVB16" s="81"/>
      <c r="LVC16" s="90"/>
      <c r="LVD16" s="90"/>
      <c r="LVE16" s="84"/>
      <c r="LVF16" s="88"/>
      <c r="LVG16" s="89"/>
      <c r="LVH16" s="81"/>
      <c r="LVI16" s="81"/>
      <c r="LVJ16" s="81"/>
      <c r="LVK16" s="90"/>
      <c r="LVL16" s="90"/>
      <c r="LVM16" s="84"/>
      <c r="LVN16" s="88"/>
      <c r="LVO16" s="89"/>
      <c r="LVP16" s="81"/>
      <c r="LVQ16" s="81"/>
      <c r="LVR16" s="81"/>
      <c r="LVS16" s="90"/>
      <c r="LVT16" s="90"/>
      <c r="LVU16" s="84"/>
      <c r="LVV16" s="88"/>
      <c r="LVW16" s="89"/>
      <c r="LVX16" s="81"/>
      <c r="LVY16" s="81"/>
      <c r="LVZ16" s="81"/>
      <c r="LWA16" s="90"/>
      <c r="LWB16" s="90"/>
      <c r="LWC16" s="84"/>
      <c r="LWD16" s="88"/>
      <c r="LWE16" s="89"/>
      <c r="LWF16" s="81"/>
      <c r="LWG16" s="81"/>
      <c r="LWH16" s="81"/>
      <c r="LWI16" s="90"/>
      <c r="LWJ16" s="90"/>
      <c r="LWK16" s="84"/>
      <c r="LWL16" s="88"/>
      <c r="LWM16" s="89"/>
      <c r="LWN16" s="81"/>
      <c r="LWO16" s="81"/>
      <c r="LWP16" s="81"/>
      <c r="LWQ16" s="90"/>
      <c r="LWR16" s="90"/>
      <c r="LWS16" s="84"/>
      <c r="LWT16" s="88"/>
      <c r="LWU16" s="89"/>
      <c r="LWV16" s="81"/>
      <c r="LWW16" s="81"/>
      <c r="LWX16" s="81"/>
      <c r="LWY16" s="90"/>
      <c r="LWZ16" s="90"/>
      <c r="LXA16" s="84"/>
      <c r="LXB16" s="88"/>
      <c r="LXC16" s="89"/>
      <c r="LXD16" s="81"/>
      <c r="LXE16" s="81"/>
      <c r="LXF16" s="81"/>
      <c r="LXG16" s="90"/>
      <c r="LXH16" s="90"/>
      <c r="LXI16" s="84"/>
      <c r="LXJ16" s="88"/>
      <c r="LXK16" s="89"/>
      <c r="LXL16" s="81"/>
      <c r="LXM16" s="81"/>
      <c r="LXN16" s="81"/>
      <c r="LXO16" s="90"/>
      <c r="LXP16" s="90"/>
      <c r="LXQ16" s="84"/>
      <c r="LXR16" s="88"/>
      <c r="LXS16" s="89"/>
      <c r="LXT16" s="81"/>
      <c r="LXU16" s="81"/>
      <c r="LXV16" s="81"/>
      <c r="LXW16" s="90"/>
      <c r="LXX16" s="90"/>
      <c r="LXY16" s="84"/>
      <c r="LXZ16" s="88"/>
      <c r="LYA16" s="89"/>
      <c r="LYB16" s="81"/>
      <c r="LYC16" s="81"/>
      <c r="LYD16" s="81"/>
      <c r="LYE16" s="90"/>
      <c r="LYF16" s="90"/>
      <c r="LYG16" s="84"/>
      <c r="LYH16" s="88"/>
      <c r="LYI16" s="89"/>
      <c r="LYJ16" s="81"/>
      <c r="LYK16" s="81"/>
      <c r="LYL16" s="81"/>
      <c r="LYM16" s="90"/>
      <c r="LYN16" s="90"/>
      <c r="LYO16" s="84"/>
      <c r="LYP16" s="88"/>
      <c r="LYQ16" s="89"/>
      <c r="LYR16" s="81"/>
      <c r="LYS16" s="81"/>
      <c r="LYT16" s="81"/>
      <c r="LYU16" s="90"/>
      <c r="LYV16" s="90"/>
      <c r="LYW16" s="84"/>
      <c r="LYX16" s="88"/>
      <c r="LYY16" s="89"/>
      <c r="LYZ16" s="81"/>
      <c r="LZA16" s="81"/>
      <c r="LZB16" s="81"/>
      <c r="LZC16" s="90"/>
      <c r="LZD16" s="90"/>
      <c r="LZE16" s="84"/>
      <c r="LZF16" s="88"/>
      <c r="LZG16" s="89"/>
      <c r="LZH16" s="81"/>
      <c r="LZI16" s="81"/>
      <c r="LZJ16" s="81"/>
      <c r="LZK16" s="90"/>
      <c r="LZL16" s="90"/>
      <c r="LZM16" s="84"/>
      <c r="LZN16" s="88"/>
      <c r="LZO16" s="89"/>
      <c r="LZP16" s="81"/>
      <c r="LZQ16" s="81"/>
      <c r="LZR16" s="81"/>
      <c r="LZS16" s="90"/>
      <c r="LZT16" s="90"/>
      <c r="LZU16" s="84"/>
      <c r="LZV16" s="88"/>
      <c r="LZW16" s="89"/>
      <c r="LZX16" s="81"/>
      <c r="LZY16" s="81"/>
      <c r="LZZ16" s="81"/>
      <c r="MAA16" s="90"/>
      <c r="MAB16" s="90"/>
      <c r="MAC16" s="84"/>
      <c r="MAD16" s="88"/>
      <c r="MAE16" s="89"/>
      <c r="MAF16" s="81"/>
      <c r="MAG16" s="81"/>
      <c r="MAH16" s="81"/>
      <c r="MAI16" s="90"/>
      <c r="MAJ16" s="90"/>
      <c r="MAK16" s="84"/>
      <c r="MAL16" s="88"/>
      <c r="MAM16" s="89"/>
      <c r="MAN16" s="81"/>
      <c r="MAO16" s="81"/>
      <c r="MAP16" s="81"/>
      <c r="MAQ16" s="90"/>
      <c r="MAR16" s="90"/>
      <c r="MAS16" s="84"/>
      <c r="MAT16" s="88"/>
      <c r="MAU16" s="89"/>
      <c r="MAV16" s="81"/>
      <c r="MAW16" s="81"/>
      <c r="MAX16" s="81"/>
      <c r="MAY16" s="90"/>
      <c r="MAZ16" s="90"/>
      <c r="MBA16" s="84"/>
      <c r="MBB16" s="88"/>
      <c r="MBC16" s="89"/>
      <c r="MBD16" s="81"/>
      <c r="MBE16" s="81"/>
      <c r="MBF16" s="81"/>
      <c r="MBG16" s="90"/>
      <c r="MBH16" s="90"/>
      <c r="MBI16" s="84"/>
      <c r="MBJ16" s="88"/>
      <c r="MBK16" s="89"/>
      <c r="MBL16" s="81"/>
      <c r="MBM16" s="81"/>
      <c r="MBN16" s="81"/>
      <c r="MBO16" s="90"/>
      <c r="MBP16" s="90"/>
      <c r="MBQ16" s="84"/>
      <c r="MBR16" s="88"/>
      <c r="MBS16" s="89"/>
      <c r="MBT16" s="81"/>
      <c r="MBU16" s="81"/>
      <c r="MBV16" s="81"/>
      <c r="MBW16" s="90"/>
      <c r="MBX16" s="90"/>
      <c r="MBY16" s="84"/>
      <c r="MBZ16" s="88"/>
      <c r="MCA16" s="89"/>
      <c r="MCB16" s="81"/>
      <c r="MCC16" s="81"/>
      <c r="MCD16" s="81"/>
      <c r="MCE16" s="90"/>
      <c r="MCF16" s="90"/>
      <c r="MCG16" s="84"/>
      <c r="MCH16" s="88"/>
      <c r="MCI16" s="89"/>
      <c r="MCJ16" s="81"/>
      <c r="MCK16" s="81"/>
      <c r="MCL16" s="81"/>
      <c r="MCM16" s="90"/>
      <c r="MCN16" s="90"/>
      <c r="MCO16" s="84"/>
      <c r="MCP16" s="88"/>
      <c r="MCQ16" s="89"/>
      <c r="MCR16" s="81"/>
      <c r="MCS16" s="81"/>
      <c r="MCT16" s="81"/>
      <c r="MCU16" s="90"/>
      <c r="MCV16" s="90"/>
      <c r="MCW16" s="84"/>
      <c r="MCX16" s="88"/>
      <c r="MCY16" s="89"/>
      <c r="MCZ16" s="81"/>
      <c r="MDA16" s="81"/>
      <c r="MDB16" s="81"/>
      <c r="MDC16" s="90"/>
      <c r="MDD16" s="90"/>
      <c r="MDE16" s="84"/>
      <c r="MDF16" s="88"/>
      <c r="MDG16" s="89"/>
      <c r="MDH16" s="81"/>
      <c r="MDI16" s="81"/>
      <c r="MDJ16" s="81"/>
      <c r="MDK16" s="90"/>
      <c r="MDL16" s="90"/>
      <c r="MDM16" s="84"/>
      <c r="MDN16" s="88"/>
      <c r="MDO16" s="89"/>
      <c r="MDP16" s="81"/>
      <c r="MDQ16" s="81"/>
      <c r="MDR16" s="81"/>
      <c r="MDS16" s="90"/>
      <c r="MDT16" s="90"/>
      <c r="MDU16" s="84"/>
      <c r="MDV16" s="88"/>
      <c r="MDW16" s="89"/>
      <c r="MDX16" s="81"/>
      <c r="MDY16" s="81"/>
      <c r="MDZ16" s="81"/>
      <c r="MEA16" s="90"/>
      <c r="MEB16" s="90"/>
      <c r="MEC16" s="84"/>
      <c r="MED16" s="88"/>
      <c r="MEE16" s="89"/>
      <c r="MEF16" s="81"/>
      <c r="MEG16" s="81"/>
      <c r="MEH16" s="81"/>
      <c r="MEI16" s="90"/>
      <c r="MEJ16" s="90"/>
      <c r="MEK16" s="84"/>
      <c r="MEL16" s="88"/>
      <c r="MEM16" s="89"/>
      <c r="MEN16" s="81"/>
      <c r="MEO16" s="81"/>
      <c r="MEP16" s="81"/>
      <c r="MEQ16" s="90"/>
      <c r="MER16" s="90"/>
      <c r="MES16" s="84"/>
      <c r="MET16" s="88"/>
      <c r="MEU16" s="89"/>
      <c r="MEV16" s="81"/>
      <c r="MEW16" s="81"/>
      <c r="MEX16" s="81"/>
      <c r="MEY16" s="90"/>
      <c r="MEZ16" s="90"/>
      <c r="MFA16" s="84"/>
      <c r="MFB16" s="88"/>
      <c r="MFC16" s="89"/>
      <c r="MFD16" s="81"/>
      <c r="MFE16" s="81"/>
      <c r="MFF16" s="81"/>
      <c r="MFG16" s="90"/>
      <c r="MFH16" s="90"/>
      <c r="MFI16" s="84"/>
      <c r="MFJ16" s="88"/>
      <c r="MFK16" s="89"/>
      <c r="MFL16" s="81"/>
      <c r="MFM16" s="81"/>
      <c r="MFN16" s="81"/>
      <c r="MFO16" s="90"/>
      <c r="MFP16" s="90"/>
      <c r="MFQ16" s="84"/>
      <c r="MFR16" s="88"/>
      <c r="MFS16" s="89"/>
      <c r="MFT16" s="81"/>
      <c r="MFU16" s="81"/>
      <c r="MFV16" s="81"/>
      <c r="MFW16" s="90"/>
      <c r="MFX16" s="90"/>
      <c r="MFY16" s="84"/>
      <c r="MFZ16" s="88"/>
      <c r="MGA16" s="89"/>
      <c r="MGB16" s="81"/>
      <c r="MGC16" s="81"/>
      <c r="MGD16" s="81"/>
      <c r="MGE16" s="90"/>
      <c r="MGF16" s="90"/>
      <c r="MGG16" s="84"/>
      <c r="MGH16" s="88"/>
      <c r="MGI16" s="89"/>
      <c r="MGJ16" s="81"/>
      <c r="MGK16" s="81"/>
      <c r="MGL16" s="81"/>
      <c r="MGM16" s="90"/>
      <c r="MGN16" s="90"/>
      <c r="MGO16" s="84"/>
      <c r="MGP16" s="88"/>
      <c r="MGQ16" s="89"/>
      <c r="MGR16" s="81"/>
      <c r="MGS16" s="81"/>
      <c r="MGT16" s="81"/>
      <c r="MGU16" s="90"/>
      <c r="MGV16" s="90"/>
      <c r="MGW16" s="84"/>
      <c r="MGX16" s="88"/>
      <c r="MGY16" s="89"/>
      <c r="MGZ16" s="81"/>
      <c r="MHA16" s="81"/>
      <c r="MHB16" s="81"/>
      <c r="MHC16" s="90"/>
      <c r="MHD16" s="90"/>
      <c r="MHE16" s="84"/>
      <c r="MHF16" s="88"/>
      <c r="MHG16" s="89"/>
      <c r="MHH16" s="81"/>
      <c r="MHI16" s="81"/>
      <c r="MHJ16" s="81"/>
      <c r="MHK16" s="90"/>
      <c r="MHL16" s="90"/>
      <c r="MHM16" s="84"/>
      <c r="MHN16" s="88"/>
      <c r="MHO16" s="89"/>
      <c r="MHP16" s="81"/>
      <c r="MHQ16" s="81"/>
      <c r="MHR16" s="81"/>
      <c r="MHS16" s="90"/>
      <c r="MHT16" s="90"/>
      <c r="MHU16" s="84"/>
      <c r="MHV16" s="88"/>
      <c r="MHW16" s="89"/>
      <c r="MHX16" s="81"/>
      <c r="MHY16" s="81"/>
      <c r="MHZ16" s="81"/>
      <c r="MIA16" s="90"/>
      <c r="MIB16" s="90"/>
      <c r="MIC16" s="84"/>
      <c r="MID16" s="88"/>
      <c r="MIE16" s="89"/>
      <c r="MIF16" s="81"/>
      <c r="MIG16" s="81"/>
      <c r="MIH16" s="81"/>
      <c r="MII16" s="90"/>
      <c r="MIJ16" s="90"/>
      <c r="MIK16" s="84"/>
      <c r="MIL16" s="88"/>
      <c r="MIM16" s="89"/>
      <c r="MIN16" s="81"/>
      <c r="MIO16" s="81"/>
      <c r="MIP16" s="81"/>
      <c r="MIQ16" s="90"/>
      <c r="MIR16" s="90"/>
      <c r="MIS16" s="84"/>
      <c r="MIT16" s="88"/>
      <c r="MIU16" s="89"/>
      <c r="MIV16" s="81"/>
      <c r="MIW16" s="81"/>
      <c r="MIX16" s="81"/>
      <c r="MIY16" s="90"/>
      <c r="MIZ16" s="90"/>
      <c r="MJA16" s="84"/>
      <c r="MJB16" s="88"/>
      <c r="MJC16" s="89"/>
      <c r="MJD16" s="81"/>
      <c r="MJE16" s="81"/>
      <c r="MJF16" s="81"/>
      <c r="MJG16" s="90"/>
      <c r="MJH16" s="90"/>
      <c r="MJI16" s="84"/>
      <c r="MJJ16" s="88"/>
      <c r="MJK16" s="89"/>
      <c r="MJL16" s="81"/>
      <c r="MJM16" s="81"/>
      <c r="MJN16" s="81"/>
      <c r="MJO16" s="90"/>
      <c r="MJP16" s="90"/>
      <c r="MJQ16" s="84"/>
      <c r="MJR16" s="88"/>
      <c r="MJS16" s="89"/>
      <c r="MJT16" s="81"/>
      <c r="MJU16" s="81"/>
      <c r="MJV16" s="81"/>
      <c r="MJW16" s="90"/>
      <c r="MJX16" s="90"/>
      <c r="MJY16" s="84"/>
      <c r="MJZ16" s="88"/>
      <c r="MKA16" s="89"/>
      <c r="MKB16" s="81"/>
      <c r="MKC16" s="81"/>
      <c r="MKD16" s="81"/>
      <c r="MKE16" s="90"/>
      <c r="MKF16" s="90"/>
      <c r="MKG16" s="84"/>
      <c r="MKH16" s="88"/>
      <c r="MKI16" s="89"/>
      <c r="MKJ16" s="81"/>
      <c r="MKK16" s="81"/>
      <c r="MKL16" s="81"/>
      <c r="MKM16" s="90"/>
      <c r="MKN16" s="90"/>
      <c r="MKO16" s="84"/>
      <c r="MKP16" s="88"/>
      <c r="MKQ16" s="89"/>
      <c r="MKR16" s="81"/>
      <c r="MKS16" s="81"/>
      <c r="MKT16" s="81"/>
      <c r="MKU16" s="90"/>
      <c r="MKV16" s="90"/>
      <c r="MKW16" s="84"/>
      <c r="MKX16" s="88"/>
      <c r="MKY16" s="89"/>
      <c r="MKZ16" s="81"/>
      <c r="MLA16" s="81"/>
      <c r="MLB16" s="81"/>
      <c r="MLC16" s="90"/>
      <c r="MLD16" s="90"/>
      <c r="MLE16" s="84"/>
      <c r="MLF16" s="88"/>
      <c r="MLG16" s="89"/>
      <c r="MLH16" s="81"/>
      <c r="MLI16" s="81"/>
      <c r="MLJ16" s="81"/>
      <c r="MLK16" s="90"/>
      <c r="MLL16" s="90"/>
      <c r="MLM16" s="84"/>
      <c r="MLN16" s="88"/>
      <c r="MLO16" s="89"/>
      <c r="MLP16" s="81"/>
      <c r="MLQ16" s="81"/>
      <c r="MLR16" s="81"/>
      <c r="MLS16" s="90"/>
      <c r="MLT16" s="90"/>
      <c r="MLU16" s="84"/>
      <c r="MLV16" s="88"/>
      <c r="MLW16" s="89"/>
      <c r="MLX16" s="81"/>
      <c r="MLY16" s="81"/>
      <c r="MLZ16" s="81"/>
      <c r="MMA16" s="90"/>
      <c r="MMB16" s="90"/>
      <c r="MMC16" s="84"/>
      <c r="MMD16" s="88"/>
      <c r="MME16" s="89"/>
      <c r="MMF16" s="81"/>
      <c r="MMG16" s="81"/>
      <c r="MMH16" s="81"/>
      <c r="MMI16" s="90"/>
      <c r="MMJ16" s="90"/>
      <c r="MMK16" s="84"/>
      <c r="MML16" s="88"/>
      <c r="MMM16" s="89"/>
      <c r="MMN16" s="81"/>
      <c r="MMO16" s="81"/>
      <c r="MMP16" s="81"/>
      <c r="MMQ16" s="90"/>
      <c r="MMR16" s="90"/>
      <c r="MMS16" s="84"/>
      <c r="MMT16" s="88"/>
      <c r="MMU16" s="89"/>
      <c r="MMV16" s="81"/>
      <c r="MMW16" s="81"/>
      <c r="MMX16" s="81"/>
      <c r="MMY16" s="90"/>
      <c r="MMZ16" s="90"/>
      <c r="MNA16" s="84"/>
      <c r="MNB16" s="88"/>
      <c r="MNC16" s="89"/>
      <c r="MND16" s="81"/>
      <c r="MNE16" s="81"/>
      <c r="MNF16" s="81"/>
      <c r="MNG16" s="90"/>
      <c r="MNH16" s="90"/>
      <c r="MNI16" s="84"/>
      <c r="MNJ16" s="88"/>
      <c r="MNK16" s="89"/>
      <c r="MNL16" s="81"/>
      <c r="MNM16" s="81"/>
      <c r="MNN16" s="81"/>
      <c r="MNO16" s="90"/>
      <c r="MNP16" s="90"/>
      <c r="MNQ16" s="84"/>
      <c r="MNR16" s="88"/>
      <c r="MNS16" s="89"/>
      <c r="MNT16" s="81"/>
      <c r="MNU16" s="81"/>
      <c r="MNV16" s="81"/>
      <c r="MNW16" s="90"/>
      <c r="MNX16" s="90"/>
      <c r="MNY16" s="84"/>
      <c r="MNZ16" s="88"/>
      <c r="MOA16" s="89"/>
      <c r="MOB16" s="81"/>
      <c r="MOC16" s="81"/>
      <c r="MOD16" s="81"/>
      <c r="MOE16" s="90"/>
      <c r="MOF16" s="90"/>
      <c r="MOG16" s="84"/>
      <c r="MOH16" s="88"/>
      <c r="MOI16" s="89"/>
      <c r="MOJ16" s="81"/>
      <c r="MOK16" s="81"/>
      <c r="MOL16" s="81"/>
      <c r="MOM16" s="90"/>
      <c r="MON16" s="90"/>
      <c r="MOO16" s="84"/>
      <c r="MOP16" s="88"/>
      <c r="MOQ16" s="89"/>
      <c r="MOR16" s="81"/>
      <c r="MOS16" s="81"/>
      <c r="MOT16" s="81"/>
      <c r="MOU16" s="90"/>
      <c r="MOV16" s="90"/>
      <c r="MOW16" s="84"/>
      <c r="MOX16" s="88"/>
      <c r="MOY16" s="89"/>
      <c r="MOZ16" s="81"/>
      <c r="MPA16" s="81"/>
      <c r="MPB16" s="81"/>
      <c r="MPC16" s="90"/>
      <c r="MPD16" s="90"/>
      <c r="MPE16" s="84"/>
      <c r="MPF16" s="88"/>
      <c r="MPG16" s="89"/>
      <c r="MPH16" s="81"/>
      <c r="MPI16" s="81"/>
      <c r="MPJ16" s="81"/>
      <c r="MPK16" s="90"/>
      <c r="MPL16" s="90"/>
      <c r="MPM16" s="84"/>
      <c r="MPN16" s="88"/>
      <c r="MPO16" s="89"/>
      <c r="MPP16" s="81"/>
      <c r="MPQ16" s="81"/>
      <c r="MPR16" s="81"/>
      <c r="MPS16" s="90"/>
      <c r="MPT16" s="90"/>
      <c r="MPU16" s="84"/>
      <c r="MPV16" s="88"/>
      <c r="MPW16" s="89"/>
      <c r="MPX16" s="81"/>
      <c r="MPY16" s="81"/>
      <c r="MPZ16" s="81"/>
      <c r="MQA16" s="90"/>
      <c r="MQB16" s="90"/>
      <c r="MQC16" s="84"/>
      <c r="MQD16" s="88"/>
      <c r="MQE16" s="89"/>
      <c r="MQF16" s="81"/>
      <c r="MQG16" s="81"/>
      <c r="MQH16" s="81"/>
      <c r="MQI16" s="90"/>
      <c r="MQJ16" s="90"/>
      <c r="MQK16" s="84"/>
      <c r="MQL16" s="88"/>
      <c r="MQM16" s="89"/>
      <c r="MQN16" s="81"/>
      <c r="MQO16" s="81"/>
      <c r="MQP16" s="81"/>
      <c r="MQQ16" s="90"/>
      <c r="MQR16" s="90"/>
      <c r="MQS16" s="84"/>
      <c r="MQT16" s="88"/>
      <c r="MQU16" s="89"/>
      <c r="MQV16" s="81"/>
      <c r="MQW16" s="81"/>
      <c r="MQX16" s="81"/>
      <c r="MQY16" s="90"/>
      <c r="MQZ16" s="90"/>
      <c r="MRA16" s="84"/>
      <c r="MRB16" s="88"/>
      <c r="MRC16" s="89"/>
      <c r="MRD16" s="81"/>
      <c r="MRE16" s="81"/>
      <c r="MRF16" s="81"/>
      <c r="MRG16" s="90"/>
      <c r="MRH16" s="90"/>
      <c r="MRI16" s="84"/>
      <c r="MRJ16" s="88"/>
      <c r="MRK16" s="89"/>
      <c r="MRL16" s="81"/>
      <c r="MRM16" s="81"/>
      <c r="MRN16" s="81"/>
      <c r="MRO16" s="90"/>
      <c r="MRP16" s="90"/>
      <c r="MRQ16" s="84"/>
      <c r="MRR16" s="88"/>
      <c r="MRS16" s="89"/>
      <c r="MRT16" s="81"/>
      <c r="MRU16" s="81"/>
      <c r="MRV16" s="81"/>
      <c r="MRW16" s="90"/>
      <c r="MRX16" s="90"/>
      <c r="MRY16" s="84"/>
      <c r="MRZ16" s="88"/>
      <c r="MSA16" s="89"/>
      <c r="MSB16" s="81"/>
      <c r="MSC16" s="81"/>
      <c r="MSD16" s="81"/>
      <c r="MSE16" s="90"/>
      <c r="MSF16" s="90"/>
      <c r="MSG16" s="84"/>
      <c r="MSH16" s="88"/>
      <c r="MSI16" s="89"/>
      <c r="MSJ16" s="81"/>
      <c r="MSK16" s="81"/>
      <c r="MSL16" s="81"/>
      <c r="MSM16" s="90"/>
      <c r="MSN16" s="90"/>
      <c r="MSO16" s="84"/>
      <c r="MSP16" s="88"/>
      <c r="MSQ16" s="89"/>
      <c r="MSR16" s="81"/>
      <c r="MSS16" s="81"/>
      <c r="MST16" s="81"/>
      <c r="MSU16" s="90"/>
      <c r="MSV16" s="90"/>
      <c r="MSW16" s="84"/>
      <c r="MSX16" s="88"/>
      <c r="MSY16" s="89"/>
      <c r="MSZ16" s="81"/>
      <c r="MTA16" s="81"/>
      <c r="MTB16" s="81"/>
      <c r="MTC16" s="90"/>
      <c r="MTD16" s="90"/>
      <c r="MTE16" s="84"/>
      <c r="MTF16" s="88"/>
      <c r="MTG16" s="89"/>
      <c r="MTH16" s="81"/>
      <c r="MTI16" s="81"/>
      <c r="MTJ16" s="81"/>
      <c r="MTK16" s="90"/>
      <c r="MTL16" s="90"/>
      <c r="MTM16" s="84"/>
      <c r="MTN16" s="88"/>
      <c r="MTO16" s="89"/>
      <c r="MTP16" s="81"/>
      <c r="MTQ16" s="81"/>
      <c r="MTR16" s="81"/>
      <c r="MTS16" s="90"/>
      <c r="MTT16" s="90"/>
      <c r="MTU16" s="84"/>
      <c r="MTV16" s="88"/>
      <c r="MTW16" s="89"/>
      <c r="MTX16" s="81"/>
      <c r="MTY16" s="81"/>
      <c r="MTZ16" s="81"/>
      <c r="MUA16" s="90"/>
      <c r="MUB16" s="90"/>
      <c r="MUC16" s="84"/>
      <c r="MUD16" s="88"/>
      <c r="MUE16" s="89"/>
      <c r="MUF16" s="81"/>
      <c r="MUG16" s="81"/>
      <c r="MUH16" s="81"/>
      <c r="MUI16" s="90"/>
      <c r="MUJ16" s="90"/>
      <c r="MUK16" s="84"/>
      <c r="MUL16" s="88"/>
      <c r="MUM16" s="89"/>
      <c r="MUN16" s="81"/>
      <c r="MUO16" s="81"/>
      <c r="MUP16" s="81"/>
      <c r="MUQ16" s="90"/>
      <c r="MUR16" s="90"/>
      <c r="MUS16" s="84"/>
      <c r="MUT16" s="88"/>
      <c r="MUU16" s="89"/>
      <c r="MUV16" s="81"/>
      <c r="MUW16" s="81"/>
      <c r="MUX16" s="81"/>
      <c r="MUY16" s="90"/>
      <c r="MUZ16" s="90"/>
      <c r="MVA16" s="84"/>
      <c r="MVB16" s="88"/>
      <c r="MVC16" s="89"/>
      <c r="MVD16" s="81"/>
      <c r="MVE16" s="81"/>
      <c r="MVF16" s="81"/>
      <c r="MVG16" s="90"/>
      <c r="MVH16" s="90"/>
      <c r="MVI16" s="84"/>
      <c r="MVJ16" s="88"/>
      <c r="MVK16" s="89"/>
      <c r="MVL16" s="81"/>
      <c r="MVM16" s="81"/>
      <c r="MVN16" s="81"/>
      <c r="MVO16" s="90"/>
      <c r="MVP16" s="90"/>
      <c r="MVQ16" s="84"/>
      <c r="MVR16" s="88"/>
      <c r="MVS16" s="89"/>
      <c r="MVT16" s="81"/>
      <c r="MVU16" s="81"/>
      <c r="MVV16" s="81"/>
      <c r="MVW16" s="90"/>
      <c r="MVX16" s="90"/>
      <c r="MVY16" s="84"/>
      <c r="MVZ16" s="88"/>
      <c r="MWA16" s="89"/>
      <c r="MWB16" s="81"/>
      <c r="MWC16" s="81"/>
      <c r="MWD16" s="81"/>
      <c r="MWE16" s="90"/>
      <c r="MWF16" s="90"/>
      <c r="MWG16" s="84"/>
      <c r="MWH16" s="88"/>
      <c r="MWI16" s="89"/>
      <c r="MWJ16" s="81"/>
      <c r="MWK16" s="81"/>
      <c r="MWL16" s="81"/>
      <c r="MWM16" s="90"/>
      <c r="MWN16" s="90"/>
      <c r="MWO16" s="84"/>
      <c r="MWP16" s="88"/>
      <c r="MWQ16" s="89"/>
      <c r="MWR16" s="81"/>
      <c r="MWS16" s="81"/>
      <c r="MWT16" s="81"/>
      <c r="MWU16" s="90"/>
      <c r="MWV16" s="90"/>
      <c r="MWW16" s="84"/>
      <c r="MWX16" s="88"/>
      <c r="MWY16" s="89"/>
      <c r="MWZ16" s="81"/>
      <c r="MXA16" s="81"/>
      <c r="MXB16" s="81"/>
      <c r="MXC16" s="90"/>
      <c r="MXD16" s="90"/>
      <c r="MXE16" s="84"/>
      <c r="MXF16" s="88"/>
      <c r="MXG16" s="89"/>
      <c r="MXH16" s="81"/>
      <c r="MXI16" s="81"/>
      <c r="MXJ16" s="81"/>
      <c r="MXK16" s="90"/>
      <c r="MXL16" s="90"/>
      <c r="MXM16" s="84"/>
      <c r="MXN16" s="88"/>
      <c r="MXO16" s="89"/>
      <c r="MXP16" s="81"/>
      <c r="MXQ16" s="81"/>
      <c r="MXR16" s="81"/>
      <c r="MXS16" s="90"/>
      <c r="MXT16" s="90"/>
      <c r="MXU16" s="84"/>
      <c r="MXV16" s="88"/>
      <c r="MXW16" s="89"/>
      <c r="MXX16" s="81"/>
      <c r="MXY16" s="81"/>
      <c r="MXZ16" s="81"/>
      <c r="MYA16" s="90"/>
      <c r="MYB16" s="90"/>
      <c r="MYC16" s="84"/>
      <c r="MYD16" s="88"/>
      <c r="MYE16" s="89"/>
      <c r="MYF16" s="81"/>
      <c r="MYG16" s="81"/>
      <c r="MYH16" s="81"/>
      <c r="MYI16" s="90"/>
      <c r="MYJ16" s="90"/>
      <c r="MYK16" s="84"/>
      <c r="MYL16" s="88"/>
      <c r="MYM16" s="89"/>
      <c r="MYN16" s="81"/>
      <c r="MYO16" s="81"/>
      <c r="MYP16" s="81"/>
      <c r="MYQ16" s="90"/>
      <c r="MYR16" s="90"/>
      <c r="MYS16" s="84"/>
      <c r="MYT16" s="88"/>
      <c r="MYU16" s="89"/>
      <c r="MYV16" s="81"/>
      <c r="MYW16" s="81"/>
      <c r="MYX16" s="81"/>
      <c r="MYY16" s="90"/>
      <c r="MYZ16" s="90"/>
      <c r="MZA16" s="84"/>
      <c r="MZB16" s="88"/>
      <c r="MZC16" s="89"/>
      <c r="MZD16" s="81"/>
      <c r="MZE16" s="81"/>
      <c r="MZF16" s="81"/>
      <c r="MZG16" s="90"/>
      <c r="MZH16" s="90"/>
      <c r="MZI16" s="84"/>
      <c r="MZJ16" s="88"/>
      <c r="MZK16" s="89"/>
      <c r="MZL16" s="81"/>
      <c r="MZM16" s="81"/>
      <c r="MZN16" s="81"/>
      <c r="MZO16" s="90"/>
      <c r="MZP16" s="90"/>
      <c r="MZQ16" s="84"/>
      <c r="MZR16" s="88"/>
      <c r="MZS16" s="89"/>
      <c r="MZT16" s="81"/>
      <c r="MZU16" s="81"/>
      <c r="MZV16" s="81"/>
      <c r="MZW16" s="90"/>
      <c r="MZX16" s="90"/>
      <c r="MZY16" s="84"/>
      <c r="MZZ16" s="88"/>
      <c r="NAA16" s="89"/>
      <c r="NAB16" s="81"/>
      <c r="NAC16" s="81"/>
      <c r="NAD16" s="81"/>
      <c r="NAE16" s="90"/>
      <c r="NAF16" s="90"/>
      <c r="NAG16" s="84"/>
      <c r="NAH16" s="88"/>
      <c r="NAI16" s="89"/>
      <c r="NAJ16" s="81"/>
      <c r="NAK16" s="81"/>
      <c r="NAL16" s="81"/>
      <c r="NAM16" s="90"/>
      <c r="NAN16" s="90"/>
      <c r="NAO16" s="84"/>
      <c r="NAP16" s="88"/>
      <c r="NAQ16" s="89"/>
      <c r="NAR16" s="81"/>
      <c r="NAS16" s="81"/>
      <c r="NAT16" s="81"/>
      <c r="NAU16" s="90"/>
      <c r="NAV16" s="90"/>
      <c r="NAW16" s="84"/>
      <c r="NAX16" s="88"/>
      <c r="NAY16" s="89"/>
      <c r="NAZ16" s="81"/>
      <c r="NBA16" s="81"/>
      <c r="NBB16" s="81"/>
      <c r="NBC16" s="90"/>
      <c r="NBD16" s="90"/>
      <c r="NBE16" s="84"/>
      <c r="NBF16" s="88"/>
      <c r="NBG16" s="89"/>
      <c r="NBH16" s="81"/>
      <c r="NBI16" s="81"/>
      <c r="NBJ16" s="81"/>
      <c r="NBK16" s="90"/>
      <c r="NBL16" s="90"/>
      <c r="NBM16" s="84"/>
      <c r="NBN16" s="88"/>
      <c r="NBO16" s="89"/>
      <c r="NBP16" s="81"/>
      <c r="NBQ16" s="81"/>
      <c r="NBR16" s="81"/>
      <c r="NBS16" s="90"/>
      <c r="NBT16" s="90"/>
      <c r="NBU16" s="84"/>
      <c r="NBV16" s="88"/>
      <c r="NBW16" s="89"/>
      <c r="NBX16" s="81"/>
      <c r="NBY16" s="81"/>
      <c r="NBZ16" s="81"/>
      <c r="NCA16" s="90"/>
      <c r="NCB16" s="90"/>
      <c r="NCC16" s="84"/>
      <c r="NCD16" s="88"/>
      <c r="NCE16" s="89"/>
      <c r="NCF16" s="81"/>
      <c r="NCG16" s="81"/>
      <c r="NCH16" s="81"/>
      <c r="NCI16" s="90"/>
      <c r="NCJ16" s="90"/>
      <c r="NCK16" s="84"/>
      <c r="NCL16" s="88"/>
      <c r="NCM16" s="89"/>
      <c r="NCN16" s="81"/>
      <c r="NCO16" s="81"/>
      <c r="NCP16" s="81"/>
      <c r="NCQ16" s="90"/>
      <c r="NCR16" s="90"/>
      <c r="NCS16" s="84"/>
      <c r="NCT16" s="88"/>
      <c r="NCU16" s="89"/>
      <c r="NCV16" s="81"/>
      <c r="NCW16" s="81"/>
      <c r="NCX16" s="81"/>
      <c r="NCY16" s="90"/>
      <c r="NCZ16" s="90"/>
      <c r="NDA16" s="84"/>
      <c r="NDB16" s="88"/>
      <c r="NDC16" s="89"/>
      <c r="NDD16" s="81"/>
      <c r="NDE16" s="81"/>
      <c r="NDF16" s="81"/>
      <c r="NDG16" s="90"/>
      <c r="NDH16" s="90"/>
      <c r="NDI16" s="84"/>
      <c r="NDJ16" s="88"/>
      <c r="NDK16" s="89"/>
      <c r="NDL16" s="81"/>
      <c r="NDM16" s="81"/>
      <c r="NDN16" s="81"/>
      <c r="NDO16" s="90"/>
      <c r="NDP16" s="90"/>
      <c r="NDQ16" s="84"/>
      <c r="NDR16" s="88"/>
      <c r="NDS16" s="89"/>
      <c r="NDT16" s="81"/>
      <c r="NDU16" s="81"/>
      <c r="NDV16" s="81"/>
      <c r="NDW16" s="90"/>
      <c r="NDX16" s="90"/>
      <c r="NDY16" s="84"/>
      <c r="NDZ16" s="88"/>
      <c r="NEA16" s="89"/>
      <c r="NEB16" s="81"/>
      <c r="NEC16" s="81"/>
      <c r="NED16" s="81"/>
      <c r="NEE16" s="90"/>
      <c r="NEF16" s="90"/>
      <c r="NEG16" s="84"/>
      <c r="NEH16" s="88"/>
      <c r="NEI16" s="89"/>
      <c r="NEJ16" s="81"/>
      <c r="NEK16" s="81"/>
      <c r="NEL16" s="81"/>
      <c r="NEM16" s="90"/>
      <c r="NEN16" s="90"/>
      <c r="NEO16" s="84"/>
      <c r="NEP16" s="88"/>
      <c r="NEQ16" s="89"/>
      <c r="NER16" s="81"/>
      <c r="NES16" s="81"/>
      <c r="NET16" s="81"/>
      <c r="NEU16" s="90"/>
      <c r="NEV16" s="90"/>
      <c r="NEW16" s="84"/>
      <c r="NEX16" s="88"/>
      <c r="NEY16" s="89"/>
      <c r="NEZ16" s="81"/>
      <c r="NFA16" s="81"/>
      <c r="NFB16" s="81"/>
      <c r="NFC16" s="90"/>
      <c r="NFD16" s="90"/>
      <c r="NFE16" s="84"/>
      <c r="NFF16" s="88"/>
      <c r="NFG16" s="89"/>
      <c r="NFH16" s="81"/>
      <c r="NFI16" s="81"/>
      <c r="NFJ16" s="81"/>
      <c r="NFK16" s="90"/>
      <c r="NFL16" s="90"/>
      <c r="NFM16" s="84"/>
      <c r="NFN16" s="88"/>
      <c r="NFO16" s="89"/>
      <c r="NFP16" s="81"/>
      <c r="NFQ16" s="81"/>
      <c r="NFR16" s="81"/>
      <c r="NFS16" s="90"/>
      <c r="NFT16" s="90"/>
      <c r="NFU16" s="84"/>
      <c r="NFV16" s="88"/>
      <c r="NFW16" s="89"/>
      <c r="NFX16" s="81"/>
      <c r="NFY16" s="81"/>
      <c r="NFZ16" s="81"/>
      <c r="NGA16" s="90"/>
      <c r="NGB16" s="90"/>
      <c r="NGC16" s="84"/>
      <c r="NGD16" s="88"/>
      <c r="NGE16" s="89"/>
      <c r="NGF16" s="81"/>
      <c r="NGG16" s="81"/>
      <c r="NGH16" s="81"/>
      <c r="NGI16" s="90"/>
      <c r="NGJ16" s="90"/>
      <c r="NGK16" s="84"/>
      <c r="NGL16" s="88"/>
      <c r="NGM16" s="89"/>
      <c r="NGN16" s="81"/>
      <c r="NGO16" s="81"/>
      <c r="NGP16" s="81"/>
      <c r="NGQ16" s="90"/>
      <c r="NGR16" s="90"/>
      <c r="NGS16" s="84"/>
      <c r="NGT16" s="88"/>
      <c r="NGU16" s="89"/>
      <c r="NGV16" s="81"/>
      <c r="NGW16" s="81"/>
      <c r="NGX16" s="81"/>
      <c r="NGY16" s="90"/>
      <c r="NGZ16" s="90"/>
      <c r="NHA16" s="84"/>
      <c r="NHB16" s="88"/>
      <c r="NHC16" s="89"/>
      <c r="NHD16" s="81"/>
      <c r="NHE16" s="81"/>
      <c r="NHF16" s="81"/>
      <c r="NHG16" s="90"/>
      <c r="NHH16" s="90"/>
      <c r="NHI16" s="84"/>
      <c r="NHJ16" s="88"/>
      <c r="NHK16" s="89"/>
      <c r="NHL16" s="81"/>
      <c r="NHM16" s="81"/>
      <c r="NHN16" s="81"/>
      <c r="NHO16" s="90"/>
      <c r="NHP16" s="90"/>
      <c r="NHQ16" s="84"/>
      <c r="NHR16" s="88"/>
      <c r="NHS16" s="89"/>
      <c r="NHT16" s="81"/>
      <c r="NHU16" s="81"/>
      <c r="NHV16" s="81"/>
      <c r="NHW16" s="90"/>
      <c r="NHX16" s="90"/>
      <c r="NHY16" s="84"/>
      <c r="NHZ16" s="88"/>
      <c r="NIA16" s="89"/>
      <c r="NIB16" s="81"/>
      <c r="NIC16" s="81"/>
      <c r="NID16" s="81"/>
      <c r="NIE16" s="90"/>
      <c r="NIF16" s="90"/>
      <c r="NIG16" s="84"/>
      <c r="NIH16" s="88"/>
      <c r="NII16" s="89"/>
      <c r="NIJ16" s="81"/>
      <c r="NIK16" s="81"/>
      <c r="NIL16" s="81"/>
      <c r="NIM16" s="90"/>
      <c r="NIN16" s="90"/>
      <c r="NIO16" s="84"/>
      <c r="NIP16" s="88"/>
      <c r="NIQ16" s="89"/>
      <c r="NIR16" s="81"/>
      <c r="NIS16" s="81"/>
      <c r="NIT16" s="81"/>
      <c r="NIU16" s="90"/>
      <c r="NIV16" s="90"/>
      <c r="NIW16" s="84"/>
      <c r="NIX16" s="88"/>
      <c r="NIY16" s="89"/>
      <c r="NIZ16" s="81"/>
      <c r="NJA16" s="81"/>
      <c r="NJB16" s="81"/>
      <c r="NJC16" s="90"/>
      <c r="NJD16" s="90"/>
      <c r="NJE16" s="84"/>
      <c r="NJF16" s="88"/>
      <c r="NJG16" s="89"/>
      <c r="NJH16" s="81"/>
      <c r="NJI16" s="81"/>
      <c r="NJJ16" s="81"/>
      <c r="NJK16" s="90"/>
      <c r="NJL16" s="90"/>
      <c r="NJM16" s="84"/>
      <c r="NJN16" s="88"/>
      <c r="NJO16" s="89"/>
      <c r="NJP16" s="81"/>
      <c r="NJQ16" s="81"/>
      <c r="NJR16" s="81"/>
      <c r="NJS16" s="90"/>
      <c r="NJT16" s="90"/>
      <c r="NJU16" s="84"/>
      <c r="NJV16" s="88"/>
      <c r="NJW16" s="89"/>
      <c r="NJX16" s="81"/>
      <c r="NJY16" s="81"/>
      <c r="NJZ16" s="81"/>
      <c r="NKA16" s="90"/>
      <c r="NKB16" s="90"/>
      <c r="NKC16" s="84"/>
      <c r="NKD16" s="88"/>
      <c r="NKE16" s="89"/>
      <c r="NKF16" s="81"/>
      <c r="NKG16" s="81"/>
      <c r="NKH16" s="81"/>
      <c r="NKI16" s="90"/>
      <c r="NKJ16" s="90"/>
      <c r="NKK16" s="84"/>
      <c r="NKL16" s="88"/>
      <c r="NKM16" s="89"/>
      <c r="NKN16" s="81"/>
      <c r="NKO16" s="81"/>
      <c r="NKP16" s="81"/>
      <c r="NKQ16" s="90"/>
      <c r="NKR16" s="90"/>
      <c r="NKS16" s="84"/>
      <c r="NKT16" s="88"/>
      <c r="NKU16" s="89"/>
      <c r="NKV16" s="81"/>
      <c r="NKW16" s="81"/>
      <c r="NKX16" s="81"/>
      <c r="NKY16" s="90"/>
      <c r="NKZ16" s="90"/>
      <c r="NLA16" s="84"/>
      <c r="NLB16" s="88"/>
      <c r="NLC16" s="89"/>
      <c r="NLD16" s="81"/>
      <c r="NLE16" s="81"/>
      <c r="NLF16" s="81"/>
      <c r="NLG16" s="90"/>
      <c r="NLH16" s="90"/>
      <c r="NLI16" s="84"/>
      <c r="NLJ16" s="88"/>
      <c r="NLK16" s="89"/>
      <c r="NLL16" s="81"/>
      <c r="NLM16" s="81"/>
      <c r="NLN16" s="81"/>
      <c r="NLO16" s="90"/>
      <c r="NLP16" s="90"/>
      <c r="NLQ16" s="84"/>
      <c r="NLR16" s="88"/>
      <c r="NLS16" s="89"/>
      <c r="NLT16" s="81"/>
      <c r="NLU16" s="81"/>
      <c r="NLV16" s="81"/>
      <c r="NLW16" s="90"/>
      <c r="NLX16" s="90"/>
      <c r="NLY16" s="84"/>
      <c r="NLZ16" s="88"/>
      <c r="NMA16" s="89"/>
      <c r="NMB16" s="81"/>
      <c r="NMC16" s="81"/>
      <c r="NMD16" s="81"/>
      <c r="NME16" s="90"/>
      <c r="NMF16" s="90"/>
      <c r="NMG16" s="84"/>
      <c r="NMH16" s="88"/>
      <c r="NMI16" s="89"/>
      <c r="NMJ16" s="81"/>
      <c r="NMK16" s="81"/>
      <c r="NML16" s="81"/>
      <c r="NMM16" s="90"/>
      <c r="NMN16" s="90"/>
      <c r="NMO16" s="84"/>
      <c r="NMP16" s="88"/>
      <c r="NMQ16" s="89"/>
      <c r="NMR16" s="81"/>
      <c r="NMS16" s="81"/>
      <c r="NMT16" s="81"/>
      <c r="NMU16" s="90"/>
      <c r="NMV16" s="90"/>
      <c r="NMW16" s="84"/>
      <c r="NMX16" s="88"/>
      <c r="NMY16" s="89"/>
      <c r="NMZ16" s="81"/>
      <c r="NNA16" s="81"/>
      <c r="NNB16" s="81"/>
      <c r="NNC16" s="90"/>
      <c r="NND16" s="90"/>
      <c r="NNE16" s="84"/>
      <c r="NNF16" s="88"/>
      <c r="NNG16" s="89"/>
      <c r="NNH16" s="81"/>
      <c r="NNI16" s="81"/>
      <c r="NNJ16" s="81"/>
      <c r="NNK16" s="90"/>
      <c r="NNL16" s="90"/>
      <c r="NNM16" s="84"/>
      <c r="NNN16" s="88"/>
      <c r="NNO16" s="89"/>
      <c r="NNP16" s="81"/>
      <c r="NNQ16" s="81"/>
      <c r="NNR16" s="81"/>
      <c r="NNS16" s="90"/>
      <c r="NNT16" s="90"/>
      <c r="NNU16" s="84"/>
      <c r="NNV16" s="88"/>
      <c r="NNW16" s="89"/>
      <c r="NNX16" s="81"/>
      <c r="NNY16" s="81"/>
      <c r="NNZ16" s="81"/>
      <c r="NOA16" s="90"/>
      <c r="NOB16" s="90"/>
      <c r="NOC16" s="84"/>
      <c r="NOD16" s="88"/>
      <c r="NOE16" s="89"/>
      <c r="NOF16" s="81"/>
      <c r="NOG16" s="81"/>
      <c r="NOH16" s="81"/>
      <c r="NOI16" s="90"/>
      <c r="NOJ16" s="90"/>
      <c r="NOK16" s="84"/>
      <c r="NOL16" s="88"/>
      <c r="NOM16" s="89"/>
      <c r="NON16" s="81"/>
      <c r="NOO16" s="81"/>
      <c r="NOP16" s="81"/>
      <c r="NOQ16" s="90"/>
      <c r="NOR16" s="90"/>
      <c r="NOS16" s="84"/>
      <c r="NOT16" s="88"/>
      <c r="NOU16" s="89"/>
      <c r="NOV16" s="81"/>
      <c r="NOW16" s="81"/>
      <c r="NOX16" s="81"/>
      <c r="NOY16" s="90"/>
      <c r="NOZ16" s="90"/>
      <c r="NPA16" s="84"/>
      <c r="NPB16" s="88"/>
      <c r="NPC16" s="89"/>
      <c r="NPD16" s="81"/>
      <c r="NPE16" s="81"/>
      <c r="NPF16" s="81"/>
      <c r="NPG16" s="90"/>
      <c r="NPH16" s="90"/>
      <c r="NPI16" s="84"/>
      <c r="NPJ16" s="88"/>
      <c r="NPK16" s="89"/>
      <c r="NPL16" s="81"/>
      <c r="NPM16" s="81"/>
      <c r="NPN16" s="81"/>
      <c r="NPO16" s="90"/>
      <c r="NPP16" s="90"/>
      <c r="NPQ16" s="84"/>
      <c r="NPR16" s="88"/>
      <c r="NPS16" s="89"/>
      <c r="NPT16" s="81"/>
      <c r="NPU16" s="81"/>
      <c r="NPV16" s="81"/>
      <c r="NPW16" s="90"/>
      <c r="NPX16" s="90"/>
      <c r="NPY16" s="84"/>
      <c r="NPZ16" s="88"/>
      <c r="NQA16" s="89"/>
      <c r="NQB16" s="81"/>
      <c r="NQC16" s="81"/>
      <c r="NQD16" s="81"/>
      <c r="NQE16" s="90"/>
      <c r="NQF16" s="90"/>
      <c r="NQG16" s="84"/>
      <c r="NQH16" s="88"/>
      <c r="NQI16" s="89"/>
      <c r="NQJ16" s="81"/>
      <c r="NQK16" s="81"/>
      <c r="NQL16" s="81"/>
      <c r="NQM16" s="90"/>
      <c r="NQN16" s="90"/>
      <c r="NQO16" s="84"/>
      <c r="NQP16" s="88"/>
      <c r="NQQ16" s="89"/>
      <c r="NQR16" s="81"/>
      <c r="NQS16" s="81"/>
      <c r="NQT16" s="81"/>
      <c r="NQU16" s="90"/>
      <c r="NQV16" s="90"/>
      <c r="NQW16" s="84"/>
      <c r="NQX16" s="88"/>
      <c r="NQY16" s="89"/>
      <c r="NQZ16" s="81"/>
      <c r="NRA16" s="81"/>
      <c r="NRB16" s="81"/>
      <c r="NRC16" s="90"/>
      <c r="NRD16" s="90"/>
      <c r="NRE16" s="84"/>
      <c r="NRF16" s="88"/>
      <c r="NRG16" s="89"/>
      <c r="NRH16" s="81"/>
      <c r="NRI16" s="81"/>
      <c r="NRJ16" s="81"/>
      <c r="NRK16" s="90"/>
      <c r="NRL16" s="90"/>
      <c r="NRM16" s="84"/>
      <c r="NRN16" s="88"/>
      <c r="NRO16" s="89"/>
      <c r="NRP16" s="81"/>
      <c r="NRQ16" s="81"/>
      <c r="NRR16" s="81"/>
      <c r="NRS16" s="90"/>
      <c r="NRT16" s="90"/>
      <c r="NRU16" s="84"/>
      <c r="NRV16" s="88"/>
      <c r="NRW16" s="89"/>
      <c r="NRX16" s="81"/>
      <c r="NRY16" s="81"/>
      <c r="NRZ16" s="81"/>
      <c r="NSA16" s="90"/>
      <c r="NSB16" s="90"/>
      <c r="NSC16" s="84"/>
      <c r="NSD16" s="88"/>
      <c r="NSE16" s="89"/>
      <c r="NSF16" s="81"/>
      <c r="NSG16" s="81"/>
      <c r="NSH16" s="81"/>
      <c r="NSI16" s="90"/>
      <c r="NSJ16" s="90"/>
      <c r="NSK16" s="84"/>
      <c r="NSL16" s="88"/>
      <c r="NSM16" s="89"/>
      <c r="NSN16" s="81"/>
      <c r="NSO16" s="81"/>
      <c r="NSP16" s="81"/>
      <c r="NSQ16" s="90"/>
      <c r="NSR16" s="90"/>
      <c r="NSS16" s="84"/>
      <c r="NST16" s="88"/>
      <c r="NSU16" s="89"/>
      <c r="NSV16" s="81"/>
      <c r="NSW16" s="81"/>
      <c r="NSX16" s="81"/>
      <c r="NSY16" s="90"/>
      <c r="NSZ16" s="90"/>
      <c r="NTA16" s="84"/>
      <c r="NTB16" s="88"/>
      <c r="NTC16" s="89"/>
      <c r="NTD16" s="81"/>
      <c r="NTE16" s="81"/>
      <c r="NTF16" s="81"/>
      <c r="NTG16" s="90"/>
      <c r="NTH16" s="90"/>
      <c r="NTI16" s="84"/>
      <c r="NTJ16" s="88"/>
      <c r="NTK16" s="89"/>
      <c r="NTL16" s="81"/>
      <c r="NTM16" s="81"/>
      <c r="NTN16" s="81"/>
      <c r="NTO16" s="90"/>
      <c r="NTP16" s="90"/>
      <c r="NTQ16" s="84"/>
      <c r="NTR16" s="88"/>
      <c r="NTS16" s="89"/>
      <c r="NTT16" s="81"/>
      <c r="NTU16" s="81"/>
      <c r="NTV16" s="81"/>
      <c r="NTW16" s="90"/>
      <c r="NTX16" s="90"/>
      <c r="NTY16" s="84"/>
      <c r="NTZ16" s="88"/>
      <c r="NUA16" s="89"/>
      <c r="NUB16" s="81"/>
      <c r="NUC16" s="81"/>
      <c r="NUD16" s="81"/>
      <c r="NUE16" s="90"/>
      <c r="NUF16" s="90"/>
      <c r="NUG16" s="84"/>
      <c r="NUH16" s="88"/>
      <c r="NUI16" s="89"/>
      <c r="NUJ16" s="81"/>
      <c r="NUK16" s="81"/>
      <c r="NUL16" s="81"/>
      <c r="NUM16" s="90"/>
      <c r="NUN16" s="90"/>
      <c r="NUO16" s="84"/>
      <c r="NUP16" s="88"/>
      <c r="NUQ16" s="89"/>
      <c r="NUR16" s="81"/>
      <c r="NUS16" s="81"/>
      <c r="NUT16" s="81"/>
      <c r="NUU16" s="90"/>
      <c r="NUV16" s="90"/>
      <c r="NUW16" s="84"/>
      <c r="NUX16" s="88"/>
      <c r="NUY16" s="89"/>
      <c r="NUZ16" s="81"/>
      <c r="NVA16" s="81"/>
      <c r="NVB16" s="81"/>
      <c r="NVC16" s="90"/>
      <c r="NVD16" s="90"/>
      <c r="NVE16" s="84"/>
      <c r="NVF16" s="88"/>
      <c r="NVG16" s="89"/>
      <c r="NVH16" s="81"/>
      <c r="NVI16" s="81"/>
      <c r="NVJ16" s="81"/>
      <c r="NVK16" s="90"/>
      <c r="NVL16" s="90"/>
      <c r="NVM16" s="84"/>
      <c r="NVN16" s="88"/>
      <c r="NVO16" s="89"/>
      <c r="NVP16" s="81"/>
      <c r="NVQ16" s="81"/>
      <c r="NVR16" s="81"/>
      <c r="NVS16" s="90"/>
      <c r="NVT16" s="90"/>
      <c r="NVU16" s="84"/>
      <c r="NVV16" s="88"/>
      <c r="NVW16" s="89"/>
      <c r="NVX16" s="81"/>
      <c r="NVY16" s="81"/>
      <c r="NVZ16" s="81"/>
      <c r="NWA16" s="90"/>
      <c r="NWB16" s="90"/>
      <c r="NWC16" s="84"/>
      <c r="NWD16" s="88"/>
      <c r="NWE16" s="89"/>
      <c r="NWF16" s="81"/>
      <c r="NWG16" s="81"/>
      <c r="NWH16" s="81"/>
      <c r="NWI16" s="90"/>
      <c r="NWJ16" s="90"/>
      <c r="NWK16" s="84"/>
      <c r="NWL16" s="88"/>
      <c r="NWM16" s="89"/>
      <c r="NWN16" s="81"/>
      <c r="NWO16" s="81"/>
      <c r="NWP16" s="81"/>
      <c r="NWQ16" s="90"/>
      <c r="NWR16" s="90"/>
      <c r="NWS16" s="84"/>
      <c r="NWT16" s="88"/>
      <c r="NWU16" s="89"/>
      <c r="NWV16" s="81"/>
      <c r="NWW16" s="81"/>
      <c r="NWX16" s="81"/>
      <c r="NWY16" s="90"/>
      <c r="NWZ16" s="90"/>
      <c r="NXA16" s="84"/>
      <c r="NXB16" s="88"/>
      <c r="NXC16" s="89"/>
      <c r="NXD16" s="81"/>
      <c r="NXE16" s="81"/>
      <c r="NXF16" s="81"/>
      <c r="NXG16" s="90"/>
      <c r="NXH16" s="90"/>
      <c r="NXI16" s="84"/>
      <c r="NXJ16" s="88"/>
      <c r="NXK16" s="89"/>
      <c r="NXL16" s="81"/>
      <c r="NXM16" s="81"/>
      <c r="NXN16" s="81"/>
      <c r="NXO16" s="90"/>
      <c r="NXP16" s="90"/>
      <c r="NXQ16" s="84"/>
      <c r="NXR16" s="88"/>
      <c r="NXS16" s="89"/>
      <c r="NXT16" s="81"/>
      <c r="NXU16" s="81"/>
      <c r="NXV16" s="81"/>
      <c r="NXW16" s="90"/>
      <c r="NXX16" s="90"/>
      <c r="NXY16" s="84"/>
      <c r="NXZ16" s="88"/>
      <c r="NYA16" s="89"/>
      <c r="NYB16" s="81"/>
      <c r="NYC16" s="81"/>
      <c r="NYD16" s="81"/>
      <c r="NYE16" s="90"/>
      <c r="NYF16" s="90"/>
      <c r="NYG16" s="84"/>
      <c r="NYH16" s="88"/>
      <c r="NYI16" s="89"/>
      <c r="NYJ16" s="81"/>
      <c r="NYK16" s="81"/>
      <c r="NYL16" s="81"/>
      <c r="NYM16" s="90"/>
      <c r="NYN16" s="90"/>
      <c r="NYO16" s="84"/>
      <c r="NYP16" s="88"/>
      <c r="NYQ16" s="89"/>
      <c r="NYR16" s="81"/>
      <c r="NYS16" s="81"/>
      <c r="NYT16" s="81"/>
      <c r="NYU16" s="90"/>
      <c r="NYV16" s="90"/>
      <c r="NYW16" s="84"/>
      <c r="NYX16" s="88"/>
      <c r="NYY16" s="89"/>
      <c r="NYZ16" s="81"/>
      <c r="NZA16" s="81"/>
      <c r="NZB16" s="81"/>
      <c r="NZC16" s="90"/>
      <c r="NZD16" s="90"/>
      <c r="NZE16" s="84"/>
      <c r="NZF16" s="88"/>
      <c r="NZG16" s="89"/>
      <c r="NZH16" s="81"/>
      <c r="NZI16" s="81"/>
      <c r="NZJ16" s="81"/>
      <c r="NZK16" s="90"/>
      <c r="NZL16" s="90"/>
      <c r="NZM16" s="84"/>
      <c r="NZN16" s="88"/>
      <c r="NZO16" s="89"/>
      <c r="NZP16" s="81"/>
      <c r="NZQ16" s="81"/>
      <c r="NZR16" s="81"/>
      <c r="NZS16" s="90"/>
      <c r="NZT16" s="90"/>
      <c r="NZU16" s="84"/>
      <c r="NZV16" s="88"/>
      <c r="NZW16" s="89"/>
      <c r="NZX16" s="81"/>
      <c r="NZY16" s="81"/>
      <c r="NZZ16" s="81"/>
      <c r="OAA16" s="90"/>
      <c r="OAB16" s="90"/>
      <c r="OAC16" s="84"/>
      <c r="OAD16" s="88"/>
      <c r="OAE16" s="89"/>
      <c r="OAF16" s="81"/>
      <c r="OAG16" s="81"/>
      <c r="OAH16" s="81"/>
      <c r="OAI16" s="90"/>
      <c r="OAJ16" s="90"/>
      <c r="OAK16" s="84"/>
      <c r="OAL16" s="88"/>
      <c r="OAM16" s="89"/>
      <c r="OAN16" s="81"/>
      <c r="OAO16" s="81"/>
      <c r="OAP16" s="81"/>
      <c r="OAQ16" s="90"/>
      <c r="OAR16" s="90"/>
      <c r="OAS16" s="84"/>
      <c r="OAT16" s="88"/>
      <c r="OAU16" s="89"/>
      <c r="OAV16" s="81"/>
      <c r="OAW16" s="81"/>
      <c r="OAX16" s="81"/>
      <c r="OAY16" s="90"/>
      <c r="OAZ16" s="90"/>
      <c r="OBA16" s="84"/>
      <c r="OBB16" s="88"/>
      <c r="OBC16" s="89"/>
      <c r="OBD16" s="81"/>
      <c r="OBE16" s="81"/>
      <c r="OBF16" s="81"/>
      <c r="OBG16" s="90"/>
      <c r="OBH16" s="90"/>
      <c r="OBI16" s="84"/>
      <c r="OBJ16" s="88"/>
      <c r="OBK16" s="89"/>
      <c r="OBL16" s="81"/>
      <c r="OBM16" s="81"/>
      <c r="OBN16" s="81"/>
      <c r="OBO16" s="90"/>
      <c r="OBP16" s="90"/>
      <c r="OBQ16" s="84"/>
      <c r="OBR16" s="88"/>
      <c r="OBS16" s="89"/>
      <c r="OBT16" s="81"/>
      <c r="OBU16" s="81"/>
      <c r="OBV16" s="81"/>
      <c r="OBW16" s="90"/>
      <c r="OBX16" s="90"/>
      <c r="OBY16" s="84"/>
      <c r="OBZ16" s="88"/>
      <c r="OCA16" s="89"/>
      <c r="OCB16" s="81"/>
      <c r="OCC16" s="81"/>
      <c r="OCD16" s="81"/>
      <c r="OCE16" s="90"/>
      <c r="OCF16" s="90"/>
      <c r="OCG16" s="84"/>
      <c r="OCH16" s="88"/>
      <c r="OCI16" s="89"/>
      <c r="OCJ16" s="81"/>
      <c r="OCK16" s="81"/>
      <c r="OCL16" s="81"/>
      <c r="OCM16" s="90"/>
      <c r="OCN16" s="90"/>
      <c r="OCO16" s="84"/>
      <c r="OCP16" s="88"/>
      <c r="OCQ16" s="89"/>
      <c r="OCR16" s="81"/>
      <c r="OCS16" s="81"/>
      <c r="OCT16" s="81"/>
      <c r="OCU16" s="90"/>
      <c r="OCV16" s="90"/>
      <c r="OCW16" s="84"/>
      <c r="OCX16" s="88"/>
      <c r="OCY16" s="89"/>
      <c r="OCZ16" s="81"/>
      <c r="ODA16" s="81"/>
      <c r="ODB16" s="81"/>
      <c r="ODC16" s="90"/>
      <c r="ODD16" s="90"/>
      <c r="ODE16" s="84"/>
      <c r="ODF16" s="88"/>
      <c r="ODG16" s="89"/>
      <c r="ODH16" s="81"/>
      <c r="ODI16" s="81"/>
      <c r="ODJ16" s="81"/>
      <c r="ODK16" s="90"/>
      <c r="ODL16" s="90"/>
      <c r="ODM16" s="84"/>
      <c r="ODN16" s="88"/>
      <c r="ODO16" s="89"/>
      <c r="ODP16" s="81"/>
      <c r="ODQ16" s="81"/>
      <c r="ODR16" s="81"/>
      <c r="ODS16" s="90"/>
      <c r="ODT16" s="90"/>
      <c r="ODU16" s="84"/>
      <c r="ODV16" s="88"/>
      <c r="ODW16" s="89"/>
      <c r="ODX16" s="81"/>
      <c r="ODY16" s="81"/>
      <c r="ODZ16" s="81"/>
      <c r="OEA16" s="90"/>
      <c r="OEB16" s="90"/>
      <c r="OEC16" s="84"/>
      <c r="OED16" s="88"/>
      <c r="OEE16" s="89"/>
      <c r="OEF16" s="81"/>
      <c r="OEG16" s="81"/>
      <c r="OEH16" s="81"/>
      <c r="OEI16" s="90"/>
      <c r="OEJ16" s="90"/>
      <c r="OEK16" s="84"/>
      <c r="OEL16" s="88"/>
      <c r="OEM16" s="89"/>
      <c r="OEN16" s="81"/>
      <c r="OEO16" s="81"/>
      <c r="OEP16" s="81"/>
      <c r="OEQ16" s="90"/>
      <c r="OER16" s="90"/>
      <c r="OES16" s="84"/>
      <c r="OET16" s="88"/>
      <c r="OEU16" s="89"/>
      <c r="OEV16" s="81"/>
      <c r="OEW16" s="81"/>
      <c r="OEX16" s="81"/>
      <c r="OEY16" s="90"/>
      <c r="OEZ16" s="90"/>
      <c r="OFA16" s="84"/>
      <c r="OFB16" s="88"/>
      <c r="OFC16" s="89"/>
      <c r="OFD16" s="81"/>
      <c r="OFE16" s="81"/>
      <c r="OFF16" s="81"/>
      <c r="OFG16" s="90"/>
      <c r="OFH16" s="90"/>
      <c r="OFI16" s="84"/>
      <c r="OFJ16" s="88"/>
      <c r="OFK16" s="89"/>
      <c r="OFL16" s="81"/>
      <c r="OFM16" s="81"/>
      <c r="OFN16" s="81"/>
      <c r="OFO16" s="90"/>
      <c r="OFP16" s="90"/>
      <c r="OFQ16" s="84"/>
      <c r="OFR16" s="88"/>
      <c r="OFS16" s="89"/>
      <c r="OFT16" s="81"/>
      <c r="OFU16" s="81"/>
      <c r="OFV16" s="81"/>
      <c r="OFW16" s="90"/>
      <c r="OFX16" s="90"/>
      <c r="OFY16" s="84"/>
      <c r="OFZ16" s="88"/>
      <c r="OGA16" s="89"/>
      <c r="OGB16" s="81"/>
      <c r="OGC16" s="81"/>
      <c r="OGD16" s="81"/>
      <c r="OGE16" s="90"/>
      <c r="OGF16" s="90"/>
      <c r="OGG16" s="84"/>
      <c r="OGH16" s="88"/>
      <c r="OGI16" s="89"/>
      <c r="OGJ16" s="81"/>
      <c r="OGK16" s="81"/>
      <c r="OGL16" s="81"/>
      <c r="OGM16" s="90"/>
      <c r="OGN16" s="90"/>
      <c r="OGO16" s="84"/>
      <c r="OGP16" s="88"/>
      <c r="OGQ16" s="89"/>
      <c r="OGR16" s="81"/>
      <c r="OGS16" s="81"/>
      <c r="OGT16" s="81"/>
      <c r="OGU16" s="90"/>
      <c r="OGV16" s="90"/>
      <c r="OGW16" s="84"/>
      <c r="OGX16" s="88"/>
      <c r="OGY16" s="89"/>
      <c r="OGZ16" s="81"/>
      <c r="OHA16" s="81"/>
      <c r="OHB16" s="81"/>
      <c r="OHC16" s="90"/>
      <c r="OHD16" s="90"/>
      <c r="OHE16" s="84"/>
      <c r="OHF16" s="88"/>
      <c r="OHG16" s="89"/>
      <c r="OHH16" s="81"/>
      <c r="OHI16" s="81"/>
      <c r="OHJ16" s="81"/>
      <c r="OHK16" s="90"/>
      <c r="OHL16" s="90"/>
      <c r="OHM16" s="84"/>
      <c r="OHN16" s="88"/>
      <c r="OHO16" s="89"/>
      <c r="OHP16" s="81"/>
      <c r="OHQ16" s="81"/>
      <c r="OHR16" s="81"/>
      <c r="OHS16" s="90"/>
      <c r="OHT16" s="90"/>
      <c r="OHU16" s="84"/>
      <c r="OHV16" s="88"/>
      <c r="OHW16" s="89"/>
      <c r="OHX16" s="81"/>
      <c r="OHY16" s="81"/>
      <c r="OHZ16" s="81"/>
      <c r="OIA16" s="90"/>
      <c r="OIB16" s="90"/>
      <c r="OIC16" s="84"/>
      <c r="OID16" s="88"/>
      <c r="OIE16" s="89"/>
      <c r="OIF16" s="81"/>
      <c r="OIG16" s="81"/>
      <c r="OIH16" s="81"/>
      <c r="OII16" s="90"/>
      <c r="OIJ16" s="90"/>
      <c r="OIK16" s="84"/>
      <c r="OIL16" s="88"/>
      <c r="OIM16" s="89"/>
      <c r="OIN16" s="81"/>
      <c r="OIO16" s="81"/>
      <c r="OIP16" s="81"/>
      <c r="OIQ16" s="90"/>
      <c r="OIR16" s="90"/>
      <c r="OIS16" s="84"/>
      <c r="OIT16" s="88"/>
      <c r="OIU16" s="89"/>
      <c r="OIV16" s="81"/>
      <c r="OIW16" s="81"/>
      <c r="OIX16" s="81"/>
      <c r="OIY16" s="90"/>
      <c r="OIZ16" s="90"/>
      <c r="OJA16" s="84"/>
      <c r="OJB16" s="88"/>
      <c r="OJC16" s="89"/>
      <c r="OJD16" s="81"/>
      <c r="OJE16" s="81"/>
      <c r="OJF16" s="81"/>
      <c r="OJG16" s="90"/>
      <c r="OJH16" s="90"/>
      <c r="OJI16" s="84"/>
      <c r="OJJ16" s="88"/>
      <c r="OJK16" s="89"/>
      <c r="OJL16" s="81"/>
      <c r="OJM16" s="81"/>
      <c r="OJN16" s="81"/>
      <c r="OJO16" s="90"/>
      <c r="OJP16" s="90"/>
      <c r="OJQ16" s="84"/>
      <c r="OJR16" s="88"/>
      <c r="OJS16" s="89"/>
      <c r="OJT16" s="81"/>
      <c r="OJU16" s="81"/>
      <c r="OJV16" s="81"/>
      <c r="OJW16" s="90"/>
      <c r="OJX16" s="90"/>
      <c r="OJY16" s="84"/>
      <c r="OJZ16" s="88"/>
      <c r="OKA16" s="89"/>
      <c r="OKB16" s="81"/>
      <c r="OKC16" s="81"/>
      <c r="OKD16" s="81"/>
      <c r="OKE16" s="90"/>
      <c r="OKF16" s="90"/>
      <c r="OKG16" s="84"/>
      <c r="OKH16" s="88"/>
      <c r="OKI16" s="89"/>
      <c r="OKJ16" s="81"/>
      <c r="OKK16" s="81"/>
      <c r="OKL16" s="81"/>
      <c r="OKM16" s="90"/>
      <c r="OKN16" s="90"/>
      <c r="OKO16" s="84"/>
      <c r="OKP16" s="88"/>
      <c r="OKQ16" s="89"/>
      <c r="OKR16" s="81"/>
      <c r="OKS16" s="81"/>
      <c r="OKT16" s="81"/>
      <c r="OKU16" s="90"/>
      <c r="OKV16" s="90"/>
      <c r="OKW16" s="84"/>
      <c r="OKX16" s="88"/>
      <c r="OKY16" s="89"/>
      <c r="OKZ16" s="81"/>
      <c r="OLA16" s="81"/>
      <c r="OLB16" s="81"/>
      <c r="OLC16" s="90"/>
      <c r="OLD16" s="90"/>
      <c r="OLE16" s="84"/>
      <c r="OLF16" s="88"/>
      <c r="OLG16" s="89"/>
      <c r="OLH16" s="81"/>
      <c r="OLI16" s="81"/>
      <c r="OLJ16" s="81"/>
      <c r="OLK16" s="90"/>
      <c r="OLL16" s="90"/>
      <c r="OLM16" s="84"/>
      <c r="OLN16" s="88"/>
      <c r="OLO16" s="89"/>
      <c r="OLP16" s="81"/>
      <c r="OLQ16" s="81"/>
      <c r="OLR16" s="81"/>
      <c r="OLS16" s="90"/>
      <c r="OLT16" s="90"/>
      <c r="OLU16" s="84"/>
      <c r="OLV16" s="88"/>
      <c r="OLW16" s="89"/>
      <c r="OLX16" s="81"/>
      <c r="OLY16" s="81"/>
      <c r="OLZ16" s="81"/>
      <c r="OMA16" s="90"/>
      <c r="OMB16" s="90"/>
      <c r="OMC16" s="84"/>
      <c r="OMD16" s="88"/>
      <c r="OME16" s="89"/>
      <c r="OMF16" s="81"/>
      <c r="OMG16" s="81"/>
      <c r="OMH16" s="81"/>
      <c r="OMI16" s="90"/>
      <c r="OMJ16" s="90"/>
      <c r="OMK16" s="84"/>
      <c r="OML16" s="88"/>
      <c r="OMM16" s="89"/>
      <c r="OMN16" s="81"/>
      <c r="OMO16" s="81"/>
      <c r="OMP16" s="81"/>
      <c r="OMQ16" s="90"/>
      <c r="OMR16" s="90"/>
      <c r="OMS16" s="84"/>
      <c r="OMT16" s="88"/>
      <c r="OMU16" s="89"/>
      <c r="OMV16" s="81"/>
      <c r="OMW16" s="81"/>
      <c r="OMX16" s="81"/>
      <c r="OMY16" s="90"/>
      <c r="OMZ16" s="90"/>
      <c r="ONA16" s="84"/>
      <c r="ONB16" s="88"/>
      <c r="ONC16" s="89"/>
      <c r="OND16" s="81"/>
      <c r="ONE16" s="81"/>
      <c r="ONF16" s="81"/>
      <c r="ONG16" s="90"/>
      <c r="ONH16" s="90"/>
      <c r="ONI16" s="84"/>
      <c r="ONJ16" s="88"/>
      <c r="ONK16" s="89"/>
      <c r="ONL16" s="81"/>
      <c r="ONM16" s="81"/>
      <c r="ONN16" s="81"/>
      <c r="ONO16" s="90"/>
      <c r="ONP16" s="90"/>
      <c r="ONQ16" s="84"/>
      <c r="ONR16" s="88"/>
      <c r="ONS16" s="89"/>
      <c r="ONT16" s="81"/>
      <c r="ONU16" s="81"/>
      <c r="ONV16" s="81"/>
      <c r="ONW16" s="90"/>
      <c r="ONX16" s="90"/>
      <c r="ONY16" s="84"/>
      <c r="ONZ16" s="88"/>
      <c r="OOA16" s="89"/>
      <c r="OOB16" s="81"/>
      <c r="OOC16" s="81"/>
      <c r="OOD16" s="81"/>
      <c r="OOE16" s="90"/>
      <c r="OOF16" s="90"/>
      <c r="OOG16" s="84"/>
      <c r="OOH16" s="88"/>
      <c r="OOI16" s="89"/>
      <c r="OOJ16" s="81"/>
      <c r="OOK16" s="81"/>
      <c r="OOL16" s="81"/>
      <c r="OOM16" s="90"/>
      <c r="OON16" s="90"/>
      <c r="OOO16" s="84"/>
      <c r="OOP16" s="88"/>
      <c r="OOQ16" s="89"/>
      <c r="OOR16" s="81"/>
      <c r="OOS16" s="81"/>
      <c r="OOT16" s="81"/>
      <c r="OOU16" s="90"/>
      <c r="OOV16" s="90"/>
      <c r="OOW16" s="84"/>
      <c r="OOX16" s="88"/>
      <c r="OOY16" s="89"/>
      <c r="OOZ16" s="81"/>
      <c r="OPA16" s="81"/>
      <c r="OPB16" s="81"/>
      <c r="OPC16" s="90"/>
      <c r="OPD16" s="90"/>
      <c r="OPE16" s="84"/>
      <c r="OPF16" s="88"/>
      <c r="OPG16" s="89"/>
      <c r="OPH16" s="81"/>
      <c r="OPI16" s="81"/>
      <c r="OPJ16" s="81"/>
      <c r="OPK16" s="90"/>
      <c r="OPL16" s="90"/>
      <c r="OPM16" s="84"/>
      <c r="OPN16" s="88"/>
      <c r="OPO16" s="89"/>
      <c r="OPP16" s="81"/>
      <c r="OPQ16" s="81"/>
      <c r="OPR16" s="81"/>
      <c r="OPS16" s="90"/>
      <c r="OPT16" s="90"/>
      <c r="OPU16" s="84"/>
      <c r="OPV16" s="88"/>
      <c r="OPW16" s="89"/>
      <c r="OPX16" s="81"/>
      <c r="OPY16" s="81"/>
      <c r="OPZ16" s="81"/>
      <c r="OQA16" s="90"/>
      <c r="OQB16" s="90"/>
      <c r="OQC16" s="84"/>
      <c r="OQD16" s="88"/>
      <c r="OQE16" s="89"/>
      <c r="OQF16" s="81"/>
      <c r="OQG16" s="81"/>
      <c r="OQH16" s="81"/>
      <c r="OQI16" s="90"/>
      <c r="OQJ16" s="90"/>
      <c r="OQK16" s="84"/>
      <c r="OQL16" s="88"/>
      <c r="OQM16" s="89"/>
      <c r="OQN16" s="81"/>
      <c r="OQO16" s="81"/>
      <c r="OQP16" s="81"/>
      <c r="OQQ16" s="90"/>
      <c r="OQR16" s="90"/>
      <c r="OQS16" s="84"/>
      <c r="OQT16" s="88"/>
      <c r="OQU16" s="89"/>
      <c r="OQV16" s="81"/>
      <c r="OQW16" s="81"/>
      <c r="OQX16" s="81"/>
      <c r="OQY16" s="90"/>
      <c r="OQZ16" s="90"/>
      <c r="ORA16" s="84"/>
      <c r="ORB16" s="88"/>
      <c r="ORC16" s="89"/>
      <c r="ORD16" s="81"/>
      <c r="ORE16" s="81"/>
      <c r="ORF16" s="81"/>
      <c r="ORG16" s="90"/>
      <c r="ORH16" s="90"/>
      <c r="ORI16" s="84"/>
      <c r="ORJ16" s="88"/>
      <c r="ORK16" s="89"/>
      <c r="ORL16" s="81"/>
      <c r="ORM16" s="81"/>
      <c r="ORN16" s="81"/>
      <c r="ORO16" s="90"/>
      <c r="ORP16" s="90"/>
      <c r="ORQ16" s="84"/>
      <c r="ORR16" s="88"/>
      <c r="ORS16" s="89"/>
      <c r="ORT16" s="81"/>
      <c r="ORU16" s="81"/>
      <c r="ORV16" s="81"/>
      <c r="ORW16" s="90"/>
      <c r="ORX16" s="90"/>
      <c r="ORY16" s="84"/>
      <c r="ORZ16" s="88"/>
      <c r="OSA16" s="89"/>
      <c r="OSB16" s="81"/>
      <c r="OSC16" s="81"/>
      <c r="OSD16" s="81"/>
      <c r="OSE16" s="90"/>
      <c r="OSF16" s="90"/>
      <c r="OSG16" s="84"/>
      <c r="OSH16" s="88"/>
      <c r="OSI16" s="89"/>
      <c r="OSJ16" s="81"/>
      <c r="OSK16" s="81"/>
      <c r="OSL16" s="81"/>
      <c r="OSM16" s="90"/>
      <c r="OSN16" s="90"/>
      <c r="OSO16" s="84"/>
      <c r="OSP16" s="88"/>
      <c r="OSQ16" s="89"/>
      <c r="OSR16" s="81"/>
      <c r="OSS16" s="81"/>
      <c r="OST16" s="81"/>
      <c r="OSU16" s="90"/>
      <c r="OSV16" s="90"/>
      <c r="OSW16" s="84"/>
      <c r="OSX16" s="88"/>
      <c r="OSY16" s="89"/>
      <c r="OSZ16" s="81"/>
      <c r="OTA16" s="81"/>
      <c r="OTB16" s="81"/>
      <c r="OTC16" s="90"/>
      <c r="OTD16" s="90"/>
      <c r="OTE16" s="84"/>
      <c r="OTF16" s="88"/>
      <c r="OTG16" s="89"/>
      <c r="OTH16" s="81"/>
      <c r="OTI16" s="81"/>
      <c r="OTJ16" s="81"/>
      <c r="OTK16" s="90"/>
      <c r="OTL16" s="90"/>
      <c r="OTM16" s="84"/>
      <c r="OTN16" s="88"/>
      <c r="OTO16" s="89"/>
      <c r="OTP16" s="81"/>
      <c r="OTQ16" s="81"/>
      <c r="OTR16" s="81"/>
      <c r="OTS16" s="90"/>
      <c r="OTT16" s="90"/>
      <c r="OTU16" s="84"/>
      <c r="OTV16" s="88"/>
      <c r="OTW16" s="89"/>
      <c r="OTX16" s="81"/>
      <c r="OTY16" s="81"/>
      <c r="OTZ16" s="81"/>
      <c r="OUA16" s="90"/>
      <c r="OUB16" s="90"/>
      <c r="OUC16" s="84"/>
      <c r="OUD16" s="88"/>
      <c r="OUE16" s="89"/>
      <c r="OUF16" s="81"/>
      <c r="OUG16" s="81"/>
      <c r="OUH16" s="81"/>
      <c r="OUI16" s="90"/>
      <c r="OUJ16" s="90"/>
      <c r="OUK16" s="84"/>
      <c r="OUL16" s="88"/>
      <c r="OUM16" s="89"/>
      <c r="OUN16" s="81"/>
      <c r="OUO16" s="81"/>
      <c r="OUP16" s="81"/>
      <c r="OUQ16" s="90"/>
      <c r="OUR16" s="90"/>
      <c r="OUS16" s="84"/>
      <c r="OUT16" s="88"/>
      <c r="OUU16" s="89"/>
      <c r="OUV16" s="81"/>
      <c r="OUW16" s="81"/>
      <c r="OUX16" s="81"/>
      <c r="OUY16" s="90"/>
      <c r="OUZ16" s="90"/>
      <c r="OVA16" s="84"/>
      <c r="OVB16" s="88"/>
      <c r="OVC16" s="89"/>
      <c r="OVD16" s="81"/>
      <c r="OVE16" s="81"/>
      <c r="OVF16" s="81"/>
      <c r="OVG16" s="90"/>
      <c r="OVH16" s="90"/>
      <c r="OVI16" s="84"/>
      <c r="OVJ16" s="88"/>
      <c r="OVK16" s="89"/>
      <c r="OVL16" s="81"/>
      <c r="OVM16" s="81"/>
      <c r="OVN16" s="81"/>
      <c r="OVO16" s="90"/>
      <c r="OVP16" s="90"/>
      <c r="OVQ16" s="84"/>
      <c r="OVR16" s="88"/>
      <c r="OVS16" s="89"/>
      <c r="OVT16" s="81"/>
      <c r="OVU16" s="81"/>
      <c r="OVV16" s="81"/>
      <c r="OVW16" s="90"/>
      <c r="OVX16" s="90"/>
      <c r="OVY16" s="84"/>
      <c r="OVZ16" s="88"/>
      <c r="OWA16" s="89"/>
      <c r="OWB16" s="81"/>
      <c r="OWC16" s="81"/>
      <c r="OWD16" s="81"/>
      <c r="OWE16" s="90"/>
      <c r="OWF16" s="90"/>
      <c r="OWG16" s="84"/>
      <c r="OWH16" s="88"/>
      <c r="OWI16" s="89"/>
      <c r="OWJ16" s="81"/>
      <c r="OWK16" s="81"/>
      <c r="OWL16" s="81"/>
      <c r="OWM16" s="90"/>
      <c r="OWN16" s="90"/>
      <c r="OWO16" s="84"/>
      <c r="OWP16" s="88"/>
      <c r="OWQ16" s="89"/>
      <c r="OWR16" s="81"/>
      <c r="OWS16" s="81"/>
      <c r="OWT16" s="81"/>
      <c r="OWU16" s="90"/>
      <c r="OWV16" s="90"/>
      <c r="OWW16" s="84"/>
      <c r="OWX16" s="88"/>
      <c r="OWY16" s="89"/>
      <c r="OWZ16" s="81"/>
      <c r="OXA16" s="81"/>
      <c r="OXB16" s="81"/>
      <c r="OXC16" s="90"/>
      <c r="OXD16" s="90"/>
      <c r="OXE16" s="84"/>
      <c r="OXF16" s="88"/>
      <c r="OXG16" s="89"/>
      <c r="OXH16" s="81"/>
      <c r="OXI16" s="81"/>
      <c r="OXJ16" s="81"/>
      <c r="OXK16" s="90"/>
      <c r="OXL16" s="90"/>
      <c r="OXM16" s="84"/>
      <c r="OXN16" s="88"/>
      <c r="OXO16" s="89"/>
      <c r="OXP16" s="81"/>
      <c r="OXQ16" s="81"/>
      <c r="OXR16" s="81"/>
      <c r="OXS16" s="90"/>
      <c r="OXT16" s="90"/>
      <c r="OXU16" s="84"/>
      <c r="OXV16" s="88"/>
      <c r="OXW16" s="89"/>
      <c r="OXX16" s="81"/>
      <c r="OXY16" s="81"/>
      <c r="OXZ16" s="81"/>
      <c r="OYA16" s="90"/>
      <c r="OYB16" s="90"/>
      <c r="OYC16" s="84"/>
      <c r="OYD16" s="88"/>
      <c r="OYE16" s="89"/>
      <c r="OYF16" s="81"/>
      <c r="OYG16" s="81"/>
      <c r="OYH16" s="81"/>
      <c r="OYI16" s="90"/>
      <c r="OYJ16" s="90"/>
      <c r="OYK16" s="84"/>
      <c r="OYL16" s="88"/>
      <c r="OYM16" s="89"/>
      <c r="OYN16" s="81"/>
      <c r="OYO16" s="81"/>
      <c r="OYP16" s="81"/>
      <c r="OYQ16" s="90"/>
      <c r="OYR16" s="90"/>
      <c r="OYS16" s="84"/>
      <c r="OYT16" s="88"/>
      <c r="OYU16" s="89"/>
      <c r="OYV16" s="81"/>
      <c r="OYW16" s="81"/>
      <c r="OYX16" s="81"/>
      <c r="OYY16" s="90"/>
      <c r="OYZ16" s="90"/>
      <c r="OZA16" s="84"/>
      <c r="OZB16" s="88"/>
      <c r="OZC16" s="89"/>
      <c r="OZD16" s="81"/>
      <c r="OZE16" s="81"/>
      <c r="OZF16" s="81"/>
      <c r="OZG16" s="90"/>
      <c r="OZH16" s="90"/>
      <c r="OZI16" s="84"/>
      <c r="OZJ16" s="88"/>
      <c r="OZK16" s="89"/>
      <c r="OZL16" s="81"/>
      <c r="OZM16" s="81"/>
      <c r="OZN16" s="81"/>
      <c r="OZO16" s="90"/>
      <c r="OZP16" s="90"/>
      <c r="OZQ16" s="84"/>
      <c r="OZR16" s="88"/>
      <c r="OZS16" s="89"/>
      <c r="OZT16" s="81"/>
      <c r="OZU16" s="81"/>
      <c r="OZV16" s="81"/>
      <c r="OZW16" s="90"/>
      <c r="OZX16" s="90"/>
      <c r="OZY16" s="84"/>
      <c r="OZZ16" s="88"/>
      <c r="PAA16" s="89"/>
      <c r="PAB16" s="81"/>
      <c r="PAC16" s="81"/>
      <c r="PAD16" s="81"/>
      <c r="PAE16" s="90"/>
      <c r="PAF16" s="90"/>
      <c r="PAG16" s="84"/>
      <c r="PAH16" s="88"/>
      <c r="PAI16" s="89"/>
      <c r="PAJ16" s="81"/>
      <c r="PAK16" s="81"/>
      <c r="PAL16" s="81"/>
      <c r="PAM16" s="90"/>
      <c r="PAN16" s="90"/>
      <c r="PAO16" s="84"/>
      <c r="PAP16" s="88"/>
      <c r="PAQ16" s="89"/>
      <c r="PAR16" s="81"/>
      <c r="PAS16" s="81"/>
      <c r="PAT16" s="81"/>
      <c r="PAU16" s="90"/>
      <c r="PAV16" s="90"/>
      <c r="PAW16" s="84"/>
      <c r="PAX16" s="88"/>
      <c r="PAY16" s="89"/>
      <c r="PAZ16" s="81"/>
      <c r="PBA16" s="81"/>
      <c r="PBB16" s="81"/>
      <c r="PBC16" s="90"/>
      <c r="PBD16" s="90"/>
      <c r="PBE16" s="84"/>
      <c r="PBF16" s="88"/>
      <c r="PBG16" s="89"/>
      <c r="PBH16" s="81"/>
      <c r="PBI16" s="81"/>
      <c r="PBJ16" s="81"/>
      <c r="PBK16" s="90"/>
      <c r="PBL16" s="90"/>
      <c r="PBM16" s="84"/>
      <c r="PBN16" s="88"/>
      <c r="PBO16" s="89"/>
      <c r="PBP16" s="81"/>
      <c r="PBQ16" s="81"/>
      <c r="PBR16" s="81"/>
      <c r="PBS16" s="90"/>
      <c r="PBT16" s="90"/>
      <c r="PBU16" s="84"/>
      <c r="PBV16" s="88"/>
      <c r="PBW16" s="89"/>
      <c r="PBX16" s="81"/>
      <c r="PBY16" s="81"/>
      <c r="PBZ16" s="81"/>
      <c r="PCA16" s="90"/>
      <c r="PCB16" s="90"/>
      <c r="PCC16" s="84"/>
      <c r="PCD16" s="88"/>
      <c r="PCE16" s="89"/>
      <c r="PCF16" s="81"/>
      <c r="PCG16" s="81"/>
      <c r="PCH16" s="81"/>
      <c r="PCI16" s="90"/>
      <c r="PCJ16" s="90"/>
      <c r="PCK16" s="84"/>
      <c r="PCL16" s="88"/>
      <c r="PCM16" s="89"/>
      <c r="PCN16" s="81"/>
      <c r="PCO16" s="81"/>
      <c r="PCP16" s="81"/>
      <c r="PCQ16" s="90"/>
      <c r="PCR16" s="90"/>
      <c r="PCS16" s="84"/>
      <c r="PCT16" s="88"/>
      <c r="PCU16" s="89"/>
      <c r="PCV16" s="81"/>
      <c r="PCW16" s="81"/>
      <c r="PCX16" s="81"/>
      <c r="PCY16" s="90"/>
      <c r="PCZ16" s="90"/>
      <c r="PDA16" s="84"/>
      <c r="PDB16" s="88"/>
      <c r="PDC16" s="89"/>
      <c r="PDD16" s="81"/>
      <c r="PDE16" s="81"/>
      <c r="PDF16" s="81"/>
      <c r="PDG16" s="90"/>
      <c r="PDH16" s="90"/>
      <c r="PDI16" s="84"/>
      <c r="PDJ16" s="88"/>
      <c r="PDK16" s="89"/>
      <c r="PDL16" s="81"/>
      <c r="PDM16" s="81"/>
      <c r="PDN16" s="81"/>
      <c r="PDO16" s="90"/>
      <c r="PDP16" s="90"/>
      <c r="PDQ16" s="84"/>
      <c r="PDR16" s="88"/>
      <c r="PDS16" s="89"/>
      <c r="PDT16" s="81"/>
      <c r="PDU16" s="81"/>
      <c r="PDV16" s="81"/>
      <c r="PDW16" s="90"/>
      <c r="PDX16" s="90"/>
      <c r="PDY16" s="84"/>
      <c r="PDZ16" s="88"/>
      <c r="PEA16" s="89"/>
      <c r="PEB16" s="81"/>
      <c r="PEC16" s="81"/>
      <c r="PED16" s="81"/>
      <c r="PEE16" s="90"/>
      <c r="PEF16" s="90"/>
      <c r="PEG16" s="84"/>
      <c r="PEH16" s="88"/>
      <c r="PEI16" s="89"/>
      <c r="PEJ16" s="81"/>
      <c r="PEK16" s="81"/>
      <c r="PEL16" s="81"/>
      <c r="PEM16" s="90"/>
      <c r="PEN16" s="90"/>
      <c r="PEO16" s="84"/>
      <c r="PEP16" s="88"/>
      <c r="PEQ16" s="89"/>
      <c r="PER16" s="81"/>
      <c r="PES16" s="81"/>
      <c r="PET16" s="81"/>
      <c r="PEU16" s="90"/>
      <c r="PEV16" s="90"/>
      <c r="PEW16" s="84"/>
      <c r="PEX16" s="88"/>
      <c r="PEY16" s="89"/>
      <c r="PEZ16" s="81"/>
      <c r="PFA16" s="81"/>
      <c r="PFB16" s="81"/>
      <c r="PFC16" s="90"/>
      <c r="PFD16" s="90"/>
      <c r="PFE16" s="84"/>
      <c r="PFF16" s="88"/>
      <c r="PFG16" s="89"/>
      <c r="PFH16" s="81"/>
      <c r="PFI16" s="81"/>
      <c r="PFJ16" s="81"/>
      <c r="PFK16" s="90"/>
      <c r="PFL16" s="90"/>
      <c r="PFM16" s="84"/>
      <c r="PFN16" s="88"/>
      <c r="PFO16" s="89"/>
      <c r="PFP16" s="81"/>
      <c r="PFQ16" s="81"/>
      <c r="PFR16" s="81"/>
      <c r="PFS16" s="90"/>
      <c r="PFT16" s="90"/>
      <c r="PFU16" s="84"/>
      <c r="PFV16" s="88"/>
      <c r="PFW16" s="89"/>
      <c r="PFX16" s="81"/>
      <c r="PFY16" s="81"/>
      <c r="PFZ16" s="81"/>
      <c r="PGA16" s="90"/>
      <c r="PGB16" s="90"/>
      <c r="PGC16" s="84"/>
      <c r="PGD16" s="88"/>
      <c r="PGE16" s="89"/>
      <c r="PGF16" s="81"/>
      <c r="PGG16" s="81"/>
      <c r="PGH16" s="81"/>
      <c r="PGI16" s="90"/>
      <c r="PGJ16" s="90"/>
      <c r="PGK16" s="84"/>
      <c r="PGL16" s="88"/>
      <c r="PGM16" s="89"/>
      <c r="PGN16" s="81"/>
      <c r="PGO16" s="81"/>
      <c r="PGP16" s="81"/>
      <c r="PGQ16" s="90"/>
      <c r="PGR16" s="90"/>
      <c r="PGS16" s="84"/>
      <c r="PGT16" s="88"/>
      <c r="PGU16" s="89"/>
      <c r="PGV16" s="81"/>
      <c r="PGW16" s="81"/>
      <c r="PGX16" s="81"/>
      <c r="PGY16" s="90"/>
      <c r="PGZ16" s="90"/>
      <c r="PHA16" s="84"/>
      <c r="PHB16" s="88"/>
      <c r="PHC16" s="89"/>
      <c r="PHD16" s="81"/>
      <c r="PHE16" s="81"/>
      <c r="PHF16" s="81"/>
      <c r="PHG16" s="90"/>
      <c r="PHH16" s="90"/>
      <c r="PHI16" s="84"/>
      <c r="PHJ16" s="88"/>
      <c r="PHK16" s="89"/>
      <c r="PHL16" s="81"/>
      <c r="PHM16" s="81"/>
      <c r="PHN16" s="81"/>
      <c r="PHO16" s="90"/>
      <c r="PHP16" s="90"/>
      <c r="PHQ16" s="84"/>
      <c r="PHR16" s="88"/>
      <c r="PHS16" s="89"/>
      <c r="PHT16" s="81"/>
      <c r="PHU16" s="81"/>
      <c r="PHV16" s="81"/>
      <c r="PHW16" s="90"/>
      <c r="PHX16" s="90"/>
      <c r="PHY16" s="84"/>
      <c r="PHZ16" s="88"/>
      <c r="PIA16" s="89"/>
      <c r="PIB16" s="81"/>
      <c r="PIC16" s="81"/>
      <c r="PID16" s="81"/>
      <c r="PIE16" s="90"/>
      <c r="PIF16" s="90"/>
      <c r="PIG16" s="84"/>
      <c r="PIH16" s="88"/>
      <c r="PII16" s="89"/>
      <c r="PIJ16" s="81"/>
      <c r="PIK16" s="81"/>
      <c r="PIL16" s="81"/>
      <c r="PIM16" s="90"/>
      <c r="PIN16" s="90"/>
      <c r="PIO16" s="84"/>
      <c r="PIP16" s="88"/>
      <c r="PIQ16" s="89"/>
      <c r="PIR16" s="81"/>
      <c r="PIS16" s="81"/>
      <c r="PIT16" s="81"/>
      <c r="PIU16" s="90"/>
      <c r="PIV16" s="90"/>
      <c r="PIW16" s="84"/>
      <c r="PIX16" s="88"/>
      <c r="PIY16" s="89"/>
      <c r="PIZ16" s="81"/>
      <c r="PJA16" s="81"/>
      <c r="PJB16" s="81"/>
      <c r="PJC16" s="90"/>
      <c r="PJD16" s="90"/>
      <c r="PJE16" s="84"/>
      <c r="PJF16" s="88"/>
      <c r="PJG16" s="89"/>
      <c r="PJH16" s="81"/>
      <c r="PJI16" s="81"/>
      <c r="PJJ16" s="81"/>
      <c r="PJK16" s="90"/>
      <c r="PJL16" s="90"/>
      <c r="PJM16" s="84"/>
      <c r="PJN16" s="88"/>
      <c r="PJO16" s="89"/>
      <c r="PJP16" s="81"/>
      <c r="PJQ16" s="81"/>
      <c r="PJR16" s="81"/>
      <c r="PJS16" s="90"/>
      <c r="PJT16" s="90"/>
      <c r="PJU16" s="84"/>
      <c r="PJV16" s="88"/>
      <c r="PJW16" s="89"/>
      <c r="PJX16" s="81"/>
      <c r="PJY16" s="81"/>
      <c r="PJZ16" s="81"/>
      <c r="PKA16" s="90"/>
      <c r="PKB16" s="90"/>
      <c r="PKC16" s="84"/>
      <c r="PKD16" s="88"/>
      <c r="PKE16" s="89"/>
      <c r="PKF16" s="81"/>
      <c r="PKG16" s="81"/>
      <c r="PKH16" s="81"/>
      <c r="PKI16" s="90"/>
      <c r="PKJ16" s="90"/>
      <c r="PKK16" s="84"/>
      <c r="PKL16" s="88"/>
      <c r="PKM16" s="89"/>
      <c r="PKN16" s="81"/>
      <c r="PKO16" s="81"/>
      <c r="PKP16" s="81"/>
      <c r="PKQ16" s="90"/>
      <c r="PKR16" s="90"/>
      <c r="PKS16" s="84"/>
      <c r="PKT16" s="88"/>
      <c r="PKU16" s="89"/>
      <c r="PKV16" s="81"/>
      <c r="PKW16" s="81"/>
      <c r="PKX16" s="81"/>
      <c r="PKY16" s="90"/>
      <c r="PKZ16" s="90"/>
      <c r="PLA16" s="84"/>
      <c r="PLB16" s="88"/>
      <c r="PLC16" s="89"/>
      <c r="PLD16" s="81"/>
      <c r="PLE16" s="81"/>
      <c r="PLF16" s="81"/>
      <c r="PLG16" s="90"/>
      <c r="PLH16" s="90"/>
      <c r="PLI16" s="84"/>
      <c r="PLJ16" s="88"/>
      <c r="PLK16" s="89"/>
      <c r="PLL16" s="81"/>
      <c r="PLM16" s="81"/>
      <c r="PLN16" s="81"/>
      <c r="PLO16" s="90"/>
      <c r="PLP16" s="90"/>
      <c r="PLQ16" s="84"/>
      <c r="PLR16" s="88"/>
      <c r="PLS16" s="89"/>
      <c r="PLT16" s="81"/>
      <c r="PLU16" s="81"/>
      <c r="PLV16" s="81"/>
      <c r="PLW16" s="90"/>
      <c r="PLX16" s="90"/>
      <c r="PLY16" s="84"/>
      <c r="PLZ16" s="88"/>
      <c r="PMA16" s="89"/>
      <c r="PMB16" s="81"/>
      <c r="PMC16" s="81"/>
      <c r="PMD16" s="81"/>
      <c r="PME16" s="90"/>
      <c r="PMF16" s="90"/>
      <c r="PMG16" s="84"/>
      <c r="PMH16" s="88"/>
      <c r="PMI16" s="89"/>
      <c r="PMJ16" s="81"/>
      <c r="PMK16" s="81"/>
      <c r="PML16" s="81"/>
      <c r="PMM16" s="90"/>
      <c r="PMN16" s="90"/>
      <c r="PMO16" s="84"/>
      <c r="PMP16" s="88"/>
      <c r="PMQ16" s="89"/>
      <c r="PMR16" s="81"/>
      <c r="PMS16" s="81"/>
      <c r="PMT16" s="81"/>
      <c r="PMU16" s="90"/>
      <c r="PMV16" s="90"/>
      <c r="PMW16" s="84"/>
      <c r="PMX16" s="88"/>
      <c r="PMY16" s="89"/>
      <c r="PMZ16" s="81"/>
      <c r="PNA16" s="81"/>
      <c r="PNB16" s="81"/>
      <c r="PNC16" s="90"/>
      <c r="PND16" s="90"/>
      <c r="PNE16" s="84"/>
      <c r="PNF16" s="88"/>
      <c r="PNG16" s="89"/>
      <c r="PNH16" s="81"/>
      <c r="PNI16" s="81"/>
      <c r="PNJ16" s="81"/>
      <c r="PNK16" s="90"/>
      <c r="PNL16" s="90"/>
      <c r="PNM16" s="84"/>
      <c r="PNN16" s="88"/>
      <c r="PNO16" s="89"/>
      <c r="PNP16" s="81"/>
      <c r="PNQ16" s="81"/>
      <c r="PNR16" s="81"/>
      <c r="PNS16" s="90"/>
      <c r="PNT16" s="90"/>
      <c r="PNU16" s="84"/>
      <c r="PNV16" s="88"/>
      <c r="PNW16" s="89"/>
      <c r="PNX16" s="81"/>
      <c r="PNY16" s="81"/>
      <c r="PNZ16" s="81"/>
      <c r="POA16" s="90"/>
      <c r="POB16" s="90"/>
      <c r="POC16" s="84"/>
      <c r="POD16" s="88"/>
      <c r="POE16" s="89"/>
      <c r="POF16" s="81"/>
      <c r="POG16" s="81"/>
      <c r="POH16" s="81"/>
      <c r="POI16" s="90"/>
      <c r="POJ16" s="90"/>
      <c r="POK16" s="84"/>
      <c r="POL16" s="88"/>
      <c r="POM16" s="89"/>
      <c r="PON16" s="81"/>
      <c r="POO16" s="81"/>
      <c r="POP16" s="81"/>
      <c r="POQ16" s="90"/>
      <c r="POR16" s="90"/>
      <c r="POS16" s="84"/>
      <c r="POT16" s="88"/>
      <c r="POU16" s="89"/>
      <c r="POV16" s="81"/>
      <c r="POW16" s="81"/>
      <c r="POX16" s="81"/>
      <c r="POY16" s="90"/>
      <c r="POZ16" s="90"/>
      <c r="PPA16" s="84"/>
      <c r="PPB16" s="88"/>
      <c r="PPC16" s="89"/>
      <c r="PPD16" s="81"/>
      <c r="PPE16" s="81"/>
      <c r="PPF16" s="81"/>
      <c r="PPG16" s="90"/>
      <c r="PPH16" s="90"/>
      <c r="PPI16" s="84"/>
      <c r="PPJ16" s="88"/>
      <c r="PPK16" s="89"/>
      <c r="PPL16" s="81"/>
      <c r="PPM16" s="81"/>
      <c r="PPN16" s="81"/>
      <c r="PPO16" s="90"/>
      <c r="PPP16" s="90"/>
      <c r="PPQ16" s="84"/>
      <c r="PPR16" s="88"/>
      <c r="PPS16" s="89"/>
      <c r="PPT16" s="81"/>
      <c r="PPU16" s="81"/>
      <c r="PPV16" s="81"/>
      <c r="PPW16" s="90"/>
      <c r="PPX16" s="90"/>
      <c r="PPY16" s="84"/>
      <c r="PPZ16" s="88"/>
      <c r="PQA16" s="89"/>
      <c r="PQB16" s="81"/>
      <c r="PQC16" s="81"/>
      <c r="PQD16" s="81"/>
      <c r="PQE16" s="90"/>
      <c r="PQF16" s="90"/>
      <c r="PQG16" s="84"/>
      <c r="PQH16" s="88"/>
      <c r="PQI16" s="89"/>
      <c r="PQJ16" s="81"/>
      <c r="PQK16" s="81"/>
      <c r="PQL16" s="81"/>
      <c r="PQM16" s="90"/>
      <c r="PQN16" s="90"/>
      <c r="PQO16" s="84"/>
      <c r="PQP16" s="88"/>
      <c r="PQQ16" s="89"/>
      <c r="PQR16" s="81"/>
      <c r="PQS16" s="81"/>
      <c r="PQT16" s="81"/>
      <c r="PQU16" s="90"/>
      <c r="PQV16" s="90"/>
      <c r="PQW16" s="84"/>
      <c r="PQX16" s="88"/>
      <c r="PQY16" s="89"/>
      <c r="PQZ16" s="81"/>
      <c r="PRA16" s="81"/>
      <c r="PRB16" s="81"/>
      <c r="PRC16" s="90"/>
      <c r="PRD16" s="90"/>
      <c r="PRE16" s="84"/>
      <c r="PRF16" s="88"/>
      <c r="PRG16" s="89"/>
      <c r="PRH16" s="81"/>
      <c r="PRI16" s="81"/>
      <c r="PRJ16" s="81"/>
      <c r="PRK16" s="90"/>
      <c r="PRL16" s="90"/>
      <c r="PRM16" s="84"/>
      <c r="PRN16" s="88"/>
      <c r="PRO16" s="89"/>
      <c r="PRP16" s="81"/>
      <c r="PRQ16" s="81"/>
      <c r="PRR16" s="81"/>
      <c r="PRS16" s="90"/>
      <c r="PRT16" s="90"/>
      <c r="PRU16" s="84"/>
      <c r="PRV16" s="88"/>
      <c r="PRW16" s="89"/>
      <c r="PRX16" s="81"/>
      <c r="PRY16" s="81"/>
      <c r="PRZ16" s="81"/>
      <c r="PSA16" s="90"/>
      <c r="PSB16" s="90"/>
      <c r="PSC16" s="84"/>
      <c r="PSD16" s="88"/>
      <c r="PSE16" s="89"/>
      <c r="PSF16" s="81"/>
      <c r="PSG16" s="81"/>
      <c r="PSH16" s="81"/>
      <c r="PSI16" s="90"/>
      <c r="PSJ16" s="90"/>
      <c r="PSK16" s="84"/>
      <c r="PSL16" s="88"/>
      <c r="PSM16" s="89"/>
      <c r="PSN16" s="81"/>
      <c r="PSO16" s="81"/>
      <c r="PSP16" s="81"/>
      <c r="PSQ16" s="90"/>
      <c r="PSR16" s="90"/>
      <c r="PSS16" s="84"/>
      <c r="PST16" s="88"/>
      <c r="PSU16" s="89"/>
      <c r="PSV16" s="81"/>
      <c r="PSW16" s="81"/>
      <c r="PSX16" s="81"/>
      <c r="PSY16" s="90"/>
      <c r="PSZ16" s="90"/>
      <c r="PTA16" s="84"/>
      <c r="PTB16" s="88"/>
      <c r="PTC16" s="89"/>
      <c r="PTD16" s="81"/>
      <c r="PTE16" s="81"/>
      <c r="PTF16" s="81"/>
      <c r="PTG16" s="90"/>
      <c r="PTH16" s="90"/>
      <c r="PTI16" s="84"/>
      <c r="PTJ16" s="88"/>
      <c r="PTK16" s="89"/>
      <c r="PTL16" s="81"/>
      <c r="PTM16" s="81"/>
      <c r="PTN16" s="81"/>
      <c r="PTO16" s="90"/>
      <c r="PTP16" s="90"/>
      <c r="PTQ16" s="84"/>
      <c r="PTR16" s="88"/>
      <c r="PTS16" s="89"/>
      <c r="PTT16" s="81"/>
      <c r="PTU16" s="81"/>
      <c r="PTV16" s="81"/>
      <c r="PTW16" s="90"/>
      <c r="PTX16" s="90"/>
      <c r="PTY16" s="84"/>
      <c r="PTZ16" s="88"/>
      <c r="PUA16" s="89"/>
      <c r="PUB16" s="81"/>
      <c r="PUC16" s="81"/>
      <c r="PUD16" s="81"/>
      <c r="PUE16" s="90"/>
      <c r="PUF16" s="90"/>
      <c r="PUG16" s="84"/>
      <c r="PUH16" s="88"/>
      <c r="PUI16" s="89"/>
      <c r="PUJ16" s="81"/>
      <c r="PUK16" s="81"/>
      <c r="PUL16" s="81"/>
      <c r="PUM16" s="90"/>
      <c r="PUN16" s="90"/>
      <c r="PUO16" s="84"/>
      <c r="PUP16" s="88"/>
      <c r="PUQ16" s="89"/>
      <c r="PUR16" s="81"/>
      <c r="PUS16" s="81"/>
      <c r="PUT16" s="81"/>
      <c r="PUU16" s="90"/>
      <c r="PUV16" s="90"/>
      <c r="PUW16" s="84"/>
      <c r="PUX16" s="88"/>
      <c r="PUY16" s="89"/>
      <c r="PUZ16" s="81"/>
      <c r="PVA16" s="81"/>
      <c r="PVB16" s="81"/>
      <c r="PVC16" s="90"/>
      <c r="PVD16" s="90"/>
      <c r="PVE16" s="84"/>
      <c r="PVF16" s="88"/>
      <c r="PVG16" s="89"/>
      <c r="PVH16" s="81"/>
      <c r="PVI16" s="81"/>
      <c r="PVJ16" s="81"/>
      <c r="PVK16" s="90"/>
      <c r="PVL16" s="90"/>
      <c r="PVM16" s="84"/>
      <c r="PVN16" s="88"/>
      <c r="PVO16" s="89"/>
      <c r="PVP16" s="81"/>
      <c r="PVQ16" s="81"/>
      <c r="PVR16" s="81"/>
      <c r="PVS16" s="90"/>
      <c r="PVT16" s="90"/>
      <c r="PVU16" s="84"/>
      <c r="PVV16" s="88"/>
      <c r="PVW16" s="89"/>
      <c r="PVX16" s="81"/>
      <c r="PVY16" s="81"/>
      <c r="PVZ16" s="81"/>
      <c r="PWA16" s="90"/>
      <c r="PWB16" s="90"/>
      <c r="PWC16" s="84"/>
      <c r="PWD16" s="88"/>
      <c r="PWE16" s="89"/>
      <c r="PWF16" s="81"/>
      <c r="PWG16" s="81"/>
      <c r="PWH16" s="81"/>
      <c r="PWI16" s="90"/>
      <c r="PWJ16" s="90"/>
      <c r="PWK16" s="84"/>
      <c r="PWL16" s="88"/>
      <c r="PWM16" s="89"/>
      <c r="PWN16" s="81"/>
      <c r="PWO16" s="81"/>
      <c r="PWP16" s="81"/>
      <c r="PWQ16" s="90"/>
      <c r="PWR16" s="90"/>
      <c r="PWS16" s="84"/>
      <c r="PWT16" s="88"/>
      <c r="PWU16" s="89"/>
      <c r="PWV16" s="81"/>
      <c r="PWW16" s="81"/>
      <c r="PWX16" s="81"/>
      <c r="PWY16" s="90"/>
      <c r="PWZ16" s="90"/>
      <c r="PXA16" s="84"/>
      <c r="PXB16" s="88"/>
      <c r="PXC16" s="89"/>
      <c r="PXD16" s="81"/>
      <c r="PXE16" s="81"/>
      <c r="PXF16" s="81"/>
      <c r="PXG16" s="90"/>
      <c r="PXH16" s="90"/>
      <c r="PXI16" s="84"/>
      <c r="PXJ16" s="88"/>
      <c r="PXK16" s="89"/>
      <c r="PXL16" s="81"/>
      <c r="PXM16" s="81"/>
      <c r="PXN16" s="81"/>
      <c r="PXO16" s="90"/>
      <c r="PXP16" s="90"/>
      <c r="PXQ16" s="84"/>
      <c r="PXR16" s="88"/>
      <c r="PXS16" s="89"/>
      <c r="PXT16" s="81"/>
      <c r="PXU16" s="81"/>
      <c r="PXV16" s="81"/>
      <c r="PXW16" s="90"/>
      <c r="PXX16" s="90"/>
      <c r="PXY16" s="84"/>
      <c r="PXZ16" s="88"/>
      <c r="PYA16" s="89"/>
      <c r="PYB16" s="81"/>
      <c r="PYC16" s="81"/>
      <c r="PYD16" s="81"/>
      <c r="PYE16" s="90"/>
      <c r="PYF16" s="90"/>
      <c r="PYG16" s="84"/>
      <c r="PYH16" s="88"/>
      <c r="PYI16" s="89"/>
      <c r="PYJ16" s="81"/>
      <c r="PYK16" s="81"/>
      <c r="PYL16" s="81"/>
      <c r="PYM16" s="90"/>
      <c r="PYN16" s="90"/>
      <c r="PYO16" s="84"/>
      <c r="PYP16" s="88"/>
      <c r="PYQ16" s="89"/>
      <c r="PYR16" s="81"/>
      <c r="PYS16" s="81"/>
      <c r="PYT16" s="81"/>
      <c r="PYU16" s="90"/>
      <c r="PYV16" s="90"/>
      <c r="PYW16" s="84"/>
      <c r="PYX16" s="88"/>
      <c r="PYY16" s="89"/>
      <c r="PYZ16" s="81"/>
      <c r="PZA16" s="81"/>
      <c r="PZB16" s="81"/>
      <c r="PZC16" s="90"/>
      <c r="PZD16" s="90"/>
      <c r="PZE16" s="84"/>
      <c r="PZF16" s="88"/>
      <c r="PZG16" s="89"/>
      <c r="PZH16" s="81"/>
      <c r="PZI16" s="81"/>
      <c r="PZJ16" s="81"/>
      <c r="PZK16" s="90"/>
      <c r="PZL16" s="90"/>
      <c r="PZM16" s="84"/>
      <c r="PZN16" s="88"/>
      <c r="PZO16" s="89"/>
      <c r="PZP16" s="81"/>
      <c r="PZQ16" s="81"/>
      <c r="PZR16" s="81"/>
      <c r="PZS16" s="90"/>
      <c r="PZT16" s="90"/>
      <c r="PZU16" s="84"/>
      <c r="PZV16" s="88"/>
      <c r="PZW16" s="89"/>
      <c r="PZX16" s="81"/>
      <c r="PZY16" s="81"/>
      <c r="PZZ16" s="81"/>
      <c r="QAA16" s="90"/>
      <c r="QAB16" s="90"/>
      <c r="QAC16" s="84"/>
      <c r="QAD16" s="88"/>
      <c r="QAE16" s="89"/>
      <c r="QAF16" s="81"/>
      <c r="QAG16" s="81"/>
      <c r="QAH16" s="81"/>
      <c r="QAI16" s="90"/>
      <c r="QAJ16" s="90"/>
      <c r="QAK16" s="84"/>
      <c r="QAL16" s="88"/>
      <c r="QAM16" s="89"/>
      <c r="QAN16" s="81"/>
      <c r="QAO16" s="81"/>
      <c r="QAP16" s="81"/>
      <c r="QAQ16" s="90"/>
      <c r="QAR16" s="90"/>
      <c r="QAS16" s="84"/>
      <c r="QAT16" s="88"/>
      <c r="QAU16" s="89"/>
      <c r="QAV16" s="81"/>
      <c r="QAW16" s="81"/>
      <c r="QAX16" s="81"/>
      <c r="QAY16" s="90"/>
      <c r="QAZ16" s="90"/>
      <c r="QBA16" s="84"/>
      <c r="QBB16" s="88"/>
      <c r="QBC16" s="89"/>
      <c r="QBD16" s="81"/>
      <c r="QBE16" s="81"/>
      <c r="QBF16" s="81"/>
      <c r="QBG16" s="90"/>
      <c r="QBH16" s="90"/>
      <c r="QBI16" s="84"/>
      <c r="QBJ16" s="88"/>
      <c r="QBK16" s="89"/>
      <c r="QBL16" s="81"/>
      <c r="QBM16" s="81"/>
      <c r="QBN16" s="81"/>
      <c r="QBO16" s="90"/>
      <c r="QBP16" s="90"/>
      <c r="QBQ16" s="84"/>
      <c r="QBR16" s="88"/>
      <c r="QBS16" s="89"/>
      <c r="QBT16" s="81"/>
      <c r="QBU16" s="81"/>
      <c r="QBV16" s="81"/>
      <c r="QBW16" s="90"/>
      <c r="QBX16" s="90"/>
      <c r="QBY16" s="84"/>
      <c r="QBZ16" s="88"/>
      <c r="QCA16" s="89"/>
      <c r="QCB16" s="81"/>
      <c r="QCC16" s="81"/>
      <c r="QCD16" s="81"/>
      <c r="QCE16" s="90"/>
      <c r="QCF16" s="90"/>
      <c r="QCG16" s="84"/>
      <c r="QCH16" s="88"/>
      <c r="QCI16" s="89"/>
      <c r="QCJ16" s="81"/>
      <c r="QCK16" s="81"/>
      <c r="QCL16" s="81"/>
      <c r="QCM16" s="90"/>
      <c r="QCN16" s="90"/>
      <c r="QCO16" s="84"/>
      <c r="QCP16" s="88"/>
      <c r="QCQ16" s="89"/>
      <c r="QCR16" s="81"/>
      <c r="QCS16" s="81"/>
      <c r="QCT16" s="81"/>
      <c r="QCU16" s="90"/>
      <c r="QCV16" s="90"/>
      <c r="QCW16" s="84"/>
      <c r="QCX16" s="88"/>
      <c r="QCY16" s="89"/>
      <c r="QCZ16" s="81"/>
      <c r="QDA16" s="81"/>
      <c r="QDB16" s="81"/>
      <c r="QDC16" s="90"/>
      <c r="QDD16" s="90"/>
      <c r="QDE16" s="84"/>
      <c r="QDF16" s="88"/>
      <c r="QDG16" s="89"/>
      <c r="QDH16" s="81"/>
      <c r="QDI16" s="81"/>
      <c r="QDJ16" s="81"/>
      <c r="QDK16" s="90"/>
      <c r="QDL16" s="90"/>
      <c r="QDM16" s="84"/>
      <c r="QDN16" s="88"/>
      <c r="QDO16" s="89"/>
      <c r="QDP16" s="81"/>
      <c r="QDQ16" s="81"/>
      <c r="QDR16" s="81"/>
      <c r="QDS16" s="90"/>
      <c r="QDT16" s="90"/>
      <c r="QDU16" s="84"/>
      <c r="QDV16" s="88"/>
      <c r="QDW16" s="89"/>
      <c r="QDX16" s="81"/>
      <c r="QDY16" s="81"/>
      <c r="QDZ16" s="81"/>
      <c r="QEA16" s="90"/>
      <c r="QEB16" s="90"/>
      <c r="QEC16" s="84"/>
      <c r="QED16" s="88"/>
      <c r="QEE16" s="89"/>
      <c r="QEF16" s="81"/>
      <c r="QEG16" s="81"/>
      <c r="QEH16" s="81"/>
      <c r="QEI16" s="90"/>
      <c r="QEJ16" s="90"/>
      <c r="QEK16" s="84"/>
      <c r="QEL16" s="88"/>
      <c r="QEM16" s="89"/>
      <c r="QEN16" s="81"/>
      <c r="QEO16" s="81"/>
      <c r="QEP16" s="81"/>
      <c r="QEQ16" s="90"/>
      <c r="QER16" s="90"/>
      <c r="QES16" s="84"/>
      <c r="QET16" s="88"/>
      <c r="QEU16" s="89"/>
      <c r="QEV16" s="81"/>
      <c r="QEW16" s="81"/>
      <c r="QEX16" s="81"/>
      <c r="QEY16" s="90"/>
      <c r="QEZ16" s="90"/>
      <c r="QFA16" s="84"/>
      <c r="QFB16" s="88"/>
      <c r="QFC16" s="89"/>
      <c r="QFD16" s="81"/>
      <c r="QFE16" s="81"/>
      <c r="QFF16" s="81"/>
      <c r="QFG16" s="90"/>
      <c r="QFH16" s="90"/>
      <c r="QFI16" s="84"/>
      <c r="QFJ16" s="88"/>
      <c r="QFK16" s="89"/>
      <c r="QFL16" s="81"/>
      <c r="QFM16" s="81"/>
      <c r="QFN16" s="81"/>
      <c r="QFO16" s="90"/>
      <c r="QFP16" s="90"/>
      <c r="QFQ16" s="84"/>
      <c r="QFR16" s="88"/>
      <c r="QFS16" s="89"/>
      <c r="QFT16" s="81"/>
      <c r="QFU16" s="81"/>
      <c r="QFV16" s="81"/>
      <c r="QFW16" s="90"/>
      <c r="QFX16" s="90"/>
      <c r="QFY16" s="84"/>
      <c r="QFZ16" s="88"/>
      <c r="QGA16" s="89"/>
      <c r="QGB16" s="81"/>
      <c r="QGC16" s="81"/>
      <c r="QGD16" s="81"/>
      <c r="QGE16" s="90"/>
      <c r="QGF16" s="90"/>
      <c r="QGG16" s="84"/>
      <c r="QGH16" s="88"/>
      <c r="QGI16" s="89"/>
      <c r="QGJ16" s="81"/>
      <c r="QGK16" s="81"/>
      <c r="QGL16" s="81"/>
      <c r="QGM16" s="90"/>
      <c r="QGN16" s="90"/>
      <c r="QGO16" s="84"/>
      <c r="QGP16" s="88"/>
      <c r="QGQ16" s="89"/>
      <c r="QGR16" s="81"/>
      <c r="QGS16" s="81"/>
      <c r="QGT16" s="81"/>
      <c r="QGU16" s="90"/>
      <c r="QGV16" s="90"/>
      <c r="QGW16" s="84"/>
      <c r="QGX16" s="88"/>
      <c r="QGY16" s="89"/>
      <c r="QGZ16" s="81"/>
      <c r="QHA16" s="81"/>
      <c r="QHB16" s="81"/>
      <c r="QHC16" s="90"/>
      <c r="QHD16" s="90"/>
      <c r="QHE16" s="84"/>
      <c r="QHF16" s="88"/>
      <c r="QHG16" s="89"/>
      <c r="QHH16" s="81"/>
      <c r="QHI16" s="81"/>
      <c r="QHJ16" s="81"/>
      <c r="QHK16" s="90"/>
      <c r="QHL16" s="90"/>
      <c r="QHM16" s="84"/>
      <c r="QHN16" s="88"/>
      <c r="QHO16" s="89"/>
      <c r="QHP16" s="81"/>
      <c r="QHQ16" s="81"/>
      <c r="QHR16" s="81"/>
      <c r="QHS16" s="90"/>
      <c r="QHT16" s="90"/>
      <c r="QHU16" s="84"/>
      <c r="QHV16" s="88"/>
      <c r="QHW16" s="89"/>
      <c r="QHX16" s="81"/>
      <c r="QHY16" s="81"/>
      <c r="QHZ16" s="81"/>
      <c r="QIA16" s="90"/>
      <c r="QIB16" s="90"/>
      <c r="QIC16" s="84"/>
      <c r="QID16" s="88"/>
      <c r="QIE16" s="89"/>
      <c r="QIF16" s="81"/>
      <c r="QIG16" s="81"/>
      <c r="QIH16" s="81"/>
      <c r="QII16" s="90"/>
      <c r="QIJ16" s="90"/>
      <c r="QIK16" s="84"/>
      <c r="QIL16" s="88"/>
      <c r="QIM16" s="89"/>
      <c r="QIN16" s="81"/>
      <c r="QIO16" s="81"/>
      <c r="QIP16" s="81"/>
      <c r="QIQ16" s="90"/>
      <c r="QIR16" s="90"/>
      <c r="QIS16" s="84"/>
      <c r="QIT16" s="88"/>
      <c r="QIU16" s="89"/>
      <c r="QIV16" s="81"/>
      <c r="QIW16" s="81"/>
      <c r="QIX16" s="81"/>
      <c r="QIY16" s="90"/>
      <c r="QIZ16" s="90"/>
      <c r="QJA16" s="84"/>
      <c r="QJB16" s="88"/>
      <c r="QJC16" s="89"/>
      <c r="QJD16" s="81"/>
      <c r="QJE16" s="81"/>
      <c r="QJF16" s="81"/>
      <c r="QJG16" s="90"/>
      <c r="QJH16" s="90"/>
      <c r="QJI16" s="84"/>
      <c r="QJJ16" s="88"/>
      <c r="QJK16" s="89"/>
      <c r="QJL16" s="81"/>
      <c r="QJM16" s="81"/>
      <c r="QJN16" s="81"/>
      <c r="QJO16" s="90"/>
      <c r="QJP16" s="90"/>
      <c r="QJQ16" s="84"/>
      <c r="QJR16" s="88"/>
      <c r="QJS16" s="89"/>
      <c r="QJT16" s="81"/>
      <c r="QJU16" s="81"/>
      <c r="QJV16" s="81"/>
      <c r="QJW16" s="90"/>
      <c r="QJX16" s="90"/>
      <c r="QJY16" s="84"/>
      <c r="QJZ16" s="88"/>
      <c r="QKA16" s="89"/>
      <c r="QKB16" s="81"/>
      <c r="QKC16" s="81"/>
      <c r="QKD16" s="81"/>
      <c r="QKE16" s="90"/>
      <c r="QKF16" s="90"/>
      <c r="QKG16" s="84"/>
      <c r="QKH16" s="88"/>
      <c r="QKI16" s="89"/>
      <c r="QKJ16" s="81"/>
      <c r="QKK16" s="81"/>
      <c r="QKL16" s="81"/>
      <c r="QKM16" s="90"/>
      <c r="QKN16" s="90"/>
      <c r="QKO16" s="84"/>
      <c r="QKP16" s="88"/>
      <c r="QKQ16" s="89"/>
      <c r="QKR16" s="81"/>
      <c r="QKS16" s="81"/>
      <c r="QKT16" s="81"/>
      <c r="QKU16" s="90"/>
      <c r="QKV16" s="90"/>
      <c r="QKW16" s="84"/>
      <c r="QKX16" s="88"/>
      <c r="QKY16" s="89"/>
      <c r="QKZ16" s="81"/>
      <c r="QLA16" s="81"/>
      <c r="QLB16" s="81"/>
      <c r="QLC16" s="90"/>
      <c r="QLD16" s="90"/>
      <c r="QLE16" s="84"/>
      <c r="QLF16" s="88"/>
      <c r="QLG16" s="89"/>
      <c r="QLH16" s="81"/>
      <c r="QLI16" s="81"/>
      <c r="QLJ16" s="81"/>
      <c r="QLK16" s="90"/>
      <c r="QLL16" s="90"/>
      <c r="QLM16" s="84"/>
      <c r="QLN16" s="88"/>
      <c r="QLO16" s="89"/>
      <c r="QLP16" s="81"/>
      <c r="QLQ16" s="81"/>
      <c r="QLR16" s="81"/>
      <c r="QLS16" s="90"/>
      <c r="QLT16" s="90"/>
      <c r="QLU16" s="84"/>
      <c r="QLV16" s="88"/>
      <c r="QLW16" s="89"/>
      <c r="QLX16" s="81"/>
      <c r="QLY16" s="81"/>
      <c r="QLZ16" s="81"/>
      <c r="QMA16" s="90"/>
      <c r="QMB16" s="90"/>
      <c r="QMC16" s="84"/>
      <c r="QMD16" s="88"/>
      <c r="QME16" s="89"/>
      <c r="QMF16" s="81"/>
      <c r="QMG16" s="81"/>
      <c r="QMH16" s="81"/>
      <c r="QMI16" s="90"/>
      <c r="QMJ16" s="90"/>
      <c r="QMK16" s="84"/>
      <c r="QML16" s="88"/>
      <c r="QMM16" s="89"/>
      <c r="QMN16" s="81"/>
      <c r="QMO16" s="81"/>
      <c r="QMP16" s="81"/>
      <c r="QMQ16" s="90"/>
      <c r="QMR16" s="90"/>
      <c r="QMS16" s="84"/>
      <c r="QMT16" s="88"/>
      <c r="QMU16" s="89"/>
      <c r="QMV16" s="81"/>
      <c r="QMW16" s="81"/>
      <c r="QMX16" s="81"/>
      <c r="QMY16" s="90"/>
      <c r="QMZ16" s="90"/>
      <c r="QNA16" s="84"/>
      <c r="QNB16" s="88"/>
      <c r="QNC16" s="89"/>
      <c r="QND16" s="81"/>
      <c r="QNE16" s="81"/>
      <c r="QNF16" s="81"/>
      <c r="QNG16" s="90"/>
      <c r="QNH16" s="90"/>
      <c r="QNI16" s="84"/>
      <c r="QNJ16" s="88"/>
      <c r="QNK16" s="89"/>
      <c r="QNL16" s="81"/>
      <c r="QNM16" s="81"/>
      <c r="QNN16" s="81"/>
      <c r="QNO16" s="90"/>
      <c r="QNP16" s="90"/>
      <c r="QNQ16" s="84"/>
      <c r="QNR16" s="88"/>
      <c r="QNS16" s="89"/>
      <c r="QNT16" s="81"/>
      <c r="QNU16" s="81"/>
      <c r="QNV16" s="81"/>
      <c r="QNW16" s="90"/>
      <c r="QNX16" s="90"/>
      <c r="QNY16" s="84"/>
      <c r="QNZ16" s="88"/>
      <c r="QOA16" s="89"/>
      <c r="QOB16" s="81"/>
      <c r="QOC16" s="81"/>
      <c r="QOD16" s="81"/>
      <c r="QOE16" s="90"/>
      <c r="QOF16" s="90"/>
      <c r="QOG16" s="84"/>
      <c r="QOH16" s="88"/>
      <c r="QOI16" s="89"/>
      <c r="QOJ16" s="81"/>
      <c r="QOK16" s="81"/>
      <c r="QOL16" s="81"/>
      <c r="QOM16" s="90"/>
      <c r="QON16" s="90"/>
      <c r="QOO16" s="84"/>
      <c r="QOP16" s="88"/>
      <c r="QOQ16" s="89"/>
      <c r="QOR16" s="81"/>
      <c r="QOS16" s="81"/>
      <c r="QOT16" s="81"/>
      <c r="QOU16" s="90"/>
      <c r="QOV16" s="90"/>
      <c r="QOW16" s="84"/>
      <c r="QOX16" s="88"/>
      <c r="QOY16" s="89"/>
      <c r="QOZ16" s="81"/>
      <c r="QPA16" s="81"/>
      <c r="QPB16" s="81"/>
      <c r="QPC16" s="90"/>
      <c r="QPD16" s="90"/>
      <c r="QPE16" s="84"/>
      <c r="QPF16" s="88"/>
      <c r="QPG16" s="89"/>
      <c r="QPH16" s="81"/>
      <c r="QPI16" s="81"/>
      <c r="QPJ16" s="81"/>
      <c r="QPK16" s="90"/>
      <c r="QPL16" s="90"/>
      <c r="QPM16" s="84"/>
      <c r="QPN16" s="88"/>
      <c r="QPO16" s="89"/>
      <c r="QPP16" s="81"/>
      <c r="QPQ16" s="81"/>
      <c r="QPR16" s="81"/>
      <c r="QPS16" s="90"/>
      <c r="QPT16" s="90"/>
      <c r="QPU16" s="84"/>
      <c r="QPV16" s="88"/>
      <c r="QPW16" s="89"/>
      <c r="QPX16" s="81"/>
      <c r="QPY16" s="81"/>
      <c r="QPZ16" s="81"/>
      <c r="QQA16" s="90"/>
      <c r="QQB16" s="90"/>
      <c r="QQC16" s="84"/>
      <c r="QQD16" s="88"/>
      <c r="QQE16" s="89"/>
      <c r="QQF16" s="81"/>
      <c r="QQG16" s="81"/>
      <c r="QQH16" s="81"/>
      <c r="QQI16" s="90"/>
      <c r="QQJ16" s="90"/>
      <c r="QQK16" s="84"/>
      <c r="QQL16" s="88"/>
      <c r="QQM16" s="89"/>
      <c r="QQN16" s="81"/>
      <c r="QQO16" s="81"/>
      <c r="QQP16" s="81"/>
      <c r="QQQ16" s="90"/>
      <c r="QQR16" s="90"/>
      <c r="QQS16" s="84"/>
      <c r="QQT16" s="88"/>
      <c r="QQU16" s="89"/>
      <c r="QQV16" s="81"/>
      <c r="QQW16" s="81"/>
      <c r="QQX16" s="81"/>
      <c r="QQY16" s="90"/>
      <c r="QQZ16" s="90"/>
      <c r="QRA16" s="84"/>
      <c r="QRB16" s="88"/>
      <c r="QRC16" s="89"/>
      <c r="QRD16" s="81"/>
      <c r="QRE16" s="81"/>
      <c r="QRF16" s="81"/>
      <c r="QRG16" s="90"/>
      <c r="QRH16" s="90"/>
      <c r="QRI16" s="84"/>
      <c r="QRJ16" s="88"/>
      <c r="QRK16" s="89"/>
      <c r="QRL16" s="81"/>
      <c r="QRM16" s="81"/>
      <c r="QRN16" s="81"/>
      <c r="QRO16" s="90"/>
      <c r="QRP16" s="90"/>
      <c r="QRQ16" s="84"/>
      <c r="QRR16" s="88"/>
      <c r="QRS16" s="89"/>
      <c r="QRT16" s="81"/>
      <c r="QRU16" s="81"/>
      <c r="QRV16" s="81"/>
      <c r="QRW16" s="90"/>
      <c r="QRX16" s="90"/>
      <c r="QRY16" s="84"/>
      <c r="QRZ16" s="88"/>
      <c r="QSA16" s="89"/>
      <c r="QSB16" s="81"/>
      <c r="QSC16" s="81"/>
      <c r="QSD16" s="81"/>
      <c r="QSE16" s="90"/>
      <c r="QSF16" s="90"/>
      <c r="QSG16" s="84"/>
      <c r="QSH16" s="88"/>
      <c r="QSI16" s="89"/>
      <c r="QSJ16" s="81"/>
      <c r="QSK16" s="81"/>
      <c r="QSL16" s="81"/>
      <c r="QSM16" s="90"/>
      <c r="QSN16" s="90"/>
      <c r="QSO16" s="84"/>
      <c r="QSP16" s="88"/>
      <c r="QSQ16" s="89"/>
      <c r="QSR16" s="81"/>
      <c r="QSS16" s="81"/>
      <c r="QST16" s="81"/>
      <c r="QSU16" s="90"/>
      <c r="QSV16" s="90"/>
      <c r="QSW16" s="84"/>
      <c r="QSX16" s="88"/>
      <c r="QSY16" s="89"/>
      <c r="QSZ16" s="81"/>
      <c r="QTA16" s="81"/>
      <c r="QTB16" s="81"/>
      <c r="QTC16" s="90"/>
      <c r="QTD16" s="90"/>
      <c r="QTE16" s="84"/>
      <c r="QTF16" s="88"/>
      <c r="QTG16" s="89"/>
      <c r="QTH16" s="81"/>
      <c r="QTI16" s="81"/>
      <c r="QTJ16" s="81"/>
      <c r="QTK16" s="90"/>
      <c r="QTL16" s="90"/>
      <c r="QTM16" s="84"/>
      <c r="QTN16" s="88"/>
      <c r="QTO16" s="89"/>
      <c r="QTP16" s="81"/>
      <c r="QTQ16" s="81"/>
      <c r="QTR16" s="81"/>
      <c r="QTS16" s="90"/>
      <c r="QTT16" s="90"/>
      <c r="QTU16" s="84"/>
      <c r="QTV16" s="88"/>
      <c r="QTW16" s="89"/>
      <c r="QTX16" s="81"/>
      <c r="QTY16" s="81"/>
      <c r="QTZ16" s="81"/>
      <c r="QUA16" s="90"/>
      <c r="QUB16" s="90"/>
      <c r="QUC16" s="84"/>
      <c r="QUD16" s="88"/>
      <c r="QUE16" s="89"/>
      <c r="QUF16" s="81"/>
      <c r="QUG16" s="81"/>
      <c r="QUH16" s="81"/>
      <c r="QUI16" s="90"/>
      <c r="QUJ16" s="90"/>
      <c r="QUK16" s="84"/>
      <c r="QUL16" s="88"/>
      <c r="QUM16" s="89"/>
      <c r="QUN16" s="81"/>
      <c r="QUO16" s="81"/>
      <c r="QUP16" s="81"/>
      <c r="QUQ16" s="90"/>
      <c r="QUR16" s="90"/>
      <c r="QUS16" s="84"/>
      <c r="QUT16" s="88"/>
      <c r="QUU16" s="89"/>
      <c r="QUV16" s="81"/>
      <c r="QUW16" s="81"/>
      <c r="QUX16" s="81"/>
      <c r="QUY16" s="90"/>
      <c r="QUZ16" s="90"/>
      <c r="QVA16" s="84"/>
      <c r="QVB16" s="88"/>
      <c r="QVC16" s="89"/>
      <c r="QVD16" s="81"/>
      <c r="QVE16" s="81"/>
      <c r="QVF16" s="81"/>
      <c r="QVG16" s="90"/>
      <c r="QVH16" s="90"/>
      <c r="QVI16" s="84"/>
      <c r="QVJ16" s="88"/>
      <c r="QVK16" s="89"/>
      <c r="QVL16" s="81"/>
      <c r="QVM16" s="81"/>
      <c r="QVN16" s="81"/>
      <c r="QVO16" s="90"/>
      <c r="QVP16" s="90"/>
      <c r="QVQ16" s="84"/>
      <c r="QVR16" s="88"/>
      <c r="QVS16" s="89"/>
      <c r="QVT16" s="81"/>
      <c r="QVU16" s="81"/>
      <c r="QVV16" s="81"/>
      <c r="QVW16" s="90"/>
      <c r="QVX16" s="90"/>
      <c r="QVY16" s="84"/>
      <c r="QVZ16" s="88"/>
      <c r="QWA16" s="89"/>
      <c r="QWB16" s="81"/>
      <c r="QWC16" s="81"/>
      <c r="QWD16" s="81"/>
      <c r="QWE16" s="90"/>
      <c r="QWF16" s="90"/>
      <c r="QWG16" s="84"/>
      <c r="QWH16" s="88"/>
      <c r="QWI16" s="89"/>
      <c r="QWJ16" s="81"/>
      <c r="QWK16" s="81"/>
      <c r="QWL16" s="81"/>
      <c r="QWM16" s="90"/>
      <c r="QWN16" s="90"/>
      <c r="QWO16" s="84"/>
      <c r="QWP16" s="88"/>
      <c r="QWQ16" s="89"/>
      <c r="QWR16" s="81"/>
      <c r="QWS16" s="81"/>
      <c r="QWT16" s="81"/>
      <c r="QWU16" s="90"/>
      <c r="QWV16" s="90"/>
      <c r="QWW16" s="84"/>
      <c r="QWX16" s="88"/>
      <c r="QWY16" s="89"/>
      <c r="QWZ16" s="81"/>
      <c r="QXA16" s="81"/>
      <c r="QXB16" s="81"/>
      <c r="QXC16" s="90"/>
      <c r="QXD16" s="90"/>
      <c r="QXE16" s="84"/>
      <c r="QXF16" s="88"/>
      <c r="QXG16" s="89"/>
      <c r="QXH16" s="81"/>
      <c r="QXI16" s="81"/>
      <c r="QXJ16" s="81"/>
      <c r="QXK16" s="90"/>
      <c r="QXL16" s="90"/>
      <c r="QXM16" s="84"/>
      <c r="QXN16" s="88"/>
      <c r="QXO16" s="89"/>
      <c r="QXP16" s="81"/>
      <c r="QXQ16" s="81"/>
      <c r="QXR16" s="81"/>
      <c r="QXS16" s="90"/>
      <c r="QXT16" s="90"/>
      <c r="QXU16" s="84"/>
      <c r="QXV16" s="88"/>
      <c r="QXW16" s="89"/>
      <c r="QXX16" s="81"/>
      <c r="QXY16" s="81"/>
      <c r="QXZ16" s="81"/>
      <c r="QYA16" s="90"/>
      <c r="QYB16" s="90"/>
      <c r="QYC16" s="84"/>
      <c r="QYD16" s="88"/>
      <c r="QYE16" s="89"/>
      <c r="QYF16" s="81"/>
      <c r="QYG16" s="81"/>
      <c r="QYH16" s="81"/>
      <c r="QYI16" s="90"/>
      <c r="QYJ16" s="90"/>
      <c r="QYK16" s="84"/>
      <c r="QYL16" s="88"/>
      <c r="QYM16" s="89"/>
      <c r="QYN16" s="81"/>
      <c r="QYO16" s="81"/>
      <c r="QYP16" s="81"/>
      <c r="QYQ16" s="90"/>
      <c r="QYR16" s="90"/>
      <c r="QYS16" s="84"/>
      <c r="QYT16" s="88"/>
      <c r="QYU16" s="89"/>
      <c r="QYV16" s="81"/>
      <c r="QYW16" s="81"/>
      <c r="QYX16" s="81"/>
      <c r="QYY16" s="90"/>
      <c r="QYZ16" s="90"/>
      <c r="QZA16" s="84"/>
      <c r="QZB16" s="88"/>
      <c r="QZC16" s="89"/>
      <c r="QZD16" s="81"/>
      <c r="QZE16" s="81"/>
      <c r="QZF16" s="81"/>
      <c r="QZG16" s="90"/>
      <c r="QZH16" s="90"/>
      <c r="QZI16" s="84"/>
      <c r="QZJ16" s="88"/>
      <c r="QZK16" s="89"/>
      <c r="QZL16" s="81"/>
      <c r="QZM16" s="81"/>
      <c r="QZN16" s="81"/>
      <c r="QZO16" s="90"/>
      <c r="QZP16" s="90"/>
      <c r="QZQ16" s="84"/>
      <c r="QZR16" s="88"/>
      <c r="QZS16" s="89"/>
      <c r="QZT16" s="81"/>
      <c r="QZU16" s="81"/>
      <c r="QZV16" s="81"/>
      <c r="QZW16" s="90"/>
      <c r="QZX16" s="90"/>
      <c r="QZY16" s="84"/>
      <c r="QZZ16" s="88"/>
      <c r="RAA16" s="89"/>
      <c r="RAB16" s="81"/>
      <c r="RAC16" s="81"/>
      <c r="RAD16" s="81"/>
      <c r="RAE16" s="90"/>
      <c r="RAF16" s="90"/>
      <c r="RAG16" s="84"/>
      <c r="RAH16" s="88"/>
      <c r="RAI16" s="89"/>
      <c r="RAJ16" s="81"/>
      <c r="RAK16" s="81"/>
      <c r="RAL16" s="81"/>
      <c r="RAM16" s="90"/>
      <c r="RAN16" s="90"/>
      <c r="RAO16" s="84"/>
      <c r="RAP16" s="88"/>
      <c r="RAQ16" s="89"/>
      <c r="RAR16" s="81"/>
      <c r="RAS16" s="81"/>
      <c r="RAT16" s="81"/>
      <c r="RAU16" s="90"/>
      <c r="RAV16" s="90"/>
      <c r="RAW16" s="84"/>
      <c r="RAX16" s="88"/>
      <c r="RAY16" s="89"/>
      <c r="RAZ16" s="81"/>
      <c r="RBA16" s="81"/>
      <c r="RBB16" s="81"/>
      <c r="RBC16" s="90"/>
      <c r="RBD16" s="90"/>
      <c r="RBE16" s="84"/>
      <c r="RBF16" s="88"/>
      <c r="RBG16" s="89"/>
      <c r="RBH16" s="81"/>
      <c r="RBI16" s="81"/>
      <c r="RBJ16" s="81"/>
      <c r="RBK16" s="90"/>
      <c r="RBL16" s="90"/>
      <c r="RBM16" s="84"/>
      <c r="RBN16" s="88"/>
      <c r="RBO16" s="89"/>
      <c r="RBP16" s="81"/>
      <c r="RBQ16" s="81"/>
      <c r="RBR16" s="81"/>
      <c r="RBS16" s="90"/>
      <c r="RBT16" s="90"/>
      <c r="RBU16" s="84"/>
      <c r="RBV16" s="88"/>
      <c r="RBW16" s="89"/>
      <c r="RBX16" s="81"/>
      <c r="RBY16" s="81"/>
      <c r="RBZ16" s="81"/>
      <c r="RCA16" s="90"/>
      <c r="RCB16" s="90"/>
      <c r="RCC16" s="84"/>
      <c r="RCD16" s="88"/>
      <c r="RCE16" s="89"/>
      <c r="RCF16" s="81"/>
      <c r="RCG16" s="81"/>
      <c r="RCH16" s="81"/>
      <c r="RCI16" s="90"/>
      <c r="RCJ16" s="90"/>
      <c r="RCK16" s="84"/>
      <c r="RCL16" s="88"/>
      <c r="RCM16" s="89"/>
      <c r="RCN16" s="81"/>
      <c r="RCO16" s="81"/>
      <c r="RCP16" s="81"/>
      <c r="RCQ16" s="90"/>
      <c r="RCR16" s="90"/>
      <c r="RCS16" s="84"/>
      <c r="RCT16" s="88"/>
      <c r="RCU16" s="89"/>
      <c r="RCV16" s="81"/>
      <c r="RCW16" s="81"/>
      <c r="RCX16" s="81"/>
      <c r="RCY16" s="90"/>
      <c r="RCZ16" s="90"/>
      <c r="RDA16" s="84"/>
      <c r="RDB16" s="88"/>
      <c r="RDC16" s="89"/>
      <c r="RDD16" s="81"/>
      <c r="RDE16" s="81"/>
      <c r="RDF16" s="81"/>
      <c r="RDG16" s="90"/>
      <c r="RDH16" s="90"/>
      <c r="RDI16" s="84"/>
      <c r="RDJ16" s="88"/>
      <c r="RDK16" s="89"/>
      <c r="RDL16" s="81"/>
      <c r="RDM16" s="81"/>
      <c r="RDN16" s="81"/>
      <c r="RDO16" s="90"/>
      <c r="RDP16" s="90"/>
      <c r="RDQ16" s="84"/>
      <c r="RDR16" s="88"/>
      <c r="RDS16" s="89"/>
      <c r="RDT16" s="81"/>
      <c r="RDU16" s="81"/>
      <c r="RDV16" s="81"/>
      <c r="RDW16" s="90"/>
      <c r="RDX16" s="90"/>
      <c r="RDY16" s="84"/>
      <c r="RDZ16" s="88"/>
      <c r="REA16" s="89"/>
      <c r="REB16" s="81"/>
      <c r="REC16" s="81"/>
      <c r="RED16" s="81"/>
      <c r="REE16" s="90"/>
      <c r="REF16" s="90"/>
      <c r="REG16" s="84"/>
      <c r="REH16" s="88"/>
      <c r="REI16" s="89"/>
      <c r="REJ16" s="81"/>
      <c r="REK16" s="81"/>
      <c r="REL16" s="81"/>
      <c r="REM16" s="90"/>
      <c r="REN16" s="90"/>
      <c r="REO16" s="84"/>
      <c r="REP16" s="88"/>
      <c r="REQ16" s="89"/>
      <c r="RER16" s="81"/>
      <c r="RES16" s="81"/>
      <c r="RET16" s="81"/>
      <c r="REU16" s="90"/>
      <c r="REV16" s="90"/>
      <c r="REW16" s="84"/>
      <c r="REX16" s="88"/>
      <c r="REY16" s="89"/>
      <c r="REZ16" s="81"/>
      <c r="RFA16" s="81"/>
      <c r="RFB16" s="81"/>
      <c r="RFC16" s="90"/>
      <c r="RFD16" s="90"/>
      <c r="RFE16" s="84"/>
      <c r="RFF16" s="88"/>
      <c r="RFG16" s="89"/>
      <c r="RFH16" s="81"/>
      <c r="RFI16" s="81"/>
      <c r="RFJ16" s="81"/>
      <c r="RFK16" s="90"/>
      <c r="RFL16" s="90"/>
      <c r="RFM16" s="84"/>
      <c r="RFN16" s="88"/>
      <c r="RFO16" s="89"/>
      <c r="RFP16" s="81"/>
      <c r="RFQ16" s="81"/>
      <c r="RFR16" s="81"/>
      <c r="RFS16" s="90"/>
      <c r="RFT16" s="90"/>
      <c r="RFU16" s="84"/>
      <c r="RFV16" s="88"/>
      <c r="RFW16" s="89"/>
      <c r="RFX16" s="81"/>
      <c r="RFY16" s="81"/>
      <c r="RFZ16" s="81"/>
      <c r="RGA16" s="90"/>
      <c r="RGB16" s="90"/>
      <c r="RGC16" s="84"/>
      <c r="RGD16" s="88"/>
      <c r="RGE16" s="89"/>
      <c r="RGF16" s="81"/>
      <c r="RGG16" s="81"/>
      <c r="RGH16" s="81"/>
      <c r="RGI16" s="90"/>
      <c r="RGJ16" s="90"/>
      <c r="RGK16" s="84"/>
      <c r="RGL16" s="88"/>
      <c r="RGM16" s="89"/>
      <c r="RGN16" s="81"/>
      <c r="RGO16" s="81"/>
      <c r="RGP16" s="81"/>
      <c r="RGQ16" s="90"/>
      <c r="RGR16" s="90"/>
      <c r="RGS16" s="84"/>
      <c r="RGT16" s="88"/>
      <c r="RGU16" s="89"/>
      <c r="RGV16" s="81"/>
      <c r="RGW16" s="81"/>
      <c r="RGX16" s="81"/>
      <c r="RGY16" s="90"/>
      <c r="RGZ16" s="90"/>
      <c r="RHA16" s="84"/>
      <c r="RHB16" s="88"/>
      <c r="RHC16" s="89"/>
      <c r="RHD16" s="81"/>
      <c r="RHE16" s="81"/>
      <c r="RHF16" s="81"/>
      <c r="RHG16" s="90"/>
      <c r="RHH16" s="90"/>
      <c r="RHI16" s="84"/>
      <c r="RHJ16" s="88"/>
      <c r="RHK16" s="89"/>
      <c r="RHL16" s="81"/>
      <c r="RHM16" s="81"/>
      <c r="RHN16" s="81"/>
      <c r="RHO16" s="90"/>
      <c r="RHP16" s="90"/>
      <c r="RHQ16" s="84"/>
      <c r="RHR16" s="88"/>
      <c r="RHS16" s="89"/>
      <c r="RHT16" s="81"/>
      <c r="RHU16" s="81"/>
      <c r="RHV16" s="81"/>
      <c r="RHW16" s="90"/>
      <c r="RHX16" s="90"/>
      <c r="RHY16" s="84"/>
      <c r="RHZ16" s="88"/>
      <c r="RIA16" s="89"/>
      <c r="RIB16" s="81"/>
      <c r="RIC16" s="81"/>
      <c r="RID16" s="81"/>
      <c r="RIE16" s="90"/>
      <c r="RIF16" s="90"/>
      <c r="RIG16" s="84"/>
      <c r="RIH16" s="88"/>
      <c r="RII16" s="89"/>
      <c r="RIJ16" s="81"/>
      <c r="RIK16" s="81"/>
      <c r="RIL16" s="81"/>
      <c r="RIM16" s="90"/>
      <c r="RIN16" s="90"/>
      <c r="RIO16" s="84"/>
      <c r="RIP16" s="88"/>
      <c r="RIQ16" s="89"/>
      <c r="RIR16" s="81"/>
      <c r="RIS16" s="81"/>
      <c r="RIT16" s="81"/>
      <c r="RIU16" s="90"/>
      <c r="RIV16" s="90"/>
      <c r="RIW16" s="84"/>
      <c r="RIX16" s="88"/>
      <c r="RIY16" s="89"/>
      <c r="RIZ16" s="81"/>
      <c r="RJA16" s="81"/>
      <c r="RJB16" s="81"/>
      <c r="RJC16" s="90"/>
      <c r="RJD16" s="90"/>
      <c r="RJE16" s="84"/>
      <c r="RJF16" s="88"/>
      <c r="RJG16" s="89"/>
      <c r="RJH16" s="81"/>
      <c r="RJI16" s="81"/>
      <c r="RJJ16" s="81"/>
      <c r="RJK16" s="90"/>
      <c r="RJL16" s="90"/>
      <c r="RJM16" s="84"/>
      <c r="RJN16" s="88"/>
      <c r="RJO16" s="89"/>
      <c r="RJP16" s="81"/>
      <c r="RJQ16" s="81"/>
      <c r="RJR16" s="81"/>
      <c r="RJS16" s="90"/>
      <c r="RJT16" s="90"/>
      <c r="RJU16" s="84"/>
      <c r="RJV16" s="88"/>
      <c r="RJW16" s="89"/>
      <c r="RJX16" s="81"/>
      <c r="RJY16" s="81"/>
      <c r="RJZ16" s="81"/>
      <c r="RKA16" s="90"/>
      <c r="RKB16" s="90"/>
      <c r="RKC16" s="84"/>
      <c r="RKD16" s="88"/>
      <c r="RKE16" s="89"/>
      <c r="RKF16" s="81"/>
      <c r="RKG16" s="81"/>
      <c r="RKH16" s="81"/>
      <c r="RKI16" s="90"/>
      <c r="RKJ16" s="90"/>
      <c r="RKK16" s="84"/>
      <c r="RKL16" s="88"/>
      <c r="RKM16" s="89"/>
      <c r="RKN16" s="81"/>
      <c r="RKO16" s="81"/>
      <c r="RKP16" s="81"/>
      <c r="RKQ16" s="90"/>
      <c r="RKR16" s="90"/>
      <c r="RKS16" s="84"/>
      <c r="RKT16" s="88"/>
      <c r="RKU16" s="89"/>
      <c r="RKV16" s="81"/>
      <c r="RKW16" s="81"/>
      <c r="RKX16" s="81"/>
      <c r="RKY16" s="90"/>
      <c r="RKZ16" s="90"/>
      <c r="RLA16" s="84"/>
      <c r="RLB16" s="88"/>
      <c r="RLC16" s="89"/>
      <c r="RLD16" s="81"/>
      <c r="RLE16" s="81"/>
      <c r="RLF16" s="81"/>
      <c r="RLG16" s="90"/>
      <c r="RLH16" s="90"/>
      <c r="RLI16" s="84"/>
      <c r="RLJ16" s="88"/>
      <c r="RLK16" s="89"/>
      <c r="RLL16" s="81"/>
      <c r="RLM16" s="81"/>
      <c r="RLN16" s="81"/>
      <c r="RLO16" s="90"/>
      <c r="RLP16" s="90"/>
      <c r="RLQ16" s="84"/>
      <c r="RLR16" s="88"/>
      <c r="RLS16" s="89"/>
      <c r="RLT16" s="81"/>
      <c r="RLU16" s="81"/>
      <c r="RLV16" s="81"/>
      <c r="RLW16" s="90"/>
      <c r="RLX16" s="90"/>
      <c r="RLY16" s="84"/>
      <c r="RLZ16" s="88"/>
      <c r="RMA16" s="89"/>
      <c r="RMB16" s="81"/>
      <c r="RMC16" s="81"/>
      <c r="RMD16" s="81"/>
      <c r="RME16" s="90"/>
      <c r="RMF16" s="90"/>
      <c r="RMG16" s="84"/>
      <c r="RMH16" s="88"/>
      <c r="RMI16" s="89"/>
      <c r="RMJ16" s="81"/>
      <c r="RMK16" s="81"/>
      <c r="RML16" s="81"/>
      <c r="RMM16" s="90"/>
      <c r="RMN16" s="90"/>
      <c r="RMO16" s="84"/>
      <c r="RMP16" s="88"/>
      <c r="RMQ16" s="89"/>
      <c r="RMR16" s="81"/>
      <c r="RMS16" s="81"/>
      <c r="RMT16" s="81"/>
      <c r="RMU16" s="90"/>
      <c r="RMV16" s="90"/>
      <c r="RMW16" s="84"/>
      <c r="RMX16" s="88"/>
      <c r="RMY16" s="89"/>
      <c r="RMZ16" s="81"/>
      <c r="RNA16" s="81"/>
      <c r="RNB16" s="81"/>
      <c r="RNC16" s="90"/>
      <c r="RND16" s="90"/>
      <c r="RNE16" s="84"/>
      <c r="RNF16" s="88"/>
      <c r="RNG16" s="89"/>
      <c r="RNH16" s="81"/>
      <c r="RNI16" s="81"/>
      <c r="RNJ16" s="81"/>
      <c r="RNK16" s="90"/>
      <c r="RNL16" s="90"/>
      <c r="RNM16" s="84"/>
      <c r="RNN16" s="88"/>
      <c r="RNO16" s="89"/>
      <c r="RNP16" s="81"/>
      <c r="RNQ16" s="81"/>
      <c r="RNR16" s="81"/>
      <c r="RNS16" s="90"/>
      <c r="RNT16" s="90"/>
      <c r="RNU16" s="84"/>
      <c r="RNV16" s="88"/>
      <c r="RNW16" s="89"/>
      <c r="RNX16" s="81"/>
      <c r="RNY16" s="81"/>
      <c r="RNZ16" s="81"/>
      <c r="ROA16" s="90"/>
      <c r="ROB16" s="90"/>
      <c r="ROC16" s="84"/>
      <c r="ROD16" s="88"/>
      <c r="ROE16" s="89"/>
      <c r="ROF16" s="81"/>
      <c r="ROG16" s="81"/>
      <c r="ROH16" s="81"/>
      <c r="ROI16" s="90"/>
      <c r="ROJ16" s="90"/>
      <c r="ROK16" s="84"/>
      <c r="ROL16" s="88"/>
      <c r="ROM16" s="89"/>
      <c r="RON16" s="81"/>
      <c r="ROO16" s="81"/>
      <c r="ROP16" s="81"/>
      <c r="ROQ16" s="90"/>
      <c r="ROR16" s="90"/>
      <c r="ROS16" s="84"/>
      <c r="ROT16" s="88"/>
      <c r="ROU16" s="89"/>
      <c r="ROV16" s="81"/>
      <c r="ROW16" s="81"/>
      <c r="ROX16" s="81"/>
      <c r="ROY16" s="90"/>
      <c r="ROZ16" s="90"/>
      <c r="RPA16" s="84"/>
      <c r="RPB16" s="88"/>
      <c r="RPC16" s="89"/>
      <c r="RPD16" s="81"/>
      <c r="RPE16" s="81"/>
      <c r="RPF16" s="81"/>
      <c r="RPG16" s="90"/>
      <c r="RPH16" s="90"/>
      <c r="RPI16" s="84"/>
      <c r="RPJ16" s="88"/>
      <c r="RPK16" s="89"/>
      <c r="RPL16" s="81"/>
      <c r="RPM16" s="81"/>
      <c r="RPN16" s="81"/>
      <c r="RPO16" s="90"/>
      <c r="RPP16" s="90"/>
      <c r="RPQ16" s="84"/>
      <c r="RPR16" s="88"/>
      <c r="RPS16" s="89"/>
      <c r="RPT16" s="81"/>
      <c r="RPU16" s="81"/>
      <c r="RPV16" s="81"/>
      <c r="RPW16" s="90"/>
      <c r="RPX16" s="90"/>
      <c r="RPY16" s="84"/>
      <c r="RPZ16" s="88"/>
      <c r="RQA16" s="89"/>
      <c r="RQB16" s="81"/>
      <c r="RQC16" s="81"/>
      <c r="RQD16" s="81"/>
      <c r="RQE16" s="90"/>
      <c r="RQF16" s="90"/>
      <c r="RQG16" s="84"/>
      <c r="RQH16" s="88"/>
      <c r="RQI16" s="89"/>
      <c r="RQJ16" s="81"/>
      <c r="RQK16" s="81"/>
      <c r="RQL16" s="81"/>
      <c r="RQM16" s="90"/>
      <c r="RQN16" s="90"/>
      <c r="RQO16" s="84"/>
      <c r="RQP16" s="88"/>
      <c r="RQQ16" s="89"/>
      <c r="RQR16" s="81"/>
      <c r="RQS16" s="81"/>
      <c r="RQT16" s="81"/>
      <c r="RQU16" s="90"/>
      <c r="RQV16" s="90"/>
      <c r="RQW16" s="84"/>
      <c r="RQX16" s="88"/>
      <c r="RQY16" s="89"/>
      <c r="RQZ16" s="81"/>
      <c r="RRA16" s="81"/>
      <c r="RRB16" s="81"/>
      <c r="RRC16" s="90"/>
      <c r="RRD16" s="90"/>
      <c r="RRE16" s="84"/>
      <c r="RRF16" s="88"/>
      <c r="RRG16" s="89"/>
      <c r="RRH16" s="81"/>
      <c r="RRI16" s="81"/>
      <c r="RRJ16" s="81"/>
      <c r="RRK16" s="90"/>
      <c r="RRL16" s="90"/>
      <c r="RRM16" s="84"/>
      <c r="RRN16" s="88"/>
      <c r="RRO16" s="89"/>
      <c r="RRP16" s="81"/>
      <c r="RRQ16" s="81"/>
      <c r="RRR16" s="81"/>
      <c r="RRS16" s="90"/>
      <c r="RRT16" s="90"/>
      <c r="RRU16" s="84"/>
      <c r="RRV16" s="88"/>
      <c r="RRW16" s="89"/>
      <c r="RRX16" s="81"/>
      <c r="RRY16" s="81"/>
      <c r="RRZ16" s="81"/>
      <c r="RSA16" s="90"/>
      <c r="RSB16" s="90"/>
      <c r="RSC16" s="84"/>
      <c r="RSD16" s="88"/>
      <c r="RSE16" s="89"/>
      <c r="RSF16" s="81"/>
      <c r="RSG16" s="81"/>
      <c r="RSH16" s="81"/>
      <c r="RSI16" s="90"/>
      <c r="RSJ16" s="90"/>
      <c r="RSK16" s="84"/>
      <c r="RSL16" s="88"/>
      <c r="RSM16" s="89"/>
      <c r="RSN16" s="81"/>
      <c r="RSO16" s="81"/>
      <c r="RSP16" s="81"/>
      <c r="RSQ16" s="90"/>
      <c r="RSR16" s="90"/>
      <c r="RSS16" s="84"/>
      <c r="RST16" s="88"/>
      <c r="RSU16" s="89"/>
      <c r="RSV16" s="81"/>
      <c r="RSW16" s="81"/>
      <c r="RSX16" s="81"/>
      <c r="RSY16" s="90"/>
      <c r="RSZ16" s="90"/>
      <c r="RTA16" s="84"/>
      <c r="RTB16" s="88"/>
      <c r="RTC16" s="89"/>
      <c r="RTD16" s="81"/>
      <c r="RTE16" s="81"/>
      <c r="RTF16" s="81"/>
      <c r="RTG16" s="90"/>
      <c r="RTH16" s="90"/>
      <c r="RTI16" s="84"/>
      <c r="RTJ16" s="88"/>
      <c r="RTK16" s="89"/>
      <c r="RTL16" s="81"/>
      <c r="RTM16" s="81"/>
      <c r="RTN16" s="81"/>
      <c r="RTO16" s="90"/>
      <c r="RTP16" s="90"/>
      <c r="RTQ16" s="84"/>
      <c r="RTR16" s="88"/>
      <c r="RTS16" s="89"/>
      <c r="RTT16" s="81"/>
      <c r="RTU16" s="81"/>
      <c r="RTV16" s="81"/>
      <c r="RTW16" s="90"/>
      <c r="RTX16" s="90"/>
      <c r="RTY16" s="84"/>
      <c r="RTZ16" s="88"/>
      <c r="RUA16" s="89"/>
      <c r="RUB16" s="81"/>
      <c r="RUC16" s="81"/>
      <c r="RUD16" s="81"/>
      <c r="RUE16" s="90"/>
      <c r="RUF16" s="90"/>
      <c r="RUG16" s="84"/>
      <c r="RUH16" s="88"/>
      <c r="RUI16" s="89"/>
      <c r="RUJ16" s="81"/>
      <c r="RUK16" s="81"/>
      <c r="RUL16" s="81"/>
      <c r="RUM16" s="90"/>
      <c r="RUN16" s="90"/>
      <c r="RUO16" s="84"/>
      <c r="RUP16" s="88"/>
      <c r="RUQ16" s="89"/>
      <c r="RUR16" s="81"/>
      <c r="RUS16" s="81"/>
      <c r="RUT16" s="81"/>
      <c r="RUU16" s="90"/>
      <c r="RUV16" s="90"/>
      <c r="RUW16" s="84"/>
      <c r="RUX16" s="88"/>
      <c r="RUY16" s="89"/>
      <c r="RUZ16" s="81"/>
      <c r="RVA16" s="81"/>
      <c r="RVB16" s="81"/>
      <c r="RVC16" s="90"/>
      <c r="RVD16" s="90"/>
      <c r="RVE16" s="84"/>
      <c r="RVF16" s="88"/>
      <c r="RVG16" s="89"/>
      <c r="RVH16" s="81"/>
      <c r="RVI16" s="81"/>
      <c r="RVJ16" s="81"/>
      <c r="RVK16" s="90"/>
      <c r="RVL16" s="90"/>
      <c r="RVM16" s="84"/>
      <c r="RVN16" s="88"/>
      <c r="RVO16" s="89"/>
      <c r="RVP16" s="81"/>
      <c r="RVQ16" s="81"/>
      <c r="RVR16" s="81"/>
      <c r="RVS16" s="90"/>
      <c r="RVT16" s="90"/>
      <c r="RVU16" s="84"/>
      <c r="RVV16" s="88"/>
      <c r="RVW16" s="89"/>
      <c r="RVX16" s="81"/>
      <c r="RVY16" s="81"/>
      <c r="RVZ16" s="81"/>
      <c r="RWA16" s="90"/>
      <c r="RWB16" s="90"/>
      <c r="RWC16" s="84"/>
      <c r="RWD16" s="88"/>
      <c r="RWE16" s="89"/>
      <c r="RWF16" s="81"/>
      <c r="RWG16" s="81"/>
      <c r="RWH16" s="81"/>
      <c r="RWI16" s="90"/>
      <c r="RWJ16" s="90"/>
      <c r="RWK16" s="84"/>
      <c r="RWL16" s="88"/>
      <c r="RWM16" s="89"/>
      <c r="RWN16" s="81"/>
      <c r="RWO16" s="81"/>
      <c r="RWP16" s="81"/>
      <c r="RWQ16" s="90"/>
      <c r="RWR16" s="90"/>
      <c r="RWS16" s="84"/>
      <c r="RWT16" s="88"/>
      <c r="RWU16" s="89"/>
      <c r="RWV16" s="81"/>
      <c r="RWW16" s="81"/>
      <c r="RWX16" s="81"/>
      <c r="RWY16" s="90"/>
      <c r="RWZ16" s="90"/>
      <c r="RXA16" s="84"/>
      <c r="RXB16" s="88"/>
      <c r="RXC16" s="89"/>
      <c r="RXD16" s="81"/>
      <c r="RXE16" s="81"/>
      <c r="RXF16" s="81"/>
      <c r="RXG16" s="90"/>
      <c r="RXH16" s="90"/>
      <c r="RXI16" s="84"/>
      <c r="RXJ16" s="88"/>
      <c r="RXK16" s="89"/>
      <c r="RXL16" s="81"/>
      <c r="RXM16" s="81"/>
      <c r="RXN16" s="81"/>
      <c r="RXO16" s="90"/>
      <c r="RXP16" s="90"/>
      <c r="RXQ16" s="84"/>
      <c r="RXR16" s="88"/>
      <c r="RXS16" s="89"/>
      <c r="RXT16" s="81"/>
      <c r="RXU16" s="81"/>
      <c r="RXV16" s="81"/>
      <c r="RXW16" s="90"/>
      <c r="RXX16" s="90"/>
      <c r="RXY16" s="84"/>
      <c r="RXZ16" s="88"/>
      <c r="RYA16" s="89"/>
      <c r="RYB16" s="81"/>
      <c r="RYC16" s="81"/>
      <c r="RYD16" s="81"/>
      <c r="RYE16" s="90"/>
      <c r="RYF16" s="90"/>
      <c r="RYG16" s="84"/>
      <c r="RYH16" s="88"/>
      <c r="RYI16" s="89"/>
      <c r="RYJ16" s="81"/>
      <c r="RYK16" s="81"/>
      <c r="RYL16" s="81"/>
      <c r="RYM16" s="90"/>
      <c r="RYN16" s="90"/>
      <c r="RYO16" s="84"/>
      <c r="RYP16" s="88"/>
      <c r="RYQ16" s="89"/>
      <c r="RYR16" s="81"/>
      <c r="RYS16" s="81"/>
      <c r="RYT16" s="81"/>
      <c r="RYU16" s="90"/>
      <c r="RYV16" s="90"/>
      <c r="RYW16" s="84"/>
      <c r="RYX16" s="88"/>
      <c r="RYY16" s="89"/>
      <c r="RYZ16" s="81"/>
      <c r="RZA16" s="81"/>
      <c r="RZB16" s="81"/>
      <c r="RZC16" s="90"/>
      <c r="RZD16" s="90"/>
      <c r="RZE16" s="84"/>
      <c r="RZF16" s="88"/>
      <c r="RZG16" s="89"/>
      <c r="RZH16" s="81"/>
      <c r="RZI16" s="81"/>
      <c r="RZJ16" s="81"/>
      <c r="RZK16" s="90"/>
      <c r="RZL16" s="90"/>
      <c r="RZM16" s="84"/>
      <c r="RZN16" s="88"/>
      <c r="RZO16" s="89"/>
      <c r="RZP16" s="81"/>
      <c r="RZQ16" s="81"/>
      <c r="RZR16" s="81"/>
      <c r="RZS16" s="90"/>
      <c r="RZT16" s="90"/>
      <c r="RZU16" s="84"/>
      <c r="RZV16" s="88"/>
      <c r="RZW16" s="89"/>
      <c r="RZX16" s="81"/>
      <c r="RZY16" s="81"/>
      <c r="RZZ16" s="81"/>
      <c r="SAA16" s="90"/>
      <c r="SAB16" s="90"/>
      <c r="SAC16" s="84"/>
      <c r="SAD16" s="88"/>
      <c r="SAE16" s="89"/>
      <c r="SAF16" s="81"/>
      <c r="SAG16" s="81"/>
      <c r="SAH16" s="81"/>
      <c r="SAI16" s="90"/>
      <c r="SAJ16" s="90"/>
      <c r="SAK16" s="84"/>
      <c r="SAL16" s="88"/>
      <c r="SAM16" s="89"/>
      <c r="SAN16" s="81"/>
      <c r="SAO16" s="81"/>
      <c r="SAP16" s="81"/>
      <c r="SAQ16" s="90"/>
      <c r="SAR16" s="90"/>
      <c r="SAS16" s="84"/>
      <c r="SAT16" s="88"/>
      <c r="SAU16" s="89"/>
      <c r="SAV16" s="81"/>
      <c r="SAW16" s="81"/>
      <c r="SAX16" s="81"/>
      <c r="SAY16" s="90"/>
      <c r="SAZ16" s="90"/>
      <c r="SBA16" s="84"/>
      <c r="SBB16" s="88"/>
      <c r="SBC16" s="89"/>
      <c r="SBD16" s="81"/>
      <c r="SBE16" s="81"/>
      <c r="SBF16" s="81"/>
      <c r="SBG16" s="90"/>
      <c r="SBH16" s="90"/>
      <c r="SBI16" s="84"/>
      <c r="SBJ16" s="88"/>
      <c r="SBK16" s="89"/>
      <c r="SBL16" s="81"/>
      <c r="SBM16" s="81"/>
      <c r="SBN16" s="81"/>
      <c r="SBO16" s="90"/>
      <c r="SBP16" s="90"/>
      <c r="SBQ16" s="84"/>
      <c r="SBR16" s="88"/>
      <c r="SBS16" s="89"/>
      <c r="SBT16" s="81"/>
      <c r="SBU16" s="81"/>
      <c r="SBV16" s="81"/>
      <c r="SBW16" s="90"/>
      <c r="SBX16" s="90"/>
      <c r="SBY16" s="84"/>
      <c r="SBZ16" s="88"/>
      <c r="SCA16" s="89"/>
      <c r="SCB16" s="81"/>
      <c r="SCC16" s="81"/>
      <c r="SCD16" s="81"/>
      <c r="SCE16" s="90"/>
      <c r="SCF16" s="90"/>
      <c r="SCG16" s="84"/>
      <c r="SCH16" s="88"/>
      <c r="SCI16" s="89"/>
      <c r="SCJ16" s="81"/>
      <c r="SCK16" s="81"/>
      <c r="SCL16" s="81"/>
      <c r="SCM16" s="90"/>
      <c r="SCN16" s="90"/>
      <c r="SCO16" s="84"/>
      <c r="SCP16" s="88"/>
      <c r="SCQ16" s="89"/>
      <c r="SCR16" s="81"/>
      <c r="SCS16" s="81"/>
      <c r="SCT16" s="81"/>
      <c r="SCU16" s="90"/>
      <c r="SCV16" s="90"/>
      <c r="SCW16" s="84"/>
      <c r="SCX16" s="88"/>
      <c r="SCY16" s="89"/>
      <c r="SCZ16" s="81"/>
      <c r="SDA16" s="81"/>
      <c r="SDB16" s="81"/>
      <c r="SDC16" s="90"/>
      <c r="SDD16" s="90"/>
      <c r="SDE16" s="84"/>
      <c r="SDF16" s="88"/>
      <c r="SDG16" s="89"/>
      <c r="SDH16" s="81"/>
      <c r="SDI16" s="81"/>
      <c r="SDJ16" s="81"/>
      <c r="SDK16" s="90"/>
      <c r="SDL16" s="90"/>
      <c r="SDM16" s="84"/>
      <c r="SDN16" s="88"/>
      <c r="SDO16" s="89"/>
      <c r="SDP16" s="81"/>
      <c r="SDQ16" s="81"/>
      <c r="SDR16" s="81"/>
      <c r="SDS16" s="90"/>
      <c r="SDT16" s="90"/>
      <c r="SDU16" s="84"/>
      <c r="SDV16" s="88"/>
      <c r="SDW16" s="89"/>
      <c r="SDX16" s="81"/>
      <c r="SDY16" s="81"/>
      <c r="SDZ16" s="81"/>
      <c r="SEA16" s="90"/>
      <c r="SEB16" s="90"/>
      <c r="SEC16" s="84"/>
      <c r="SED16" s="88"/>
      <c r="SEE16" s="89"/>
      <c r="SEF16" s="81"/>
      <c r="SEG16" s="81"/>
      <c r="SEH16" s="81"/>
      <c r="SEI16" s="90"/>
      <c r="SEJ16" s="90"/>
      <c r="SEK16" s="84"/>
      <c r="SEL16" s="88"/>
      <c r="SEM16" s="89"/>
      <c r="SEN16" s="81"/>
      <c r="SEO16" s="81"/>
      <c r="SEP16" s="81"/>
      <c r="SEQ16" s="90"/>
      <c r="SER16" s="90"/>
      <c r="SES16" s="84"/>
      <c r="SET16" s="88"/>
      <c r="SEU16" s="89"/>
      <c r="SEV16" s="81"/>
      <c r="SEW16" s="81"/>
      <c r="SEX16" s="81"/>
      <c r="SEY16" s="90"/>
      <c r="SEZ16" s="90"/>
      <c r="SFA16" s="84"/>
      <c r="SFB16" s="88"/>
      <c r="SFC16" s="89"/>
      <c r="SFD16" s="81"/>
      <c r="SFE16" s="81"/>
      <c r="SFF16" s="81"/>
      <c r="SFG16" s="90"/>
      <c r="SFH16" s="90"/>
      <c r="SFI16" s="84"/>
      <c r="SFJ16" s="88"/>
      <c r="SFK16" s="89"/>
      <c r="SFL16" s="81"/>
      <c r="SFM16" s="81"/>
      <c r="SFN16" s="81"/>
      <c r="SFO16" s="90"/>
      <c r="SFP16" s="90"/>
      <c r="SFQ16" s="84"/>
      <c r="SFR16" s="88"/>
      <c r="SFS16" s="89"/>
      <c r="SFT16" s="81"/>
      <c r="SFU16" s="81"/>
      <c r="SFV16" s="81"/>
      <c r="SFW16" s="90"/>
      <c r="SFX16" s="90"/>
      <c r="SFY16" s="84"/>
      <c r="SFZ16" s="88"/>
      <c r="SGA16" s="89"/>
      <c r="SGB16" s="81"/>
      <c r="SGC16" s="81"/>
      <c r="SGD16" s="81"/>
      <c r="SGE16" s="90"/>
      <c r="SGF16" s="90"/>
      <c r="SGG16" s="84"/>
      <c r="SGH16" s="88"/>
      <c r="SGI16" s="89"/>
      <c r="SGJ16" s="81"/>
      <c r="SGK16" s="81"/>
      <c r="SGL16" s="81"/>
      <c r="SGM16" s="90"/>
      <c r="SGN16" s="90"/>
      <c r="SGO16" s="84"/>
      <c r="SGP16" s="88"/>
      <c r="SGQ16" s="89"/>
      <c r="SGR16" s="81"/>
      <c r="SGS16" s="81"/>
      <c r="SGT16" s="81"/>
      <c r="SGU16" s="90"/>
      <c r="SGV16" s="90"/>
      <c r="SGW16" s="84"/>
      <c r="SGX16" s="88"/>
      <c r="SGY16" s="89"/>
      <c r="SGZ16" s="81"/>
      <c r="SHA16" s="81"/>
      <c r="SHB16" s="81"/>
      <c r="SHC16" s="90"/>
      <c r="SHD16" s="90"/>
      <c r="SHE16" s="84"/>
      <c r="SHF16" s="88"/>
      <c r="SHG16" s="89"/>
      <c r="SHH16" s="81"/>
      <c r="SHI16" s="81"/>
      <c r="SHJ16" s="81"/>
      <c r="SHK16" s="90"/>
      <c r="SHL16" s="90"/>
      <c r="SHM16" s="84"/>
      <c r="SHN16" s="88"/>
      <c r="SHO16" s="89"/>
      <c r="SHP16" s="81"/>
      <c r="SHQ16" s="81"/>
      <c r="SHR16" s="81"/>
      <c r="SHS16" s="90"/>
      <c r="SHT16" s="90"/>
      <c r="SHU16" s="84"/>
      <c r="SHV16" s="88"/>
      <c r="SHW16" s="89"/>
      <c r="SHX16" s="81"/>
      <c r="SHY16" s="81"/>
      <c r="SHZ16" s="81"/>
      <c r="SIA16" s="90"/>
      <c r="SIB16" s="90"/>
      <c r="SIC16" s="84"/>
      <c r="SID16" s="88"/>
      <c r="SIE16" s="89"/>
      <c r="SIF16" s="81"/>
      <c r="SIG16" s="81"/>
      <c r="SIH16" s="81"/>
      <c r="SII16" s="90"/>
      <c r="SIJ16" s="90"/>
      <c r="SIK16" s="84"/>
      <c r="SIL16" s="88"/>
      <c r="SIM16" s="89"/>
      <c r="SIN16" s="81"/>
      <c r="SIO16" s="81"/>
      <c r="SIP16" s="81"/>
      <c r="SIQ16" s="90"/>
      <c r="SIR16" s="90"/>
      <c r="SIS16" s="84"/>
      <c r="SIT16" s="88"/>
      <c r="SIU16" s="89"/>
      <c r="SIV16" s="81"/>
      <c r="SIW16" s="81"/>
      <c r="SIX16" s="81"/>
      <c r="SIY16" s="90"/>
      <c r="SIZ16" s="90"/>
      <c r="SJA16" s="84"/>
      <c r="SJB16" s="88"/>
      <c r="SJC16" s="89"/>
      <c r="SJD16" s="81"/>
      <c r="SJE16" s="81"/>
      <c r="SJF16" s="81"/>
      <c r="SJG16" s="90"/>
      <c r="SJH16" s="90"/>
      <c r="SJI16" s="84"/>
      <c r="SJJ16" s="88"/>
      <c r="SJK16" s="89"/>
      <c r="SJL16" s="81"/>
      <c r="SJM16" s="81"/>
      <c r="SJN16" s="81"/>
      <c r="SJO16" s="90"/>
      <c r="SJP16" s="90"/>
      <c r="SJQ16" s="84"/>
      <c r="SJR16" s="88"/>
      <c r="SJS16" s="89"/>
      <c r="SJT16" s="81"/>
      <c r="SJU16" s="81"/>
      <c r="SJV16" s="81"/>
      <c r="SJW16" s="90"/>
      <c r="SJX16" s="90"/>
      <c r="SJY16" s="84"/>
      <c r="SJZ16" s="88"/>
      <c r="SKA16" s="89"/>
      <c r="SKB16" s="81"/>
      <c r="SKC16" s="81"/>
      <c r="SKD16" s="81"/>
      <c r="SKE16" s="90"/>
      <c r="SKF16" s="90"/>
      <c r="SKG16" s="84"/>
      <c r="SKH16" s="88"/>
      <c r="SKI16" s="89"/>
      <c r="SKJ16" s="81"/>
      <c r="SKK16" s="81"/>
      <c r="SKL16" s="81"/>
      <c r="SKM16" s="90"/>
      <c r="SKN16" s="90"/>
      <c r="SKO16" s="84"/>
      <c r="SKP16" s="88"/>
      <c r="SKQ16" s="89"/>
      <c r="SKR16" s="81"/>
      <c r="SKS16" s="81"/>
      <c r="SKT16" s="81"/>
      <c r="SKU16" s="90"/>
      <c r="SKV16" s="90"/>
      <c r="SKW16" s="84"/>
      <c r="SKX16" s="88"/>
      <c r="SKY16" s="89"/>
      <c r="SKZ16" s="81"/>
      <c r="SLA16" s="81"/>
      <c r="SLB16" s="81"/>
      <c r="SLC16" s="90"/>
      <c r="SLD16" s="90"/>
      <c r="SLE16" s="84"/>
      <c r="SLF16" s="88"/>
      <c r="SLG16" s="89"/>
      <c r="SLH16" s="81"/>
      <c r="SLI16" s="81"/>
      <c r="SLJ16" s="81"/>
      <c r="SLK16" s="90"/>
      <c r="SLL16" s="90"/>
      <c r="SLM16" s="84"/>
      <c r="SLN16" s="88"/>
      <c r="SLO16" s="89"/>
      <c r="SLP16" s="81"/>
      <c r="SLQ16" s="81"/>
      <c r="SLR16" s="81"/>
      <c r="SLS16" s="90"/>
      <c r="SLT16" s="90"/>
      <c r="SLU16" s="84"/>
      <c r="SLV16" s="88"/>
      <c r="SLW16" s="89"/>
      <c r="SLX16" s="81"/>
      <c r="SLY16" s="81"/>
      <c r="SLZ16" s="81"/>
      <c r="SMA16" s="90"/>
      <c r="SMB16" s="90"/>
      <c r="SMC16" s="84"/>
      <c r="SMD16" s="88"/>
      <c r="SME16" s="89"/>
      <c r="SMF16" s="81"/>
      <c r="SMG16" s="81"/>
      <c r="SMH16" s="81"/>
      <c r="SMI16" s="90"/>
      <c r="SMJ16" s="90"/>
      <c r="SMK16" s="84"/>
      <c r="SML16" s="88"/>
      <c r="SMM16" s="89"/>
      <c r="SMN16" s="81"/>
      <c r="SMO16" s="81"/>
      <c r="SMP16" s="81"/>
      <c r="SMQ16" s="90"/>
      <c r="SMR16" s="90"/>
      <c r="SMS16" s="84"/>
      <c r="SMT16" s="88"/>
      <c r="SMU16" s="89"/>
      <c r="SMV16" s="81"/>
      <c r="SMW16" s="81"/>
      <c r="SMX16" s="81"/>
      <c r="SMY16" s="90"/>
      <c r="SMZ16" s="90"/>
      <c r="SNA16" s="84"/>
      <c r="SNB16" s="88"/>
      <c r="SNC16" s="89"/>
      <c r="SND16" s="81"/>
      <c r="SNE16" s="81"/>
      <c r="SNF16" s="81"/>
      <c r="SNG16" s="90"/>
      <c r="SNH16" s="90"/>
      <c r="SNI16" s="84"/>
      <c r="SNJ16" s="88"/>
      <c r="SNK16" s="89"/>
      <c r="SNL16" s="81"/>
      <c r="SNM16" s="81"/>
      <c r="SNN16" s="81"/>
      <c r="SNO16" s="90"/>
      <c r="SNP16" s="90"/>
      <c r="SNQ16" s="84"/>
      <c r="SNR16" s="88"/>
      <c r="SNS16" s="89"/>
      <c r="SNT16" s="81"/>
      <c r="SNU16" s="81"/>
      <c r="SNV16" s="81"/>
      <c r="SNW16" s="90"/>
      <c r="SNX16" s="90"/>
      <c r="SNY16" s="84"/>
      <c r="SNZ16" s="88"/>
      <c r="SOA16" s="89"/>
      <c r="SOB16" s="81"/>
      <c r="SOC16" s="81"/>
      <c r="SOD16" s="81"/>
      <c r="SOE16" s="90"/>
      <c r="SOF16" s="90"/>
      <c r="SOG16" s="84"/>
      <c r="SOH16" s="88"/>
      <c r="SOI16" s="89"/>
      <c r="SOJ16" s="81"/>
      <c r="SOK16" s="81"/>
      <c r="SOL16" s="81"/>
      <c r="SOM16" s="90"/>
      <c r="SON16" s="90"/>
      <c r="SOO16" s="84"/>
      <c r="SOP16" s="88"/>
      <c r="SOQ16" s="89"/>
      <c r="SOR16" s="81"/>
      <c r="SOS16" s="81"/>
      <c r="SOT16" s="81"/>
      <c r="SOU16" s="90"/>
      <c r="SOV16" s="90"/>
      <c r="SOW16" s="84"/>
      <c r="SOX16" s="88"/>
      <c r="SOY16" s="89"/>
      <c r="SOZ16" s="81"/>
      <c r="SPA16" s="81"/>
      <c r="SPB16" s="81"/>
      <c r="SPC16" s="90"/>
      <c r="SPD16" s="90"/>
      <c r="SPE16" s="84"/>
      <c r="SPF16" s="88"/>
      <c r="SPG16" s="89"/>
      <c r="SPH16" s="81"/>
      <c r="SPI16" s="81"/>
      <c r="SPJ16" s="81"/>
      <c r="SPK16" s="90"/>
      <c r="SPL16" s="90"/>
      <c r="SPM16" s="84"/>
      <c r="SPN16" s="88"/>
      <c r="SPO16" s="89"/>
      <c r="SPP16" s="81"/>
      <c r="SPQ16" s="81"/>
      <c r="SPR16" s="81"/>
      <c r="SPS16" s="90"/>
      <c r="SPT16" s="90"/>
      <c r="SPU16" s="84"/>
      <c r="SPV16" s="88"/>
      <c r="SPW16" s="89"/>
      <c r="SPX16" s="81"/>
      <c r="SPY16" s="81"/>
      <c r="SPZ16" s="81"/>
      <c r="SQA16" s="90"/>
      <c r="SQB16" s="90"/>
      <c r="SQC16" s="84"/>
      <c r="SQD16" s="88"/>
      <c r="SQE16" s="89"/>
      <c r="SQF16" s="81"/>
      <c r="SQG16" s="81"/>
      <c r="SQH16" s="81"/>
      <c r="SQI16" s="90"/>
      <c r="SQJ16" s="90"/>
      <c r="SQK16" s="84"/>
      <c r="SQL16" s="88"/>
      <c r="SQM16" s="89"/>
      <c r="SQN16" s="81"/>
      <c r="SQO16" s="81"/>
      <c r="SQP16" s="81"/>
      <c r="SQQ16" s="90"/>
      <c r="SQR16" s="90"/>
      <c r="SQS16" s="84"/>
      <c r="SQT16" s="88"/>
      <c r="SQU16" s="89"/>
      <c r="SQV16" s="81"/>
      <c r="SQW16" s="81"/>
      <c r="SQX16" s="81"/>
      <c r="SQY16" s="90"/>
      <c r="SQZ16" s="90"/>
      <c r="SRA16" s="84"/>
      <c r="SRB16" s="88"/>
      <c r="SRC16" s="89"/>
      <c r="SRD16" s="81"/>
      <c r="SRE16" s="81"/>
      <c r="SRF16" s="81"/>
      <c r="SRG16" s="90"/>
      <c r="SRH16" s="90"/>
      <c r="SRI16" s="84"/>
      <c r="SRJ16" s="88"/>
      <c r="SRK16" s="89"/>
      <c r="SRL16" s="81"/>
      <c r="SRM16" s="81"/>
      <c r="SRN16" s="81"/>
      <c r="SRO16" s="90"/>
      <c r="SRP16" s="90"/>
      <c r="SRQ16" s="84"/>
      <c r="SRR16" s="88"/>
      <c r="SRS16" s="89"/>
      <c r="SRT16" s="81"/>
      <c r="SRU16" s="81"/>
      <c r="SRV16" s="81"/>
      <c r="SRW16" s="90"/>
      <c r="SRX16" s="90"/>
      <c r="SRY16" s="84"/>
      <c r="SRZ16" s="88"/>
      <c r="SSA16" s="89"/>
      <c r="SSB16" s="81"/>
      <c r="SSC16" s="81"/>
      <c r="SSD16" s="81"/>
      <c r="SSE16" s="90"/>
      <c r="SSF16" s="90"/>
      <c r="SSG16" s="84"/>
      <c r="SSH16" s="88"/>
      <c r="SSI16" s="89"/>
      <c r="SSJ16" s="81"/>
      <c r="SSK16" s="81"/>
      <c r="SSL16" s="81"/>
      <c r="SSM16" s="90"/>
      <c r="SSN16" s="90"/>
      <c r="SSO16" s="84"/>
      <c r="SSP16" s="88"/>
      <c r="SSQ16" s="89"/>
      <c r="SSR16" s="81"/>
      <c r="SSS16" s="81"/>
      <c r="SST16" s="81"/>
      <c r="SSU16" s="90"/>
      <c r="SSV16" s="90"/>
      <c r="SSW16" s="84"/>
      <c r="SSX16" s="88"/>
      <c r="SSY16" s="89"/>
      <c r="SSZ16" s="81"/>
      <c r="STA16" s="81"/>
      <c r="STB16" s="81"/>
      <c r="STC16" s="90"/>
      <c r="STD16" s="90"/>
      <c r="STE16" s="84"/>
      <c r="STF16" s="88"/>
      <c r="STG16" s="89"/>
      <c r="STH16" s="81"/>
      <c r="STI16" s="81"/>
      <c r="STJ16" s="81"/>
      <c r="STK16" s="90"/>
      <c r="STL16" s="90"/>
      <c r="STM16" s="84"/>
      <c r="STN16" s="88"/>
      <c r="STO16" s="89"/>
      <c r="STP16" s="81"/>
      <c r="STQ16" s="81"/>
      <c r="STR16" s="81"/>
      <c r="STS16" s="90"/>
      <c r="STT16" s="90"/>
      <c r="STU16" s="84"/>
      <c r="STV16" s="88"/>
      <c r="STW16" s="89"/>
      <c r="STX16" s="81"/>
      <c r="STY16" s="81"/>
      <c r="STZ16" s="81"/>
      <c r="SUA16" s="90"/>
      <c r="SUB16" s="90"/>
      <c r="SUC16" s="84"/>
      <c r="SUD16" s="88"/>
      <c r="SUE16" s="89"/>
      <c r="SUF16" s="81"/>
      <c r="SUG16" s="81"/>
      <c r="SUH16" s="81"/>
      <c r="SUI16" s="90"/>
      <c r="SUJ16" s="90"/>
      <c r="SUK16" s="84"/>
      <c r="SUL16" s="88"/>
      <c r="SUM16" s="89"/>
      <c r="SUN16" s="81"/>
      <c r="SUO16" s="81"/>
      <c r="SUP16" s="81"/>
      <c r="SUQ16" s="90"/>
      <c r="SUR16" s="90"/>
      <c r="SUS16" s="84"/>
      <c r="SUT16" s="88"/>
      <c r="SUU16" s="89"/>
      <c r="SUV16" s="81"/>
      <c r="SUW16" s="81"/>
      <c r="SUX16" s="81"/>
      <c r="SUY16" s="90"/>
      <c r="SUZ16" s="90"/>
      <c r="SVA16" s="84"/>
      <c r="SVB16" s="88"/>
      <c r="SVC16" s="89"/>
      <c r="SVD16" s="81"/>
      <c r="SVE16" s="81"/>
      <c r="SVF16" s="81"/>
      <c r="SVG16" s="90"/>
      <c r="SVH16" s="90"/>
      <c r="SVI16" s="84"/>
      <c r="SVJ16" s="88"/>
      <c r="SVK16" s="89"/>
      <c r="SVL16" s="81"/>
      <c r="SVM16" s="81"/>
      <c r="SVN16" s="81"/>
      <c r="SVO16" s="90"/>
      <c r="SVP16" s="90"/>
      <c r="SVQ16" s="84"/>
      <c r="SVR16" s="88"/>
      <c r="SVS16" s="89"/>
      <c r="SVT16" s="81"/>
      <c r="SVU16" s="81"/>
      <c r="SVV16" s="81"/>
      <c r="SVW16" s="90"/>
      <c r="SVX16" s="90"/>
      <c r="SVY16" s="84"/>
      <c r="SVZ16" s="88"/>
      <c r="SWA16" s="89"/>
      <c r="SWB16" s="81"/>
      <c r="SWC16" s="81"/>
      <c r="SWD16" s="81"/>
      <c r="SWE16" s="90"/>
      <c r="SWF16" s="90"/>
      <c r="SWG16" s="84"/>
      <c r="SWH16" s="88"/>
      <c r="SWI16" s="89"/>
      <c r="SWJ16" s="81"/>
      <c r="SWK16" s="81"/>
      <c r="SWL16" s="81"/>
      <c r="SWM16" s="90"/>
      <c r="SWN16" s="90"/>
      <c r="SWO16" s="84"/>
      <c r="SWP16" s="88"/>
      <c r="SWQ16" s="89"/>
      <c r="SWR16" s="81"/>
      <c r="SWS16" s="81"/>
      <c r="SWT16" s="81"/>
      <c r="SWU16" s="90"/>
      <c r="SWV16" s="90"/>
      <c r="SWW16" s="84"/>
      <c r="SWX16" s="88"/>
      <c r="SWY16" s="89"/>
      <c r="SWZ16" s="81"/>
      <c r="SXA16" s="81"/>
      <c r="SXB16" s="81"/>
      <c r="SXC16" s="90"/>
      <c r="SXD16" s="90"/>
      <c r="SXE16" s="84"/>
      <c r="SXF16" s="88"/>
      <c r="SXG16" s="89"/>
      <c r="SXH16" s="81"/>
      <c r="SXI16" s="81"/>
      <c r="SXJ16" s="81"/>
      <c r="SXK16" s="90"/>
      <c r="SXL16" s="90"/>
      <c r="SXM16" s="84"/>
      <c r="SXN16" s="88"/>
      <c r="SXO16" s="89"/>
      <c r="SXP16" s="81"/>
      <c r="SXQ16" s="81"/>
      <c r="SXR16" s="81"/>
      <c r="SXS16" s="90"/>
      <c r="SXT16" s="90"/>
      <c r="SXU16" s="84"/>
      <c r="SXV16" s="88"/>
      <c r="SXW16" s="89"/>
      <c r="SXX16" s="81"/>
      <c r="SXY16" s="81"/>
      <c r="SXZ16" s="81"/>
      <c r="SYA16" s="90"/>
      <c r="SYB16" s="90"/>
      <c r="SYC16" s="84"/>
      <c r="SYD16" s="88"/>
      <c r="SYE16" s="89"/>
      <c r="SYF16" s="81"/>
      <c r="SYG16" s="81"/>
      <c r="SYH16" s="81"/>
      <c r="SYI16" s="90"/>
      <c r="SYJ16" s="90"/>
      <c r="SYK16" s="84"/>
      <c r="SYL16" s="88"/>
      <c r="SYM16" s="89"/>
      <c r="SYN16" s="81"/>
      <c r="SYO16" s="81"/>
      <c r="SYP16" s="81"/>
      <c r="SYQ16" s="90"/>
      <c r="SYR16" s="90"/>
      <c r="SYS16" s="84"/>
      <c r="SYT16" s="88"/>
      <c r="SYU16" s="89"/>
      <c r="SYV16" s="81"/>
      <c r="SYW16" s="81"/>
      <c r="SYX16" s="81"/>
      <c r="SYY16" s="90"/>
      <c r="SYZ16" s="90"/>
      <c r="SZA16" s="84"/>
      <c r="SZB16" s="88"/>
      <c r="SZC16" s="89"/>
      <c r="SZD16" s="81"/>
      <c r="SZE16" s="81"/>
      <c r="SZF16" s="81"/>
      <c r="SZG16" s="90"/>
      <c r="SZH16" s="90"/>
      <c r="SZI16" s="84"/>
      <c r="SZJ16" s="88"/>
      <c r="SZK16" s="89"/>
      <c r="SZL16" s="81"/>
      <c r="SZM16" s="81"/>
      <c r="SZN16" s="81"/>
      <c r="SZO16" s="90"/>
      <c r="SZP16" s="90"/>
      <c r="SZQ16" s="84"/>
      <c r="SZR16" s="88"/>
      <c r="SZS16" s="89"/>
      <c r="SZT16" s="81"/>
      <c r="SZU16" s="81"/>
      <c r="SZV16" s="81"/>
      <c r="SZW16" s="90"/>
      <c r="SZX16" s="90"/>
      <c r="SZY16" s="84"/>
      <c r="SZZ16" s="88"/>
      <c r="TAA16" s="89"/>
      <c r="TAB16" s="81"/>
      <c r="TAC16" s="81"/>
      <c r="TAD16" s="81"/>
      <c r="TAE16" s="90"/>
      <c r="TAF16" s="90"/>
      <c r="TAG16" s="84"/>
      <c r="TAH16" s="88"/>
      <c r="TAI16" s="89"/>
      <c r="TAJ16" s="81"/>
      <c r="TAK16" s="81"/>
      <c r="TAL16" s="81"/>
      <c r="TAM16" s="90"/>
      <c r="TAN16" s="90"/>
      <c r="TAO16" s="84"/>
      <c r="TAP16" s="88"/>
      <c r="TAQ16" s="89"/>
      <c r="TAR16" s="81"/>
      <c r="TAS16" s="81"/>
      <c r="TAT16" s="81"/>
      <c r="TAU16" s="90"/>
      <c r="TAV16" s="90"/>
      <c r="TAW16" s="84"/>
      <c r="TAX16" s="88"/>
      <c r="TAY16" s="89"/>
      <c r="TAZ16" s="81"/>
      <c r="TBA16" s="81"/>
      <c r="TBB16" s="81"/>
      <c r="TBC16" s="90"/>
      <c r="TBD16" s="90"/>
      <c r="TBE16" s="84"/>
      <c r="TBF16" s="88"/>
      <c r="TBG16" s="89"/>
      <c r="TBH16" s="81"/>
      <c r="TBI16" s="81"/>
      <c r="TBJ16" s="81"/>
      <c r="TBK16" s="90"/>
      <c r="TBL16" s="90"/>
      <c r="TBM16" s="84"/>
      <c r="TBN16" s="88"/>
      <c r="TBO16" s="89"/>
      <c r="TBP16" s="81"/>
      <c r="TBQ16" s="81"/>
      <c r="TBR16" s="81"/>
      <c r="TBS16" s="90"/>
      <c r="TBT16" s="90"/>
      <c r="TBU16" s="84"/>
      <c r="TBV16" s="88"/>
      <c r="TBW16" s="89"/>
      <c r="TBX16" s="81"/>
      <c r="TBY16" s="81"/>
      <c r="TBZ16" s="81"/>
      <c r="TCA16" s="90"/>
      <c r="TCB16" s="90"/>
      <c r="TCC16" s="84"/>
      <c r="TCD16" s="88"/>
      <c r="TCE16" s="89"/>
      <c r="TCF16" s="81"/>
      <c r="TCG16" s="81"/>
      <c r="TCH16" s="81"/>
      <c r="TCI16" s="90"/>
      <c r="TCJ16" s="90"/>
      <c r="TCK16" s="84"/>
      <c r="TCL16" s="88"/>
      <c r="TCM16" s="89"/>
      <c r="TCN16" s="81"/>
      <c r="TCO16" s="81"/>
      <c r="TCP16" s="81"/>
      <c r="TCQ16" s="90"/>
      <c r="TCR16" s="90"/>
      <c r="TCS16" s="84"/>
      <c r="TCT16" s="88"/>
      <c r="TCU16" s="89"/>
      <c r="TCV16" s="81"/>
      <c r="TCW16" s="81"/>
      <c r="TCX16" s="81"/>
      <c r="TCY16" s="90"/>
      <c r="TCZ16" s="90"/>
      <c r="TDA16" s="84"/>
      <c r="TDB16" s="88"/>
      <c r="TDC16" s="89"/>
      <c r="TDD16" s="81"/>
      <c r="TDE16" s="81"/>
      <c r="TDF16" s="81"/>
      <c r="TDG16" s="90"/>
      <c r="TDH16" s="90"/>
      <c r="TDI16" s="84"/>
      <c r="TDJ16" s="88"/>
      <c r="TDK16" s="89"/>
      <c r="TDL16" s="81"/>
      <c r="TDM16" s="81"/>
      <c r="TDN16" s="81"/>
      <c r="TDO16" s="90"/>
      <c r="TDP16" s="90"/>
      <c r="TDQ16" s="84"/>
      <c r="TDR16" s="88"/>
      <c r="TDS16" s="89"/>
      <c r="TDT16" s="81"/>
      <c r="TDU16" s="81"/>
      <c r="TDV16" s="81"/>
      <c r="TDW16" s="90"/>
      <c r="TDX16" s="90"/>
      <c r="TDY16" s="84"/>
      <c r="TDZ16" s="88"/>
      <c r="TEA16" s="89"/>
      <c r="TEB16" s="81"/>
      <c r="TEC16" s="81"/>
      <c r="TED16" s="81"/>
      <c r="TEE16" s="90"/>
      <c r="TEF16" s="90"/>
      <c r="TEG16" s="84"/>
      <c r="TEH16" s="88"/>
      <c r="TEI16" s="89"/>
      <c r="TEJ16" s="81"/>
      <c r="TEK16" s="81"/>
      <c r="TEL16" s="81"/>
      <c r="TEM16" s="90"/>
      <c r="TEN16" s="90"/>
      <c r="TEO16" s="84"/>
      <c r="TEP16" s="88"/>
      <c r="TEQ16" s="89"/>
      <c r="TER16" s="81"/>
      <c r="TES16" s="81"/>
      <c r="TET16" s="81"/>
      <c r="TEU16" s="90"/>
      <c r="TEV16" s="90"/>
      <c r="TEW16" s="84"/>
      <c r="TEX16" s="88"/>
      <c r="TEY16" s="89"/>
      <c r="TEZ16" s="81"/>
      <c r="TFA16" s="81"/>
      <c r="TFB16" s="81"/>
      <c r="TFC16" s="90"/>
      <c r="TFD16" s="90"/>
      <c r="TFE16" s="84"/>
      <c r="TFF16" s="88"/>
      <c r="TFG16" s="89"/>
      <c r="TFH16" s="81"/>
      <c r="TFI16" s="81"/>
      <c r="TFJ16" s="81"/>
      <c r="TFK16" s="90"/>
      <c r="TFL16" s="90"/>
      <c r="TFM16" s="84"/>
      <c r="TFN16" s="88"/>
      <c r="TFO16" s="89"/>
      <c r="TFP16" s="81"/>
      <c r="TFQ16" s="81"/>
      <c r="TFR16" s="81"/>
      <c r="TFS16" s="90"/>
      <c r="TFT16" s="90"/>
      <c r="TFU16" s="84"/>
      <c r="TFV16" s="88"/>
      <c r="TFW16" s="89"/>
      <c r="TFX16" s="81"/>
      <c r="TFY16" s="81"/>
      <c r="TFZ16" s="81"/>
      <c r="TGA16" s="90"/>
      <c r="TGB16" s="90"/>
      <c r="TGC16" s="84"/>
      <c r="TGD16" s="88"/>
      <c r="TGE16" s="89"/>
      <c r="TGF16" s="81"/>
      <c r="TGG16" s="81"/>
      <c r="TGH16" s="81"/>
      <c r="TGI16" s="90"/>
      <c r="TGJ16" s="90"/>
      <c r="TGK16" s="84"/>
      <c r="TGL16" s="88"/>
      <c r="TGM16" s="89"/>
      <c r="TGN16" s="81"/>
      <c r="TGO16" s="81"/>
      <c r="TGP16" s="81"/>
      <c r="TGQ16" s="90"/>
      <c r="TGR16" s="90"/>
      <c r="TGS16" s="84"/>
      <c r="TGT16" s="88"/>
      <c r="TGU16" s="89"/>
      <c r="TGV16" s="81"/>
      <c r="TGW16" s="81"/>
      <c r="TGX16" s="81"/>
      <c r="TGY16" s="90"/>
      <c r="TGZ16" s="90"/>
      <c r="THA16" s="84"/>
      <c r="THB16" s="88"/>
      <c r="THC16" s="89"/>
      <c r="THD16" s="81"/>
      <c r="THE16" s="81"/>
      <c r="THF16" s="81"/>
      <c r="THG16" s="90"/>
      <c r="THH16" s="90"/>
      <c r="THI16" s="84"/>
      <c r="THJ16" s="88"/>
      <c r="THK16" s="89"/>
      <c r="THL16" s="81"/>
      <c r="THM16" s="81"/>
      <c r="THN16" s="81"/>
      <c r="THO16" s="90"/>
      <c r="THP16" s="90"/>
      <c r="THQ16" s="84"/>
      <c r="THR16" s="88"/>
      <c r="THS16" s="89"/>
      <c r="THT16" s="81"/>
      <c r="THU16" s="81"/>
      <c r="THV16" s="81"/>
      <c r="THW16" s="90"/>
      <c r="THX16" s="90"/>
      <c r="THY16" s="84"/>
      <c r="THZ16" s="88"/>
      <c r="TIA16" s="89"/>
      <c r="TIB16" s="81"/>
      <c r="TIC16" s="81"/>
      <c r="TID16" s="81"/>
      <c r="TIE16" s="90"/>
      <c r="TIF16" s="90"/>
      <c r="TIG16" s="84"/>
      <c r="TIH16" s="88"/>
      <c r="TII16" s="89"/>
      <c r="TIJ16" s="81"/>
      <c r="TIK16" s="81"/>
      <c r="TIL16" s="81"/>
      <c r="TIM16" s="90"/>
      <c r="TIN16" s="90"/>
      <c r="TIO16" s="84"/>
      <c r="TIP16" s="88"/>
      <c r="TIQ16" s="89"/>
      <c r="TIR16" s="81"/>
      <c r="TIS16" s="81"/>
      <c r="TIT16" s="81"/>
      <c r="TIU16" s="90"/>
      <c r="TIV16" s="90"/>
      <c r="TIW16" s="84"/>
      <c r="TIX16" s="88"/>
      <c r="TIY16" s="89"/>
      <c r="TIZ16" s="81"/>
      <c r="TJA16" s="81"/>
      <c r="TJB16" s="81"/>
      <c r="TJC16" s="90"/>
      <c r="TJD16" s="90"/>
      <c r="TJE16" s="84"/>
      <c r="TJF16" s="88"/>
      <c r="TJG16" s="89"/>
      <c r="TJH16" s="81"/>
      <c r="TJI16" s="81"/>
      <c r="TJJ16" s="81"/>
      <c r="TJK16" s="90"/>
      <c r="TJL16" s="90"/>
      <c r="TJM16" s="84"/>
      <c r="TJN16" s="88"/>
      <c r="TJO16" s="89"/>
      <c r="TJP16" s="81"/>
      <c r="TJQ16" s="81"/>
      <c r="TJR16" s="81"/>
      <c r="TJS16" s="90"/>
      <c r="TJT16" s="90"/>
      <c r="TJU16" s="84"/>
      <c r="TJV16" s="88"/>
      <c r="TJW16" s="89"/>
      <c r="TJX16" s="81"/>
      <c r="TJY16" s="81"/>
      <c r="TJZ16" s="81"/>
      <c r="TKA16" s="90"/>
      <c r="TKB16" s="90"/>
      <c r="TKC16" s="84"/>
      <c r="TKD16" s="88"/>
      <c r="TKE16" s="89"/>
      <c r="TKF16" s="81"/>
      <c r="TKG16" s="81"/>
      <c r="TKH16" s="81"/>
      <c r="TKI16" s="90"/>
      <c r="TKJ16" s="90"/>
      <c r="TKK16" s="84"/>
      <c r="TKL16" s="88"/>
      <c r="TKM16" s="89"/>
      <c r="TKN16" s="81"/>
      <c r="TKO16" s="81"/>
      <c r="TKP16" s="81"/>
      <c r="TKQ16" s="90"/>
      <c r="TKR16" s="90"/>
      <c r="TKS16" s="84"/>
      <c r="TKT16" s="88"/>
      <c r="TKU16" s="89"/>
      <c r="TKV16" s="81"/>
      <c r="TKW16" s="81"/>
      <c r="TKX16" s="81"/>
      <c r="TKY16" s="90"/>
      <c r="TKZ16" s="90"/>
      <c r="TLA16" s="84"/>
      <c r="TLB16" s="88"/>
      <c r="TLC16" s="89"/>
      <c r="TLD16" s="81"/>
      <c r="TLE16" s="81"/>
      <c r="TLF16" s="81"/>
      <c r="TLG16" s="90"/>
      <c r="TLH16" s="90"/>
      <c r="TLI16" s="84"/>
      <c r="TLJ16" s="88"/>
      <c r="TLK16" s="89"/>
      <c r="TLL16" s="81"/>
      <c r="TLM16" s="81"/>
      <c r="TLN16" s="81"/>
      <c r="TLO16" s="90"/>
      <c r="TLP16" s="90"/>
      <c r="TLQ16" s="84"/>
      <c r="TLR16" s="88"/>
      <c r="TLS16" s="89"/>
      <c r="TLT16" s="81"/>
      <c r="TLU16" s="81"/>
      <c r="TLV16" s="81"/>
      <c r="TLW16" s="90"/>
      <c r="TLX16" s="90"/>
      <c r="TLY16" s="84"/>
      <c r="TLZ16" s="88"/>
      <c r="TMA16" s="89"/>
      <c r="TMB16" s="81"/>
      <c r="TMC16" s="81"/>
      <c r="TMD16" s="81"/>
      <c r="TME16" s="90"/>
      <c r="TMF16" s="90"/>
      <c r="TMG16" s="84"/>
      <c r="TMH16" s="88"/>
      <c r="TMI16" s="89"/>
      <c r="TMJ16" s="81"/>
      <c r="TMK16" s="81"/>
      <c r="TML16" s="81"/>
      <c r="TMM16" s="90"/>
      <c r="TMN16" s="90"/>
      <c r="TMO16" s="84"/>
      <c r="TMP16" s="88"/>
      <c r="TMQ16" s="89"/>
      <c r="TMR16" s="81"/>
      <c r="TMS16" s="81"/>
      <c r="TMT16" s="81"/>
      <c r="TMU16" s="90"/>
      <c r="TMV16" s="90"/>
      <c r="TMW16" s="84"/>
      <c r="TMX16" s="88"/>
      <c r="TMY16" s="89"/>
      <c r="TMZ16" s="81"/>
      <c r="TNA16" s="81"/>
      <c r="TNB16" s="81"/>
      <c r="TNC16" s="90"/>
      <c r="TND16" s="90"/>
      <c r="TNE16" s="84"/>
      <c r="TNF16" s="88"/>
      <c r="TNG16" s="89"/>
      <c r="TNH16" s="81"/>
      <c r="TNI16" s="81"/>
      <c r="TNJ16" s="81"/>
      <c r="TNK16" s="90"/>
      <c r="TNL16" s="90"/>
      <c r="TNM16" s="84"/>
      <c r="TNN16" s="88"/>
      <c r="TNO16" s="89"/>
      <c r="TNP16" s="81"/>
      <c r="TNQ16" s="81"/>
      <c r="TNR16" s="81"/>
      <c r="TNS16" s="90"/>
      <c r="TNT16" s="90"/>
      <c r="TNU16" s="84"/>
      <c r="TNV16" s="88"/>
      <c r="TNW16" s="89"/>
      <c r="TNX16" s="81"/>
      <c r="TNY16" s="81"/>
      <c r="TNZ16" s="81"/>
      <c r="TOA16" s="90"/>
      <c r="TOB16" s="90"/>
      <c r="TOC16" s="84"/>
      <c r="TOD16" s="88"/>
      <c r="TOE16" s="89"/>
      <c r="TOF16" s="81"/>
      <c r="TOG16" s="81"/>
      <c r="TOH16" s="81"/>
      <c r="TOI16" s="90"/>
      <c r="TOJ16" s="90"/>
      <c r="TOK16" s="84"/>
      <c r="TOL16" s="88"/>
      <c r="TOM16" s="89"/>
      <c r="TON16" s="81"/>
      <c r="TOO16" s="81"/>
      <c r="TOP16" s="81"/>
      <c r="TOQ16" s="90"/>
      <c r="TOR16" s="90"/>
      <c r="TOS16" s="84"/>
      <c r="TOT16" s="88"/>
      <c r="TOU16" s="89"/>
      <c r="TOV16" s="81"/>
      <c r="TOW16" s="81"/>
      <c r="TOX16" s="81"/>
      <c r="TOY16" s="90"/>
      <c r="TOZ16" s="90"/>
      <c r="TPA16" s="84"/>
      <c r="TPB16" s="88"/>
      <c r="TPC16" s="89"/>
      <c r="TPD16" s="81"/>
      <c r="TPE16" s="81"/>
      <c r="TPF16" s="81"/>
      <c r="TPG16" s="90"/>
      <c r="TPH16" s="90"/>
      <c r="TPI16" s="84"/>
      <c r="TPJ16" s="88"/>
      <c r="TPK16" s="89"/>
      <c r="TPL16" s="81"/>
      <c r="TPM16" s="81"/>
      <c r="TPN16" s="81"/>
      <c r="TPO16" s="90"/>
      <c r="TPP16" s="90"/>
      <c r="TPQ16" s="84"/>
      <c r="TPR16" s="88"/>
      <c r="TPS16" s="89"/>
      <c r="TPT16" s="81"/>
      <c r="TPU16" s="81"/>
      <c r="TPV16" s="81"/>
      <c r="TPW16" s="90"/>
      <c r="TPX16" s="90"/>
      <c r="TPY16" s="84"/>
      <c r="TPZ16" s="88"/>
      <c r="TQA16" s="89"/>
      <c r="TQB16" s="81"/>
      <c r="TQC16" s="81"/>
      <c r="TQD16" s="81"/>
      <c r="TQE16" s="90"/>
      <c r="TQF16" s="90"/>
      <c r="TQG16" s="84"/>
      <c r="TQH16" s="88"/>
      <c r="TQI16" s="89"/>
      <c r="TQJ16" s="81"/>
      <c r="TQK16" s="81"/>
      <c r="TQL16" s="81"/>
      <c r="TQM16" s="90"/>
      <c r="TQN16" s="90"/>
      <c r="TQO16" s="84"/>
      <c r="TQP16" s="88"/>
      <c r="TQQ16" s="89"/>
      <c r="TQR16" s="81"/>
      <c r="TQS16" s="81"/>
      <c r="TQT16" s="81"/>
      <c r="TQU16" s="90"/>
      <c r="TQV16" s="90"/>
      <c r="TQW16" s="84"/>
      <c r="TQX16" s="88"/>
      <c r="TQY16" s="89"/>
      <c r="TQZ16" s="81"/>
      <c r="TRA16" s="81"/>
      <c r="TRB16" s="81"/>
      <c r="TRC16" s="90"/>
      <c r="TRD16" s="90"/>
      <c r="TRE16" s="84"/>
      <c r="TRF16" s="88"/>
      <c r="TRG16" s="89"/>
      <c r="TRH16" s="81"/>
      <c r="TRI16" s="81"/>
      <c r="TRJ16" s="81"/>
      <c r="TRK16" s="90"/>
      <c r="TRL16" s="90"/>
      <c r="TRM16" s="84"/>
      <c r="TRN16" s="88"/>
      <c r="TRO16" s="89"/>
      <c r="TRP16" s="81"/>
      <c r="TRQ16" s="81"/>
      <c r="TRR16" s="81"/>
      <c r="TRS16" s="90"/>
      <c r="TRT16" s="90"/>
      <c r="TRU16" s="84"/>
      <c r="TRV16" s="88"/>
      <c r="TRW16" s="89"/>
      <c r="TRX16" s="81"/>
      <c r="TRY16" s="81"/>
      <c r="TRZ16" s="81"/>
      <c r="TSA16" s="90"/>
      <c r="TSB16" s="90"/>
      <c r="TSC16" s="84"/>
      <c r="TSD16" s="88"/>
      <c r="TSE16" s="89"/>
      <c r="TSF16" s="81"/>
      <c r="TSG16" s="81"/>
      <c r="TSH16" s="81"/>
      <c r="TSI16" s="90"/>
      <c r="TSJ16" s="90"/>
      <c r="TSK16" s="84"/>
      <c r="TSL16" s="88"/>
      <c r="TSM16" s="89"/>
      <c r="TSN16" s="81"/>
      <c r="TSO16" s="81"/>
      <c r="TSP16" s="81"/>
      <c r="TSQ16" s="90"/>
      <c r="TSR16" s="90"/>
      <c r="TSS16" s="84"/>
      <c r="TST16" s="88"/>
      <c r="TSU16" s="89"/>
      <c r="TSV16" s="81"/>
      <c r="TSW16" s="81"/>
      <c r="TSX16" s="81"/>
      <c r="TSY16" s="90"/>
      <c r="TSZ16" s="90"/>
      <c r="TTA16" s="84"/>
      <c r="TTB16" s="88"/>
      <c r="TTC16" s="89"/>
      <c r="TTD16" s="81"/>
      <c r="TTE16" s="81"/>
      <c r="TTF16" s="81"/>
      <c r="TTG16" s="90"/>
      <c r="TTH16" s="90"/>
      <c r="TTI16" s="84"/>
      <c r="TTJ16" s="88"/>
      <c r="TTK16" s="89"/>
      <c r="TTL16" s="81"/>
      <c r="TTM16" s="81"/>
      <c r="TTN16" s="81"/>
      <c r="TTO16" s="90"/>
      <c r="TTP16" s="90"/>
      <c r="TTQ16" s="84"/>
      <c r="TTR16" s="88"/>
      <c r="TTS16" s="89"/>
      <c r="TTT16" s="81"/>
      <c r="TTU16" s="81"/>
      <c r="TTV16" s="81"/>
      <c r="TTW16" s="90"/>
      <c r="TTX16" s="90"/>
      <c r="TTY16" s="84"/>
      <c r="TTZ16" s="88"/>
      <c r="TUA16" s="89"/>
      <c r="TUB16" s="81"/>
      <c r="TUC16" s="81"/>
      <c r="TUD16" s="81"/>
      <c r="TUE16" s="90"/>
      <c r="TUF16" s="90"/>
      <c r="TUG16" s="84"/>
      <c r="TUH16" s="88"/>
      <c r="TUI16" s="89"/>
      <c r="TUJ16" s="81"/>
      <c r="TUK16" s="81"/>
      <c r="TUL16" s="81"/>
      <c r="TUM16" s="90"/>
      <c r="TUN16" s="90"/>
      <c r="TUO16" s="84"/>
      <c r="TUP16" s="88"/>
      <c r="TUQ16" s="89"/>
      <c r="TUR16" s="81"/>
      <c r="TUS16" s="81"/>
      <c r="TUT16" s="81"/>
      <c r="TUU16" s="90"/>
      <c r="TUV16" s="90"/>
      <c r="TUW16" s="84"/>
      <c r="TUX16" s="88"/>
      <c r="TUY16" s="89"/>
      <c r="TUZ16" s="81"/>
      <c r="TVA16" s="81"/>
      <c r="TVB16" s="81"/>
      <c r="TVC16" s="90"/>
      <c r="TVD16" s="90"/>
      <c r="TVE16" s="84"/>
      <c r="TVF16" s="88"/>
      <c r="TVG16" s="89"/>
      <c r="TVH16" s="81"/>
      <c r="TVI16" s="81"/>
      <c r="TVJ16" s="81"/>
      <c r="TVK16" s="90"/>
      <c r="TVL16" s="90"/>
      <c r="TVM16" s="84"/>
      <c r="TVN16" s="88"/>
      <c r="TVO16" s="89"/>
      <c r="TVP16" s="81"/>
      <c r="TVQ16" s="81"/>
      <c r="TVR16" s="81"/>
      <c r="TVS16" s="90"/>
      <c r="TVT16" s="90"/>
      <c r="TVU16" s="84"/>
      <c r="TVV16" s="88"/>
      <c r="TVW16" s="89"/>
      <c r="TVX16" s="81"/>
      <c r="TVY16" s="81"/>
      <c r="TVZ16" s="81"/>
      <c r="TWA16" s="90"/>
      <c r="TWB16" s="90"/>
      <c r="TWC16" s="84"/>
      <c r="TWD16" s="88"/>
      <c r="TWE16" s="89"/>
      <c r="TWF16" s="81"/>
      <c r="TWG16" s="81"/>
      <c r="TWH16" s="81"/>
      <c r="TWI16" s="90"/>
      <c r="TWJ16" s="90"/>
      <c r="TWK16" s="84"/>
      <c r="TWL16" s="88"/>
      <c r="TWM16" s="89"/>
      <c r="TWN16" s="81"/>
      <c r="TWO16" s="81"/>
      <c r="TWP16" s="81"/>
      <c r="TWQ16" s="90"/>
      <c r="TWR16" s="90"/>
      <c r="TWS16" s="84"/>
      <c r="TWT16" s="88"/>
      <c r="TWU16" s="89"/>
      <c r="TWV16" s="81"/>
      <c r="TWW16" s="81"/>
      <c r="TWX16" s="81"/>
      <c r="TWY16" s="90"/>
      <c r="TWZ16" s="90"/>
      <c r="TXA16" s="84"/>
      <c r="TXB16" s="88"/>
      <c r="TXC16" s="89"/>
      <c r="TXD16" s="81"/>
      <c r="TXE16" s="81"/>
      <c r="TXF16" s="81"/>
      <c r="TXG16" s="90"/>
      <c r="TXH16" s="90"/>
      <c r="TXI16" s="84"/>
      <c r="TXJ16" s="88"/>
      <c r="TXK16" s="89"/>
      <c r="TXL16" s="81"/>
      <c r="TXM16" s="81"/>
      <c r="TXN16" s="81"/>
      <c r="TXO16" s="90"/>
      <c r="TXP16" s="90"/>
      <c r="TXQ16" s="84"/>
      <c r="TXR16" s="88"/>
      <c r="TXS16" s="89"/>
      <c r="TXT16" s="81"/>
      <c r="TXU16" s="81"/>
      <c r="TXV16" s="81"/>
      <c r="TXW16" s="90"/>
      <c r="TXX16" s="90"/>
      <c r="TXY16" s="84"/>
      <c r="TXZ16" s="88"/>
      <c r="TYA16" s="89"/>
      <c r="TYB16" s="81"/>
      <c r="TYC16" s="81"/>
      <c r="TYD16" s="81"/>
      <c r="TYE16" s="90"/>
      <c r="TYF16" s="90"/>
      <c r="TYG16" s="84"/>
      <c r="TYH16" s="88"/>
      <c r="TYI16" s="89"/>
      <c r="TYJ16" s="81"/>
      <c r="TYK16" s="81"/>
      <c r="TYL16" s="81"/>
      <c r="TYM16" s="90"/>
      <c r="TYN16" s="90"/>
      <c r="TYO16" s="84"/>
      <c r="TYP16" s="88"/>
      <c r="TYQ16" s="89"/>
      <c r="TYR16" s="81"/>
      <c r="TYS16" s="81"/>
      <c r="TYT16" s="81"/>
      <c r="TYU16" s="90"/>
      <c r="TYV16" s="90"/>
      <c r="TYW16" s="84"/>
      <c r="TYX16" s="88"/>
      <c r="TYY16" s="89"/>
      <c r="TYZ16" s="81"/>
      <c r="TZA16" s="81"/>
      <c r="TZB16" s="81"/>
      <c r="TZC16" s="90"/>
      <c r="TZD16" s="90"/>
      <c r="TZE16" s="84"/>
      <c r="TZF16" s="88"/>
      <c r="TZG16" s="89"/>
      <c r="TZH16" s="81"/>
      <c r="TZI16" s="81"/>
      <c r="TZJ16" s="81"/>
      <c r="TZK16" s="90"/>
      <c r="TZL16" s="90"/>
      <c r="TZM16" s="84"/>
      <c r="TZN16" s="88"/>
      <c r="TZO16" s="89"/>
      <c r="TZP16" s="81"/>
      <c r="TZQ16" s="81"/>
      <c r="TZR16" s="81"/>
      <c r="TZS16" s="90"/>
      <c r="TZT16" s="90"/>
      <c r="TZU16" s="84"/>
      <c r="TZV16" s="88"/>
      <c r="TZW16" s="89"/>
      <c r="TZX16" s="81"/>
      <c r="TZY16" s="81"/>
      <c r="TZZ16" s="81"/>
      <c r="UAA16" s="90"/>
      <c r="UAB16" s="90"/>
      <c r="UAC16" s="84"/>
      <c r="UAD16" s="88"/>
      <c r="UAE16" s="89"/>
      <c r="UAF16" s="81"/>
      <c r="UAG16" s="81"/>
      <c r="UAH16" s="81"/>
      <c r="UAI16" s="90"/>
      <c r="UAJ16" s="90"/>
      <c r="UAK16" s="84"/>
      <c r="UAL16" s="88"/>
      <c r="UAM16" s="89"/>
      <c r="UAN16" s="81"/>
      <c r="UAO16" s="81"/>
      <c r="UAP16" s="81"/>
      <c r="UAQ16" s="90"/>
      <c r="UAR16" s="90"/>
      <c r="UAS16" s="84"/>
      <c r="UAT16" s="88"/>
      <c r="UAU16" s="89"/>
      <c r="UAV16" s="81"/>
      <c r="UAW16" s="81"/>
      <c r="UAX16" s="81"/>
      <c r="UAY16" s="90"/>
      <c r="UAZ16" s="90"/>
      <c r="UBA16" s="84"/>
      <c r="UBB16" s="88"/>
      <c r="UBC16" s="89"/>
      <c r="UBD16" s="81"/>
      <c r="UBE16" s="81"/>
      <c r="UBF16" s="81"/>
      <c r="UBG16" s="90"/>
      <c r="UBH16" s="90"/>
      <c r="UBI16" s="84"/>
      <c r="UBJ16" s="88"/>
      <c r="UBK16" s="89"/>
      <c r="UBL16" s="81"/>
      <c r="UBM16" s="81"/>
      <c r="UBN16" s="81"/>
      <c r="UBO16" s="90"/>
      <c r="UBP16" s="90"/>
      <c r="UBQ16" s="84"/>
      <c r="UBR16" s="88"/>
      <c r="UBS16" s="89"/>
      <c r="UBT16" s="81"/>
      <c r="UBU16" s="81"/>
      <c r="UBV16" s="81"/>
      <c r="UBW16" s="90"/>
      <c r="UBX16" s="90"/>
      <c r="UBY16" s="84"/>
      <c r="UBZ16" s="88"/>
      <c r="UCA16" s="89"/>
      <c r="UCB16" s="81"/>
      <c r="UCC16" s="81"/>
      <c r="UCD16" s="81"/>
      <c r="UCE16" s="90"/>
      <c r="UCF16" s="90"/>
      <c r="UCG16" s="84"/>
      <c r="UCH16" s="88"/>
      <c r="UCI16" s="89"/>
      <c r="UCJ16" s="81"/>
      <c r="UCK16" s="81"/>
      <c r="UCL16" s="81"/>
      <c r="UCM16" s="90"/>
      <c r="UCN16" s="90"/>
      <c r="UCO16" s="84"/>
      <c r="UCP16" s="88"/>
      <c r="UCQ16" s="89"/>
      <c r="UCR16" s="81"/>
      <c r="UCS16" s="81"/>
      <c r="UCT16" s="81"/>
      <c r="UCU16" s="90"/>
      <c r="UCV16" s="90"/>
      <c r="UCW16" s="84"/>
      <c r="UCX16" s="88"/>
      <c r="UCY16" s="89"/>
      <c r="UCZ16" s="81"/>
      <c r="UDA16" s="81"/>
      <c r="UDB16" s="81"/>
      <c r="UDC16" s="90"/>
      <c r="UDD16" s="90"/>
      <c r="UDE16" s="84"/>
      <c r="UDF16" s="88"/>
      <c r="UDG16" s="89"/>
      <c r="UDH16" s="81"/>
      <c r="UDI16" s="81"/>
      <c r="UDJ16" s="81"/>
      <c r="UDK16" s="90"/>
      <c r="UDL16" s="90"/>
      <c r="UDM16" s="84"/>
      <c r="UDN16" s="88"/>
      <c r="UDO16" s="89"/>
      <c r="UDP16" s="81"/>
      <c r="UDQ16" s="81"/>
      <c r="UDR16" s="81"/>
      <c r="UDS16" s="90"/>
      <c r="UDT16" s="90"/>
      <c r="UDU16" s="84"/>
      <c r="UDV16" s="88"/>
      <c r="UDW16" s="89"/>
      <c r="UDX16" s="81"/>
      <c r="UDY16" s="81"/>
      <c r="UDZ16" s="81"/>
      <c r="UEA16" s="90"/>
      <c r="UEB16" s="90"/>
      <c r="UEC16" s="84"/>
      <c r="UED16" s="88"/>
      <c r="UEE16" s="89"/>
      <c r="UEF16" s="81"/>
      <c r="UEG16" s="81"/>
      <c r="UEH16" s="81"/>
      <c r="UEI16" s="90"/>
      <c r="UEJ16" s="90"/>
      <c r="UEK16" s="84"/>
      <c r="UEL16" s="88"/>
      <c r="UEM16" s="89"/>
      <c r="UEN16" s="81"/>
      <c r="UEO16" s="81"/>
      <c r="UEP16" s="81"/>
      <c r="UEQ16" s="90"/>
      <c r="UER16" s="90"/>
      <c r="UES16" s="84"/>
      <c r="UET16" s="88"/>
      <c r="UEU16" s="89"/>
      <c r="UEV16" s="81"/>
      <c r="UEW16" s="81"/>
      <c r="UEX16" s="81"/>
      <c r="UEY16" s="90"/>
      <c r="UEZ16" s="90"/>
      <c r="UFA16" s="84"/>
      <c r="UFB16" s="88"/>
      <c r="UFC16" s="89"/>
      <c r="UFD16" s="81"/>
      <c r="UFE16" s="81"/>
      <c r="UFF16" s="81"/>
      <c r="UFG16" s="90"/>
      <c r="UFH16" s="90"/>
      <c r="UFI16" s="84"/>
      <c r="UFJ16" s="88"/>
      <c r="UFK16" s="89"/>
      <c r="UFL16" s="81"/>
      <c r="UFM16" s="81"/>
      <c r="UFN16" s="81"/>
      <c r="UFO16" s="90"/>
      <c r="UFP16" s="90"/>
      <c r="UFQ16" s="84"/>
      <c r="UFR16" s="88"/>
      <c r="UFS16" s="89"/>
      <c r="UFT16" s="81"/>
      <c r="UFU16" s="81"/>
      <c r="UFV16" s="81"/>
      <c r="UFW16" s="90"/>
      <c r="UFX16" s="90"/>
      <c r="UFY16" s="84"/>
      <c r="UFZ16" s="88"/>
      <c r="UGA16" s="89"/>
      <c r="UGB16" s="81"/>
      <c r="UGC16" s="81"/>
      <c r="UGD16" s="81"/>
      <c r="UGE16" s="90"/>
      <c r="UGF16" s="90"/>
      <c r="UGG16" s="84"/>
      <c r="UGH16" s="88"/>
      <c r="UGI16" s="89"/>
      <c r="UGJ16" s="81"/>
      <c r="UGK16" s="81"/>
      <c r="UGL16" s="81"/>
      <c r="UGM16" s="90"/>
      <c r="UGN16" s="90"/>
      <c r="UGO16" s="84"/>
      <c r="UGP16" s="88"/>
      <c r="UGQ16" s="89"/>
      <c r="UGR16" s="81"/>
      <c r="UGS16" s="81"/>
      <c r="UGT16" s="81"/>
      <c r="UGU16" s="90"/>
      <c r="UGV16" s="90"/>
      <c r="UGW16" s="84"/>
      <c r="UGX16" s="88"/>
      <c r="UGY16" s="89"/>
      <c r="UGZ16" s="81"/>
      <c r="UHA16" s="81"/>
      <c r="UHB16" s="81"/>
      <c r="UHC16" s="90"/>
      <c r="UHD16" s="90"/>
      <c r="UHE16" s="84"/>
      <c r="UHF16" s="88"/>
      <c r="UHG16" s="89"/>
      <c r="UHH16" s="81"/>
      <c r="UHI16" s="81"/>
      <c r="UHJ16" s="81"/>
      <c r="UHK16" s="90"/>
      <c r="UHL16" s="90"/>
      <c r="UHM16" s="84"/>
      <c r="UHN16" s="88"/>
      <c r="UHO16" s="89"/>
      <c r="UHP16" s="81"/>
      <c r="UHQ16" s="81"/>
      <c r="UHR16" s="81"/>
      <c r="UHS16" s="90"/>
      <c r="UHT16" s="90"/>
      <c r="UHU16" s="84"/>
      <c r="UHV16" s="88"/>
      <c r="UHW16" s="89"/>
      <c r="UHX16" s="81"/>
      <c r="UHY16" s="81"/>
      <c r="UHZ16" s="81"/>
      <c r="UIA16" s="90"/>
      <c r="UIB16" s="90"/>
      <c r="UIC16" s="84"/>
      <c r="UID16" s="88"/>
      <c r="UIE16" s="89"/>
      <c r="UIF16" s="81"/>
      <c r="UIG16" s="81"/>
      <c r="UIH16" s="81"/>
      <c r="UII16" s="90"/>
      <c r="UIJ16" s="90"/>
      <c r="UIK16" s="84"/>
      <c r="UIL16" s="88"/>
      <c r="UIM16" s="89"/>
      <c r="UIN16" s="81"/>
      <c r="UIO16" s="81"/>
      <c r="UIP16" s="81"/>
      <c r="UIQ16" s="90"/>
      <c r="UIR16" s="90"/>
      <c r="UIS16" s="84"/>
      <c r="UIT16" s="88"/>
      <c r="UIU16" s="89"/>
      <c r="UIV16" s="81"/>
      <c r="UIW16" s="81"/>
      <c r="UIX16" s="81"/>
      <c r="UIY16" s="90"/>
      <c r="UIZ16" s="90"/>
      <c r="UJA16" s="84"/>
      <c r="UJB16" s="88"/>
      <c r="UJC16" s="89"/>
      <c r="UJD16" s="81"/>
      <c r="UJE16" s="81"/>
      <c r="UJF16" s="81"/>
      <c r="UJG16" s="90"/>
      <c r="UJH16" s="90"/>
      <c r="UJI16" s="84"/>
      <c r="UJJ16" s="88"/>
      <c r="UJK16" s="89"/>
      <c r="UJL16" s="81"/>
      <c r="UJM16" s="81"/>
      <c r="UJN16" s="81"/>
      <c r="UJO16" s="90"/>
      <c r="UJP16" s="90"/>
      <c r="UJQ16" s="84"/>
      <c r="UJR16" s="88"/>
      <c r="UJS16" s="89"/>
      <c r="UJT16" s="81"/>
      <c r="UJU16" s="81"/>
      <c r="UJV16" s="81"/>
      <c r="UJW16" s="90"/>
      <c r="UJX16" s="90"/>
      <c r="UJY16" s="84"/>
      <c r="UJZ16" s="88"/>
      <c r="UKA16" s="89"/>
      <c r="UKB16" s="81"/>
      <c r="UKC16" s="81"/>
      <c r="UKD16" s="81"/>
      <c r="UKE16" s="90"/>
      <c r="UKF16" s="90"/>
      <c r="UKG16" s="84"/>
      <c r="UKH16" s="88"/>
      <c r="UKI16" s="89"/>
      <c r="UKJ16" s="81"/>
      <c r="UKK16" s="81"/>
      <c r="UKL16" s="81"/>
      <c r="UKM16" s="90"/>
      <c r="UKN16" s="90"/>
      <c r="UKO16" s="84"/>
      <c r="UKP16" s="88"/>
      <c r="UKQ16" s="89"/>
      <c r="UKR16" s="81"/>
      <c r="UKS16" s="81"/>
      <c r="UKT16" s="81"/>
      <c r="UKU16" s="90"/>
      <c r="UKV16" s="90"/>
      <c r="UKW16" s="84"/>
      <c r="UKX16" s="88"/>
      <c r="UKY16" s="89"/>
      <c r="UKZ16" s="81"/>
      <c r="ULA16" s="81"/>
      <c r="ULB16" s="81"/>
      <c r="ULC16" s="90"/>
      <c r="ULD16" s="90"/>
      <c r="ULE16" s="84"/>
      <c r="ULF16" s="88"/>
      <c r="ULG16" s="89"/>
      <c r="ULH16" s="81"/>
      <c r="ULI16" s="81"/>
      <c r="ULJ16" s="81"/>
      <c r="ULK16" s="90"/>
      <c r="ULL16" s="90"/>
      <c r="ULM16" s="84"/>
      <c r="ULN16" s="88"/>
      <c r="ULO16" s="89"/>
      <c r="ULP16" s="81"/>
      <c r="ULQ16" s="81"/>
      <c r="ULR16" s="81"/>
      <c r="ULS16" s="90"/>
      <c r="ULT16" s="90"/>
      <c r="ULU16" s="84"/>
      <c r="ULV16" s="88"/>
      <c r="ULW16" s="89"/>
      <c r="ULX16" s="81"/>
      <c r="ULY16" s="81"/>
      <c r="ULZ16" s="81"/>
      <c r="UMA16" s="90"/>
      <c r="UMB16" s="90"/>
      <c r="UMC16" s="84"/>
      <c r="UMD16" s="88"/>
      <c r="UME16" s="89"/>
      <c r="UMF16" s="81"/>
      <c r="UMG16" s="81"/>
      <c r="UMH16" s="81"/>
      <c r="UMI16" s="90"/>
      <c r="UMJ16" s="90"/>
      <c r="UMK16" s="84"/>
      <c r="UML16" s="88"/>
      <c r="UMM16" s="89"/>
      <c r="UMN16" s="81"/>
      <c r="UMO16" s="81"/>
      <c r="UMP16" s="81"/>
      <c r="UMQ16" s="90"/>
      <c r="UMR16" s="90"/>
      <c r="UMS16" s="84"/>
      <c r="UMT16" s="88"/>
      <c r="UMU16" s="89"/>
      <c r="UMV16" s="81"/>
      <c r="UMW16" s="81"/>
      <c r="UMX16" s="81"/>
      <c r="UMY16" s="90"/>
      <c r="UMZ16" s="90"/>
      <c r="UNA16" s="84"/>
      <c r="UNB16" s="88"/>
      <c r="UNC16" s="89"/>
      <c r="UND16" s="81"/>
      <c r="UNE16" s="81"/>
      <c r="UNF16" s="81"/>
      <c r="UNG16" s="90"/>
      <c r="UNH16" s="90"/>
      <c r="UNI16" s="84"/>
      <c r="UNJ16" s="88"/>
      <c r="UNK16" s="89"/>
      <c r="UNL16" s="81"/>
      <c r="UNM16" s="81"/>
      <c r="UNN16" s="81"/>
      <c r="UNO16" s="90"/>
      <c r="UNP16" s="90"/>
      <c r="UNQ16" s="84"/>
      <c r="UNR16" s="88"/>
      <c r="UNS16" s="89"/>
      <c r="UNT16" s="81"/>
      <c r="UNU16" s="81"/>
      <c r="UNV16" s="81"/>
      <c r="UNW16" s="90"/>
      <c r="UNX16" s="90"/>
      <c r="UNY16" s="84"/>
      <c r="UNZ16" s="88"/>
      <c r="UOA16" s="89"/>
      <c r="UOB16" s="81"/>
      <c r="UOC16" s="81"/>
      <c r="UOD16" s="81"/>
      <c r="UOE16" s="90"/>
      <c r="UOF16" s="90"/>
      <c r="UOG16" s="84"/>
      <c r="UOH16" s="88"/>
      <c r="UOI16" s="89"/>
      <c r="UOJ16" s="81"/>
      <c r="UOK16" s="81"/>
      <c r="UOL16" s="81"/>
      <c r="UOM16" s="90"/>
      <c r="UON16" s="90"/>
      <c r="UOO16" s="84"/>
      <c r="UOP16" s="88"/>
      <c r="UOQ16" s="89"/>
      <c r="UOR16" s="81"/>
      <c r="UOS16" s="81"/>
      <c r="UOT16" s="81"/>
      <c r="UOU16" s="90"/>
      <c r="UOV16" s="90"/>
      <c r="UOW16" s="84"/>
      <c r="UOX16" s="88"/>
      <c r="UOY16" s="89"/>
      <c r="UOZ16" s="81"/>
      <c r="UPA16" s="81"/>
      <c r="UPB16" s="81"/>
      <c r="UPC16" s="90"/>
      <c r="UPD16" s="90"/>
      <c r="UPE16" s="84"/>
      <c r="UPF16" s="88"/>
      <c r="UPG16" s="89"/>
      <c r="UPH16" s="81"/>
      <c r="UPI16" s="81"/>
      <c r="UPJ16" s="81"/>
      <c r="UPK16" s="90"/>
      <c r="UPL16" s="90"/>
      <c r="UPM16" s="84"/>
      <c r="UPN16" s="88"/>
      <c r="UPO16" s="89"/>
      <c r="UPP16" s="81"/>
      <c r="UPQ16" s="81"/>
      <c r="UPR16" s="81"/>
      <c r="UPS16" s="90"/>
      <c r="UPT16" s="90"/>
      <c r="UPU16" s="84"/>
      <c r="UPV16" s="88"/>
      <c r="UPW16" s="89"/>
      <c r="UPX16" s="81"/>
      <c r="UPY16" s="81"/>
      <c r="UPZ16" s="81"/>
      <c r="UQA16" s="90"/>
      <c r="UQB16" s="90"/>
      <c r="UQC16" s="84"/>
      <c r="UQD16" s="88"/>
      <c r="UQE16" s="89"/>
      <c r="UQF16" s="81"/>
      <c r="UQG16" s="81"/>
      <c r="UQH16" s="81"/>
      <c r="UQI16" s="90"/>
      <c r="UQJ16" s="90"/>
      <c r="UQK16" s="84"/>
      <c r="UQL16" s="88"/>
      <c r="UQM16" s="89"/>
      <c r="UQN16" s="81"/>
      <c r="UQO16" s="81"/>
      <c r="UQP16" s="81"/>
      <c r="UQQ16" s="90"/>
      <c r="UQR16" s="90"/>
      <c r="UQS16" s="84"/>
      <c r="UQT16" s="88"/>
      <c r="UQU16" s="89"/>
      <c r="UQV16" s="81"/>
      <c r="UQW16" s="81"/>
      <c r="UQX16" s="81"/>
      <c r="UQY16" s="90"/>
      <c r="UQZ16" s="90"/>
      <c r="URA16" s="84"/>
      <c r="URB16" s="88"/>
      <c r="URC16" s="89"/>
      <c r="URD16" s="81"/>
      <c r="URE16" s="81"/>
      <c r="URF16" s="81"/>
      <c r="URG16" s="90"/>
      <c r="URH16" s="90"/>
      <c r="URI16" s="84"/>
      <c r="URJ16" s="88"/>
      <c r="URK16" s="89"/>
      <c r="URL16" s="81"/>
      <c r="URM16" s="81"/>
      <c r="URN16" s="81"/>
      <c r="URO16" s="90"/>
      <c r="URP16" s="90"/>
      <c r="URQ16" s="84"/>
      <c r="URR16" s="88"/>
      <c r="URS16" s="89"/>
      <c r="URT16" s="81"/>
      <c r="URU16" s="81"/>
      <c r="URV16" s="81"/>
      <c r="URW16" s="90"/>
      <c r="URX16" s="90"/>
      <c r="URY16" s="84"/>
      <c r="URZ16" s="88"/>
      <c r="USA16" s="89"/>
      <c r="USB16" s="81"/>
      <c r="USC16" s="81"/>
      <c r="USD16" s="81"/>
      <c r="USE16" s="90"/>
      <c r="USF16" s="90"/>
      <c r="USG16" s="84"/>
      <c r="USH16" s="88"/>
      <c r="USI16" s="89"/>
      <c r="USJ16" s="81"/>
      <c r="USK16" s="81"/>
      <c r="USL16" s="81"/>
      <c r="USM16" s="90"/>
      <c r="USN16" s="90"/>
      <c r="USO16" s="84"/>
      <c r="USP16" s="88"/>
      <c r="USQ16" s="89"/>
      <c r="USR16" s="81"/>
      <c r="USS16" s="81"/>
      <c r="UST16" s="81"/>
      <c r="USU16" s="90"/>
      <c r="USV16" s="90"/>
      <c r="USW16" s="84"/>
      <c r="USX16" s="88"/>
      <c r="USY16" s="89"/>
      <c r="USZ16" s="81"/>
      <c r="UTA16" s="81"/>
      <c r="UTB16" s="81"/>
      <c r="UTC16" s="90"/>
      <c r="UTD16" s="90"/>
      <c r="UTE16" s="84"/>
      <c r="UTF16" s="88"/>
      <c r="UTG16" s="89"/>
      <c r="UTH16" s="81"/>
      <c r="UTI16" s="81"/>
      <c r="UTJ16" s="81"/>
      <c r="UTK16" s="90"/>
      <c r="UTL16" s="90"/>
      <c r="UTM16" s="84"/>
      <c r="UTN16" s="88"/>
      <c r="UTO16" s="89"/>
      <c r="UTP16" s="81"/>
      <c r="UTQ16" s="81"/>
      <c r="UTR16" s="81"/>
      <c r="UTS16" s="90"/>
      <c r="UTT16" s="90"/>
      <c r="UTU16" s="84"/>
      <c r="UTV16" s="88"/>
      <c r="UTW16" s="89"/>
      <c r="UTX16" s="81"/>
      <c r="UTY16" s="81"/>
      <c r="UTZ16" s="81"/>
      <c r="UUA16" s="90"/>
      <c r="UUB16" s="90"/>
      <c r="UUC16" s="84"/>
      <c r="UUD16" s="88"/>
      <c r="UUE16" s="89"/>
      <c r="UUF16" s="81"/>
      <c r="UUG16" s="81"/>
      <c r="UUH16" s="81"/>
      <c r="UUI16" s="90"/>
      <c r="UUJ16" s="90"/>
      <c r="UUK16" s="84"/>
      <c r="UUL16" s="88"/>
      <c r="UUM16" s="89"/>
      <c r="UUN16" s="81"/>
      <c r="UUO16" s="81"/>
      <c r="UUP16" s="81"/>
      <c r="UUQ16" s="90"/>
      <c r="UUR16" s="90"/>
      <c r="UUS16" s="84"/>
      <c r="UUT16" s="88"/>
      <c r="UUU16" s="89"/>
      <c r="UUV16" s="81"/>
      <c r="UUW16" s="81"/>
      <c r="UUX16" s="81"/>
      <c r="UUY16" s="90"/>
      <c r="UUZ16" s="90"/>
      <c r="UVA16" s="84"/>
      <c r="UVB16" s="88"/>
      <c r="UVC16" s="89"/>
      <c r="UVD16" s="81"/>
      <c r="UVE16" s="81"/>
      <c r="UVF16" s="81"/>
      <c r="UVG16" s="90"/>
      <c r="UVH16" s="90"/>
      <c r="UVI16" s="84"/>
      <c r="UVJ16" s="88"/>
      <c r="UVK16" s="89"/>
      <c r="UVL16" s="81"/>
      <c r="UVM16" s="81"/>
      <c r="UVN16" s="81"/>
      <c r="UVO16" s="90"/>
      <c r="UVP16" s="90"/>
      <c r="UVQ16" s="84"/>
      <c r="UVR16" s="88"/>
      <c r="UVS16" s="89"/>
      <c r="UVT16" s="81"/>
      <c r="UVU16" s="81"/>
      <c r="UVV16" s="81"/>
      <c r="UVW16" s="90"/>
      <c r="UVX16" s="90"/>
      <c r="UVY16" s="84"/>
      <c r="UVZ16" s="88"/>
      <c r="UWA16" s="89"/>
      <c r="UWB16" s="81"/>
      <c r="UWC16" s="81"/>
      <c r="UWD16" s="81"/>
      <c r="UWE16" s="90"/>
      <c r="UWF16" s="90"/>
      <c r="UWG16" s="84"/>
      <c r="UWH16" s="88"/>
      <c r="UWI16" s="89"/>
      <c r="UWJ16" s="81"/>
      <c r="UWK16" s="81"/>
      <c r="UWL16" s="81"/>
      <c r="UWM16" s="90"/>
      <c r="UWN16" s="90"/>
      <c r="UWO16" s="84"/>
      <c r="UWP16" s="88"/>
      <c r="UWQ16" s="89"/>
      <c r="UWR16" s="81"/>
      <c r="UWS16" s="81"/>
      <c r="UWT16" s="81"/>
      <c r="UWU16" s="90"/>
      <c r="UWV16" s="90"/>
      <c r="UWW16" s="84"/>
      <c r="UWX16" s="88"/>
      <c r="UWY16" s="89"/>
      <c r="UWZ16" s="81"/>
      <c r="UXA16" s="81"/>
      <c r="UXB16" s="81"/>
      <c r="UXC16" s="90"/>
      <c r="UXD16" s="90"/>
      <c r="UXE16" s="84"/>
      <c r="UXF16" s="88"/>
      <c r="UXG16" s="89"/>
      <c r="UXH16" s="81"/>
      <c r="UXI16" s="81"/>
      <c r="UXJ16" s="81"/>
      <c r="UXK16" s="90"/>
      <c r="UXL16" s="90"/>
      <c r="UXM16" s="84"/>
      <c r="UXN16" s="88"/>
      <c r="UXO16" s="89"/>
      <c r="UXP16" s="81"/>
      <c r="UXQ16" s="81"/>
      <c r="UXR16" s="81"/>
      <c r="UXS16" s="90"/>
      <c r="UXT16" s="90"/>
      <c r="UXU16" s="84"/>
      <c r="UXV16" s="88"/>
      <c r="UXW16" s="89"/>
      <c r="UXX16" s="81"/>
      <c r="UXY16" s="81"/>
      <c r="UXZ16" s="81"/>
      <c r="UYA16" s="90"/>
      <c r="UYB16" s="90"/>
      <c r="UYC16" s="84"/>
      <c r="UYD16" s="88"/>
      <c r="UYE16" s="89"/>
      <c r="UYF16" s="81"/>
      <c r="UYG16" s="81"/>
      <c r="UYH16" s="81"/>
      <c r="UYI16" s="90"/>
      <c r="UYJ16" s="90"/>
      <c r="UYK16" s="84"/>
      <c r="UYL16" s="88"/>
      <c r="UYM16" s="89"/>
      <c r="UYN16" s="81"/>
      <c r="UYO16" s="81"/>
      <c r="UYP16" s="81"/>
      <c r="UYQ16" s="90"/>
      <c r="UYR16" s="90"/>
      <c r="UYS16" s="84"/>
      <c r="UYT16" s="88"/>
      <c r="UYU16" s="89"/>
      <c r="UYV16" s="81"/>
      <c r="UYW16" s="81"/>
      <c r="UYX16" s="81"/>
      <c r="UYY16" s="90"/>
      <c r="UYZ16" s="90"/>
      <c r="UZA16" s="84"/>
      <c r="UZB16" s="88"/>
      <c r="UZC16" s="89"/>
      <c r="UZD16" s="81"/>
      <c r="UZE16" s="81"/>
      <c r="UZF16" s="81"/>
      <c r="UZG16" s="90"/>
      <c r="UZH16" s="90"/>
      <c r="UZI16" s="84"/>
      <c r="UZJ16" s="88"/>
      <c r="UZK16" s="89"/>
      <c r="UZL16" s="81"/>
      <c r="UZM16" s="81"/>
      <c r="UZN16" s="81"/>
      <c r="UZO16" s="90"/>
      <c r="UZP16" s="90"/>
      <c r="UZQ16" s="84"/>
      <c r="UZR16" s="88"/>
      <c r="UZS16" s="89"/>
      <c r="UZT16" s="81"/>
      <c r="UZU16" s="81"/>
      <c r="UZV16" s="81"/>
      <c r="UZW16" s="90"/>
      <c r="UZX16" s="90"/>
      <c r="UZY16" s="84"/>
      <c r="UZZ16" s="88"/>
      <c r="VAA16" s="89"/>
      <c r="VAB16" s="81"/>
      <c r="VAC16" s="81"/>
      <c r="VAD16" s="81"/>
      <c r="VAE16" s="90"/>
      <c r="VAF16" s="90"/>
      <c r="VAG16" s="84"/>
      <c r="VAH16" s="88"/>
      <c r="VAI16" s="89"/>
      <c r="VAJ16" s="81"/>
      <c r="VAK16" s="81"/>
      <c r="VAL16" s="81"/>
      <c r="VAM16" s="90"/>
      <c r="VAN16" s="90"/>
      <c r="VAO16" s="84"/>
      <c r="VAP16" s="88"/>
      <c r="VAQ16" s="89"/>
      <c r="VAR16" s="81"/>
      <c r="VAS16" s="81"/>
      <c r="VAT16" s="81"/>
      <c r="VAU16" s="90"/>
      <c r="VAV16" s="90"/>
      <c r="VAW16" s="84"/>
      <c r="VAX16" s="88"/>
      <c r="VAY16" s="89"/>
      <c r="VAZ16" s="81"/>
      <c r="VBA16" s="81"/>
      <c r="VBB16" s="81"/>
      <c r="VBC16" s="90"/>
      <c r="VBD16" s="90"/>
      <c r="VBE16" s="84"/>
      <c r="VBF16" s="88"/>
      <c r="VBG16" s="89"/>
      <c r="VBH16" s="81"/>
      <c r="VBI16" s="81"/>
      <c r="VBJ16" s="81"/>
      <c r="VBK16" s="90"/>
      <c r="VBL16" s="90"/>
      <c r="VBM16" s="84"/>
      <c r="VBN16" s="88"/>
      <c r="VBO16" s="89"/>
      <c r="VBP16" s="81"/>
      <c r="VBQ16" s="81"/>
      <c r="VBR16" s="81"/>
      <c r="VBS16" s="90"/>
      <c r="VBT16" s="90"/>
      <c r="VBU16" s="84"/>
      <c r="VBV16" s="88"/>
      <c r="VBW16" s="89"/>
      <c r="VBX16" s="81"/>
      <c r="VBY16" s="81"/>
      <c r="VBZ16" s="81"/>
      <c r="VCA16" s="90"/>
      <c r="VCB16" s="90"/>
      <c r="VCC16" s="84"/>
      <c r="VCD16" s="88"/>
      <c r="VCE16" s="89"/>
      <c r="VCF16" s="81"/>
      <c r="VCG16" s="81"/>
      <c r="VCH16" s="81"/>
      <c r="VCI16" s="90"/>
      <c r="VCJ16" s="90"/>
      <c r="VCK16" s="84"/>
      <c r="VCL16" s="88"/>
      <c r="VCM16" s="89"/>
      <c r="VCN16" s="81"/>
      <c r="VCO16" s="81"/>
      <c r="VCP16" s="81"/>
      <c r="VCQ16" s="90"/>
      <c r="VCR16" s="90"/>
      <c r="VCS16" s="84"/>
      <c r="VCT16" s="88"/>
      <c r="VCU16" s="89"/>
      <c r="VCV16" s="81"/>
      <c r="VCW16" s="81"/>
      <c r="VCX16" s="81"/>
      <c r="VCY16" s="90"/>
      <c r="VCZ16" s="90"/>
      <c r="VDA16" s="84"/>
      <c r="VDB16" s="88"/>
      <c r="VDC16" s="89"/>
      <c r="VDD16" s="81"/>
      <c r="VDE16" s="81"/>
      <c r="VDF16" s="81"/>
      <c r="VDG16" s="90"/>
      <c r="VDH16" s="90"/>
      <c r="VDI16" s="84"/>
      <c r="VDJ16" s="88"/>
      <c r="VDK16" s="89"/>
      <c r="VDL16" s="81"/>
      <c r="VDM16" s="81"/>
      <c r="VDN16" s="81"/>
      <c r="VDO16" s="90"/>
      <c r="VDP16" s="90"/>
      <c r="VDQ16" s="84"/>
      <c r="VDR16" s="88"/>
      <c r="VDS16" s="89"/>
      <c r="VDT16" s="81"/>
      <c r="VDU16" s="81"/>
      <c r="VDV16" s="81"/>
      <c r="VDW16" s="90"/>
      <c r="VDX16" s="90"/>
      <c r="VDY16" s="84"/>
      <c r="VDZ16" s="88"/>
      <c r="VEA16" s="89"/>
      <c r="VEB16" s="81"/>
      <c r="VEC16" s="81"/>
      <c r="VED16" s="81"/>
      <c r="VEE16" s="90"/>
      <c r="VEF16" s="90"/>
      <c r="VEG16" s="84"/>
      <c r="VEH16" s="88"/>
      <c r="VEI16" s="89"/>
      <c r="VEJ16" s="81"/>
      <c r="VEK16" s="81"/>
      <c r="VEL16" s="81"/>
      <c r="VEM16" s="90"/>
      <c r="VEN16" s="90"/>
      <c r="VEO16" s="84"/>
      <c r="VEP16" s="88"/>
      <c r="VEQ16" s="89"/>
      <c r="VER16" s="81"/>
      <c r="VES16" s="81"/>
      <c r="VET16" s="81"/>
      <c r="VEU16" s="90"/>
      <c r="VEV16" s="90"/>
      <c r="VEW16" s="84"/>
      <c r="VEX16" s="88"/>
      <c r="VEY16" s="89"/>
      <c r="VEZ16" s="81"/>
      <c r="VFA16" s="81"/>
      <c r="VFB16" s="81"/>
      <c r="VFC16" s="90"/>
      <c r="VFD16" s="90"/>
      <c r="VFE16" s="84"/>
      <c r="VFF16" s="88"/>
      <c r="VFG16" s="89"/>
      <c r="VFH16" s="81"/>
      <c r="VFI16" s="81"/>
      <c r="VFJ16" s="81"/>
      <c r="VFK16" s="90"/>
      <c r="VFL16" s="90"/>
      <c r="VFM16" s="84"/>
      <c r="VFN16" s="88"/>
      <c r="VFO16" s="89"/>
      <c r="VFP16" s="81"/>
      <c r="VFQ16" s="81"/>
      <c r="VFR16" s="81"/>
      <c r="VFS16" s="90"/>
      <c r="VFT16" s="90"/>
      <c r="VFU16" s="84"/>
      <c r="VFV16" s="88"/>
      <c r="VFW16" s="89"/>
      <c r="VFX16" s="81"/>
      <c r="VFY16" s="81"/>
      <c r="VFZ16" s="81"/>
      <c r="VGA16" s="90"/>
      <c r="VGB16" s="90"/>
      <c r="VGC16" s="84"/>
      <c r="VGD16" s="88"/>
      <c r="VGE16" s="89"/>
      <c r="VGF16" s="81"/>
      <c r="VGG16" s="81"/>
      <c r="VGH16" s="81"/>
      <c r="VGI16" s="90"/>
      <c r="VGJ16" s="90"/>
      <c r="VGK16" s="84"/>
      <c r="VGL16" s="88"/>
      <c r="VGM16" s="89"/>
      <c r="VGN16" s="81"/>
      <c r="VGO16" s="81"/>
      <c r="VGP16" s="81"/>
      <c r="VGQ16" s="90"/>
      <c r="VGR16" s="90"/>
      <c r="VGS16" s="84"/>
      <c r="VGT16" s="88"/>
      <c r="VGU16" s="89"/>
      <c r="VGV16" s="81"/>
      <c r="VGW16" s="81"/>
      <c r="VGX16" s="81"/>
      <c r="VGY16" s="90"/>
      <c r="VGZ16" s="90"/>
      <c r="VHA16" s="84"/>
      <c r="VHB16" s="88"/>
      <c r="VHC16" s="89"/>
      <c r="VHD16" s="81"/>
      <c r="VHE16" s="81"/>
      <c r="VHF16" s="81"/>
      <c r="VHG16" s="90"/>
      <c r="VHH16" s="90"/>
      <c r="VHI16" s="84"/>
      <c r="VHJ16" s="88"/>
      <c r="VHK16" s="89"/>
      <c r="VHL16" s="81"/>
      <c r="VHM16" s="81"/>
      <c r="VHN16" s="81"/>
      <c r="VHO16" s="90"/>
      <c r="VHP16" s="90"/>
      <c r="VHQ16" s="84"/>
      <c r="VHR16" s="88"/>
      <c r="VHS16" s="89"/>
      <c r="VHT16" s="81"/>
      <c r="VHU16" s="81"/>
      <c r="VHV16" s="81"/>
      <c r="VHW16" s="90"/>
      <c r="VHX16" s="90"/>
      <c r="VHY16" s="84"/>
      <c r="VHZ16" s="88"/>
      <c r="VIA16" s="89"/>
      <c r="VIB16" s="81"/>
      <c r="VIC16" s="81"/>
      <c r="VID16" s="81"/>
      <c r="VIE16" s="90"/>
      <c r="VIF16" s="90"/>
      <c r="VIG16" s="84"/>
      <c r="VIH16" s="88"/>
      <c r="VII16" s="89"/>
      <c r="VIJ16" s="81"/>
      <c r="VIK16" s="81"/>
      <c r="VIL16" s="81"/>
      <c r="VIM16" s="90"/>
      <c r="VIN16" s="90"/>
      <c r="VIO16" s="84"/>
      <c r="VIP16" s="88"/>
      <c r="VIQ16" s="89"/>
      <c r="VIR16" s="81"/>
      <c r="VIS16" s="81"/>
      <c r="VIT16" s="81"/>
      <c r="VIU16" s="90"/>
      <c r="VIV16" s="90"/>
      <c r="VIW16" s="84"/>
      <c r="VIX16" s="88"/>
      <c r="VIY16" s="89"/>
      <c r="VIZ16" s="81"/>
      <c r="VJA16" s="81"/>
      <c r="VJB16" s="81"/>
      <c r="VJC16" s="90"/>
      <c r="VJD16" s="90"/>
      <c r="VJE16" s="84"/>
      <c r="VJF16" s="88"/>
      <c r="VJG16" s="89"/>
      <c r="VJH16" s="81"/>
      <c r="VJI16" s="81"/>
      <c r="VJJ16" s="81"/>
      <c r="VJK16" s="90"/>
      <c r="VJL16" s="90"/>
      <c r="VJM16" s="84"/>
      <c r="VJN16" s="88"/>
      <c r="VJO16" s="89"/>
      <c r="VJP16" s="81"/>
      <c r="VJQ16" s="81"/>
      <c r="VJR16" s="81"/>
      <c r="VJS16" s="90"/>
      <c r="VJT16" s="90"/>
      <c r="VJU16" s="84"/>
      <c r="VJV16" s="88"/>
      <c r="VJW16" s="89"/>
      <c r="VJX16" s="81"/>
      <c r="VJY16" s="81"/>
      <c r="VJZ16" s="81"/>
      <c r="VKA16" s="90"/>
      <c r="VKB16" s="90"/>
      <c r="VKC16" s="84"/>
      <c r="VKD16" s="88"/>
      <c r="VKE16" s="89"/>
      <c r="VKF16" s="81"/>
      <c r="VKG16" s="81"/>
      <c r="VKH16" s="81"/>
      <c r="VKI16" s="90"/>
      <c r="VKJ16" s="90"/>
      <c r="VKK16" s="84"/>
      <c r="VKL16" s="88"/>
      <c r="VKM16" s="89"/>
      <c r="VKN16" s="81"/>
      <c r="VKO16" s="81"/>
      <c r="VKP16" s="81"/>
      <c r="VKQ16" s="90"/>
      <c r="VKR16" s="90"/>
      <c r="VKS16" s="84"/>
      <c r="VKT16" s="88"/>
      <c r="VKU16" s="89"/>
      <c r="VKV16" s="81"/>
      <c r="VKW16" s="81"/>
      <c r="VKX16" s="81"/>
      <c r="VKY16" s="90"/>
      <c r="VKZ16" s="90"/>
      <c r="VLA16" s="84"/>
      <c r="VLB16" s="88"/>
      <c r="VLC16" s="89"/>
      <c r="VLD16" s="81"/>
      <c r="VLE16" s="81"/>
      <c r="VLF16" s="81"/>
      <c r="VLG16" s="90"/>
      <c r="VLH16" s="90"/>
      <c r="VLI16" s="84"/>
      <c r="VLJ16" s="88"/>
      <c r="VLK16" s="89"/>
      <c r="VLL16" s="81"/>
      <c r="VLM16" s="81"/>
      <c r="VLN16" s="81"/>
      <c r="VLO16" s="90"/>
      <c r="VLP16" s="90"/>
      <c r="VLQ16" s="84"/>
      <c r="VLR16" s="88"/>
      <c r="VLS16" s="89"/>
      <c r="VLT16" s="81"/>
      <c r="VLU16" s="81"/>
      <c r="VLV16" s="81"/>
      <c r="VLW16" s="90"/>
      <c r="VLX16" s="90"/>
      <c r="VLY16" s="84"/>
      <c r="VLZ16" s="88"/>
      <c r="VMA16" s="89"/>
      <c r="VMB16" s="81"/>
      <c r="VMC16" s="81"/>
      <c r="VMD16" s="81"/>
      <c r="VME16" s="90"/>
      <c r="VMF16" s="90"/>
      <c r="VMG16" s="84"/>
      <c r="VMH16" s="88"/>
      <c r="VMI16" s="89"/>
      <c r="VMJ16" s="81"/>
      <c r="VMK16" s="81"/>
      <c r="VML16" s="81"/>
      <c r="VMM16" s="90"/>
      <c r="VMN16" s="90"/>
      <c r="VMO16" s="84"/>
      <c r="VMP16" s="88"/>
      <c r="VMQ16" s="89"/>
      <c r="VMR16" s="81"/>
      <c r="VMS16" s="81"/>
      <c r="VMT16" s="81"/>
      <c r="VMU16" s="90"/>
      <c r="VMV16" s="90"/>
      <c r="VMW16" s="84"/>
      <c r="VMX16" s="88"/>
      <c r="VMY16" s="89"/>
      <c r="VMZ16" s="81"/>
      <c r="VNA16" s="81"/>
      <c r="VNB16" s="81"/>
      <c r="VNC16" s="90"/>
      <c r="VND16" s="90"/>
      <c r="VNE16" s="84"/>
      <c r="VNF16" s="88"/>
      <c r="VNG16" s="89"/>
      <c r="VNH16" s="81"/>
      <c r="VNI16" s="81"/>
      <c r="VNJ16" s="81"/>
      <c r="VNK16" s="90"/>
      <c r="VNL16" s="90"/>
      <c r="VNM16" s="84"/>
      <c r="VNN16" s="88"/>
      <c r="VNO16" s="89"/>
      <c r="VNP16" s="81"/>
      <c r="VNQ16" s="81"/>
      <c r="VNR16" s="81"/>
      <c r="VNS16" s="90"/>
      <c r="VNT16" s="90"/>
      <c r="VNU16" s="84"/>
      <c r="VNV16" s="88"/>
      <c r="VNW16" s="89"/>
      <c r="VNX16" s="81"/>
      <c r="VNY16" s="81"/>
      <c r="VNZ16" s="81"/>
      <c r="VOA16" s="90"/>
      <c r="VOB16" s="90"/>
      <c r="VOC16" s="84"/>
      <c r="VOD16" s="88"/>
      <c r="VOE16" s="89"/>
      <c r="VOF16" s="81"/>
      <c r="VOG16" s="81"/>
      <c r="VOH16" s="81"/>
      <c r="VOI16" s="90"/>
      <c r="VOJ16" s="90"/>
      <c r="VOK16" s="84"/>
      <c r="VOL16" s="88"/>
      <c r="VOM16" s="89"/>
      <c r="VON16" s="81"/>
      <c r="VOO16" s="81"/>
      <c r="VOP16" s="81"/>
      <c r="VOQ16" s="90"/>
      <c r="VOR16" s="90"/>
      <c r="VOS16" s="84"/>
      <c r="VOT16" s="88"/>
      <c r="VOU16" s="89"/>
      <c r="VOV16" s="81"/>
      <c r="VOW16" s="81"/>
      <c r="VOX16" s="81"/>
      <c r="VOY16" s="90"/>
      <c r="VOZ16" s="90"/>
      <c r="VPA16" s="84"/>
      <c r="VPB16" s="88"/>
      <c r="VPC16" s="89"/>
      <c r="VPD16" s="81"/>
      <c r="VPE16" s="81"/>
      <c r="VPF16" s="81"/>
      <c r="VPG16" s="90"/>
      <c r="VPH16" s="90"/>
      <c r="VPI16" s="84"/>
      <c r="VPJ16" s="88"/>
      <c r="VPK16" s="89"/>
      <c r="VPL16" s="81"/>
      <c r="VPM16" s="81"/>
      <c r="VPN16" s="81"/>
      <c r="VPO16" s="90"/>
      <c r="VPP16" s="90"/>
      <c r="VPQ16" s="84"/>
      <c r="VPR16" s="88"/>
      <c r="VPS16" s="89"/>
      <c r="VPT16" s="81"/>
      <c r="VPU16" s="81"/>
      <c r="VPV16" s="81"/>
      <c r="VPW16" s="90"/>
      <c r="VPX16" s="90"/>
      <c r="VPY16" s="84"/>
      <c r="VPZ16" s="88"/>
      <c r="VQA16" s="89"/>
      <c r="VQB16" s="81"/>
      <c r="VQC16" s="81"/>
      <c r="VQD16" s="81"/>
      <c r="VQE16" s="90"/>
      <c r="VQF16" s="90"/>
      <c r="VQG16" s="84"/>
      <c r="VQH16" s="88"/>
      <c r="VQI16" s="89"/>
      <c r="VQJ16" s="81"/>
      <c r="VQK16" s="81"/>
      <c r="VQL16" s="81"/>
      <c r="VQM16" s="90"/>
      <c r="VQN16" s="90"/>
      <c r="VQO16" s="84"/>
      <c r="VQP16" s="88"/>
      <c r="VQQ16" s="89"/>
      <c r="VQR16" s="81"/>
      <c r="VQS16" s="81"/>
      <c r="VQT16" s="81"/>
      <c r="VQU16" s="90"/>
      <c r="VQV16" s="90"/>
      <c r="VQW16" s="84"/>
      <c r="VQX16" s="88"/>
      <c r="VQY16" s="89"/>
      <c r="VQZ16" s="81"/>
      <c r="VRA16" s="81"/>
      <c r="VRB16" s="81"/>
      <c r="VRC16" s="90"/>
      <c r="VRD16" s="90"/>
      <c r="VRE16" s="84"/>
      <c r="VRF16" s="88"/>
      <c r="VRG16" s="89"/>
      <c r="VRH16" s="81"/>
      <c r="VRI16" s="81"/>
      <c r="VRJ16" s="81"/>
      <c r="VRK16" s="90"/>
      <c r="VRL16" s="90"/>
      <c r="VRM16" s="84"/>
      <c r="VRN16" s="88"/>
      <c r="VRO16" s="89"/>
      <c r="VRP16" s="81"/>
      <c r="VRQ16" s="81"/>
      <c r="VRR16" s="81"/>
      <c r="VRS16" s="90"/>
      <c r="VRT16" s="90"/>
      <c r="VRU16" s="84"/>
      <c r="VRV16" s="88"/>
      <c r="VRW16" s="89"/>
      <c r="VRX16" s="81"/>
      <c r="VRY16" s="81"/>
      <c r="VRZ16" s="81"/>
      <c r="VSA16" s="90"/>
      <c r="VSB16" s="90"/>
      <c r="VSC16" s="84"/>
      <c r="VSD16" s="88"/>
      <c r="VSE16" s="89"/>
      <c r="VSF16" s="81"/>
      <c r="VSG16" s="81"/>
      <c r="VSH16" s="81"/>
      <c r="VSI16" s="90"/>
      <c r="VSJ16" s="90"/>
      <c r="VSK16" s="84"/>
      <c r="VSL16" s="88"/>
      <c r="VSM16" s="89"/>
      <c r="VSN16" s="81"/>
      <c r="VSO16" s="81"/>
      <c r="VSP16" s="81"/>
      <c r="VSQ16" s="90"/>
      <c r="VSR16" s="90"/>
      <c r="VSS16" s="84"/>
      <c r="VST16" s="88"/>
      <c r="VSU16" s="89"/>
      <c r="VSV16" s="81"/>
      <c r="VSW16" s="81"/>
      <c r="VSX16" s="81"/>
      <c r="VSY16" s="90"/>
      <c r="VSZ16" s="90"/>
      <c r="VTA16" s="84"/>
      <c r="VTB16" s="88"/>
      <c r="VTC16" s="89"/>
      <c r="VTD16" s="81"/>
      <c r="VTE16" s="81"/>
      <c r="VTF16" s="81"/>
      <c r="VTG16" s="90"/>
      <c r="VTH16" s="90"/>
      <c r="VTI16" s="84"/>
      <c r="VTJ16" s="88"/>
      <c r="VTK16" s="89"/>
      <c r="VTL16" s="81"/>
      <c r="VTM16" s="81"/>
      <c r="VTN16" s="81"/>
      <c r="VTO16" s="90"/>
      <c r="VTP16" s="90"/>
      <c r="VTQ16" s="84"/>
      <c r="VTR16" s="88"/>
      <c r="VTS16" s="89"/>
      <c r="VTT16" s="81"/>
      <c r="VTU16" s="81"/>
      <c r="VTV16" s="81"/>
      <c r="VTW16" s="90"/>
      <c r="VTX16" s="90"/>
      <c r="VTY16" s="84"/>
      <c r="VTZ16" s="88"/>
      <c r="VUA16" s="89"/>
      <c r="VUB16" s="81"/>
      <c r="VUC16" s="81"/>
      <c r="VUD16" s="81"/>
      <c r="VUE16" s="90"/>
      <c r="VUF16" s="90"/>
      <c r="VUG16" s="84"/>
      <c r="VUH16" s="88"/>
      <c r="VUI16" s="89"/>
      <c r="VUJ16" s="81"/>
      <c r="VUK16" s="81"/>
      <c r="VUL16" s="81"/>
      <c r="VUM16" s="90"/>
      <c r="VUN16" s="90"/>
      <c r="VUO16" s="84"/>
      <c r="VUP16" s="88"/>
      <c r="VUQ16" s="89"/>
      <c r="VUR16" s="81"/>
      <c r="VUS16" s="81"/>
      <c r="VUT16" s="81"/>
      <c r="VUU16" s="90"/>
      <c r="VUV16" s="90"/>
      <c r="VUW16" s="84"/>
      <c r="VUX16" s="88"/>
      <c r="VUY16" s="89"/>
      <c r="VUZ16" s="81"/>
      <c r="VVA16" s="81"/>
      <c r="VVB16" s="81"/>
      <c r="VVC16" s="90"/>
      <c r="VVD16" s="90"/>
      <c r="VVE16" s="84"/>
      <c r="VVF16" s="88"/>
      <c r="VVG16" s="89"/>
      <c r="VVH16" s="81"/>
      <c r="VVI16" s="81"/>
      <c r="VVJ16" s="81"/>
      <c r="VVK16" s="90"/>
      <c r="VVL16" s="90"/>
      <c r="VVM16" s="84"/>
      <c r="VVN16" s="88"/>
      <c r="VVO16" s="89"/>
      <c r="VVP16" s="81"/>
      <c r="VVQ16" s="81"/>
      <c r="VVR16" s="81"/>
      <c r="VVS16" s="90"/>
      <c r="VVT16" s="90"/>
      <c r="VVU16" s="84"/>
      <c r="VVV16" s="88"/>
      <c r="VVW16" s="89"/>
      <c r="VVX16" s="81"/>
      <c r="VVY16" s="81"/>
      <c r="VVZ16" s="81"/>
      <c r="VWA16" s="90"/>
      <c r="VWB16" s="90"/>
      <c r="VWC16" s="84"/>
      <c r="VWD16" s="88"/>
      <c r="VWE16" s="89"/>
      <c r="VWF16" s="81"/>
      <c r="VWG16" s="81"/>
      <c r="VWH16" s="81"/>
      <c r="VWI16" s="90"/>
      <c r="VWJ16" s="90"/>
      <c r="VWK16" s="84"/>
      <c r="VWL16" s="88"/>
      <c r="VWM16" s="89"/>
      <c r="VWN16" s="81"/>
      <c r="VWO16" s="81"/>
      <c r="VWP16" s="81"/>
      <c r="VWQ16" s="90"/>
      <c r="VWR16" s="90"/>
      <c r="VWS16" s="84"/>
      <c r="VWT16" s="88"/>
      <c r="VWU16" s="89"/>
      <c r="VWV16" s="81"/>
      <c r="VWW16" s="81"/>
      <c r="VWX16" s="81"/>
      <c r="VWY16" s="90"/>
      <c r="VWZ16" s="90"/>
      <c r="VXA16" s="84"/>
      <c r="VXB16" s="88"/>
      <c r="VXC16" s="89"/>
      <c r="VXD16" s="81"/>
      <c r="VXE16" s="81"/>
      <c r="VXF16" s="81"/>
      <c r="VXG16" s="90"/>
      <c r="VXH16" s="90"/>
      <c r="VXI16" s="84"/>
      <c r="VXJ16" s="88"/>
      <c r="VXK16" s="89"/>
      <c r="VXL16" s="81"/>
      <c r="VXM16" s="81"/>
      <c r="VXN16" s="81"/>
      <c r="VXO16" s="90"/>
      <c r="VXP16" s="90"/>
      <c r="VXQ16" s="84"/>
      <c r="VXR16" s="88"/>
      <c r="VXS16" s="89"/>
      <c r="VXT16" s="81"/>
      <c r="VXU16" s="81"/>
      <c r="VXV16" s="81"/>
      <c r="VXW16" s="90"/>
      <c r="VXX16" s="90"/>
      <c r="VXY16" s="84"/>
      <c r="VXZ16" s="88"/>
      <c r="VYA16" s="89"/>
      <c r="VYB16" s="81"/>
      <c r="VYC16" s="81"/>
      <c r="VYD16" s="81"/>
      <c r="VYE16" s="90"/>
      <c r="VYF16" s="90"/>
      <c r="VYG16" s="84"/>
      <c r="VYH16" s="88"/>
      <c r="VYI16" s="89"/>
      <c r="VYJ16" s="81"/>
      <c r="VYK16" s="81"/>
      <c r="VYL16" s="81"/>
      <c r="VYM16" s="90"/>
      <c r="VYN16" s="90"/>
      <c r="VYO16" s="84"/>
      <c r="VYP16" s="88"/>
      <c r="VYQ16" s="89"/>
      <c r="VYR16" s="81"/>
      <c r="VYS16" s="81"/>
      <c r="VYT16" s="81"/>
      <c r="VYU16" s="90"/>
      <c r="VYV16" s="90"/>
      <c r="VYW16" s="84"/>
      <c r="VYX16" s="88"/>
      <c r="VYY16" s="89"/>
      <c r="VYZ16" s="81"/>
      <c r="VZA16" s="81"/>
      <c r="VZB16" s="81"/>
      <c r="VZC16" s="90"/>
      <c r="VZD16" s="90"/>
      <c r="VZE16" s="84"/>
      <c r="VZF16" s="88"/>
      <c r="VZG16" s="89"/>
      <c r="VZH16" s="81"/>
      <c r="VZI16" s="81"/>
      <c r="VZJ16" s="81"/>
      <c r="VZK16" s="90"/>
      <c r="VZL16" s="90"/>
      <c r="VZM16" s="84"/>
      <c r="VZN16" s="88"/>
      <c r="VZO16" s="89"/>
      <c r="VZP16" s="81"/>
      <c r="VZQ16" s="81"/>
      <c r="VZR16" s="81"/>
      <c r="VZS16" s="90"/>
      <c r="VZT16" s="90"/>
      <c r="VZU16" s="84"/>
      <c r="VZV16" s="88"/>
      <c r="VZW16" s="89"/>
      <c r="VZX16" s="81"/>
      <c r="VZY16" s="81"/>
      <c r="VZZ16" s="81"/>
      <c r="WAA16" s="90"/>
      <c r="WAB16" s="90"/>
      <c r="WAC16" s="84"/>
      <c r="WAD16" s="88"/>
      <c r="WAE16" s="89"/>
      <c r="WAF16" s="81"/>
      <c r="WAG16" s="81"/>
      <c r="WAH16" s="81"/>
      <c r="WAI16" s="90"/>
      <c r="WAJ16" s="90"/>
      <c r="WAK16" s="84"/>
      <c r="WAL16" s="88"/>
      <c r="WAM16" s="89"/>
      <c r="WAN16" s="81"/>
      <c r="WAO16" s="81"/>
      <c r="WAP16" s="81"/>
      <c r="WAQ16" s="90"/>
      <c r="WAR16" s="90"/>
      <c r="WAS16" s="84"/>
      <c r="WAT16" s="88"/>
      <c r="WAU16" s="89"/>
      <c r="WAV16" s="81"/>
      <c r="WAW16" s="81"/>
      <c r="WAX16" s="81"/>
      <c r="WAY16" s="90"/>
      <c r="WAZ16" s="90"/>
      <c r="WBA16" s="84"/>
      <c r="WBB16" s="88"/>
      <c r="WBC16" s="89"/>
      <c r="WBD16" s="81"/>
      <c r="WBE16" s="81"/>
      <c r="WBF16" s="81"/>
      <c r="WBG16" s="90"/>
      <c r="WBH16" s="90"/>
      <c r="WBI16" s="84"/>
      <c r="WBJ16" s="88"/>
      <c r="WBK16" s="89"/>
      <c r="WBL16" s="81"/>
      <c r="WBM16" s="81"/>
      <c r="WBN16" s="81"/>
      <c r="WBO16" s="90"/>
      <c r="WBP16" s="90"/>
      <c r="WBQ16" s="84"/>
      <c r="WBR16" s="88"/>
      <c r="WBS16" s="89"/>
      <c r="WBT16" s="81"/>
      <c r="WBU16" s="81"/>
      <c r="WBV16" s="81"/>
      <c r="WBW16" s="90"/>
      <c r="WBX16" s="90"/>
      <c r="WBY16" s="84"/>
      <c r="WBZ16" s="88"/>
      <c r="WCA16" s="89"/>
      <c r="WCB16" s="81"/>
      <c r="WCC16" s="81"/>
      <c r="WCD16" s="81"/>
      <c r="WCE16" s="90"/>
      <c r="WCF16" s="90"/>
      <c r="WCG16" s="84"/>
      <c r="WCH16" s="88"/>
      <c r="WCI16" s="89"/>
      <c r="WCJ16" s="81"/>
      <c r="WCK16" s="81"/>
      <c r="WCL16" s="81"/>
      <c r="WCM16" s="90"/>
      <c r="WCN16" s="90"/>
      <c r="WCO16" s="84"/>
      <c r="WCP16" s="88"/>
      <c r="WCQ16" s="89"/>
      <c r="WCR16" s="81"/>
      <c r="WCS16" s="81"/>
      <c r="WCT16" s="81"/>
      <c r="WCU16" s="90"/>
      <c r="WCV16" s="90"/>
      <c r="WCW16" s="84"/>
      <c r="WCX16" s="88"/>
      <c r="WCY16" s="89"/>
      <c r="WCZ16" s="81"/>
      <c r="WDA16" s="81"/>
      <c r="WDB16" s="81"/>
      <c r="WDC16" s="90"/>
      <c r="WDD16" s="90"/>
      <c r="WDE16" s="84"/>
      <c r="WDF16" s="88"/>
      <c r="WDG16" s="89"/>
      <c r="WDH16" s="81"/>
      <c r="WDI16" s="81"/>
      <c r="WDJ16" s="81"/>
      <c r="WDK16" s="90"/>
      <c r="WDL16" s="90"/>
      <c r="WDM16" s="84"/>
      <c r="WDN16" s="88"/>
      <c r="WDO16" s="89"/>
      <c r="WDP16" s="81"/>
      <c r="WDQ16" s="81"/>
      <c r="WDR16" s="81"/>
      <c r="WDS16" s="90"/>
      <c r="WDT16" s="90"/>
      <c r="WDU16" s="84"/>
      <c r="WDV16" s="88"/>
      <c r="WDW16" s="89"/>
      <c r="WDX16" s="81"/>
      <c r="WDY16" s="81"/>
      <c r="WDZ16" s="81"/>
      <c r="WEA16" s="90"/>
      <c r="WEB16" s="90"/>
      <c r="WEC16" s="84"/>
      <c r="WED16" s="88"/>
      <c r="WEE16" s="89"/>
      <c r="WEF16" s="81"/>
      <c r="WEG16" s="81"/>
      <c r="WEH16" s="81"/>
      <c r="WEI16" s="90"/>
      <c r="WEJ16" s="90"/>
      <c r="WEK16" s="84"/>
      <c r="WEL16" s="88"/>
      <c r="WEM16" s="89"/>
      <c r="WEN16" s="81"/>
      <c r="WEO16" s="81"/>
      <c r="WEP16" s="81"/>
      <c r="WEQ16" s="90"/>
      <c r="WER16" s="90"/>
      <c r="WES16" s="84"/>
      <c r="WET16" s="88"/>
      <c r="WEU16" s="89"/>
      <c r="WEV16" s="81"/>
      <c r="WEW16" s="81"/>
      <c r="WEX16" s="81"/>
      <c r="WEY16" s="90"/>
      <c r="WEZ16" s="90"/>
      <c r="WFA16" s="84"/>
      <c r="WFB16" s="88"/>
      <c r="WFC16" s="89"/>
      <c r="WFD16" s="81"/>
      <c r="WFE16" s="81"/>
      <c r="WFF16" s="81"/>
      <c r="WFG16" s="90"/>
      <c r="WFH16" s="90"/>
      <c r="WFI16" s="84"/>
      <c r="WFJ16" s="88"/>
      <c r="WFK16" s="89"/>
      <c r="WFL16" s="81"/>
      <c r="WFM16" s="81"/>
      <c r="WFN16" s="81"/>
      <c r="WFO16" s="90"/>
      <c r="WFP16" s="90"/>
      <c r="WFQ16" s="84"/>
      <c r="WFR16" s="88"/>
      <c r="WFS16" s="89"/>
      <c r="WFT16" s="81"/>
      <c r="WFU16" s="81"/>
      <c r="WFV16" s="81"/>
      <c r="WFW16" s="90"/>
      <c r="WFX16" s="90"/>
      <c r="WFY16" s="84"/>
      <c r="WFZ16" s="88"/>
      <c r="WGA16" s="89"/>
      <c r="WGB16" s="81"/>
      <c r="WGC16" s="81"/>
      <c r="WGD16" s="81"/>
      <c r="WGE16" s="90"/>
      <c r="WGF16" s="90"/>
      <c r="WGG16" s="84"/>
      <c r="WGH16" s="88"/>
      <c r="WGI16" s="89"/>
      <c r="WGJ16" s="81"/>
      <c r="WGK16" s="81"/>
      <c r="WGL16" s="81"/>
      <c r="WGM16" s="90"/>
      <c r="WGN16" s="90"/>
      <c r="WGO16" s="84"/>
      <c r="WGP16" s="88"/>
      <c r="WGQ16" s="89"/>
      <c r="WGR16" s="81"/>
      <c r="WGS16" s="81"/>
      <c r="WGT16" s="81"/>
      <c r="WGU16" s="90"/>
      <c r="WGV16" s="90"/>
      <c r="WGW16" s="84"/>
      <c r="WGX16" s="88"/>
      <c r="WGY16" s="89"/>
      <c r="WGZ16" s="81"/>
      <c r="WHA16" s="81"/>
      <c r="WHB16" s="81"/>
      <c r="WHC16" s="90"/>
      <c r="WHD16" s="90"/>
      <c r="WHE16" s="84"/>
      <c r="WHF16" s="88"/>
      <c r="WHG16" s="89"/>
      <c r="WHH16" s="81"/>
      <c r="WHI16" s="81"/>
      <c r="WHJ16" s="81"/>
      <c r="WHK16" s="90"/>
      <c r="WHL16" s="90"/>
      <c r="WHM16" s="84"/>
      <c r="WHN16" s="88"/>
      <c r="WHO16" s="89"/>
      <c r="WHP16" s="81"/>
      <c r="WHQ16" s="81"/>
      <c r="WHR16" s="81"/>
      <c r="WHS16" s="90"/>
      <c r="WHT16" s="90"/>
      <c r="WHU16" s="84"/>
      <c r="WHV16" s="88"/>
      <c r="WHW16" s="89"/>
      <c r="WHX16" s="81"/>
      <c r="WHY16" s="81"/>
      <c r="WHZ16" s="81"/>
      <c r="WIA16" s="90"/>
      <c r="WIB16" s="90"/>
      <c r="WIC16" s="84"/>
      <c r="WID16" s="88"/>
      <c r="WIE16" s="89"/>
      <c r="WIF16" s="81"/>
      <c r="WIG16" s="81"/>
      <c r="WIH16" s="81"/>
      <c r="WII16" s="90"/>
      <c r="WIJ16" s="90"/>
      <c r="WIK16" s="84"/>
      <c r="WIL16" s="88"/>
      <c r="WIM16" s="89"/>
      <c r="WIN16" s="81"/>
      <c r="WIO16" s="81"/>
      <c r="WIP16" s="81"/>
      <c r="WIQ16" s="90"/>
      <c r="WIR16" s="90"/>
      <c r="WIS16" s="84"/>
      <c r="WIT16" s="88"/>
      <c r="WIU16" s="89"/>
      <c r="WIV16" s="81"/>
      <c r="WIW16" s="81"/>
      <c r="WIX16" s="81"/>
      <c r="WIY16" s="90"/>
      <c r="WIZ16" s="90"/>
      <c r="WJA16" s="84"/>
      <c r="WJB16" s="88"/>
      <c r="WJC16" s="89"/>
      <c r="WJD16" s="81"/>
      <c r="WJE16" s="81"/>
      <c r="WJF16" s="81"/>
      <c r="WJG16" s="90"/>
      <c r="WJH16" s="90"/>
      <c r="WJI16" s="84"/>
      <c r="WJJ16" s="88"/>
      <c r="WJK16" s="89"/>
      <c r="WJL16" s="81"/>
      <c r="WJM16" s="81"/>
      <c r="WJN16" s="81"/>
      <c r="WJO16" s="90"/>
      <c r="WJP16" s="90"/>
      <c r="WJQ16" s="84"/>
      <c r="WJR16" s="88"/>
      <c r="WJS16" s="89"/>
      <c r="WJT16" s="81"/>
      <c r="WJU16" s="81"/>
      <c r="WJV16" s="81"/>
      <c r="WJW16" s="90"/>
      <c r="WJX16" s="90"/>
      <c r="WJY16" s="84"/>
      <c r="WJZ16" s="88"/>
      <c r="WKA16" s="89"/>
      <c r="WKB16" s="81"/>
      <c r="WKC16" s="81"/>
      <c r="WKD16" s="81"/>
      <c r="WKE16" s="90"/>
      <c r="WKF16" s="90"/>
      <c r="WKG16" s="84"/>
      <c r="WKH16" s="88"/>
      <c r="WKI16" s="89"/>
      <c r="WKJ16" s="81"/>
      <c r="WKK16" s="81"/>
      <c r="WKL16" s="81"/>
      <c r="WKM16" s="90"/>
      <c r="WKN16" s="90"/>
      <c r="WKO16" s="84"/>
      <c r="WKP16" s="88"/>
      <c r="WKQ16" s="89"/>
      <c r="WKR16" s="81"/>
      <c r="WKS16" s="81"/>
      <c r="WKT16" s="81"/>
      <c r="WKU16" s="90"/>
      <c r="WKV16" s="90"/>
      <c r="WKW16" s="84"/>
      <c r="WKX16" s="88"/>
      <c r="WKY16" s="89"/>
      <c r="WKZ16" s="81"/>
      <c r="WLA16" s="81"/>
      <c r="WLB16" s="81"/>
      <c r="WLC16" s="90"/>
      <c r="WLD16" s="90"/>
      <c r="WLE16" s="84"/>
      <c r="WLF16" s="88"/>
      <c r="WLG16" s="89"/>
      <c r="WLH16" s="81"/>
      <c r="WLI16" s="81"/>
      <c r="WLJ16" s="81"/>
      <c r="WLK16" s="90"/>
      <c r="WLL16" s="90"/>
      <c r="WLM16" s="84"/>
      <c r="WLN16" s="88"/>
      <c r="WLO16" s="89"/>
      <c r="WLP16" s="81"/>
      <c r="WLQ16" s="81"/>
      <c r="WLR16" s="81"/>
      <c r="WLS16" s="90"/>
      <c r="WLT16" s="90"/>
      <c r="WLU16" s="84"/>
      <c r="WLV16" s="88"/>
      <c r="WLW16" s="89"/>
      <c r="WLX16" s="81"/>
      <c r="WLY16" s="81"/>
      <c r="WLZ16" s="81"/>
      <c r="WMA16" s="90"/>
      <c r="WMB16" s="90"/>
      <c r="WMC16" s="84"/>
      <c r="WMD16" s="88"/>
      <c r="WME16" s="89"/>
      <c r="WMF16" s="81"/>
      <c r="WMG16" s="81"/>
      <c r="WMH16" s="81"/>
      <c r="WMI16" s="90"/>
      <c r="WMJ16" s="90"/>
      <c r="WMK16" s="84"/>
      <c r="WML16" s="88"/>
      <c r="WMM16" s="89"/>
      <c r="WMN16" s="81"/>
      <c r="WMO16" s="81"/>
      <c r="WMP16" s="81"/>
      <c r="WMQ16" s="90"/>
      <c r="WMR16" s="90"/>
      <c r="WMS16" s="84"/>
      <c r="WMT16" s="88"/>
      <c r="WMU16" s="89"/>
      <c r="WMV16" s="81"/>
      <c r="WMW16" s="81"/>
      <c r="WMX16" s="81"/>
      <c r="WMY16" s="90"/>
      <c r="WMZ16" s="90"/>
      <c r="WNA16" s="84"/>
      <c r="WNB16" s="88"/>
      <c r="WNC16" s="89"/>
      <c r="WND16" s="81"/>
      <c r="WNE16" s="81"/>
      <c r="WNF16" s="81"/>
      <c r="WNG16" s="90"/>
      <c r="WNH16" s="90"/>
      <c r="WNI16" s="84"/>
      <c r="WNJ16" s="88"/>
      <c r="WNK16" s="89"/>
      <c r="WNL16" s="81"/>
      <c r="WNM16" s="81"/>
      <c r="WNN16" s="81"/>
      <c r="WNO16" s="90"/>
      <c r="WNP16" s="90"/>
      <c r="WNQ16" s="84"/>
      <c r="WNR16" s="88"/>
      <c r="WNS16" s="89"/>
      <c r="WNT16" s="81"/>
      <c r="WNU16" s="81"/>
      <c r="WNV16" s="81"/>
      <c r="WNW16" s="90"/>
      <c r="WNX16" s="90"/>
      <c r="WNY16" s="84"/>
      <c r="WNZ16" s="88"/>
      <c r="WOA16" s="89"/>
      <c r="WOB16" s="81"/>
      <c r="WOC16" s="81"/>
      <c r="WOD16" s="81"/>
      <c r="WOE16" s="90"/>
      <c r="WOF16" s="90"/>
      <c r="WOG16" s="84"/>
      <c r="WOH16" s="88"/>
      <c r="WOI16" s="89"/>
      <c r="WOJ16" s="81"/>
      <c r="WOK16" s="81"/>
      <c r="WOL16" s="81"/>
      <c r="WOM16" s="90"/>
      <c r="WON16" s="90"/>
      <c r="WOO16" s="84"/>
      <c r="WOP16" s="88"/>
      <c r="WOQ16" s="89"/>
      <c r="WOR16" s="81"/>
      <c r="WOS16" s="81"/>
      <c r="WOT16" s="81"/>
      <c r="WOU16" s="90"/>
      <c r="WOV16" s="90"/>
      <c r="WOW16" s="84"/>
      <c r="WOX16" s="88"/>
      <c r="WOY16" s="89"/>
      <c r="WOZ16" s="81"/>
      <c r="WPA16" s="81"/>
      <c r="WPB16" s="81"/>
      <c r="WPC16" s="90"/>
      <c r="WPD16" s="90"/>
      <c r="WPE16" s="84"/>
      <c r="WPF16" s="88"/>
      <c r="WPG16" s="89"/>
      <c r="WPH16" s="81"/>
      <c r="WPI16" s="81"/>
      <c r="WPJ16" s="81"/>
      <c r="WPK16" s="90"/>
      <c r="WPL16" s="90"/>
      <c r="WPM16" s="84"/>
      <c r="WPN16" s="88"/>
      <c r="WPO16" s="89"/>
      <c r="WPP16" s="81"/>
      <c r="WPQ16" s="81"/>
      <c r="WPR16" s="81"/>
      <c r="WPS16" s="90"/>
      <c r="WPT16" s="90"/>
      <c r="WPU16" s="84"/>
      <c r="WPV16" s="88"/>
      <c r="WPW16" s="89"/>
      <c r="WPX16" s="81"/>
      <c r="WPY16" s="81"/>
      <c r="WPZ16" s="81"/>
      <c r="WQA16" s="90"/>
      <c r="WQB16" s="90"/>
      <c r="WQC16" s="84"/>
      <c r="WQD16" s="88"/>
      <c r="WQE16" s="89"/>
      <c r="WQF16" s="81"/>
      <c r="WQG16" s="81"/>
      <c r="WQH16" s="81"/>
      <c r="WQI16" s="90"/>
      <c r="WQJ16" s="90"/>
      <c r="WQK16" s="84"/>
      <c r="WQL16" s="88"/>
      <c r="WQM16" s="89"/>
      <c r="WQN16" s="81"/>
      <c r="WQO16" s="81"/>
      <c r="WQP16" s="81"/>
      <c r="WQQ16" s="90"/>
      <c r="WQR16" s="90"/>
      <c r="WQS16" s="84"/>
      <c r="WQT16" s="88"/>
      <c r="WQU16" s="89"/>
      <c r="WQV16" s="81"/>
      <c r="WQW16" s="81"/>
      <c r="WQX16" s="81"/>
      <c r="WQY16" s="90"/>
      <c r="WQZ16" s="90"/>
      <c r="WRA16" s="84"/>
      <c r="WRB16" s="88"/>
      <c r="WRC16" s="89"/>
      <c r="WRD16" s="81"/>
      <c r="WRE16" s="81"/>
      <c r="WRF16" s="81"/>
      <c r="WRG16" s="90"/>
      <c r="WRH16" s="90"/>
      <c r="WRI16" s="84"/>
      <c r="WRJ16" s="88"/>
      <c r="WRK16" s="89"/>
      <c r="WRL16" s="81"/>
      <c r="WRM16" s="81"/>
      <c r="WRN16" s="81"/>
      <c r="WRO16" s="90"/>
      <c r="WRP16" s="90"/>
      <c r="WRQ16" s="84"/>
      <c r="WRR16" s="88"/>
      <c r="WRS16" s="89"/>
      <c r="WRT16" s="81"/>
      <c r="WRU16" s="81"/>
      <c r="WRV16" s="81"/>
      <c r="WRW16" s="90"/>
      <c r="WRX16" s="90"/>
      <c r="WRY16" s="84"/>
      <c r="WRZ16" s="88"/>
      <c r="WSA16" s="89"/>
      <c r="WSB16" s="81"/>
      <c r="WSC16" s="81"/>
      <c r="WSD16" s="81"/>
      <c r="WSE16" s="90"/>
      <c r="WSF16" s="90"/>
      <c r="WSG16" s="84"/>
      <c r="WSH16" s="88"/>
      <c r="WSI16" s="89"/>
      <c r="WSJ16" s="81"/>
      <c r="WSK16" s="81"/>
      <c r="WSL16" s="81"/>
      <c r="WSM16" s="90"/>
      <c r="WSN16" s="90"/>
      <c r="WSO16" s="84"/>
      <c r="WSP16" s="88"/>
      <c r="WSQ16" s="89"/>
      <c r="WSR16" s="81"/>
      <c r="WSS16" s="81"/>
      <c r="WST16" s="81"/>
      <c r="WSU16" s="90"/>
      <c r="WSV16" s="90"/>
      <c r="WSW16" s="84"/>
      <c r="WSX16" s="88"/>
      <c r="WSY16" s="89"/>
      <c r="WSZ16" s="81"/>
      <c r="WTA16" s="81"/>
      <c r="WTB16" s="81"/>
      <c r="WTC16" s="90"/>
      <c r="WTD16" s="90"/>
      <c r="WTE16" s="84"/>
      <c r="WTF16" s="88"/>
      <c r="WTG16" s="89"/>
      <c r="WTH16" s="81"/>
      <c r="WTI16" s="81"/>
      <c r="WTJ16" s="81"/>
      <c r="WTK16" s="90"/>
      <c r="WTL16" s="90"/>
      <c r="WTM16" s="84"/>
      <c r="WTN16" s="88"/>
      <c r="WTO16" s="89"/>
      <c r="WTP16" s="81"/>
      <c r="WTQ16" s="81"/>
      <c r="WTR16" s="81"/>
      <c r="WTS16" s="90"/>
      <c r="WTT16" s="90"/>
      <c r="WTU16" s="84"/>
      <c r="WTV16" s="88"/>
      <c r="WTW16" s="89"/>
      <c r="WTX16" s="81"/>
      <c r="WTY16" s="81"/>
      <c r="WTZ16" s="81"/>
      <c r="WUA16" s="90"/>
      <c r="WUB16" s="90"/>
      <c r="WUC16" s="84"/>
      <c r="WUD16" s="88"/>
      <c r="WUE16" s="89"/>
      <c r="WUF16" s="81"/>
      <c r="WUG16" s="81"/>
      <c r="WUH16" s="81"/>
      <c r="WUI16" s="90"/>
      <c r="WUJ16" s="90"/>
      <c r="WUK16" s="84"/>
      <c r="WUL16" s="88"/>
      <c r="WUM16" s="89"/>
      <c r="WUN16" s="81"/>
      <c r="WUO16" s="81"/>
      <c r="WUP16" s="81"/>
      <c r="WUQ16" s="90"/>
      <c r="WUR16" s="90"/>
      <c r="WUS16" s="84"/>
      <c r="WUT16" s="88"/>
      <c r="WUU16" s="89"/>
      <c r="WUV16" s="81"/>
      <c r="WUW16" s="81"/>
      <c r="WUX16" s="81"/>
      <c r="WUY16" s="90"/>
      <c r="WUZ16" s="90"/>
      <c r="WVA16" s="84"/>
      <c r="WVB16" s="88"/>
      <c r="WVC16" s="89"/>
      <c r="WVD16" s="81"/>
      <c r="WVE16" s="81"/>
      <c r="WVF16" s="81"/>
      <c r="WVG16" s="90"/>
      <c r="WVH16" s="90"/>
      <c r="WVI16" s="84"/>
      <c r="WVJ16" s="88"/>
      <c r="WVK16" s="89"/>
      <c r="WVL16" s="81"/>
      <c r="WVM16" s="81"/>
      <c r="WVN16" s="81"/>
      <c r="WVO16" s="90"/>
      <c r="WVP16" s="90"/>
      <c r="WVQ16" s="84"/>
      <c r="WVR16" s="88"/>
      <c r="WVS16" s="89"/>
      <c r="WVT16" s="81"/>
      <c r="WVU16" s="81"/>
      <c r="WVV16" s="81"/>
      <c r="WVW16" s="90"/>
      <c r="WVX16" s="90"/>
      <c r="WVY16" s="84"/>
      <c r="WVZ16" s="88"/>
      <c r="WWA16" s="89"/>
      <c r="WWB16" s="81"/>
      <c r="WWC16" s="81"/>
      <c r="WWD16" s="81"/>
      <c r="WWE16" s="90"/>
      <c r="WWF16" s="90"/>
      <c r="WWG16" s="84"/>
      <c r="WWH16" s="88"/>
      <c r="WWI16" s="89"/>
      <c r="WWJ16" s="81"/>
      <c r="WWK16" s="81"/>
      <c r="WWL16" s="81"/>
      <c r="WWM16" s="90"/>
      <c r="WWN16" s="90"/>
      <c r="WWO16" s="84"/>
      <c r="WWP16" s="88"/>
      <c r="WWQ16" s="89"/>
      <c r="WWR16" s="81"/>
      <c r="WWS16" s="81"/>
      <c r="WWT16" s="81"/>
      <c r="WWU16" s="90"/>
      <c r="WWV16" s="90"/>
      <c r="WWW16" s="84"/>
      <c r="WWX16" s="88"/>
      <c r="WWY16" s="89"/>
      <c r="WWZ16" s="81"/>
      <c r="WXA16" s="81"/>
      <c r="WXB16" s="81"/>
      <c r="WXC16" s="90"/>
      <c r="WXD16" s="90"/>
      <c r="WXE16" s="84"/>
      <c r="WXF16" s="88"/>
      <c r="WXG16" s="89"/>
      <c r="WXH16" s="81"/>
      <c r="WXI16" s="81"/>
      <c r="WXJ16" s="81"/>
      <c r="WXK16" s="90"/>
      <c r="WXL16" s="90"/>
      <c r="WXM16" s="84"/>
      <c r="WXN16" s="88"/>
      <c r="WXO16" s="89"/>
      <c r="WXP16" s="81"/>
      <c r="WXQ16" s="81"/>
      <c r="WXR16" s="81"/>
      <c r="WXS16" s="90"/>
      <c r="WXT16" s="90"/>
      <c r="WXU16" s="84"/>
      <c r="WXV16" s="88"/>
      <c r="WXW16" s="89"/>
      <c r="WXX16" s="81"/>
      <c r="WXY16" s="81"/>
      <c r="WXZ16" s="81"/>
      <c r="WYA16" s="90"/>
      <c r="WYB16" s="90"/>
      <c r="WYC16" s="84"/>
      <c r="WYD16" s="88"/>
      <c r="WYE16" s="89"/>
      <c r="WYF16" s="81"/>
      <c r="WYG16" s="81"/>
      <c r="WYH16" s="81"/>
      <c r="WYI16" s="90"/>
      <c r="WYJ16" s="90"/>
      <c r="WYK16" s="84"/>
      <c r="WYL16" s="88"/>
      <c r="WYM16" s="89"/>
      <c r="WYN16" s="81"/>
      <c r="WYO16" s="81"/>
      <c r="WYP16" s="81"/>
      <c r="WYQ16" s="90"/>
      <c r="WYR16" s="90"/>
      <c r="WYS16" s="84"/>
      <c r="WYT16" s="88"/>
      <c r="WYU16" s="89"/>
      <c r="WYV16" s="81"/>
      <c r="WYW16" s="81"/>
      <c r="WYX16" s="81"/>
      <c r="WYY16" s="90"/>
      <c r="WYZ16" s="90"/>
      <c r="WZA16" s="84"/>
      <c r="WZB16" s="88"/>
      <c r="WZC16" s="89"/>
      <c r="WZD16" s="81"/>
      <c r="WZE16" s="81"/>
      <c r="WZF16" s="81"/>
      <c r="WZG16" s="90"/>
      <c r="WZH16" s="90"/>
      <c r="WZI16" s="84"/>
      <c r="WZJ16" s="88"/>
      <c r="WZK16" s="89"/>
      <c r="WZL16" s="81"/>
      <c r="WZM16" s="81"/>
      <c r="WZN16" s="81"/>
      <c r="WZO16" s="90"/>
      <c r="WZP16" s="90"/>
      <c r="WZQ16" s="84"/>
      <c r="WZR16" s="88"/>
      <c r="WZS16" s="89"/>
      <c r="WZT16" s="81"/>
      <c r="WZU16" s="81"/>
      <c r="WZV16" s="81"/>
      <c r="WZW16" s="90"/>
      <c r="WZX16" s="90"/>
      <c r="WZY16" s="84"/>
      <c r="WZZ16" s="88"/>
      <c r="XAA16" s="89"/>
      <c r="XAB16" s="81"/>
      <c r="XAC16" s="81"/>
      <c r="XAD16" s="81"/>
      <c r="XAE16" s="90"/>
      <c r="XAF16" s="90"/>
      <c r="XAG16" s="84"/>
      <c r="XAH16" s="88"/>
      <c r="XAI16" s="89"/>
      <c r="XAJ16" s="81"/>
      <c r="XAK16" s="81"/>
      <c r="XAL16" s="81"/>
      <c r="XAM16" s="90"/>
      <c r="XAN16" s="90"/>
      <c r="XAO16" s="84"/>
      <c r="XAP16" s="88"/>
      <c r="XAQ16" s="89"/>
      <c r="XAR16" s="81"/>
      <c r="XAS16" s="81"/>
      <c r="XAT16" s="81"/>
      <c r="XAU16" s="90"/>
      <c r="XAV16" s="90"/>
      <c r="XAW16" s="84"/>
      <c r="XAX16" s="88"/>
      <c r="XAY16" s="89"/>
      <c r="XAZ16" s="81"/>
      <c r="XBA16" s="81"/>
      <c r="XBB16" s="81"/>
      <c r="XBC16" s="90"/>
      <c r="XBD16" s="90"/>
      <c r="XBE16" s="84"/>
      <c r="XBF16" s="88"/>
      <c r="XBG16" s="89"/>
      <c r="XBH16" s="81"/>
      <c r="XBI16" s="81"/>
      <c r="XBJ16" s="81"/>
      <c r="XBK16" s="90"/>
      <c r="XBL16" s="90"/>
      <c r="XBM16" s="84"/>
      <c r="XBN16" s="88"/>
      <c r="XBO16" s="89"/>
      <c r="XBP16" s="81"/>
      <c r="XBQ16" s="81"/>
      <c r="XBR16" s="81"/>
      <c r="XBS16" s="90"/>
      <c r="XBT16" s="90"/>
      <c r="XBU16" s="84"/>
      <c r="XBV16" s="88"/>
      <c r="XBW16" s="89"/>
      <c r="XBX16" s="81"/>
      <c r="XBY16" s="81"/>
      <c r="XBZ16" s="81"/>
      <c r="XCA16" s="90"/>
      <c r="XCB16" s="90"/>
      <c r="XCC16" s="84"/>
      <c r="XCD16" s="88"/>
      <c r="XCE16" s="89"/>
      <c r="XCF16" s="81"/>
      <c r="XCG16" s="81"/>
      <c r="XCH16" s="81"/>
      <c r="XCI16" s="90"/>
      <c r="XCJ16" s="90"/>
      <c r="XCK16" s="84"/>
      <c r="XCL16" s="88"/>
      <c r="XCM16" s="89"/>
      <c r="XCN16" s="81"/>
      <c r="XCO16" s="81"/>
      <c r="XCP16" s="81"/>
      <c r="XCQ16" s="90"/>
      <c r="XCR16" s="90"/>
      <c r="XCS16" s="84"/>
      <c r="XCT16" s="88"/>
      <c r="XCU16" s="89"/>
      <c r="XCV16" s="81"/>
      <c r="XCW16" s="81"/>
      <c r="XCX16" s="81"/>
      <c r="XCY16" s="90"/>
      <c r="XCZ16" s="90"/>
      <c r="XDA16" s="84"/>
      <c r="XDB16" s="88"/>
      <c r="XDC16" s="89"/>
      <c r="XDD16" s="81"/>
      <c r="XDE16" s="81"/>
      <c r="XDF16" s="81"/>
      <c r="XDG16" s="90"/>
      <c r="XDH16" s="90"/>
      <c r="XDI16" s="84"/>
      <c r="XDJ16" s="88"/>
      <c r="XDK16" s="89"/>
      <c r="XDL16" s="81"/>
      <c r="XDM16" s="81"/>
      <c r="XDN16" s="81"/>
      <c r="XDO16" s="90"/>
      <c r="XDP16" s="90"/>
      <c r="XDQ16" s="84"/>
      <c r="XDR16" s="88"/>
      <c r="XDS16" s="89"/>
      <c r="XDT16" s="81"/>
      <c r="XDU16" s="81"/>
      <c r="XDV16" s="81"/>
      <c r="XDW16" s="90"/>
      <c r="XDX16" s="90"/>
      <c r="XDY16" s="84"/>
      <c r="XDZ16" s="88"/>
      <c r="XEA16" s="89"/>
      <c r="XEB16" s="81"/>
      <c r="XEC16" s="81"/>
      <c r="XED16" s="81"/>
      <c r="XEE16" s="90"/>
      <c r="XEF16" s="90"/>
      <c r="XEG16" s="84"/>
      <c r="XEH16" s="88"/>
      <c r="XEI16" s="89"/>
      <c r="XEJ16" s="81"/>
      <c r="XEK16" s="81"/>
      <c r="XEL16" s="81"/>
      <c r="XEM16" s="90"/>
      <c r="XEN16" s="90"/>
      <c r="XEO16" s="84"/>
      <c r="XEP16" s="88"/>
      <c r="XEQ16" s="89"/>
      <c r="XER16" s="81"/>
      <c r="XES16" s="81"/>
      <c r="XET16" s="81"/>
      <c r="XEU16" s="90"/>
      <c r="XEV16" s="90"/>
      <c r="XEW16" s="84"/>
      <c r="XEX16" s="88"/>
      <c r="XEY16" s="89"/>
      <c r="XEZ16" s="81"/>
      <c r="XFA16" s="81"/>
      <c r="XFB16" s="81"/>
      <c r="XFC16" s="90"/>
      <c r="XFD16" s="90"/>
    </row>
    <row r="17" spans="1:8" s="82" customFormat="1" x14ac:dyDescent="0.2">
      <c r="A17" s="84"/>
      <c r="B17" s="88"/>
      <c r="C17" s="89"/>
      <c r="D17" s="81"/>
      <c r="E17" s="81"/>
      <c r="F17" s="81"/>
      <c r="G17" s="90"/>
      <c r="H17" s="90"/>
    </row>
    <row r="18" spans="1:8" s="82" customFormat="1" x14ac:dyDescent="0.2">
      <c r="A18" s="84"/>
      <c r="B18" s="88"/>
      <c r="C18" s="89"/>
      <c r="D18" s="81"/>
      <c r="E18" s="81"/>
      <c r="F18" s="81"/>
      <c r="G18" s="90"/>
      <c r="H18" s="90"/>
    </row>
    <row r="19" spans="1:8" s="82" customFormat="1" x14ac:dyDescent="0.2">
      <c r="A19" s="84"/>
      <c r="B19" s="88"/>
      <c r="C19" s="89"/>
      <c r="D19" s="81"/>
      <c r="E19" s="81"/>
      <c r="F19" s="81"/>
      <c r="G19" s="90"/>
      <c r="H19" s="90"/>
    </row>
    <row r="20" spans="1:8" s="82" customFormat="1" x14ac:dyDescent="0.2">
      <c r="A20" s="84"/>
      <c r="B20" s="88"/>
      <c r="C20" s="89"/>
      <c r="D20" s="81"/>
      <c r="E20" s="81"/>
      <c r="F20" s="81"/>
      <c r="G20" s="90"/>
      <c r="H20" s="90">
        <f>SUM(H14:H19)</f>
        <v>9092.06</v>
      </c>
    </row>
    <row r="22" spans="1:8" x14ac:dyDescent="0.2">
      <c r="C22" s="83"/>
    </row>
    <row r="23" spans="1:8" x14ac:dyDescent="0.2">
      <c r="C23" s="83"/>
      <c r="H23" s="91"/>
    </row>
    <row r="24" spans="1:8" x14ac:dyDescent="0.2">
      <c r="C24" s="83"/>
    </row>
    <row r="25" spans="1:8" x14ac:dyDescent="0.2">
      <c r="C25" s="83"/>
    </row>
    <row r="26" spans="1:8" x14ac:dyDescent="0.2">
      <c r="C26" s="83"/>
    </row>
    <row r="27" spans="1:8" x14ac:dyDescent="0.2">
      <c r="C27" s="83"/>
    </row>
    <row r="28" spans="1:8" x14ac:dyDescent="0.2">
      <c r="C28" s="83"/>
    </row>
    <row r="29" spans="1:8" x14ac:dyDescent="0.2">
      <c r="C29" s="83"/>
    </row>
    <row r="30" spans="1:8" x14ac:dyDescent="0.2">
      <c r="C30" s="83"/>
    </row>
    <row r="31" spans="1:8" x14ac:dyDescent="0.2">
      <c r="C31" s="83"/>
    </row>
    <row r="32" spans="1:8" x14ac:dyDescent="0.2">
      <c r="C32" s="83"/>
    </row>
  </sheetData>
  <pageMargins left="0.13" right="0.13" top="0.22" bottom="0.32" header="0.2" footer="0.31496062992125984"/>
  <pageSetup paperSize="9" orientation="portrait" r:id="rId1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82F05-7065-478C-A86B-A6E69D6531C5}">
  <sheetPr codeName="Hoja119"/>
  <dimension ref="A1:XFD32"/>
  <sheetViews>
    <sheetView topLeftCell="A7" zoomScale="150" zoomScaleNormal="150" workbookViewId="0">
      <selection activeCell="A15" sqref="A15:H15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4.6640625" style="81" customWidth="1"/>
    <col min="7" max="7" width="8.44140625" style="81" customWidth="1"/>
    <col min="8" max="8" width="9.77734375" style="81" customWidth="1"/>
    <col min="9" max="16384" width="11.44140625" style="81"/>
  </cols>
  <sheetData>
    <row r="1" spans="1:16384" x14ac:dyDescent="0.2">
      <c r="G1" s="81" t="s">
        <v>661</v>
      </c>
    </row>
    <row r="2" spans="1:16384" x14ac:dyDescent="0.2">
      <c r="A2" s="81"/>
      <c r="B2" s="81" t="s">
        <v>7</v>
      </c>
    </row>
    <row r="3" spans="1:16384" x14ac:dyDescent="0.2">
      <c r="A3" s="81"/>
      <c r="G3" s="84"/>
      <c r="H3" s="85">
        <v>45119</v>
      </c>
    </row>
    <row r="4" spans="1:16384" x14ac:dyDescent="0.2">
      <c r="A4" s="81" t="s">
        <v>8</v>
      </c>
      <c r="F4" s="84" t="s">
        <v>9</v>
      </c>
    </row>
    <row r="5" spans="1:16384" x14ac:dyDescent="0.2">
      <c r="A5" s="81" t="s">
        <v>11</v>
      </c>
      <c r="F5" s="86"/>
    </row>
    <row r="6" spans="1:16384" x14ac:dyDescent="0.2">
      <c r="A6" s="81" t="s">
        <v>12</v>
      </c>
    </row>
    <row r="7" spans="1:16384" x14ac:dyDescent="0.2">
      <c r="A7" s="81" t="s">
        <v>6</v>
      </c>
    </row>
    <row r="8" spans="1:16384" ht="11.4" x14ac:dyDescent="0.25">
      <c r="A8" s="81" t="s">
        <v>16</v>
      </c>
      <c r="B8" s="87" t="s">
        <v>42</v>
      </c>
    </row>
    <row r="9" spans="1:16384" x14ac:dyDescent="0.2">
      <c r="A9" s="81" t="s">
        <v>310</v>
      </c>
      <c r="G9" s="81" t="s">
        <v>5</v>
      </c>
    </row>
    <row r="11" spans="1:16384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16384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16384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16384" s="82" customFormat="1" x14ac:dyDescent="0.2">
      <c r="A14" s="84">
        <v>15</v>
      </c>
      <c r="B14" s="88" t="s">
        <v>14</v>
      </c>
      <c r="C14" s="89" t="s">
        <v>383</v>
      </c>
      <c r="D14" s="81"/>
      <c r="E14" s="81"/>
      <c r="F14" s="81"/>
      <c r="G14" s="90">
        <v>4546.03</v>
      </c>
      <c r="H14" s="90">
        <f>PRODUCT(G14*A14)</f>
        <v>68190.45</v>
      </c>
    </row>
    <row r="15" spans="1:16384" s="82" customFormat="1" x14ac:dyDescent="0.2">
      <c r="A15" s="84">
        <v>3</v>
      </c>
      <c r="B15" s="88" t="s">
        <v>60</v>
      </c>
      <c r="C15" s="89" t="s">
        <v>393</v>
      </c>
      <c r="D15" s="81"/>
      <c r="E15" s="81"/>
      <c r="F15" s="81"/>
      <c r="G15" s="90">
        <v>3135.83</v>
      </c>
      <c r="H15" s="90">
        <f>PRODUCT(G15*A15)</f>
        <v>9407.49</v>
      </c>
    </row>
    <row r="16" spans="1:16384" s="82" customFormat="1" x14ac:dyDescent="0.2">
      <c r="A16" s="84">
        <v>1</v>
      </c>
      <c r="B16" s="88" t="s">
        <v>33</v>
      </c>
      <c r="C16" s="89" t="s">
        <v>620</v>
      </c>
      <c r="D16" s="81"/>
      <c r="E16" s="81"/>
      <c r="F16" s="81"/>
      <c r="G16" s="90">
        <v>3135.83</v>
      </c>
      <c r="H16" s="90">
        <f>PRODUCT(G16*A16)</f>
        <v>3135.83</v>
      </c>
      <c r="I16" s="84"/>
      <c r="J16" s="88"/>
      <c r="K16" s="89"/>
      <c r="L16" s="81"/>
      <c r="M16" s="81"/>
      <c r="N16" s="81"/>
      <c r="O16" s="90"/>
      <c r="P16" s="90"/>
      <c r="Q16" s="84"/>
      <c r="R16" s="88"/>
      <c r="S16" s="89"/>
      <c r="T16" s="81"/>
      <c r="U16" s="81"/>
      <c r="V16" s="81"/>
      <c r="W16" s="90"/>
      <c r="X16" s="90"/>
      <c r="Y16" s="84"/>
      <c r="Z16" s="88"/>
      <c r="AA16" s="89"/>
      <c r="AB16" s="81"/>
      <c r="AC16" s="81"/>
      <c r="AD16" s="81"/>
      <c r="AE16" s="90"/>
      <c r="AF16" s="90"/>
      <c r="AG16" s="84"/>
      <c r="AH16" s="88"/>
      <c r="AI16" s="89"/>
      <c r="AJ16" s="81"/>
      <c r="AK16" s="81"/>
      <c r="AL16" s="81"/>
      <c r="AM16" s="90"/>
      <c r="AN16" s="90"/>
      <c r="AO16" s="84"/>
      <c r="AP16" s="88"/>
      <c r="AQ16" s="89"/>
      <c r="AR16" s="81"/>
      <c r="AS16" s="81"/>
      <c r="AT16" s="81"/>
      <c r="AU16" s="90"/>
      <c r="AV16" s="90"/>
      <c r="AW16" s="84"/>
      <c r="AX16" s="88"/>
      <c r="AY16" s="89"/>
      <c r="AZ16" s="81"/>
      <c r="BA16" s="81"/>
      <c r="BB16" s="81"/>
      <c r="BC16" s="90"/>
      <c r="BD16" s="90"/>
      <c r="BE16" s="84"/>
      <c r="BF16" s="88"/>
      <c r="BG16" s="89"/>
      <c r="BH16" s="81"/>
      <c r="BI16" s="81"/>
      <c r="BJ16" s="81"/>
      <c r="BK16" s="90"/>
      <c r="BL16" s="90"/>
      <c r="BM16" s="84"/>
      <c r="BN16" s="88"/>
      <c r="BO16" s="89"/>
      <c r="BP16" s="81"/>
      <c r="BQ16" s="81"/>
      <c r="BR16" s="81"/>
      <c r="BS16" s="90"/>
      <c r="BT16" s="90"/>
      <c r="BU16" s="84"/>
      <c r="BV16" s="88"/>
      <c r="BW16" s="89"/>
      <c r="BX16" s="81"/>
      <c r="BY16" s="81"/>
      <c r="BZ16" s="81"/>
      <c r="CA16" s="90"/>
      <c r="CB16" s="90"/>
      <c r="CC16" s="84"/>
      <c r="CD16" s="88"/>
      <c r="CE16" s="89"/>
      <c r="CF16" s="81"/>
      <c r="CG16" s="81"/>
      <c r="CH16" s="81"/>
      <c r="CI16" s="90"/>
      <c r="CJ16" s="90"/>
      <c r="CK16" s="84"/>
      <c r="CL16" s="88"/>
      <c r="CM16" s="89"/>
      <c r="CN16" s="81"/>
      <c r="CO16" s="81"/>
      <c r="CP16" s="81"/>
      <c r="CQ16" s="90"/>
      <c r="CR16" s="90"/>
      <c r="CS16" s="84"/>
      <c r="CT16" s="88"/>
      <c r="CU16" s="89"/>
      <c r="CV16" s="81"/>
      <c r="CW16" s="81"/>
      <c r="CX16" s="81"/>
      <c r="CY16" s="90"/>
      <c r="CZ16" s="90"/>
      <c r="DA16" s="84"/>
      <c r="DB16" s="88"/>
      <c r="DC16" s="89"/>
      <c r="DD16" s="81"/>
      <c r="DE16" s="81"/>
      <c r="DF16" s="81"/>
      <c r="DG16" s="90"/>
      <c r="DH16" s="90"/>
      <c r="DI16" s="84"/>
      <c r="DJ16" s="88"/>
      <c r="DK16" s="89"/>
      <c r="DL16" s="81"/>
      <c r="DM16" s="81"/>
      <c r="DN16" s="81"/>
      <c r="DO16" s="90"/>
      <c r="DP16" s="90"/>
      <c r="DQ16" s="84"/>
      <c r="DR16" s="88"/>
      <c r="DS16" s="89"/>
      <c r="DT16" s="81"/>
      <c r="DU16" s="81"/>
      <c r="DV16" s="81"/>
      <c r="DW16" s="90"/>
      <c r="DX16" s="90"/>
      <c r="DY16" s="84"/>
      <c r="DZ16" s="88"/>
      <c r="EA16" s="89"/>
      <c r="EB16" s="81"/>
      <c r="EC16" s="81"/>
      <c r="ED16" s="81"/>
      <c r="EE16" s="90"/>
      <c r="EF16" s="90"/>
      <c r="EG16" s="84"/>
      <c r="EH16" s="88"/>
      <c r="EI16" s="89"/>
      <c r="EJ16" s="81"/>
      <c r="EK16" s="81"/>
      <c r="EL16" s="81"/>
      <c r="EM16" s="90"/>
      <c r="EN16" s="90"/>
      <c r="EO16" s="84"/>
      <c r="EP16" s="88"/>
      <c r="EQ16" s="89"/>
      <c r="ER16" s="81"/>
      <c r="ES16" s="81"/>
      <c r="ET16" s="81"/>
      <c r="EU16" s="90"/>
      <c r="EV16" s="90"/>
      <c r="EW16" s="84"/>
      <c r="EX16" s="88"/>
      <c r="EY16" s="89"/>
      <c r="EZ16" s="81"/>
      <c r="FA16" s="81"/>
      <c r="FB16" s="81"/>
      <c r="FC16" s="90"/>
      <c r="FD16" s="90"/>
      <c r="FE16" s="84"/>
      <c r="FF16" s="88"/>
      <c r="FG16" s="89"/>
      <c r="FH16" s="81"/>
      <c r="FI16" s="81"/>
      <c r="FJ16" s="81"/>
      <c r="FK16" s="90"/>
      <c r="FL16" s="90"/>
      <c r="FM16" s="84"/>
      <c r="FN16" s="88"/>
      <c r="FO16" s="89"/>
      <c r="FP16" s="81"/>
      <c r="FQ16" s="81"/>
      <c r="FR16" s="81"/>
      <c r="FS16" s="90"/>
      <c r="FT16" s="90"/>
      <c r="FU16" s="84"/>
      <c r="FV16" s="88"/>
      <c r="FW16" s="89"/>
      <c r="FX16" s="81"/>
      <c r="FY16" s="81"/>
      <c r="FZ16" s="81"/>
      <c r="GA16" s="90"/>
      <c r="GB16" s="90"/>
      <c r="GC16" s="84"/>
      <c r="GD16" s="88"/>
      <c r="GE16" s="89"/>
      <c r="GF16" s="81"/>
      <c r="GG16" s="81"/>
      <c r="GH16" s="81"/>
      <c r="GI16" s="90"/>
      <c r="GJ16" s="90"/>
      <c r="GK16" s="84"/>
      <c r="GL16" s="88"/>
      <c r="GM16" s="89"/>
      <c r="GN16" s="81"/>
      <c r="GO16" s="81"/>
      <c r="GP16" s="81"/>
      <c r="GQ16" s="90"/>
      <c r="GR16" s="90"/>
      <c r="GS16" s="84"/>
      <c r="GT16" s="88"/>
      <c r="GU16" s="89"/>
      <c r="GV16" s="81"/>
      <c r="GW16" s="81"/>
      <c r="GX16" s="81"/>
      <c r="GY16" s="90"/>
      <c r="GZ16" s="90"/>
      <c r="HA16" s="84"/>
      <c r="HB16" s="88"/>
      <c r="HC16" s="89"/>
      <c r="HD16" s="81"/>
      <c r="HE16" s="81"/>
      <c r="HF16" s="81"/>
      <c r="HG16" s="90"/>
      <c r="HH16" s="90"/>
      <c r="HI16" s="84"/>
      <c r="HJ16" s="88"/>
      <c r="HK16" s="89"/>
      <c r="HL16" s="81"/>
      <c r="HM16" s="81"/>
      <c r="HN16" s="81"/>
      <c r="HO16" s="90"/>
      <c r="HP16" s="90"/>
      <c r="HQ16" s="84"/>
      <c r="HR16" s="88"/>
      <c r="HS16" s="89"/>
      <c r="HT16" s="81"/>
      <c r="HU16" s="81"/>
      <c r="HV16" s="81"/>
      <c r="HW16" s="90"/>
      <c r="HX16" s="90"/>
      <c r="HY16" s="84"/>
      <c r="HZ16" s="88"/>
      <c r="IA16" s="89"/>
      <c r="IB16" s="81"/>
      <c r="IC16" s="81"/>
      <c r="ID16" s="81"/>
      <c r="IE16" s="90"/>
      <c r="IF16" s="90"/>
      <c r="IG16" s="84"/>
      <c r="IH16" s="88"/>
      <c r="II16" s="89"/>
      <c r="IJ16" s="81"/>
      <c r="IK16" s="81"/>
      <c r="IL16" s="81"/>
      <c r="IM16" s="90"/>
      <c r="IN16" s="90"/>
      <c r="IO16" s="84"/>
      <c r="IP16" s="88"/>
      <c r="IQ16" s="89"/>
      <c r="IR16" s="81"/>
      <c r="IS16" s="81"/>
      <c r="IT16" s="81"/>
      <c r="IU16" s="90"/>
      <c r="IV16" s="90"/>
      <c r="IW16" s="84"/>
      <c r="IX16" s="88"/>
      <c r="IY16" s="89"/>
      <c r="IZ16" s="81"/>
      <c r="JA16" s="81"/>
      <c r="JB16" s="81"/>
      <c r="JC16" s="90"/>
      <c r="JD16" s="90"/>
      <c r="JE16" s="84"/>
      <c r="JF16" s="88"/>
      <c r="JG16" s="89"/>
      <c r="JH16" s="81"/>
      <c r="JI16" s="81"/>
      <c r="JJ16" s="81"/>
      <c r="JK16" s="90"/>
      <c r="JL16" s="90"/>
      <c r="JM16" s="84"/>
      <c r="JN16" s="88"/>
      <c r="JO16" s="89"/>
      <c r="JP16" s="81"/>
      <c r="JQ16" s="81"/>
      <c r="JR16" s="81"/>
      <c r="JS16" s="90"/>
      <c r="JT16" s="90"/>
      <c r="JU16" s="84"/>
      <c r="JV16" s="88"/>
      <c r="JW16" s="89"/>
      <c r="JX16" s="81"/>
      <c r="JY16" s="81"/>
      <c r="JZ16" s="81"/>
      <c r="KA16" s="90"/>
      <c r="KB16" s="90"/>
      <c r="KC16" s="84"/>
      <c r="KD16" s="88"/>
      <c r="KE16" s="89"/>
      <c r="KF16" s="81"/>
      <c r="KG16" s="81"/>
      <c r="KH16" s="81"/>
      <c r="KI16" s="90"/>
      <c r="KJ16" s="90"/>
      <c r="KK16" s="84"/>
      <c r="KL16" s="88"/>
      <c r="KM16" s="89"/>
      <c r="KN16" s="81"/>
      <c r="KO16" s="81"/>
      <c r="KP16" s="81"/>
      <c r="KQ16" s="90"/>
      <c r="KR16" s="90"/>
      <c r="KS16" s="84"/>
      <c r="KT16" s="88"/>
      <c r="KU16" s="89"/>
      <c r="KV16" s="81"/>
      <c r="KW16" s="81"/>
      <c r="KX16" s="81"/>
      <c r="KY16" s="90"/>
      <c r="KZ16" s="90"/>
      <c r="LA16" s="84"/>
      <c r="LB16" s="88"/>
      <c r="LC16" s="89"/>
      <c r="LD16" s="81"/>
      <c r="LE16" s="81"/>
      <c r="LF16" s="81"/>
      <c r="LG16" s="90"/>
      <c r="LH16" s="90"/>
      <c r="LI16" s="84"/>
      <c r="LJ16" s="88"/>
      <c r="LK16" s="89"/>
      <c r="LL16" s="81"/>
      <c r="LM16" s="81"/>
      <c r="LN16" s="81"/>
      <c r="LO16" s="90"/>
      <c r="LP16" s="90"/>
      <c r="LQ16" s="84"/>
      <c r="LR16" s="88"/>
      <c r="LS16" s="89"/>
      <c r="LT16" s="81"/>
      <c r="LU16" s="81"/>
      <c r="LV16" s="81"/>
      <c r="LW16" s="90"/>
      <c r="LX16" s="90"/>
      <c r="LY16" s="84"/>
      <c r="LZ16" s="88"/>
      <c r="MA16" s="89"/>
      <c r="MB16" s="81"/>
      <c r="MC16" s="81"/>
      <c r="MD16" s="81"/>
      <c r="ME16" s="90"/>
      <c r="MF16" s="90"/>
      <c r="MG16" s="84"/>
      <c r="MH16" s="88"/>
      <c r="MI16" s="89"/>
      <c r="MJ16" s="81"/>
      <c r="MK16" s="81"/>
      <c r="ML16" s="81"/>
      <c r="MM16" s="90"/>
      <c r="MN16" s="90"/>
      <c r="MO16" s="84"/>
      <c r="MP16" s="88"/>
      <c r="MQ16" s="89"/>
      <c r="MR16" s="81"/>
      <c r="MS16" s="81"/>
      <c r="MT16" s="81"/>
      <c r="MU16" s="90"/>
      <c r="MV16" s="90"/>
      <c r="MW16" s="84"/>
      <c r="MX16" s="88"/>
      <c r="MY16" s="89"/>
      <c r="MZ16" s="81"/>
      <c r="NA16" s="81"/>
      <c r="NB16" s="81"/>
      <c r="NC16" s="90"/>
      <c r="ND16" s="90"/>
      <c r="NE16" s="84"/>
      <c r="NF16" s="88"/>
      <c r="NG16" s="89"/>
      <c r="NH16" s="81"/>
      <c r="NI16" s="81"/>
      <c r="NJ16" s="81"/>
      <c r="NK16" s="90"/>
      <c r="NL16" s="90"/>
      <c r="NM16" s="84"/>
      <c r="NN16" s="88"/>
      <c r="NO16" s="89"/>
      <c r="NP16" s="81"/>
      <c r="NQ16" s="81"/>
      <c r="NR16" s="81"/>
      <c r="NS16" s="90"/>
      <c r="NT16" s="90"/>
      <c r="NU16" s="84"/>
      <c r="NV16" s="88"/>
      <c r="NW16" s="89"/>
      <c r="NX16" s="81"/>
      <c r="NY16" s="81"/>
      <c r="NZ16" s="81"/>
      <c r="OA16" s="90"/>
      <c r="OB16" s="90"/>
      <c r="OC16" s="84"/>
      <c r="OD16" s="88"/>
      <c r="OE16" s="89"/>
      <c r="OF16" s="81"/>
      <c r="OG16" s="81"/>
      <c r="OH16" s="81"/>
      <c r="OI16" s="90"/>
      <c r="OJ16" s="90"/>
      <c r="OK16" s="84"/>
      <c r="OL16" s="88"/>
      <c r="OM16" s="89"/>
      <c r="ON16" s="81"/>
      <c r="OO16" s="81"/>
      <c r="OP16" s="81"/>
      <c r="OQ16" s="90"/>
      <c r="OR16" s="90"/>
      <c r="OS16" s="84"/>
      <c r="OT16" s="88"/>
      <c r="OU16" s="89"/>
      <c r="OV16" s="81"/>
      <c r="OW16" s="81"/>
      <c r="OX16" s="81"/>
      <c r="OY16" s="90"/>
      <c r="OZ16" s="90"/>
      <c r="PA16" s="84"/>
      <c r="PB16" s="88"/>
      <c r="PC16" s="89"/>
      <c r="PD16" s="81"/>
      <c r="PE16" s="81"/>
      <c r="PF16" s="81"/>
      <c r="PG16" s="90"/>
      <c r="PH16" s="90"/>
      <c r="PI16" s="84"/>
      <c r="PJ16" s="88"/>
      <c r="PK16" s="89"/>
      <c r="PL16" s="81"/>
      <c r="PM16" s="81"/>
      <c r="PN16" s="81"/>
      <c r="PO16" s="90"/>
      <c r="PP16" s="90"/>
      <c r="PQ16" s="84"/>
      <c r="PR16" s="88"/>
      <c r="PS16" s="89"/>
      <c r="PT16" s="81"/>
      <c r="PU16" s="81"/>
      <c r="PV16" s="81"/>
      <c r="PW16" s="90"/>
      <c r="PX16" s="90"/>
      <c r="PY16" s="84"/>
      <c r="PZ16" s="88"/>
      <c r="QA16" s="89"/>
      <c r="QB16" s="81"/>
      <c r="QC16" s="81"/>
      <c r="QD16" s="81"/>
      <c r="QE16" s="90"/>
      <c r="QF16" s="90"/>
      <c r="QG16" s="84"/>
      <c r="QH16" s="88"/>
      <c r="QI16" s="89"/>
      <c r="QJ16" s="81"/>
      <c r="QK16" s="81"/>
      <c r="QL16" s="81"/>
      <c r="QM16" s="90"/>
      <c r="QN16" s="90"/>
      <c r="QO16" s="84"/>
      <c r="QP16" s="88"/>
      <c r="QQ16" s="89"/>
      <c r="QR16" s="81"/>
      <c r="QS16" s="81"/>
      <c r="QT16" s="81"/>
      <c r="QU16" s="90"/>
      <c r="QV16" s="90"/>
      <c r="QW16" s="84"/>
      <c r="QX16" s="88"/>
      <c r="QY16" s="89"/>
      <c r="QZ16" s="81"/>
      <c r="RA16" s="81"/>
      <c r="RB16" s="81"/>
      <c r="RC16" s="90"/>
      <c r="RD16" s="90"/>
      <c r="RE16" s="84"/>
      <c r="RF16" s="88"/>
      <c r="RG16" s="89"/>
      <c r="RH16" s="81"/>
      <c r="RI16" s="81"/>
      <c r="RJ16" s="81"/>
      <c r="RK16" s="90"/>
      <c r="RL16" s="90"/>
      <c r="RM16" s="84"/>
      <c r="RN16" s="88"/>
      <c r="RO16" s="89"/>
      <c r="RP16" s="81"/>
      <c r="RQ16" s="81"/>
      <c r="RR16" s="81"/>
      <c r="RS16" s="90"/>
      <c r="RT16" s="90"/>
      <c r="RU16" s="84"/>
      <c r="RV16" s="88"/>
      <c r="RW16" s="89"/>
      <c r="RX16" s="81"/>
      <c r="RY16" s="81"/>
      <c r="RZ16" s="81"/>
      <c r="SA16" s="90"/>
      <c r="SB16" s="90"/>
      <c r="SC16" s="84"/>
      <c r="SD16" s="88"/>
      <c r="SE16" s="89"/>
      <c r="SF16" s="81"/>
      <c r="SG16" s="81"/>
      <c r="SH16" s="81"/>
      <c r="SI16" s="90"/>
      <c r="SJ16" s="90"/>
      <c r="SK16" s="84"/>
      <c r="SL16" s="88"/>
      <c r="SM16" s="89"/>
      <c r="SN16" s="81"/>
      <c r="SO16" s="81"/>
      <c r="SP16" s="81"/>
      <c r="SQ16" s="90"/>
      <c r="SR16" s="90"/>
      <c r="SS16" s="84"/>
      <c r="ST16" s="88"/>
      <c r="SU16" s="89"/>
      <c r="SV16" s="81"/>
      <c r="SW16" s="81"/>
      <c r="SX16" s="81"/>
      <c r="SY16" s="90"/>
      <c r="SZ16" s="90"/>
      <c r="TA16" s="84"/>
      <c r="TB16" s="88"/>
      <c r="TC16" s="89"/>
      <c r="TD16" s="81"/>
      <c r="TE16" s="81"/>
      <c r="TF16" s="81"/>
      <c r="TG16" s="90"/>
      <c r="TH16" s="90"/>
      <c r="TI16" s="84"/>
      <c r="TJ16" s="88"/>
      <c r="TK16" s="89"/>
      <c r="TL16" s="81"/>
      <c r="TM16" s="81"/>
      <c r="TN16" s="81"/>
      <c r="TO16" s="90"/>
      <c r="TP16" s="90"/>
      <c r="TQ16" s="84"/>
      <c r="TR16" s="88"/>
      <c r="TS16" s="89"/>
      <c r="TT16" s="81"/>
      <c r="TU16" s="81"/>
      <c r="TV16" s="81"/>
      <c r="TW16" s="90"/>
      <c r="TX16" s="90"/>
      <c r="TY16" s="84"/>
      <c r="TZ16" s="88"/>
      <c r="UA16" s="89"/>
      <c r="UB16" s="81"/>
      <c r="UC16" s="81"/>
      <c r="UD16" s="81"/>
      <c r="UE16" s="90"/>
      <c r="UF16" s="90"/>
      <c r="UG16" s="84"/>
      <c r="UH16" s="88"/>
      <c r="UI16" s="89"/>
      <c r="UJ16" s="81"/>
      <c r="UK16" s="81"/>
      <c r="UL16" s="81"/>
      <c r="UM16" s="90"/>
      <c r="UN16" s="90"/>
      <c r="UO16" s="84"/>
      <c r="UP16" s="88"/>
      <c r="UQ16" s="89"/>
      <c r="UR16" s="81"/>
      <c r="US16" s="81"/>
      <c r="UT16" s="81"/>
      <c r="UU16" s="90"/>
      <c r="UV16" s="90"/>
      <c r="UW16" s="84"/>
      <c r="UX16" s="88"/>
      <c r="UY16" s="89"/>
      <c r="UZ16" s="81"/>
      <c r="VA16" s="81"/>
      <c r="VB16" s="81"/>
      <c r="VC16" s="90"/>
      <c r="VD16" s="90"/>
      <c r="VE16" s="84"/>
      <c r="VF16" s="88"/>
      <c r="VG16" s="89"/>
      <c r="VH16" s="81"/>
      <c r="VI16" s="81"/>
      <c r="VJ16" s="81"/>
      <c r="VK16" s="90"/>
      <c r="VL16" s="90"/>
      <c r="VM16" s="84"/>
      <c r="VN16" s="88"/>
      <c r="VO16" s="89"/>
      <c r="VP16" s="81"/>
      <c r="VQ16" s="81"/>
      <c r="VR16" s="81"/>
      <c r="VS16" s="90"/>
      <c r="VT16" s="90"/>
      <c r="VU16" s="84"/>
      <c r="VV16" s="88"/>
      <c r="VW16" s="89"/>
      <c r="VX16" s="81"/>
      <c r="VY16" s="81"/>
      <c r="VZ16" s="81"/>
      <c r="WA16" s="90"/>
      <c r="WB16" s="90"/>
      <c r="WC16" s="84"/>
      <c r="WD16" s="88"/>
      <c r="WE16" s="89"/>
      <c r="WF16" s="81"/>
      <c r="WG16" s="81"/>
      <c r="WH16" s="81"/>
      <c r="WI16" s="90"/>
      <c r="WJ16" s="90"/>
      <c r="WK16" s="84"/>
      <c r="WL16" s="88"/>
      <c r="WM16" s="89"/>
      <c r="WN16" s="81"/>
      <c r="WO16" s="81"/>
      <c r="WP16" s="81"/>
      <c r="WQ16" s="90"/>
      <c r="WR16" s="90"/>
      <c r="WS16" s="84"/>
      <c r="WT16" s="88"/>
      <c r="WU16" s="89"/>
      <c r="WV16" s="81"/>
      <c r="WW16" s="81"/>
      <c r="WX16" s="81"/>
      <c r="WY16" s="90"/>
      <c r="WZ16" s="90"/>
      <c r="XA16" s="84"/>
      <c r="XB16" s="88"/>
      <c r="XC16" s="89"/>
      <c r="XD16" s="81"/>
      <c r="XE16" s="81"/>
      <c r="XF16" s="81"/>
      <c r="XG16" s="90"/>
      <c r="XH16" s="90"/>
      <c r="XI16" s="84"/>
      <c r="XJ16" s="88"/>
      <c r="XK16" s="89"/>
      <c r="XL16" s="81"/>
      <c r="XM16" s="81"/>
      <c r="XN16" s="81"/>
      <c r="XO16" s="90"/>
      <c r="XP16" s="90"/>
      <c r="XQ16" s="84"/>
      <c r="XR16" s="88"/>
      <c r="XS16" s="89"/>
      <c r="XT16" s="81"/>
      <c r="XU16" s="81"/>
      <c r="XV16" s="81"/>
      <c r="XW16" s="90"/>
      <c r="XX16" s="90"/>
      <c r="XY16" s="84"/>
      <c r="XZ16" s="88"/>
      <c r="YA16" s="89"/>
      <c r="YB16" s="81"/>
      <c r="YC16" s="81"/>
      <c r="YD16" s="81"/>
      <c r="YE16" s="90"/>
      <c r="YF16" s="90"/>
      <c r="YG16" s="84"/>
      <c r="YH16" s="88"/>
      <c r="YI16" s="89"/>
      <c r="YJ16" s="81"/>
      <c r="YK16" s="81"/>
      <c r="YL16" s="81"/>
      <c r="YM16" s="90"/>
      <c r="YN16" s="90"/>
      <c r="YO16" s="84"/>
      <c r="YP16" s="88"/>
      <c r="YQ16" s="89"/>
      <c r="YR16" s="81"/>
      <c r="YS16" s="81"/>
      <c r="YT16" s="81"/>
      <c r="YU16" s="90"/>
      <c r="YV16" s="90"/>
      <c r="YW16" s="84"/>
      <c r="YX16" s="88"/>
      <c r="YY16" s="89"/>
      <c r="YZ16" s="81"/>
      <c r="ZA16" s="81"/>
      <c r="ZB16" s="81"/>
      <c r="ZC16" s="90"/>
      <c r="ZD16" s="90"/>
      <c r="ZE16" s="84"/>
      <c r="ZF16" s="88"/>
      <c r="ZG16" s="89"/>
      <c r="ZH16" s="81"/>
      <c r="ZI16" s="81"/>
      <c r="ZJ16" s="81"/>
      <c r="ZK16" s="90"/>
      <c r="ZL16" s="90"/>
      <c r="ZM16" s="84"/>
      <c r="ZN16" s="88"/>
      <c r="ZO16" s="89"/>
      <c r="ZP16" s="81"/>
      <c r="ZQ16" s="81"/>
      <c r="ZR16" s="81"/>
      <c r="ZS16" s="90"/>
      <c r="ZT16" s="90"/>
      <c r="ZU16" s="84"/>
      <c r="ZV16" s="88"/>
      <c r="ZW16" s="89"/>
      <c r="ZX16" s="81"/>
      <c r="ZY16" s="81"/>
      <c r="ZZ16" s="81"/>
      <c r="AAA16" s="90"/>
      <c r="AAB16" s="90"/>
      <c r="AAC16" s="84"/>
      <c r="AAD16" s="88"/>
      <c r="AAE16" s="89"/>
      <c r="AAF16" s="81"/>
      <c r="AAG16" s="81"/>
      <c r="AAH16" s="81"/>
      <c r="AAI16" s="90"/>
      <c r="AAJ16" s="90"/>
      <c r="AAK16" s="84"/>
      <c r="AAL16" s="88"/>
      <c r="AAM16" s="89"/>
      <c r="AAN16" s="81"/>
      <c r="AAO16" s="81"/>
      <c r="AAP16" s="81"/>
      <c r="AAQ16" s="90"/>
      <c r="AAR16" s="90"/>
      <c r="AAS16" s="84"/>
      <c r="AAT16" s="88"/>
      <c r="AAU16" s="89"/>
      <c r="AAV16" s="81"/>
      <c r="AAW16" s="81"/>
      <c r="AAX16" s="81"/>
      <c r="AAY16" s="90"/>
      <c r="AAZ16" s="90"/>
      <c r="ABA16" s="84"/>
      <c r="ABB16" s="88"/>
      <c r="ABC16" s="89"/>
      <c r="ABD16" s="81"/>
      <c r="ABE16" s="81"/>
      <c r="ABF16" s="81"/>
      <c r="ABG16" s="90"/>
      <c r="ABH16" s="90"/>
      <c r="ABI16" s="84"/>
      <c r="ABJ16" s="88"/>
      <c r="ABK16" s="89"/>
      <c r="ABL16" s="81"/>
      <c r="ABM16" s="81"/>
      <c r="ABN16" s="81"/>
      <c r="ABO16" s="90"/>
      <c r="ABP16" s="90"/>
      <c r="ABQ16" s="84"/>
      <c r="ABR16" s="88"/>
      <c r="ABS16" s="89"/>
      <c r="ABT16" s="81"/>
      <c r="ABU16" s="81"/>
      <c r="ABV16" s="81"/>
      <c r="ABW16" s="90"/>
      <c r="ABX16" s="90"/>
      <c r="ABY16" s="84"/>
      <c r="ABZ16" s="88"/>
      <c r="ACA16" s="89"/>
      <c r="ACB16" s="81"/>
      <c r="ACC16" s="81"/>
      <c r="ACD16" s="81"/>
      <c r="ACE16" s="90"/>
      <c r="ACF16" s="90"/>
      <c r="ACG16" s="84"/>
      <c r="ACH16" s="88"/>
      <c r="ACI16" s="89"/>
      <c r="ACJ16" s="81"/>
      <c r="ACK16" s="81"/>
      <c r="ACL16" s="81"/>
      <c r="ACM16" s="90"/>
      <c r="ACN16" s="90"/>
      <c r="ACO16" s="84"/>
      <c r="ACP16" s="88"/>
      <c r="ACQ16" s="89"/>
      <c r="ACR16" s="81"/>
      <c r="ACS16" s="81"/>
      <c r="ACT16" s="81"/>
      <c r="ACU16" s="90"/>
      <c r="ACV16" s="90"/>
      <c r="ACW16" s="84"/>
      <c r="ACX16" s="88"/>
      <c r="ACY16" s="89"/>
      <c r="ACZ16" s="81"/>
      <c r="ADA16" s="81"/>
      <c r="ADB16" s="81"/>
      <c r="ADC16" s="90"/>
      <c r="ADD16" s="90"/>
      <c r="ADE16" s="84"/>
      <c r="ADF16" s="88"/>
      <c r="ADG16" s="89"/>
      <c r="ADH16" s="81"/>
      <c r="ADI16" s="81"/>
      <c r="ADJ16" s="81"/>
      <c r="ADK16" s="90"/>
      <c r="ADL16" s="90"/>
      <c r="ADM16" s="84"/>
      <c r="ADN16" s="88"/>
      <c r="ADO16" s="89"/>
      <c r="ADP16" s="81"/>
      <c r="ADQ16" s="81"/>
      <c r="ADR16" s="81"/>
      <c r="ADS16" s="90"/>
      <c r="ADT16" s="90"/>
      <c r="ADU16" s="84"/>
      <c r="ADV16" s="88"/>
      <c r="ADW16" s="89"/>
      <c r="ADX16" s="81"/>
      <c r="ADY16" s="81"/>
      <c r="ADZ16" s="81"/>
      <c r="AEA16" s="90"/>
      <c r="AEB16" s="90"/>
      <c r="AEC16" s="84"/>
      <c r="AED16" s="88"/>
      <c r="AEE16" s="89"/>
      <c r="AEF16" s="81"/>
      <c r="AEG16" s="81"/>
      <c r="AEH16" s="81"/>
      <c r="AEI16" s="90"/>
      <c r="AEJ16" s="90"/>
      <c r="AEK16" s="84"/>
      <c r="AEL16" s="88"/>
      <c r="AEM16" s="89"/>
      <c r="AEN16" s="81"/>
      <c r="AEO16" s="81"/>
      <c r="AEP16" s="81"/>
      <c r="AEQ16" s="90"/>
      <c r="AER16" s="90"/>
      <c r="AES16" s="84"/>
      <c r="AET16" s="88"/>
      <c r="AEU16" s="89"/>
      <c r="AEV16" s="81"/>
      <c r="AEW16" s="81"/>
      <c r="AEX16" s="81"/>
      <c r="AEY16" s="90"/>
      <c r="AEZ16" s="90"/>
      <c r="AFA16" s="84"/>
      <c r="AFB16" s="88"/>
      <c r="AFC16" s="89"/>
      <c r="AFD16" s="81"/>
      <c r="AFE16" s="81"/>
      <c r="AFF16" s="81"/>
      <c r="AFG16" s="90"/>
      <c r="AFH16" s="90"/>
      <c r="AFI16" s="84"/>
      <c r="AFJ16" s="88"/>
      <c r="AFK16" s="89"/>
      <c r="AFL16" s="81"/>
      <c r="AFM16" s="81"/>
      <c r="AFN16" s="81"/>
      <c r="AFO16" s="90"/>
      <c r="AFP16" s="90"/>
      <c r="AFQ16" s="84"/>
      <c r="AFR16" s="88"/>
      <c r="AFS16" s="89"/>
      <c r="AFT16" s="81"/>
      <c r="AFU16" s="81"/>
      <c r="AFV16" s="81"/>
      <c r="AFW16" s="90"/>
      <c r="AFX16" s="90"/>
      <c r="AFY16" s="84"/>
      <c r="AFZ16" s="88"/>
      <c r="AGA16" s="89"/>
      <c r="AGB16" s="81"/>
      <c r="AGC16" s="81"/>
      <c r="AGD16" s="81"/>
      <c r="AGE16" s="90"/>
      <c r="AGF16" s="90"/>
      <c r="AGG16" s="84"/>
      <c r="AGH16" s="88"/>
      <c r="AGI16" s="89"/>
      <c r="AGJ16" s="81"/>
      <c r="AGK16" s="81"/>
      <c r="AGL16" s="81"/>
      <c r="AGM16" s="90"/>
      <c r="AGN16" s="90"/>
      <c r="AGO16" s="84"/>
      <c r="AGP16" s="88"/>
      <c r="AGQ16" s="89"/>
      <c r="AGR16" s="81"/>
      <c r="AGS16" s="81"/>
      <c r="AGT16" s="81"/>
      <c r="AGU16" s="90"/>
      <c r="AGV16" s="90"/>
      <c r="AGW16" s="84"/>
      <c r="AGX16" s="88"/>
      <c r="AGY16" s="89"/>
      <c r="AGZ16" s="81"/>
      <c r="AHA16" s="81"/>
      <c r="AHB16" s="81"/>
      <c r="AHC16" s="90"/>
      <c r="AHD16" s="90"/>
      <c r="AHE16" s="84"/>
      <c r="AHF16" s="88"/>
      <c r="AHG16" s="89"/>
      <c r="AHH16" s="81"/>
      <c r="AHI16" s="81"/>
      <c r="AHJ16" s="81"/>
      <c r="AHK16" s="90"/>
      <c r="AHL16" s="90"/>
      <c r="AHM16" s="84"/>
      <c r="AHN16" s="88"/>
      <c r="AHO16" s="89"/>
      <c r="AHP16" s="81"/>
      <c r="AHQ16" s="81"/>
      <c r="AHR16" s="81"/>
      <c r="AHS16" s="90"/>
      <c r="AHT16" s="90"/>
      <c r="AHU16" s="84"/>
      <c r="AHV16" s="88"/>
      <c r="AHW16" s="89"/>
      <c r="AHX16" s="81"/>
      <c r="AHY16" s="81"/>
      <c r="AHZ16" s="81"/>
      <c r="AIA16" s="90"/>
      <c r="AIB16" s="90"/>
      <c r="AIC16" s="84"/>
      <c r="AID16" s="88"/>
      <c r="AIE16" s="89"/>
      <c r="AIF16" s="81"/>
      <c r="AIG16" s="81"/>
      <c r="AIH16" s="81"/>
      <c r="AII16" s="90"/>
      <c r="AIJ16" s="90"/>
      <c r="AIK16" s="84"/>
      <c r="AIL16" s="88"/>
      <c r="AIM16" s="89"/>
      <c r="AIN16" s="81"/>
      <c r="AIO16" s="81"/>
      <c r="AIP16" s="81"/>
      <c r="AIQ16" s="90"/>
      <c r="AIR16" s="90"/>
      <c r="AIS16" s="84"/>
      <c r="AIT16" s="88"/>
      <c r="AIU16" s="89"/>
      <c r="AIV16" s="81"/>
      <c r="AIW16" s="81"/>
      <c r="AIX16" s="81"/>
      <c r="AIY16" s="90"/>
      <c r="AIZ16" s="90"/>
      <c r="AJA16" s="84"/>
      <c r="AJB16" s="88"/>
      <c r="AJC16" s="89"/>
      <c r="AJD16" s="81"/>
      <c r="AJE16" s="81"/>
      <c r="AJF16" s="81"/>
      <c r="AJG16" s="90"/>
      <c r="AJH16" s="90"/>
      <c r="AJI16" s="84"/>
      <c r="AJJ16" s="88"/>
      <c r="AJK16" s="89"/>
      <c r="AJL16" s="81"/>
      <c r="AJM16" s="81"/>
      <c r="AJN16" s="81"/>
      <c r="AJO16" s="90"/>
      <c r="AJP16" s="90"/>
      <c r="AJQ16" s="84"/>
      <c r="AJR16" s="88"/>
      <c r="AJS16" s="89"/>
      <c r="AJT16" s="81"/>
      <c r="AJU16" s="81"/>
      <c r="AJV16" s="81"/>
      <c r="AJW16" s="90"/>
      <c r="AJX16" s="90"/>
      <c r="AJY16" s="84"/>
      <c r="AJZ16" s="88"/>
      <c r="AKA16" s="89"/>
      <c r="AKB16" s="81"/>
      <c r="AKC16" s="81"/>
      <c r="AKD16" s="81"/>
      <c r="AKE16" s="90"/>
      <c r="AKF16" s="90"/>
      <c r="AKG16" s="84"/>
      <c r="AKH16" s="88"/>
      <c r="AKI16" s="89"/>
      <c r="AKJ16" s="81"/>
      <c r="AKK16" s="81"/>
      <c r="AKL16" s="81"/>
      <c r="AKM16" s="90"/>
      <c r="AKN16" s="90"/>
      <c r="AKO16" s="84"/>
      <c r="AKP16" s="88"/>
      <c r="AKQ16" s="89"/>
      <c r="AKR16" s="81"/>
      <c r="AKS16" s="81"/>
      <c r="AKT16" s="81"/>
      <c r="AKU16" s="90"/>
      <c r="AKV16" s="90"/>
      <c r="AKW16" s="84"/>
      <c r="AKX16" s="88"/>
      <c r="AKY16" s="89"/>
      <c r="AKZ16" s="81"/>
      <c r="ALA16" s="81"/>
      <c r="ALB16" s="81"/>
      <c r="ALC16" s="90"/>
      <c r="ALD16" s="90"/>
      <c r="ALE16" s="84"/>
      <c r="ALF16" s="88"/>
      <c r="ALG16" s="89"/>
      <c r="ALH16" s="81"/>
      <c r="ALI16" s="81"/>
      <c r="ALJ16" s="81"/>
      <c r="ALK16" s="90"/>
      <c r="ALL16" s="90"/>
      <c r="ALM16" s="84"/>
      <c r="ALN16" s="88"/>
      <c r="ALO16" s="89"/>
      <c r="ALP16" s="81"/>
      <c r="ALQ16" s="81"/>
      <c r="ALR16" s="81"/>
      <c r="ALS16" s="90"/>
      <c r="ALT16" s="90"/>
      <c r="ALU16" s="84"/>
      <c r="ALV16" s="88"/>
      <c r="ALW16" s="89"/>
      <c r="ALX16" s="81"/>
      <c r="ALY16" s="81"/>
      <c r="ALZ16" s="81"/>
      <c r="AMA16" s="90"/>
      <c r="AMB16" s="90"/>
      <c r="AMC16" s="84"/>
      <c r="AMD16" s="88"/>
      <c r="AME16" s="89"/>
      <c r="AMF16" s="81"/>
      <c r="AMG16" s="81"/>
      <c r="AMH16" s="81"/>
      <c r="AMI16" s="90"/>
      <c r="AMJ16" s="90"/>
      <c r="AMK16" s="84"/>
      <c r="AML16" s="88"/>
      <c r="AMM16" s="89"/>
      <c r="AMN16" s="81"/>
      <c r="AMO16" s="81"/>
      <c r="AMP16" s="81"/>
      <c r="AMQ16" s="90"/>
      <c r="AMR16" s="90"/>
      <c r="AMS16" s="84"/>
      <c r="AMT16" s="88"/>
      <c r="AMU16" s="89"/>
      <c r="AMV16" s="81"/>
      <c r="AMW16" s="81"/>
      <c r="AMX16" s="81"/>
      <c r="AMY16" s="90"/>
      <c r="AMZ16" s="90"/>
      <c r="ANA16" s="84"/>
      <c r="ANB16" s="88"/>
      <c r="ANC16" s="89"/>
      <c r="AND16" s="81"/>
      <c r="ANE16" s="81"/>
      <c r="ANF16" s="81"/>
      <c r="ANG16" s="90"/>
      <c r="ANH16" s="90"/>
      <c r="ANI16" s="84"/>
      <c r="ANJ16" s="88"/>
      <c r="ANK16" s="89"/>
      <c r="ANL16" s="81"/>
      <c r="ANM16" s="81"/>
      <c r="ANN16" s="81"/>
      <c r="ANO16" s="90"/>
      <c r="ANP16" s="90"/>
      <c r="ANQ16" s="84"/>
      <c r="ANR16" s="88"/>
      <c r="ANS16" s="89"/>
      <c r="ANT16" s="81"/>
      <c r="ANU16" s="81"/>
      <c r="ANV16" s="81"/>
      <c r="ANW16" s="90"/>
      <c r="ANX16" s="90"/>
      <c r="ANY16" s="84"/>
      <c r="ANZ16" s="88"/>
      <c r="AOA16" s="89"/>
      <c r="AOB16" s="81"/>
      <c r="AOC16" s="81"/>
      <c r="AOD16" s="81"/>
      <c r="AOE16" s="90"/>
      <c r="AOF16" s="90"/>
      <c r="AOG16" s="84"/>
      <c r="AOH16" s="88"/>
      <c r="AOI16" s="89"/>
      <c r="AOJ16" s="81"/>
      <c r="AOK16" s="81"/>
      <c r="AOL16" s="81"/>
      <c r="AOM16" s="90"/>
      <c r="AON16" s="90"/>
      <c r="AOO16" s="84"/>
      <c r="AOP16" s="88"/>
      <c r="AOQ16" s="89"/>
      <c r="AOR16" s="81"/>
      <c r="AOS16" s="81"/>
      <c r="AOT16" s="81"/>
      <c r="AOU16" s="90"/>
      <c r="AOV16" s="90"/>
      <c r="AOW16" s="84"/>
      <c r="AOX16" s="88"/>
      <c r="AOY16" s="89"/>
      <c r="AOZ16" s="81"/>
      <c r="APA16" s="81"/>
      <c r="APB16" s="81"/>
      <c r="APC16" s="90"/>
      <c r="APD16" s="90"/>
      <c r="APE16" s="84"/>
      <c r="APF16" s="88"/>
      <c r="APG16" s="89"/>
      <c r="APH16" s="81"/>
      <c r="API16" s="81"/>
      <c r="APJ16" s="81"/>
      <c r="APK16" s="90"/>
      <c r="APL16" s="90"/>
      <c r="APM16" s="84"/>
      <c r="APN16" s="88"/>
      <c r="APO16" s="89"/>
      <c r="APP16" s="81"/>
      <c r="APQ16" s="81"/>
      <c r="APR16" s="81"/>
      <c r="APS16" s="90"/>
      <c r="APT16" s="90"/>
      <c r="APU16" s="84"/>
      <c r="APV16" s="88"/>
      <c r="APW16" s="89"/>
      <c r="APX16" s="81"/>
      <c r="APY16" s="81"/>
      <c r="APZ16" s="81"/>
      <c r="AQA16" s="90"/>
      <c r="AQB16" s="90"/>
      <c r="AQC16" s="84"/>
      <c r="AQD16" s="88"/>
      <c r="AQE16" s="89"/>
      <c r="AQF16" s="81"/>
      <c r="AQG16" s="81"/>
      <c r="AQH16" s="81"/>
      <c r="AQI16" s="90"/>
      <c r="AQJ16" s="90"/>
      <c r="AQK16" s="84"/>
      <c r="AQL16" s="88"/>
      <c r="AQM16" s="89"/>
      <c r="AQN16" s="81"/>
      <c r="AQO16" s="81"/>
      <c r="AQP16" s="81"/>
      <c r="AQQ16" s="90"/>
      <c r="AQR16" s="90"/>
      <c r="AQS16" s="84"/>
      <c r="AQT16" s="88"/>
      <c r="AQU16" s="89"/>
      <c r="AQV16" s="81"/>
      <c r="AQW16" s="81"/>
      <c r="AQX16" s="81"/>
      <c r="AQY16" s="90"/>
      <c r="AQZ16" s="90"/>
      <c r="ARA16" s="84"/>
      <c r="ARB16" s="88"/>
      <c r="ARC16" s="89"/>
      <c r="ARD16" s="81"/>
      <c r="ARE16" s="81"/>
      <c r="ARF16" s="81"/>
      <c r="ARG16" s="90"/>
      <c r="ARH16" s="90"/>
      <c r="ARI16" s="84"/>
      <c r="ARJ16" s="88"/>
      <c r="ARK16" s="89"/>
      <c r="ARL16" s="81"/>
      <c r="ARM16" s="81"/>
      <c r="ARN16" s="81"/>
      <c r="ARO16" s="90"/>
      <c r="ARP16" s="90"/>
      <c r="ARQ16" s="84"/>
      <c r="ARR16" s="88"/>
      <c r="ARS16" s="89"/>
      <c r="ART16" s="81"/>
      <c r="ARU16" s="81"/>
      <c r="ARV16" s="81"/>
      <c r="ARW16" s="90"/>
      <c r="ARX16" s="90"/>
      <c r="ARY16" s="84"/>
      <c r="ARZ16" s="88"/>
      <c r="ASA16" s="89"/>
      <c r="ASB16" s="81"/>
      <c r="ASC16" s="81"/>
      <c r="ASD16" s="81"/>
      <c r="ASE16" s="90"/>
      <c r="ASF16" s="90"/>
      <c r="ASG16" s="84"/>
      <c r="ASH16" s="88"/>
      <c r="ASI16" s="89"/>
      <c r="ASJ16" s="81"/>
      <c r="ASK16" s="81"/>
      <c r="ASL16" s="81"/>
      <c r="ASM16" s="90"/>
      <c r="ASN16" s="90"/>
      <c r="ASO16" s="84"/>
      <c r="ASP16" s="88"/>
      <c r="ASQ16" s="89"/>
      <c r="ASR16" s="81"/>
      <c r="ASS16" s="81"/>
      <c r="AST16" s="81"/>
      <c r="ASU16" s="90"/>
      <c r="ASV16" s="90"/>
      <c r="ASW16" s="84"/>
      <c r="ASX16" s="88"/>
      <c r="ASY16" s="89"/>
      <c r="ASZ16" s="81"/>
      <c r="ATA16" s="81"/>
      <c r="ATB16" s="81"/>
      <c r="ATC16" s="90"/>
      <c r="ATD16" s="90"/>
      <c r="ATE16" s="84"/>
      <c r="ATF16" s="88"/>
      <c r="ATG16" s="89"/>
      <c r="ATH16" s="81"/>
      <c r="ATI16" s="81"/>
      <c r="ATJ16" s="81"/>
      <c r="ATK16" s="90"/>
      <c r="ATL16" s="90"/>
      <c r="ATM16" s="84"/>
      <c r="ATN16" s="88"/>
      <c r="ATO16" s="89"/>
      <c r="ATP16" s="81"/>
      <c r="ATQ16" s="81"/>
      <c r="ATR16" s="81"/>
      <c r="ATS16" s="90"/>
      <c r="ATT16" s="90"/>
      <c r="ATU16" s="84"/>
      <c r="ATV16" s="88"/>
      <c r="ATW16" s="89"/>
      <c r="ATX16" s="81"/>
      <c r="ATY16" s="81"/>
      <c r="ATZ16" s="81"/>
      <c r="AUA16" s="90"/>
      <c r="AUB16" s="90"/>
      <c r="AUC16" s="84"/>
      <c r="AUD16" s="88"/>
      <c r="AUE16" s="89"/>
      <c r="AUF16" s="81"/>
      <c r="AUG16" s="81"/>
      <c r="AUH16" s="81"/>
      <c r="AUI16" s="90"/>
      <c r="AUJ16" s="90"/>
      <c r="AUK16" s="84"/>
      <c r="AUL16" s="88"/>
      <c r="AUM16" s="89"/>
      <c r="AUN16" s="81"/>
      <c r="AUO16" s="81"/>
      <c r="AUP16" s="81"/>
      <c r="AUQ16" s="90"/>
      <c r="AUR16" s="90"/>
      <c r="AUS16" s="84"/>
      <c r="AUT16" s="88"/>
      <c r="AUU16" s="89"/>
      <c r="AUV16" s="81"/>
      <c r="AUW16" s="81"/>
      <c r="AUX16" s="81"/>
      <c r="AUY16" s="90"/>
      <c r="AUZ16" s="90"/>
      <c r="AVA16" s="84"/>
      <c r="AVB16" s="88"/>
      <c r="AVC16" s="89"/>
      <c r="AVD16" s="81"/>
      <c r="AVE16" s="81"/>
      <c r="AVF16" s="81"/>
      <c r="AVG16" s="90"/>
      <c r="AVH16" s="90"/>
      <c r="AVI16" s="84"/>
      <c r="AVJ16" s="88"/>
      <c r="AVK16" s="89"/>
      <c r="AVL16" s="81"/>
      <c r="AVM16" s="81"/>
      <c r="AVN16" s="81"/>
      <c r="AVO16" s="90"/>
      <c r="AVP16" s="90"/>
      <c r="AVQ16" s="84"/>
      <c r="AVR16" s="88"/>
      <c r="AVS16" s="89"/>
      <c r="AVT16" s="81"/>
      <c r="AVU16" s="81"/>
      <c r="AVV16" s="81"/>
      <c r="AVW16" s="90"/>
      <c r="AVX16" s="90"/>
      <c r="AVY16" s="84"/>
      <c r="AVZ16" s="88"/>
      <c r="AWA16" s="89"/>
      <c r="AWB16" s="81"/>
      <c r="AWC16" s="81"/>
      <c r="AWD16" s="81"/>
      <c r="AWE16" s="90"/>
      <c r="AWF16" s="90"/>
      <c r="AWG16" s="84"/>
      <c r="AWH16" s="88"/>
      <c r="AWI16" s="89"/>
      <c r="AWJ16" s="81"/>
      <c r="AWK16" s="81"/>
      <c r="AWL16" s="81"/>
      <c r="AWM16" s="90"/>
      <c r="AWN16" s="90"/>
      <c r="AWO16" s="84"/>
      <c r="AWP16" s="88"/>
      <c r="AWQ16" s="89"/>
      <c r="AWR16" s="81"/>
      <c r="AWS16" s="81"/>
      <c r="AWT16" s="81"/>
      <c r="AWU16" s="90"/>
      <c r="AWV16" s="90"/>
      <c r="AWW16" s="84"/>
      <c r="AWX16" s="88"/>
      <c r="AWY16" s="89"/>
      <c r="AWZ16" s="81"/>
      <c r="AXA16" s="81"/>
      <c r="AXB16" s="81"/>
      <c r="AXC16" s="90"/>
      <c r="AXD16" s="90"/>
      <c r="AXE16" s="84"/>
      <c r="AXF16" s="88"/>
      <c r="AXG16" s="89"/>
      <c r="AXH16" s="81"/>
      <c r="AXI16" s="81"/>
      <c r="AXJ16" s="81"/>
      <c r="AXK16" s="90"/>
      <c r="AXL16" s="90"/>
      <c r="AXM16" s="84"/>
      <c r="AXN16" s="88"/>
      <c r="AXO16" s="89"/>
      <c r="AXP16" s="81"/>
      <c r="AXQ16" s="81"/>
      <c r="AXR16" s="81"/>
      <c r="AXS16" s="90"/>
      <c r="AXT16" s="90"/>
      <c r="AXU16" s="84"/>
      <c r="AXV16" s="88"/>
      <c r="AXW16" s="89"/>
      <c r="AXX16" s="81"/>
      <c r="AXY16" s="81"/>
      <c r="AXZ16" s="81"/>
      <c r="AYA16" s="90"/>
      <c r="AYB16" s="90"/>
      <c r="AYC16" s="84"/>
      <c r="AYD16" s="88"/>
      <c r="AYE16" s="89"/>
      <c r="AYF16" s="81"/>
      <c r="AYG16" s="81"/>
      <c r="AYH16" s="81"/>
      <c r="AYI16" s="90"/>
      <c r="AYJ16" s="90"/>
      <c r="AYK16" s="84"/>
      <c r="AYL16" s="88"/>
      <c r="AYM16" s="89"/>
      <c r="AYN16" s="81"/>
      <c r="AYO16" s="81"/>
      <c r="AYP16" s="81"/>
      <c r="AYQ16" s="90"/>
      <c r="AYR16" s="90"/>
      <c r="AYS16" s="84"/>
      <c r="AYT16" s="88"/>
      <c r="AYU16" s="89"/>
      <c r="AYV16" s="81"/>
      <c r="AYW16" s="81"/>
      <c r="AYX16" s="81"/>
      <c r="AYY16" s="90"/>
      <c r="AYZ16" s="90"/>
      <c r="AZA16" s="84"/>
      <c r="AZB16" s="88"/>
      <c r="AZC16" s="89"/>
      <c r="AZD16" s="81"/>
      <c r="AZE16" s="81"/>
      <c r="AZF16" s="81"/>
      <c r="AZG16" s="90"/>
      <c r="AZH16" s="90"/>
      <c r="AZI16" s="84"/>
      <c r="AZJ16" s="88"/>
      <c r="AZK16" s="89"/>
      <c r="AZL16" s="81"/>
      <c r="AZM16" s="81"/>
      <c r="AZN16" s="81"/>
      <c r="AZO16" s="90"/>
      <c r="AZP16" s="90"/>
      <c r="AZQ16" s="84"/>
      <c r="AZR16" s="88"/>
      <c r="AZS16" s="89"/>
      <c r="AZT16" s="81"/>
      <c r="AZU16" s="81"/>
      <c r="AZV16" s="81"/>
      <c r="AZW16" s="90"/>
      <c r="AZX16" s="90"/>
      <c r="AZY16" s="84"/>
      <c r="AZZ16" s="88"/>
      <c r="BAA16" s="89"/>
      <c r="BAB16" s="81"/>
      <c r="BAC16" s="81"/>
      <c r="BAD16" s="81"/>
      <c r="BAE16" s="90"/>
      <c r="BAF16" s="90"/>
      <c r="BAG16" s="84"/>
      <c r="BAH16" s="88"/>
      <c r="BAI16" s="89"/>
      <c r="BAJ16" s="81"/>
      <c r="BAK16" s="81"/>
      <c r="BAL16" s="81"/>
      <c r="BAM16" s="90"/>
      <c r="BAN16" s="90"/>
      <c r="BAO16" s="84"/>
      <c r="BAP16" s="88"/>
      <c r="BAQ16" s="89"/>
      <c r="BAR16" s="81"/>
      <c r="BAS16" s="81"/>
      <c r="BAT16" s="81"/>
      <c r="BAU16" s="90"/>
      <c r="BAV16" s="90"/>
      <c r="BAW16" s="84"/>
      <c r="BAX16" s="88"/>
      <c r="BAY16" s="89"/>
      <c r="BAZ16" s="81"/>
      <c r="BBA16" s="81"/>
      <c r="BBB16" s="81"/>
      <c r="BBC16" s="90"/>
      <c r="BBD16" s="90"/>
      <c r="BBE16" s="84"/>
      <c r="BBF16" s="88"/>
      <c r="BBG16" s="89"/>
      <c r="BBH16" s="81"/>
      <c r="BBI16" s="81"/>
      <c r="BBJ16" s="81"/>
      <c r="BBK16" s="90"/>
      <c r="BBL16" s="90"/>
      <c r="BBM16" s="84"/>
      <c r="BBN16" s="88"/>
      <c r="BBO16" s="89"/>
      <c r="BBP16" s="81"/>
      <c r="BBQ16" s="81"/>
      <c r="BBR16" s="81"/>
      <c r="BBS16" s="90"/>
      <c r="BBT16" s="90"/>
      <c r="BBU16" s="84"/>
      <c r="BBV16" s="88"/>
      <c r="BBW16" s="89"/>
      <c r="BBX16" s="81"/>
      <c r="BBY16" s="81"/>
      <c r="BBZ16" s="81"/>
      <c r="BCA16" s="90"/>
      <c r="BCB16" s="90"/>
      <c r="BCC16" s="84"/>
      <c r="BCD16" s="88"/>
      <c r="BCE16" s="89"/>
      <c r="BCF16" s="81"/>
      <c r="BCG16" s="81"/>
      <c r="BCH16" s="81"/>
      <c r="BCI16" s="90"/>
      <c r="BCJ16" s="90"/>
      <c r="BCK16" s="84"/>
      <c r="BCL16" s="88"/>
      <c r="BCM16" s="89"/>
      <c r="BCN16" s="81"/>
      <c r="BCO16" s="81"/>
      <c r="BCP16" s="81"/>
      <c r="BCQ16" s="90"/>
      <c r="BCR16" s="90"/>
      <c r="BCS16" s="84"/>
      <c r="BCT16" s="88"/>
      <c r="BCU16" s="89"/>
      <c r="BCV16" s="81"/>
      <c r="BCW16" s="81"/>
      <c r="BCX16" s="81"/>
      <c r="BCY16" s="90"/>
      <c r="BCZ16" s="90"/>
      <c r="BDA16" s="84"/>
      <c r="BDB16" s="88"/>
      <c r="BDC16" s="89"/>
      <c r="BDD16" s="81"/>
      <c r="BDE16" s="81"/>
      <c r="BDF16" s="81"/>
      <c r="BDG16" s="90"/>
      <c r="BDH16" s="90"/>
      <c r="BDI16" s="84"/>
      <c r="BDJ16" s="88"/>
      <c r="BDK16" s="89"/>
      <c r="BDL16" s="81"/>
      <c r="BDM16" s="81"/>
      <c r="BDN16" s="81"/>
      <c r="BDO16" s="90"/>
      <c r="BDP16" s="90"/>
      <c r="BDQ16" s="84"/>
      <c r="BDR16" s="88"/>
      <c r="BDS16" s="89"/>
      <c r="BDT16" s="81"/>
      <c r="BDU16" s="81"/>
      <c r="BDV16" s="81"/>
      <c r="BDW16" s="90"/>
      <c r="BDX16" s="90"/>
      <c r="BDY16" s="84"/>
      <c r="BDZ16" s="88"/>
      <c r="BEA16" s="89"/>
      <c r="BEB16" s="81"/>
      <c r="BEC16" s="81"/>
      <c r="BED16" s="81"/>
      <c r="BEE16" s="90"/>
      <c r="BEF16" s="90"/>
      <c r="BEG16" s="84"/>
      <c r="BEH16" s="88"/>
      <c r="BEI16" s="89"/>
      <c r="BEJ16" s="81"/>
      <c r="BEK16" s="81"/>
      <c r="BEL16" s="81"/>
      <c r="BEM16" s="90"/>
      <c r="BEN16" s="90"/>
      <c r="BEO16" s="84"/>
      <c r="BEP16" s="88"/>
      <c r="BEQ16" s="89"/>
      <c r="BER16" s="81"/>
      <c r="BES16" s="81"/>
      <c r="BET16" s="81"/>
      <c r="BEU16" s="90"/>
      <c r="BEV16" s="90"/>
      <c r="BEW16" s="84"/>
      <c r="BEX16" s="88"/>
      <c r="BEY16" s="89"/>
      <c r="BEZ16" s="81"/>
      <c r="BFA16" s="81"/>
      <c r="BFB16" s="81"/>
      <c r="BFC16" s="90"/>
      <c r="BFD16" s="90"/>
      <c r="BFE16" s="84"/>
      <c r="BFF16" s="88"/>
      <c r="BFG16" s="89"/>
      <c r="BFH16" s="81"/>
      <c r="BFI16" s="81"/>
      <c r="BFJ16" s="81"/>
      <c r="BFK16" s="90"/>
      <c r="BFL16" s="90"/>
      <c r="BFM16" s="84"/>
      <c r="BFN16" s="88"/>
      <c r="BFO16" s="89"/>
      <c r="BFP16" s="81"/>
      <c r="BFQ16" s="81"/>
      <c r="BFR16" s="81"/>
      <c r="BFS16" s="90"/>
      <c r="BFT16" s="90"/>
      <c r="BFU16" s="84"/>
      <c r="BFV16" s="88"/>
      <c r="BFW16" s="89"/>
      <c r="BFX16" s="81"/>
      <c r="BFY16" s="81"/>
      <c r="BFZ16" s="81"/>
      <c r="BGA16" s="90"/>
      <c r="BGB16" s="90"/>
      <c r="BGC16" s="84"/>
      <c r="BGD16" s="88"/>
      <c r="BGE16" s="89"/>
      <c r="BGF16" s="81"/>
      <c r="BGG16" s="81"/>
      <c r="BGH16" s="81"/>
      <c r="BGI16" s="90"/>
      <c r="BGJ16" s="90"/>
      <c r="BGK16" s="84"/>
      <c r="BGL16" s="88"/>
      <c r="BGM16" s="89"/>
      <c r="BGN16" s="81"/>
      <c r="BGO16" s="81"/>
      <c r="BGP16" s="81"/>
      <c r="BGQ16" s="90"/>
      <c r="BGR16" s="90"/>
      <c r="BGS16" s="84"/>
      <c r="BGT16" s="88"/>
      <c r="BGU16" s="89"/>
      <c r="BGV16" s="81"/>
      <c r="BGW16" s="81"/>
      <c r="BGX16" s="81"/>
      <c r="BGY16" s="90"/>
      <c r="BGZ16" s="90"/>
      <c r="BHA16" s="84"/>
      <c r="BHB16" s="88"/>
      <c r="BHC16" s="89"/>
      <c r="BHD16" s="81"/>
      <c r="BHE16" s="81"/>
      <c r="BHF16" s="81"/>
      <c r="BHG16" s="90"/>
      <c r="BHH16" s="90"/>
      <c r="BHI16" s="84"/>
      <c r="BHJ16" s="88"/>
      <c r="BHK16" s="89"/>
      <c r="BHL16" s="81"/>
      <c r="BHM16" s="81"/>
      <c r="BHN16" s="81"/>
      <c r="BHO16" s="90"/>
      <c r="BHP16" s="90"/>
      <c r="BHQ16" s="84"/>
      <c r="BHR16" s="88"/>
      <c r="BHS16" s="89"/>
      <c r="BHT16" s="81"/>
      <c r="BHU16" s="81"/>
      <c r="BHV16" s="81"/>
      <c r="BHW16" s="90"/>
      <c r="BHX16" s="90"/>
      <c r="BHY16" s="84"/>
      <c r="BHZ16" s="88"/>
      <c r="BIA16" s="89"/>
      <c r="BIB16" s="81"/>
      <c r="BIC16" s="81"/>
      <c r="BID16" s="81"/>
      <c r="BIE16" s="90"/>
      <c r="BIF16" s="90"/>
      <c r="BIG16" s="84"/>
      <c r="BIH16" s="88"/>
      <c r="BII16" s="89"/>
      <c r="BIJ16" s="81"/>
      <c r="BIK16" s="81"/>
      <c r="BIL16" s="81"/>
      <c r="BIM16" s="90"/>
      <c r="BIN16" s="90"/>
      <c r="BIO16" s="84"/>
      <c r="BIP16" s="88"/>
      <c r="BIQ16" s="89"/>
      <c r="BIR16" s="81"/>
      <c r="BIS16" s="81"/>
      <c r="BIT16" s="81"/>
      <c r="BIU16" s="90"/>
      <c r="BIV16" s="90"/>
      <c r="BIW16" s="84"/>
      <c r="BIX16" s="88"/>
      <c r="BIY16" s="89"/>
      <c r="BIZ16" s="81"/>
      <c r="BJA16" s="81"/>
      <c r="BJB16" s="81"/>
      <c r="BJC16" s="90"/>
      <c r="BJD16" s="90"/>
      <c r="BJE16" s="84"/>
      <c r="BJF16" s="88"/>
      <c r="BJG16" s="89"/>
      <c r="BJH16" s="81"/>
      <c r="BJI16" s="81"/>
      <c r="BJJ16" s="81"/>
      <c r="BJK16" s="90"/>
      <c r="BJL16" s="90"/>
      <c r="BJM16" s="84"/>
      <c r="BJN16" s="88"/>
      <c r="BJO16" s="89"/>
      <c r="BJP16" s="81"/>
      <c r="BJQ16" s="81"/>
      <c r="BJR16" s="81"/>
      <c r="BJS16" s="90"/>
      <c r="BJT16" s="90"/>
      <c r="BJU16" s="84"/>
      <c r="BJV16" s="88"/>
      <c r="BJW16" s="89"/>
      <c r="BJX16" s="81"/>
      <c r="BJY16" s="81"/>
      <c r="BJZ16" s="81"/>
      <c r="BKA16" s="90"/>
      <c r="BKB16" s="90"/>
      <c r="BKC16" s="84"/>
      <c r="BKD16" s="88"/>
      <c r="BKE16" s="89"/>
      <c r="BKF16" s="81"/>
      <c r="BKG16" s="81"/>
      <c r="BKH16" s="81"/>
      <c r="BKI16" s="90"/>
      <c r="BKJ16" s="90"/>
      <c r="BKK16" s="84"/>
      <c r="BKL16" s="88"/>
      <c r="BKM16" s="89"/>
      <c r="BKN16" s="81"/>
      <c r="BKO16" s="81"/>
      <c r="BKP16" s="81"/>
      <c r="BKQ16" s="90"/>
      <c r="BKR16" s="90"/>
      <c r="BKS16" s="84"/>
      <c r="BKT16" s="88"/>
      <c r="BKU16" s="89"/>
      <c r="BKV16" s="81"/>
      <c r="BKW16" s="81"/>
      <c r="BKX16" s="81"/>
      <c r="BKY16" s="90"/>
      <c r="BKZ16" s="90"/>
      <c r="BLA16" s="84"/>
      <c r="BLB16" s="88"/>
      <c r="BLC16" s="89"/>
      <c r="BLD16" s="81"/>
      <c r="BLE16" s="81"/>
      <c r="BLF16" s="81"/>
      <c r="BLG16" s="90"/>
      <c r="BLH16" s="90"/>
      <c r="BLI16" s="84"/>
      <c r="BLJ16" s="88"/>
      <c r="BLK16" s="89"/>
      <c r="BLL16" s="81"/>
      <c r="BLM16" s="81"/>
      <c r="BLN16" s="81"/>
      <c r="BLO16" s="90"/>
      <c r="BLP16" s="90"/>
      <c r="BLQ16" s="84"/>
      <c r="BLR16" s="88"/>
      <c r="BLS16" s="89"/>
      <c r="BLT16" s="81"/>
      <c r="BLU16" s="81"/>
      <c r="BLV16" s="81"/>
      <c r="BLW16" s="90"/>
      <c r="BLX16" s="90"/>
      <c r="BLY16" s="84"/>
      <c r="BLZ16" s="88"/>
      <c r="BMA16" s="89"/>
      <c r="BMB16" s="81"/>
      <c r="BMC16" s="81"/>
      <c r="BMD16" s="81"/>
      <c r="BME16" s="90"/>
      <c r="BMF16" s="90"/>
      <c r="BMG16" s="84"/>
      <c r="BMH16" s="88"/>
      <c r="BMI16" s="89"/>
      <c r="BMJ16" s="81"/>
      <c r="BMK16" s="81"/>
      <c r="BML16" s="81"/>
      <c r="BMM16" s="90"/>
      <c r="BMN16" s="90"/>
      <c r="BMO16" s="84"/>
      <c r="BMP16" s="88"/>
      <c r="BMQ16" s="89"/>
      <c r="BMR16" s="81"/>
      <c r="BMS16" s="81"/>
      <c r="BMT16" s="81"/>
      <c r="BMU16" s="90"/>
      <c r="BMV16" s="90"/>
      <c r="BMW16" s="84"/>
      <c r="BMX16" s="88"/>
      <c r="BMY16" s="89"/>
      <c r="BMZ16" s="81"/>
      <c r="BNA16" s="81"/>
      <c r="BNB16" s="81"/>
      <c r="BNC16" s="90"/>
      <c r="BND16" s="90"/>
      <c r="BNE16" s="84"/>
      <c r="BNF16" s="88"/>
      <c r="BNG16" s="89"/>
      <c r="BNH16" s="81"/>
      <c r="BNI16" s="81"/>
      <c r="BNJ16" s="81"/>
      <c r="BNK16" s="90"/>
      <c r="BNL16" s="90"/>
      <c r="BNM16" s="84"/>
      <c r="BNN16" s="88"/>
      <c r="BNO16" s="89"/>
      <c r="BNP16" s="81"/>
      <c r="BNQ16" s="81"/>
      <c r="BNR16" s="81"/>
      <c r="BNS16" s="90"/>
      <c r="BNT16" s="90"/>
      <c r="BNU16" s="84"/>
      <c r="BNV16" s="88"/>
      <c r="BNW16" s="89"/>
      <c r="BNX16" s="81"/>
      <c r="BNY16" s="81"/>
      <c r="BNZ16" s="81"/>
      <c r="BOA16" s="90"/>
      <c r="BOB16" s="90"/>
      <c r="BOC16" s="84"/>
      <c r="BOD16" s="88"/>
      <c r="BOE16" s="89"/>
      <c r="BOF16" s="81"/>
      <c r="BOG16" s="81"/>
      <c r="BOH16" s="81"/>
      <c r="BOI16" s="90"/>
      <c r="BOJ16" s="90"/>
      <c r="BOK16" s="84"/>
      <c r="BOL16" s="88"/>
      <c r="BOM16" s="89"/>
      <c r="BON16" s="81"/>
      <c r="BOO16" s="81"/>
      <c r="BOP16" s="81"/>
      <c r="BOQ16" s="90"/>
      <c r="BOR16" s="90"/>
      <c r="BOS16" s="84"/>
      <c r="BOT16" s="88"/>
      <c r="BOU16" s="89"/>
      <c r="BOV16" s="81"/>
      <c r="BOW16" s="81"/>
      <c r="BOX16" s="81"/>
      <c r="BOY16" s="90"/>
      <c r="BOZ16" s="90"/>
      <c r="BPA16" s="84"/>
      <c r="BPB16" s="88"/>
      <c r="BPC16" s="89"/>
      <c r="BPD16" s="81"/>
      <c r="BPE16" s="81"/>
      <c r="BPF16" s="81"/>
      <c r="BPG16" s="90"/>
      <c r="BPH16" s="90"/>
      <c r="BPI16" s="84"/>
      <c r="BPJ16" s="88"/>
      <c r="BPK16" s="89"/>
      <c r="BPL16" s="81"/>
      <c r="BPM16" s="81"/>
      <c r="BPN16" s="81"/>
      <c r="BPO16" s="90"/>
      <c r="BPP16" s="90"/>
      <c r="BPQ16" s="84"/>
      <c r="BPR16" s="88"/>
      <c r="BPS16" s="89"/>
      <c r="BPT16" s="81"/>
      <c r="BPU16" s="81"/>
      <c r="BPV16" s="81"/>
      <c r="BPW16" s="90"/>
      <c r="BPX16" s="90"/>
      <c r="BPY16" s="84"/>
      <c r="BPZ16" s="88"/>
      <c r="BQA16" s="89"/>
      <c r="BQB16" s="81"/>
      <c r="BQC16" s="81"/>
      <c r="BQD16" s="81"/>
      <c r="BQE16" s="90"/>
      <c r="BQF16" s="90"/>
      <c r="BQG16" s="84"/>
      <c r="BQH16" s="88"/>
      <c r="BQI16" s="89"/>
      <c r="BQJ16" s="81"/>
      <c r="BQK16" s="81"/>
      <c r="BQL16" s="81"/>
      <c r="BQM16" s="90"/>
      <c r="BQN16" s="90"/>
      <c r="BQO16" s="84"/>
      <c r="BQP16" s="88"/>
      <c r="BQQ16" s="89"/>
      <c r="BQR16" s="81"/>
      <c r="BQS16" s="81"/>
      <c r="BQT16" s="81"/>
      <c r="BQU16" s="90"/>
      <c r="BQV16" s="90"/>
      <c r="BQW16" s="84"/>
      <c r="BQX16" s="88"/>
      <c r="BQY16" s="89"/>
      <c r="BQZ16" s="81"/>
      <c r="BRA16" s="81"/>
      <c r="BRB16" s="81"/>
      <c r="BRC16" s="90"/>
      <c r="BRD16" s="90"/>
      <c r="BRE16" s="84"/>
      <c r="BRF16" s="88"/>
      <c r="BRG16" s="89"/>
      <c r="BRH16" s="81"/>
      <c r="BRI16" s="81"/>
      <c r="BRJ16" s="81"/>
      <c r="BRK16" s="90"/>
      <c r="BRL16" s="90"/>
      <c r="BRM16" s="84"/>
      <c r="BRN16" s="88"/>
      <c r="BRO16" s="89"/>
      <c r="BRP16" s="81"/>
      <c r="BRQ16" s="81"/>
      <c r="BRR16" s="81"/>
      <c r="BRS16" s="90"/>
      <c r="BRT16" s="90"/>
      <c r="BRU16" s="84"/>
      <c r="BRV16" s="88"/>
      <c r="BRW16" s="89"/>
      <c r="BRX16" s="81"/>
      <c r="BRY16" s="81"/>
      <c r="BRZ16" s="81"/>
      <c r="BSA16" s="90"/>
      <c r="BSB16" s="90"/>
      <c r="BSC16" s="84"/>
      <c r="BSD16" s="88"/>
      <c r="BSE16" s="89"/>
      <c r="BSF16" s="81"/>
      <c r="BSG16" s="81"/>
      <c r="BSH16" s="81"/>
      <c r="BSI16" s="90"/>
      <c r="BSJ16" s="90"/>
      <c r="BSK16" s="84"/>
      <c r="BSL16" s="88"/>
      <c r="BSM16" s="89"/>
      <c r="BSN16" s="81"/>
      <c r="BSO16" s="81"/>
      <c r="BSP16" s="81"/>
      <c r="BSQ16" s="90"/>
      <c r="BSR16" s="90"/>
      <c r="BSS16" s="84"/>
      <c r="BST16" s="88"/>
      <c r="BSU16" s="89"/>
      <c r="BSV16" s="81"/>
      <c r="BSW16" s="81"/>
      <c r="BSX16" s="81"/>
      <c r="BSY16" s="90"/>
      <c r="BSZ16" s="90"/>
      <c r="BTA16" s="84"/>
      <c r="BTB16" s="88"/>
      <c r="BTC16" s="89"/>
      <c r="BTD16" s="81"/>
      <c r="BTE16" s="81"/>
      <c r="BTF16" s="81"/>
      <c r="BTG16" s="90"/>
      <c r="BTH16" s="90"/>
      <c r="BTI16" s="84"/>
      <c r="BTJ16" s="88"/>
      <c r="BTK16" s="89"/>
      <c r="BTL16" s="81"/>
      <c r="BTM16" s="81"/>
      <c r="BTN16" s="81"/>
      <c r="BTO16" s="90"/>
      <c r="BTP16" s="90"/>
      <c r="BTQ16" s="84"/>
      <c r="BTR16" s="88"/>
      <c r="BTS16" s="89"/>
      <c r="BTT16" s="81"/>
      <c r="BTU16" s="81"/>
      <c r="BTV16" s="81"/>
      <c r="BTW16" s="90"/>
      <c r="BTX16" s="90"/>
      <c r="BTY16" s="84"/>
      <c r="BTZ16" s="88"/>
      <c r="BUA16" s="89"/>
      <c r="BUB16" s="81"/>
      <c r="BUC16" s="81"/>
      <c r="BUD16" s="81"/>
      <c r="BUE16" s="90"/>
      <c r="BUF16" s="90"/>
      <c r="BUG16" s="84"/>
      <c r="BUH16" s="88"/>
      <c r="BUI16" s="89"/>
      <c r="BUJ16" s="81"/>
      <c r="BUK16" s="81"/>
      <c r="BUL16" s="81"/>
      <c r="BUM16" s="90"/>
      <c r="BUN16" s="90"/>
      <c r="BUO16" s="84"/>
      <c r="BUP16" s="88"/>
      <c r="BUQ16" s="89"/>
      <c r="BUR16" s="81"/>
      <c r="BUS16" s="81"/>
      <c r="BUT16" s="81"/>
      <c r="BUU16" s="90"/>
      <c r="BUV16" s="90"/>
      <c r="BUW16" s="84"/>
      <c r="BUX16" s="88"/>
      <c r="BUY16" s="89"/>
      <c r="BUZ16" s="81"/>
      <c r="BVA16" s="81"/>
      <c r="BVB16" s="81"/>
      <c r="BVC16" s="90"/>
      <c r="BVD16" s="90"/>
      <c r="BVE16" s="84"/>
      <c r="BVF16" s="88"/>
      <c r="BVG16" s="89"/>
      <c r="BVH16" s="81"/>
      <c r="BVI16" s="81"/>
      <c r="BVJ16" s="81"/>
      <c r="BVK16" s="90"/>
      <c r="BVL16" s="90"/>
      <c r="BVM16" s="84"/>
      <c r="BVN16" s="88"/>
      <c r="BVO16" s="89"/>
      <c r="BVP16" s="81"/>
      <c r="BVQ16" s="81"/>
      <c r="BVR16" s="81"/>
      <c r="BVS16" s="90"/>
      <c r="BVT16" s="90"/>
      <c r="BVU16" s="84"/>
      <c r="BVV16" s="88"/>
      <c r="BVW16" s="89"/>
      <c r="BVX16" s="81"/>
      <c r="BVY16" s="81"/>
      <c r="BVZ16" s="81"/>
      <c r="BWA16" s="90"/>
      <c r="BWB16" s="90"/>
      <c r="BWC16" s="84"/>
      <c r="BWD16" s="88"/>
      <c r="BWE16" s="89"/>
      <c r="BWF16" s="81"/>
      <c r="BWG16" s="81"/>
      <c r="BWH16" s="81"/>
      <c r="BWI16" s="90"/>
      <c r="BWJ16" s="90"/>
      <c r="BWK16" s="84"/>
      <c r="BWL16" s="88"/>
      <c r="BWM16" s="89"/>
      <c r="BWN16" s="81"/>
      <c r="BWO16" s="81"/>
      <c r="BWP16" s="81"/>
      <c r="BWQ16" s="90"/>
      <c r="BWR16" s="90"/>
      <c r="BWS16" s="84"/>
      <c r="BWT16" s="88"/>
      <c r="BWU16" s="89"/>
      <c r="BWV16" s="81"/>
      <c r="BWW16" s="81"/>
      <c r="BWX16" s="81"/>
      <c r="BWY16" s="90"/>
      <c r="BWZ16" s="90"/>
      <c r="BXA16" s="84"/>
      <c r="BXB16" s="88"/>
      <c r="BXC16" s="89"/>
      <c r="BXD16" s="81"/>
      <c r="BXE16" s="81"/>
      <c r="BXF16" s="81"/>
      <c r="BXG16" s="90"/>
      <c r="BXH16" s="90"/>
      <c r="BXI16" s="84"/>
      <c r="BXJ16" s="88"/>
      <c r="BXK16" s="89"/>
      <c r="BXL16" s="81"/>
      <c r="BXM16" s="81"/>
      <c r="BXN16" s="81"/>
      <c r="BXO16" s="90"/>
      <c r="BXP16" s="90"/>
      <c r="BXQ16" s="84"/>
      <c r="BXR16" s="88"/>
      <c r="BXS16" s="89"/>
      <c r="BXT16" s="81"/>
      <c r="BXU16" s="81"/>
      <c r="BXV16" s="81"/>
      <c r="BXW16" s="90"/>
      <c r="BXX16" s="90"/>
      <c r="BXY16" s="84"/>
      <c r="BXZ16" s="88"/>
      <c r="BYA16" s="89"/>
      <c r="BYB16" s="81"/>
      <c r="BYC16" s="81"/>
      <c r="BYD16" s="81"/>
      <c r="BYE16" s="90"/>
      <c r="BYF16" s="90"/>
      <c r="BYG16" s="84"/>
      <c r="BYH16" s="88"/>
      <c r="BYI16" s="89"/>
      <c r="BYJ16" s="81"/>
      <c r="BYK16" s="81"/>
      <c r="BYL16" s="81"/>
      <c r="BYM16" s="90"/>
      <c r="BYN16" s="90"/>
      <c r="BYO16" s="84"/>
      <c r="BYP16" s="88"/>
      <c r="BYQ16" s="89"/>
      <c r="BYR16" s="81"/>
      <c r="BYS16" s="81"/>
      <c r="BYT16" s="81"/>
      <c r="BYU16" s="90"/>
      <c r="BYV16" s="90"/>
      <c r="BYW16" s="84"/>
      <c r="BYX16" s="88"/>
      <c r="BYY16" s="89"/>
      <c r="BYZ16" s="81"/>
      <c r="BZA16" s="81"/>
      <c r="BZB16" s="81"/>
      <c r="BZC16" s="90"/>
      <c r="BZD16" s="90"/>
      <c r="BZE16" s="84"/>
      <c r="BZF16" s="88"/>
      <c r="BZG16" s="89"/>
      <c r="BZH16" s="81"/>
      <c r="BZI16" s="81"/>
      <c r="BZJ16" s="81"/>
      <c r="BZK16" s="90"/>
      <c r="BZL16" s="90"/>
      <c r="BZM16" s="84"/>
      <c r="BZN16" s="88"/>
      <c r="BZO16" s="89"/>
      <c r="BZP16" s="81"/>
      <c r="BZQ16" s="81"/>
      <c r="BZR16" s="81"/>
      <c r="BZS16" s="90"/>
      <c r="BZT16" s="90"/>
      <c r="BZU16" s="84"/>
      <c r="BZV16" s="88"/>
      <c r="BZW16" s="89"/>
      <c r="BZX16" s="81"/>
      <c r="BZY16" s="81"/>
      <c r="BZZ16" s="81"/>
      <c r="CAA16" s="90"/>
      <c r="CAB16" s="90"/>
      <c r="CAC16" s="84"/>
      <c r="CAD16" s="88"/>
      <c r="CAE16" s="89"/>
      <c r="CAF16" s="81"/>
      <c r="CAG16" s="81"/>
      <c r="CAH16" s="81"/>
      <c r="CAI16" s="90"/>
      <c r="CAJ16" s="90"/>
      <c r="CAK16" s="84"/>
      <c r="CAL16" s="88"/>
      <c r="CAM16" s="89"/>
      <c r="CAN16" s="81"/>
      <c r="CAO16" s="81"/>
      <c r="CAP16" s="81"/>
      <c r="CAQ16" s="90"/>
      <c r="CAR16" s="90"/>
      <c r="CAS16" s="84"/>
      <c r="CAT16" s="88"/>
      <c r="CAU16" s="89"/>
      <c r="CAV16" s="81"/>
      <c r="CAW16" s="81"/>
      <c r="CAX16" s="81"/>
      <c r="CAY16" s="90"/>
      <c r="CAZ16" s="90"/>
      <c r="CBA16" s="84"/>
      <c r="CBB16" s="88"/>
      <c r="CBC16" s="89"/>
      <c r="CBD16" s="81"/>
      <c r="CBE16" s="81"/>
      <c r="CBF16" s="81"/>
      <c r="CBG16" s="90"/>
      <c r="CBH16" s="90"/>
      <c r="CBI16" s="84"/>
      <c r="CBJ16" s="88"/>
      <c r="CBK16" s="89"/>
      <c r="CBL16" s="81"/>
      <c r="CBM16" s="81"/>
      <c r="CBN16" s="81"/>
      <c r="CBO16" s="90"/>
      <c r="CBP16" s="90"/>
      <c r="CBQ16" s="84"/>
      <c r="CBR16" s="88"/>
      <c r="CBS16" s="89"/>
      <c r="CBT16" s="81"/>
      <c r="CBU16" s="81"/>
      <c r="CBV16" s="81"/>
      <c r="CBW16" s="90"/>
      <c r="CBX16" s="90"/>
      <c r="CBY16" s="84"/>
      <c r="CBZ16" s="88"/>
      <c r="CCA16" s="89"/>
      <c r="CCB16" s="81"/>
      <c r="CCC16" s="81"/>
      <c r="CCD16" s="81"/>
      <c r="CCE16" s="90"/>
      <c r="CCF16" s="90"/>
      <c r="CCG16" s="84"/>
      <c r="CCH16" s="88"/>
      <c r="CCI16" s="89"/>
      <c r="CCJ16" s="81"/>
      <c r="CCK16" s="81"/>
      <c r="CCL16" s="81"/>
      <c r="CCM16" s="90"/>
      <c r="CCN16" s="90"/>
      <c r="CCO16" s="84"/>
      <c r="CCP16" s="88"/>
      <c r="CCQ16" s="89"/>
      <c r="CCR16" s="81"/>
      <c r="CCS16" s="81"/>
      <c r="CCT16" s="81"/>
      <c r="CCU16" s="90"/>
      <c r="CCV16" s="90"/>
      <c r="CCW16" s="84"/>
      <c r="CCX16" s="88"/>
      <c r="CCY16" s="89"/>
      <c r="CCZ16" s="81"/>
      <c r="CDA16" s="81"/>
      <c r="CDB16" s="81"/>
      <c r="CDC16" s="90"/>
      <c r="CDD16" s="90"/>
      <c r="CDE16" s="84"/>
      <c r="CDF16" s="88"/>
      <c r="CDG16" s="89"/>
      <c r="CDH16" s="81"/>
      <c r="CDI16" s="81"/>
      <c r="CDJ16" s="81"/>
      <c r="CDK16" s="90"/>
      <c r="CDL16" s="90"/>
      <c r="CDM16" s="84"/>
      <c r="CDN16" s="88"/>
      <c r="CDO16" s="89"/>
      <c r="CDP16" s="81"/>
      <c r="CDQ16" s="81"/>
      <c r="CDR16" s="81"/>
      <c r="CDS16" s="90"/>
      <c r="CDT16" s="90"/>
      <c r="CDU16" s="84"/>
      <c r="CDV16" s="88"/>
      <c r="CDW16" s="89"/>
      <c r="CDX16" s="81"/>
      <c r="CDY16" s="81"/>
      <c r="CDZ16" s="81"/>
      <c r="CEA16" s="90"/>
      <c r="CEB16" s="90"/>
      <c r="CEC16" s="84"/>
      <c r="CED16" s="88"/>
      <c r="CEE16" s="89"/>
      <c r="CEF16" s="81"/>
      <c r="CEG16" s="81"/>
      <c r="CEH16" s="81"/>
      <c r="CEI16" s="90"/>
      <c r="CEJ16" s="90"/>
      <c r="CEK16" s="84"/>
      <c r="CEL16" s="88"/>
      <c r="CEM16" s="89"/>
      <c r="CEN16" s="81"/>
      <c r="CEO16" s="81"/>
      <c r="CEP16" s="81"/>
      <c r="CEQ16" s="90"/>
      <c r="CER16" s="90"/>
      <c r="CES16" s="84"/>
      <c r="CET16" s="88"/>
      <c r="CEU16" s="89"/>
      <c r="CEV16" s="81"/>
      <c r="CEW16" s="81"/>
      <c r="CEX16" s="81"/>
      <c r="CEY16" s="90"/>
      <c r="CEZ16" s="90"/>
      <c r="CFA16" s="84"/>
      <c r="CFB16" s="88"/>
      <c r="CFC16" s="89"/>
      <c r="CFD16" s="81"/>
      <c r="CFE16" s="81"/>
      <c r="CFF16" s="81"/>
      <c r="CFG16" s="90"/>
      <c r="CFH16" s="90"/>
      <c r="CFI16" s="84"/>
      <c r="CFJ16" s="88"/>
      <c r="CFK16" s="89"/>
      <c r="CFL16" s="81"/>
      <c r="CFM16" s="81"/>
      <c r="CFN16" s="81"/>
      <c r="CFO16" s="90"/>
      <c r="CFP16" s="90"/>
      <c r="CFQ16" s="84"/>
      <c r="CFR16" s="88"/>
      <c r="CFS16" s="89"/>
      <c r="CFT16" s="81"/>
      <c r="CFU16" s="81"/>
      <c r="CFV16" s="81"/>
      <c r="CFW16" s="90"/>
      <c r="CFX16" s="90"/>
      <c r="CFY16" s="84"/>
      <c r="CFZ16" s="88"/>
      <c r="CGA16" s="89"/>
      <c r="CGB16" s="81"/>
      <c r="CGC16" s="81"/>
      <c r="CGD16" s="81"/>
      <c r="CGE16" s="90"/>
      <c r="CGF16" s="90"/>
      <c r="CGG16" s="84"/>
      <c r="CGH16" s="88"/>
      <c r="CGI16" s="89"/>
      <c r="CGJ16" s="81"/>
      <c r="CGK16" s="81"/>
      <c r="CGL16" s="81"/>
      <c r="CGM16" s="90"/>
      <c r="CGN16" s="90"/>
      <c r="CGO16" s="84"/>
      <c r="CGP16" s="88"/>
      <c r="CGQ16" s="89"/>
      <c r="CGR16" s="81"/>
      <c r="CGS16" s="81"/>
      <c r="CGT16" s="81"/>
      <c r="CGU16" s="90"/>
      <c r="CGV16" s="90"/>
      <c r="CGW16" s="84"/>
      <c r="CGX16" s="88"/>
      <c r="CGY16" s="89"/>
      <c r="CGZ16" s="81"/>
      <c r="CHA16" s="81"/>
      <c r="CHB16" s="81"/>
      <c r="CHC16" s="90"/>
      <c r="CHD16" s="90"/>
      <c r="CHE16" s="84"/>
      <c r="CHF16" s="88"/>
      <c r="CHG16" s="89"/>
      <c r="CHH16" s="81"/>
      <c r="CHI16" s="81"/>
      <c r="CHJ16" s="81"/>
      <c r="CHK16" s="90"/>
      <c r="CHL16" s="90"/>
      <c r="CHM16" s="84"/>
      <c r="CHN16" s="88"/>
      <c r="CHO16" s="89"/>
      <c r="CHP16" s="81"/>
      <c r="CHQ16" s="81"/>
      <c r="CHR16" s="81"/>
      <c r="CHS16" s="90"/>
      <c r="CHT16" s="90"/>
      <c r="CHU16" s="84"/>
      <c r="CHV16" s="88"/>
      <c r="CHW16" s="89"/>
      <c r="CHX16" s="81"/>
      <c r="CHY16" s="81"/>
      <c r="CHZ16" s="81"/>
      <c r="CIA16" s="90"/>
      <c r="CIB16" s="90"/>
      <c r="CIC16" s="84"/>
      <c r="CID16" s="88"/>
      <c r="CIE16" s="89"/>
      <c r="CIF16" s="81"/>
      <c r="CIG16" s="81"/>
      <c r="CIH16" s="81"/>
      <c r="CII16" s="90"/>
      <c r="CIJ16" s="90"/>
      <c r="CIK16" s="84"/>
      <c r="CIL16" s="88"/>
      <c r="CIM16" s="89"/>
      <c r="CIN16" s="81"/>
      <c r="CIO16" s="81"/>
      <c r="CIP16" s="81"/>
      <c r="CIQ16" s="90"/>
      <c r="CIR16" s="90"/>
      <c r="CIS16" s="84"/>
      <c r="CIT16" s="88"/>
      <c r="CIU16" s="89"/>
      <c r="CIV16" s="81"/>
      <c r="CIW16" s="81"/>
      <c r="CIX16" s="81"/>
      <c r="CIY16" s="90"/>
      <c r="CIZ16" s="90"/>
      <c r="CJA16" s="84"/>
      <c r="CJB16" s="88"/>
      <c r="CJC16" s="89"/>
      <c r="CJD16" s="81"/>
      <c r="CJE16" s="81"/>
      <c r="CJF16" s="81"/>
      <c r="CJG16" s="90"/>
      <c r="CJH16" s="90"/>
      <c r="CJI16" s="84"/>
      <c r="CJJ16" s="88"/>
      <c r="CJK16" s="89"/>
      <c r="CJL16" s="81"/>
      <c r="CJM16" s="81"/>
      <c r="CJN16" s="81"/>
      <c r="CJO16" s="90"/>
      <c r="CJP16" s="90"/>
      <c r="CJQ16" s="84"/>
      <c r="CJR16" s="88"/>
      <c r="CJS16" s="89"/>
      <c r="CJT16" s="81"/>
      <c r="CJU16" s="81"/>
      <c r="CJV16" s="81"/>
      <c r="CJW16" s="90"/>
      <c r="CJX16" s="90"/>
      <c r="CJY16" s="84"/>
      <c r="CJZ16" s="88"/>
      <c r="CKA16" s="89"/>
      <c r="CKB16" s="81"/>
      <c r="CKC16" s="81"/>
      <c r="CKD16" s="81"/>
      <c r="CKE16" s="90"/>
      <c r="CKF16" s="90"/>
      <c r="CKG16" s="84"/>
      <c r="CKH16" s="88"/>
      <c r="CKI16" s="89"/>
      <c r="CKJ16" s="81"/>
      <c r="CKK16" s="81"/>
      <c r="CKL16" s="81"/>
      <c r="CKM16" s="90"/>
      <c r="CKN16" s="90"/>
      <c r="CKO16" s="84"/>
      <c r="CKP16" s="88"/>
      <c r="CKQ16" s="89"/>
      <c r="CKR16" s="81"/>
      <c r="CKS16" s="81"/>
      <c r="CKT16" s="81"/>
      <c r="CKU16" s="90"/>
      <c r="CKV16" s="90"/>
      <c r="CKW16" s="84"/>
      <c r="CKX16" s="88"/>
      <c r="CKY16" s="89"/>
      <c r="CKZ16" s="81"/>
      <c r="CLA16" s="81"/>
      <c r="CLB16" s="81"/>
      <c r="CLC16" s="90"/>
      <c r="CLD16" s="90"/>
      <c r="CLE16" s="84"/>
      <c r="CLF16" s="88"/>
      <c r="CLG16" s="89"/>
      <c r="CLH16" s="81"/>
      <c r="CLI16" s="81"/>
      <c r="CLJ16" s="81"/>
      <c r="CLK16" s="90"/>
      <c r="CLL16" s="90"/>
      <c r="CLM16" s="84"/>
      <c r="CLN16" s="88"/>
      <c r="CLO16" s="89"/>
      <c r="CLP16" s="81"/>
      <c r="CLQ16" s="81"/>
      <c r="CLR16" s="81"/>
      <c r="CLS16" s="90"/>
      <c r="CLT16" s="90"/>
      <c r="CLU16" s="84"/>
      <c r="CLV16" s="88"/>
      <c r="CLW16" s="89"/>
      <c r="CLX16" s="81"/>
      <c r="CLY16" s="81"/>
      <c r="CLZ16" s="81"/>
      <c r="CMA16" s="90"/>
      <c r="CMB16" s="90"/>
      <c r="CMC16" s="84"/>
      <c r="CMD16" s="88"/>
      <c r="CME16" s="89"/>
      <c r="CMF16" s="81"/>
      <c r="CMG16" s="81"/>
      <c r="CMH16" s="81"/>
      <c r="CMI16" s="90"/>
      <c r="CMJ16" s="90"/>
      <c r="CMK16" s="84"/>
      <c r="CML16" s="88"/>
      <c r="CMM16" s="89"/>
      <c r="CMN16" s="81"/>
      <c r="CMO16" s="81"/>
      <c r="CMP16" s="81"/>
      <c r="CMQ16" s="90"/>
      <c r="CMR16" s="90"/>
      <c r="CMS16" s="84"/>
      <c r="CMT16" s="88"/>
      <c r="CMU16" s="89"/>
      <c r="CMV16" s="81"/>
      <c r="CMW16" s="81"/>
      <c r="CMX16" s="81"/>
      <c r="CMY16" s="90"/>
      <c r="CMZ16" s="90"/>
      <c r="CNA16" s="84"/>
      <c r="CNB16" s="88"/>
      <c r="CNC16" s="89"/>
      <c r="CND16" s="81"/>
      <c r="CNE16" s="81"/>
      <c r="CNF16" s="81"/>
      <c r="CNG16" s="90"/>
      <c r="CNH16" s="90"/>
      <c r="CNI16" s="84"/>
      <c r="CNJ16" s="88"/>
      <c r="CNK16" s="89"/>
      <c r="CNL16" s="81"/>
      <c r="CNM16" s="81"/>
      <c r="CNN16" s="81"/>
      <c r="CNO16" s="90"/>
      <c r="CNP16" s="90"/>
      <c r="CNQ16" s="84"/>
      <c r="CNR16" s="88"/>
      <c r="CNS16" s="89"/>
      <c r="CNT16" s="81"/>
      <c r="CNU16" s="81"/>
      <c r="CNV16" s="81"/>
      <c r="CNW16" s="90"/>
      <c r="CNX16" s="90"/>
      <c r="CNY16" s="84"/>
      <c r="CNZ16" s="88"/>
      <c r="COA16" s="89"/>
      <c r="COB16" s="81"/>
      <c r="COC16" s="81"/>
      <c r="COD16" s="81"/>
      <c r="COE16" s="90"/>
      <c r="COF16" s="90"/>
      <c r="COG16" s="84"/>
      <c r="COH16" s="88"/>
      <c r="COI16" s="89"/>
      <c r="COJ16" s="81"/>
      <c r="COK16" s="81"/>
      <c r="COL16" s="81"/>
      <c r="COM16" s="90"/>
      <c r="CON16" s="90"/>
      <c r="COO16" s="84"/>
      <c r="COP16" s="88"/>
      <c r="COQ16" s="89"/>
      <c r="COR16" s="81"/>
      <c r="COS16" s="81"/>
      <c r="COT16" s="81"/>
      <c r="COU16" s="90"/>
      <c r="COV16" s="90"/>
      <c r="COW16" s="84"/>
      <c r="COX16" s="88"/>
      <c r="COY16" s="89"/>
      <c r="COZ16" s="81"/>
      <c r="CPA16" s="81"/>
      <c r="CPB16" s="81"/>
      <c r="CPC16" s="90"/>
      <c r="CPD16" s="90"/>
      <c r="CPE16" s="84"/>
      <c r="CPF16" s="88"/>
      <c r="CPG16" s="89"/>
      <c r="CPH16" s="81"/>
      <c r="CPI16" s="81"/>
      <c r="CPJ16" s="81"/>
      <c r="CPK16" s="90"/>
      <c r="CPL16" s="90"/>
      <c r="CPM16" s="84"/>
      <c r="CPN16" s="88"/>
      <c r="CPO16" s="89"/>
      <c r="CPP16" s="81"/>
      <c r="CPQ16" s="81"/>
      <c r="CPR16" s="81"/>
      <c r="CPS16" s="90"/>
      <c r="CPT16" s="90"/>
      <c r="CPU16" s="84"/>
      <c r="CPV16" s="88"/>
      <c r="CPW16" s="89"/>
      <c r="CPX16" s="81"/>
      <c r="CPY16" s="81"/>
      <c r="CPZ16" s="81"/>
      <c r="CQA16" s="90"/>
      <c r="CQB16" s="90"/>
      <c r="CQC16" s="84"/>
      <c r="CQD16" s="88"/>
      <c r="CQE16" s="89"/>
      <c r="CQF16" s="81"/>
      <c r="CQG16" s="81"/>
      <c r="CQH16" s="81"/>
      <c r="CQI16" s="90"/>
      <c r="CQJ16" s="90"/>
      <c r="CQK16" s="84"/>
      <c r="CQL16" s="88"/>
      <c r="CQM16" s="89"/>
      <c r="CQN16" s="81"/>
      <c r="CQO16" s="81"/>
      <c r="CQP16" s="81"/>
      <c r="CQQ16" s="90"/>
      <c r="CQR16" s="90"/>
      <c r="CQS16" s="84"/>
      <c r="CQT16" s="88"/>
      <c r="CQU16" s="89"/>
      <c r="CQV16" s="81"/>
      <c r="CQW16" s="81"/>
      <c r="CQX16" s="81"/>
      <c r="CQY16" s="90"/>
      <c r="CQZ16" s="90"/>
      <c r="CRA16" s="84"/>
      <c r="CRB16" s="88"/>
      <c r="CRC16" s="89"/>
      <c r="CRD16" s="81"/>
      <c r="CRE16" s="81"/>
      <c r="CRF16" s="81"/>
      <c r="CRG16" s="90"/>
      <c r="CRH16" s="90"/>
      <c r="CRI16" s="84"/>
      <c r="CRJ16" s="88"/>
      <c r="CRK16" s="89"/>
      <c r="CRL16" s="81"/>
      <c r="CRM16" s="81"/>
      <c r="CRN16" s="81"/>
      <c r="CRO16" s="90"/>
      <c r="CRP16" s="90"/>
      <c r="CRQ16" s="84"/>
      <c r="CRR16" s="88"/>
      <c r="CRS16" s="89"/>
      <c r="CRT16" s="81"/>
      <c r="CRU16" s="81"/>
      <c r="CRV16" s="81"/>
      <c r="CRW16" s="90"/>
      <c r="CRX16" s="90"/>
      <c r="CRY16" s="84"/>
      <c r="CRZ16" s="88"/>
      <c r="CSA16" s="89"/>
      <c r="CSB16" s="81"/>
      <c r="CSC16" s="81"/>
      <c r="CSD16" s="81"/>
      <c r="CSE16" s="90"/>
      <c r="CSF16" s="90"/>
      <c r="CSG16" s="84"/>
      <c r="CSH16" s="88"/>
      <c r="CSI16" s="89"/>
      <c r="CSJ16" s="81"/>
      <c r="CSK16" s="81"/>
      <c r="CSL16" s="81"/>
      <c r="CSM16" s="90"/>
      <c r="CSN16" s="90"/>
      <c r="CSO16" s="84"/>
      <c r="CSP16" s="88"/>
      <c r="CSQ16" s="89"/>
      <c r="CSR16" s="81"/>
      <c r="CSS16" s="81"/>
      <c r="CST16" s="81"/>
      <c r="CSU16" s="90"/>
      <c r="CSV16" s="90"/>
      <c r="CSW16" s="84"/>
      <c r="CSX16" s="88"/>
      <c r="CSY16" s="89"/>
      <c r="CSZ16" s="81"/>
      <c r="CTA16" s="81"/>
      <c r="CTB16" s="81"/>
      <c r="CTC16" s="90"/>
      <c r="CTD16" s="90"/>
      <c r="CTE16" s="84"/>
      <c r="CTF16" s="88"/>
      <c r="CTG16" s="89"/>
      <c r="CTH16" s="81"/>
      <c r="CTI16" s="81"/>
      <c r="CTJ16" s="81"/>
      <c r="CTK16" s="90"/>
      <c r="CTL16" s="90"/>
      <c r="CTM16" s="84"/>
      <c r="CTN16" s="88"/>
      <c r="CTO16" s="89"/>
      <c r="CTP16" s="81"/>
      <c r="CTQ16" s="81"/>
      <c r="CTR16" s="81"/>
      <c r="CTS16" s="90"/>
      <c r="CTT16" s="90"/>
      <c r="CTU16" s="84"/>
      <c r="CTV16" s="88"/>
      <c r="CTW16" s="89"/>
      <c r="CTX16" s="81"/>
      <c r="CTY16" s="81"/>
      <c r="CTZ16" s="81"/>
      <c r="CUA16" s="90"/>
      <c r="CUB16" s="90"/>
      <c r="CUC16" s="84"/>
      <c r="CUD16" s="88"/>
      <c r="CUE16" s="89"/>
      <c r="CUF16" s="81"/>
      <c r="CUG16" s="81"/>
      <c r="CUH16" s="81"/>
      <c r="CUI16" s="90"/>
      <c r="CUJ16" s="90"/>
      <c r="CUK16" s="84"/>
      <c r="CUL16" s="88"/>
      <c r="CUM16" s="89"/>
      <c r="CUN16" s="81"/>
      <c r="CUO16" s="81"/>
      <c r="CUP16" s="81"/>
      <c r="CUQ16" s="90"/>
      <c r="CUR16" s="90"/>
      <c r="CUS16" s="84"/>
      <c r="CUT16" s="88"/>
      <c r="CUU16" s="89"/>
      <c r="CUV16" s="81"/>
      <c r="CUW16" s="81"/>
      <c r="CUX16" s="81"/>
      <c r="CUY16" s="90"/>
      <c r="CUZ16" s="90"/>
      <c r="CVA16" s="84"/>
      <c r="CVB16" s="88"/>
      <c r="CVC16" s="89"/>
      <c r="CVD16" s="81"/>
      <c r="CVE16" s="81"/>
      <c r="CVF16" s="81"/>
      <c r="CVG16" s="90"/>
      <c r="CVH16" s="90"/>
      <c r="CVI16" s="84"/>
      <c r="CVJ16" s="88"/>
      <c r="CVK16" s="89"/>
      <c r="CVL16" s="81"/>
      <c r="CVM16" s="81"/>
      <c r="CVN16" s="81"/>
      <c r="CVO16" s="90"/>
      <c r="CVP16" s="90"/>
      <c r="CVQ16" s="84"/>
      <c r="CVR16" s="88"/>
      <c r="CVS16" s="89"/>
      <c r="CVT16" s="81"/>
      <c r="CVU16" s="81"/>
      <c r="CVV16" s="81"/>
      <c r="CVW16" s="90"/>
      <c r="CVX16" s="90"/>
      <c r="CVY16" s="84"/>
      <c r="CVZ16" s="88"/>
      <c r="CWA16" s="89"/>
      <c r="CWB16" s="81"/>
      <c r="CWC16" s="81"/>
      <c r="CWD16" s="81"/>
      <c r="CWE16" s="90"/>
      <c r="CWF16" s="90"/>
      <c r="CWG16" s="84"/>
      <c r="CWH16" s="88"/>
      <c r="CWI16" s="89"/>
      <c r="CWJ16" s="81"/>
      <c r="CWK16" s="81"/>
      <c r="CWL16" s="81"/>
      <c r="CWM16" s="90"/>
      <c r="CWN16" s="90"/>
      <c r="CWO16" s="84"/>
      <c r="CWP16" s="88"/>
      <c r="CWQ16" s="89"/>
      <c r="CWR16" s="81"/>
      <c r="CWS16" s="81"/>
      <c r="CWT16" s="81"/>
      <c r="CWU16" s="90"/>
      <c r="CWV16" s="90"/>
      <c r="CWW16" s="84"/>
      <c r="CWX16" s="88"/>
      <c r="CWY16" s="89"/>
      <c r="CWZ16" s="81"/>
      <c r="CXA16" s="81"/>
      <c r="CXB16" s="81"/>
      <c r="CXC16" s="90"/>
      <c r="CXD16" s="90"/>
      <c r="CXE16" s="84"/>
      <c r="CXF16" s="88"/>
      <c r="CXG16" s="89"/>
      <c r="CXH16" s="81"/>
      <c r="CXI16" s="81"/>
      <c r="CXJ16" s="81"/>
      <c r="CXK16" s="90"/>
      <c r="CXL16" s="90"/>
      <c r="CXM16" s="84"/>
      <c r="CXN16" s="88"/>
      <c r="CXO16" s="89"/>
      <c r="CXP16" s="81"/>
      <c r="CXQ16" s="81"/>
      <c r="CXR16" s="81"/>
      <c r="CXS16" s="90"/>
      <c r="CXT16" s="90"/>
      <c r="CXU16" s="84"/>
      <c r="CXV16" s="88"/>
      <c r="CXW16" s="89"/>
      <c r="CXX16" s="81"/>
      <c r="CXY16" s="81"/>
      <c r="CXZ16" s="81"/>
      <c r="CYA16" s="90"/>
      <c r="CYB16" s="90"/>
      <c r="CYC16" s="84"/>
      <c r="CYD16" s="88"/>
      <c r="CYE16" s="89"/>
      <c r="CYF16" s="81"/>
      <c r="CYG16" s="81"/>
      <c r="CYH16" s="81"/>
      <c r="CYI16" s="90"/>
      <c r="CYJ16" s="90"/>
      <c r="CYK16" s="84"/>
      <c r="CYL16" s="88"/>
      <c r="CYM16" s="89"/>
      <c r="CYN16" s="81"/>
      <c r="CYO16" s="81"/>
      <c r="CYP16" s="81"/>
      <c r="CYQ16" s="90"/>
      <c r="CYR16" s="90"/>
      <c r="CYS16" s="84"/>
      <c r="CYT16" s="88"/>
      <c r="CYU16" s="89"/>
      <c r="CYV16" s="81"/>
      <c r="CYW16" s="81"/>
      <c r="CYX16" s="81"/>
      <c r="CYY16" s="90"/>
      <c r="CYZ16" s="90"/>
      <c r="CZA16" s="84"/>
      <c r="CZB16" s="88"/>
      <c r="CZC16" s="89"/>
      <c r="CZD16" s="81"/>
      <c r="CZE16" s="81"/>
      <c r="CZF16" s="81"/>
      <c r="CZG16" s="90"/>
      <c r="CZH16" s="90"/>
      <c r="CZI16" s="84"/>
      <c r="CZJ16" s="88"/>
      <c r="CZK16" s="89"/>
      <c r="CZL16" s="81"/>
      <c r="CZM16" s="81"/>
      <c r="CZN16" s="81"/>
      <c r="CZO16" s="90"/>
      <c r="CZP16" s="90"/>
      <c r="CZQ16" s="84"/>
      <c r="CZR16" s="88"/>
      <c r="CZS16" s="89"/>
      <c r="CZT16" s="81"/>
      <c r="CZU16" s="81"/>
      <c r="CZV16" s="81"/>
      <c r="CZW16" s="90"/>
      <c r="CZX16" s="90"/>
      <c r="CZY16" s="84"/>
      <c r="CZZ16" s="88"/>
      <c r="DAA16" s="89"/>
      <c r="DAB16" s="81"/>
      <c r="DAC16" s="81"/>
      <c r="DAD16" s="81"/>
      <c r="DAE16" s="90"/>
      <c r="DAF16" s="90"/>
      <c r="DAG16" s="84"/>
      <c r="DAH16" s="88"/>
      <c r="DAI16" s="89"/>
      <c r="DAJ16" s="81"/>
      <c r="DAK16" s="81"/>
      <c r="DAL16" s="81"/>
      <c r="DAM16" s="90"/>
      <c r="DAN16" s="90"/>
      <c r="DAO16" s="84"/>
      <c r="DAP16" s="88"/>
      <c r="DAQ16" s="89"/>
      <c r="DAR16" s="81"/>
      <c r="DAS16" s="81"/>
      <c r="DAT16" s="81"/>
      <c r="DAU16" s="90"/>
      <c r="DAV16" s="90"/>
      <c r="DAW16" s="84"/>
      <c r="DAX16" s="88"/>
      <c r="DAY16" s="89"/>
      <c r="DAZ16" s="81"/>
      <c r="DBA16" s="81"/>
      <c r="DBB16" s="81"/>
      <c r="DBC16" s="90"/>
      <c r="DBD16" s="90"/>
      <c r="DBE16" s="84"/>
      <c r="DBF16" s="88"/>
      <c r="DBG16" s="89"/>
      <c r="DBH16" s="81"/>
      <c r="DBI16" s="81"/>
      <c r="DBJ16" s="81"/>
      <c r="DBK16" s="90"/>
      <c r="DBL16" s="90"/>
      <c r="DBM16" s="84"/>
      <c r="DBN16" s="88"/>
      <c r="DBO16" s="89"/>
      <c r="DBP16" s="81"/>
      <c r="DBQ16" s="81"/>
      <c r="DBR16" s="81"/>
      <c r="DBS16" s="90"/>
      <c r="DBT16" s="90"/>
      <c r="DBU16" s="84"/>
      <c r="DBV16" s="88"/>
      <c r="DBW16" s="89"/>
      <c r="DBX16" s="81"/>
      <c r="DBY16" s="81"/>
      <c r="DBZ16" s="81"/>
      <c r="DCA16" s="90"/>
      <c r="DCB16" s="90"/>
      <c r="DCC16" s="84"/>
      <c r="DCD16" s="88"/>
      <c r="DCE16" s="89"/>
      <c r="DCF16" s="81"/>
      <c r="DCG16" s="81"/>
      <c r="DCH16" s="81"/>
      <c r="DCI16" s="90"/>
      <c r="DCJ16" s="90"/>
      <c r="DCK16" s="84"/>
      <c r="DCL16" s="88"/>
      <c r="DCM16" s="89"/>
      <c r="DCN16" s="81"/>
      <c r="DCO16" s="81"/>
      <c r="DCP16" s="81"/>
      <c r="DCQ16" s="90"/>
      <c r="DCR16" s="90"/>
      <c r="DCS16" s="84"/>
      <c r="DCT16" s="88"/>
      <c r="DCU16" s="89"/>
      <c r="DCV16" s="81"/>
      <c r="DCW16" s="81"/>
      <c r="DCX16" s="81"/>
      <c r="DCY16" s="90"/>
      <c r="DCZ16" s="90"/>
      <c r="DDA16" s="84"/>
      <c r="DDB16" s="88"/>
      <c r="DDC16" s="89"/>
      <c r="DDD16" s="81"/>
      <c r="DDE16" s="81"/>
      <c r="DDF16" s="81"/>
      <c r="DDG16" s="90"/>
      <c r="DDH16" s="90"/>
      <c r="DDI16" s="84"/>
      <c r="DDJ16" s="88"/>
      <c r="DDK16" s="89"/>
      <c r="DDL16" s="81"/>
      <c r="DDM16" s="81"/>
      <c r="DDN16" s="81"/>
      <c r="DDO16" s="90"/>
      <c r="DDP16" s="90"/>
      <c r="DDQ16" s="84"/>
      <c r="DDR16" s="88"/>
      <c r="DDS16" s="89"/>
      <c r="DDT16" s="81"/>
      <c r="DDU16" s="81"/>
      <c r="DDV16" s="81"/>
      <c r="DDW16" s="90"/>
      <c r="DDX16" s="90"/>
      <c r="DDY16" s="84"/>
      <c r="DDZ16" s="88"/>
      <c r="DEA16" s="89"/>
      <c r="DEB16" s="81"/>
      <c r="DEC16" s="81"/>
      <c r="DED16" s="81"/>
      <c r="DEE16" s="90"/>
      <c r="DEF16" s="90"/>
      <c r="DEG16" s="84"/>
      <c r="DEH16" s="88"/>
      <c r="DEI16" s="89"/>
      <c r="DEJ16" s="81"/>
      <c r="DEK16" s="81"/>
      <c r="DEL16" s="81"/>
      <c r="DEM16" s="90"/>
      <c r="DEN16" s="90"/>
      <c r="DEO16" s="84"/>
      <c r="DEP16" s="88"/>
      <c r="DEQ16" s="89"/>
      <c r="DER16" s="81"/>
      <c r="DES16" s="81"/>
      <c r="DET16" s="81"/>
      <c r="DEU16" s="90"/>
      <c r="DEV16" s="90"/>
      <c r="DEW16" s="84"/>
      <c r="DEX16" s="88"/>
      <c r="DEY16" s="89"/>
      <c r="DEZ16" s="81"/>
      <c r="DFA16" s="81"/>
      <c r="DFB16" s="81"/>
      <c r="DFC16" s="90"/>
      <c r="DFD16" s="90"/>
      <c r="DFE16" s="84"/>
      <c r="DFF16" s="88"/>
      <c r="DFG16" s="89"/>
      <c r="DFH16" s="81"/>
      <c r="DFI16" s="81"/>
      <c r="DFJ16" s="81"/>
      <c r="DFK16" s="90"/>
      <c r="DFL16" s="90"/>
      <c r="DFM16" s="84"/>
      <c r="DFN16" s="88"/>
      <c r="DFO16" s="89"/>
      <c r="DFP16" s="81"/>
      <c r="DFQ16" s="81"/>
      <c r="DFR16" s="81"/>
      <c r="DFS16" s="90"/>
      <c r="DFT16" s="90"/>
      <c r="DFU16" s="84"/>
      <c r="DFV16" s="88"/>
      <c r="DFW16" s="89"/>
      <c r="DFX16" s="81"/>
      <c r="DFY16" s="81"/>
      <c r="DFZ16" s="81"/>
      <c r="DGA16" s="90"/>
      <c r="DGB16" s="90"/>
      <c r="DGC16" s="84"/>
      <c r="DGD16" s="88"/>
      <c r="DGE16" s="89"/>
      <c r="DGF16" s="81"/>
      <c r="DGG16" s="81"/>
      <c r="DGH16" s="81"/>
      <c r="DGI16" s="90"/>
      <c r="DGJ16" s="90"/>
      <c r="DGK16" s="84"/>
      <c r="DGL16" s="88"/>
      <c r="DGM16" s="89"/>
      <c r="DGN16" s="81"/>
      <c r="DGO16" s="81"/>
      <c r="DGP16" s="81"/>
      <c r="DGQ16" s="90"/>
      <c r="DGR16" s="90"/>
      <c r="DGS16" s="84"/>
      <c r="DGT16" s="88"/>
      <c r="DGU16" s="89"/>
      <c r="DGV16" s="81"/>
      <c r="DGW16" s="81"/>
      <c r="DGX16" s="81"/>
      <c r="DGY16" s="90"/>
      <c r="DGZ16" s="90"/>
      <c r="DHA16" s="84"/>
      <c r="DHB16" s="88"/>
      <c r="DHC16" s="89"/>
      <c r="DHD16" s="81"/>
      <c r="DHE16" s="81"/>
      <c r="DHF16" s="81"/>
      <c r="DHG16" s="90"/>
      <c r="DHH16" s="90"/>
      <c r="DHI16" s="84"/>
      <c r="DHJ16" s="88"/>
      <c r="DHK16" s="89"/>
      <c r="DHL16" s="81"/>
      <c r="DHM16" s="81"/>
      <c r="DHN16" s="81"/>
      <c r="DHO16" s="90"/>
      <c r="DHP16" s="90"/>
      <c r="DHQ16" s="84"/>
      <c r="DHR16" s="88"/>
      <c r="DHS16" s="89"/>
      <c r="DHT16" s="81"/>
      <c r="DHU16" s="81"/>
      <c r="DHV16" s="81"/>
      <c r="DHW16" s="90"/>
      <c r="DHX16" s="90"/>
      <c r="DHY16" s="84"/>
      <c r="DHZ16" s="88"/>
      <c r="DIA16" s="89"/>
      <c r="DIB16" s="81"/>
      <c r="DIC16" s="81"/>
      <c r="DID16" s="81"/>
      <c r="DIE16" s="90"/>
      <c r="DIF16" s="90"/>
      <c r="DIG16" s="84"/>
      <c r="DIH16" s="88"/>
      <c r="DII16" s="89"/>
      <c r="DIJ16" s="81"/>
      <c r="DIK16" s="81"/>
      <c r="DIL16" s="81"/>
      <c r="DIM16" s="90"/>
      <c r="DIN16" s="90"/>
      <c r="DIO16" s="84"/>
      <c r="DIP16" s="88"/>
      <c r="DIQ16" s="89"/>
      <c r="DIR16" s="81"/>
      <c r="DIS16" s="81"/>
      <c r="DIT16" s="81"/>
      <c r="DIU16" s="90"/>
      <c r="DIV16" s="90"/>
      <c r="DIW16" s="84"/>
      <c r="DIX16" s="88"/>
      <c r="DIY16" s="89"/>
      <c r="DIZ16" s="81"/>
      <c r="DJA16" s="81"/>
      <c r="DJB16" s="81"/>
      <c r="DJC16" s="90"/>
      <c r="DJD16" s="90"/>
      <c r="DJE16" s="84"/>
      <c r="DJF16" s="88"/>
      <c r="DJG16" s="89"/>
      <c r="DJH16" s="81"/>
      <c r="DJI16" s="81"/>
      <c r="DJJ16" s="81"/>
      <c r="DJK16" s="90"/>
      <c r="DJL16" s="90"/>
      <c r="DJM16" s="84"/>
      <c r="DJN16" s="88"/>
      <c r="DJO16" s="89"/>
      <c r="DJP16" s="81"/>
      <c r="DJQ16" s="81"/>
      <c r="DJR16" s="81"/>
      <c r="DJS16" s="90"/>
      <c r="DJT16" s="90"/>
      <c r="DJU16" s="84"/>
      <c r="DJV16" s="88"/>
      <c r="DJW16" s="89"/>
      <c r="DJX16" s="81"/>
      <c r="DJY16" s="81"/>
      <c r="DJZ16" s="81"/>
      <c r="DKA16" s="90"/>
      <c r="DKB16" s="90"/>
      <c r="DKC16" s="84"/>
      <c r="DKD16" s="88"/>
      <c r="DKE16" s="89"/>
      <c r="DKF16" s="81"/>
      <c r="DKG16" s="81"/>
      <c r="DKH16" s="81"/>
      <c r="DKI16" s="90"/>
      <c r="DKJ16" s="90"/>
      <c r="DKK16" s="84"/>
      <c r="DKL16" s="88"/>
      <c r="DKM16" s="89"/>
      <c r="DKN16" s="81"/>
      <c r="DKO16" s="81"/>
      <c r="DKP16" s="81"/>
      <c r="DKQ16" s="90"/>
      <c r="DKR16" s="90"/>
      <c r="DKS16" s="84"/>
      <c r="DKT16" s="88"/>
      <c r="DKU16" s="89"/>
      <c r="DKV16" s="81"/>
      <c r="DKW16" s="81"/>
      <c r="DKX16" s="81"/>
      <c r="DKY16" s="90"/>
      <c r="DKZ16" s="90"/>
      <c r="DLA16" s="84"/>
      <c r="DLB16" s="88"/>
      <c r="DLC16" s="89"/>
      <c r="DLD16" s="81"/>
      <c r="DLE16" s="81"/>
      <c r="DLF16" s="81"/>
      <c r="DLG16" s="90"/>
      <c r="DLH16" s="90"/>
      <c r="DLI16" s="84"/>
      <c r="DLJ16" s="88"/>
      <c r="DLK16" s="89"/>
      <c r="DLL16" s="81"/>
      <c r="DLM16" s="81"/>
      <c r="DLN16" s="81"/>
      <c r="DLO16" s="90"/>
      <c r="DLP16" s="90"/>
      <c r="DLQ16" s="84"/>
      <c r="DLR16" s="88"/>
      <c r="DLS16" s="89"/>
      <c r="DLT16" s="81"/>
      <c r="DLU16" s="81"/>
      <c r="DLV16" s="81"/>
      <c r="DLW16" s="90"/>
      <c r="DLX16" s="90"/>
      <c r="DLY16" s="84"/>
      <c r="DLZ16" s="88"/>
      <c r="DMA16" s="89"/>
      <c r="DMB16" s="81"/>
      <c r="DMC16" s="81"/>
      <c r="DMD16" s="81"/>
      <c r="DME16" s="90"/>
      <c r="DMF16" s="90"/>
      <c r="DMG16" s="84"/>
      <c r="DMH16" s="88"/>
      <c r="DMI16" s="89"/>
      <c r="DMJ16" s="81"/>
      <c r="DMK16" s="81"/>
      <c r="DML16" s="81"/>
      <c r="DMM16" s="90"/>
      <c r="DMN16" s="90"/>
      <c r="DMO16" s="84"/>
      <c r="DMP16" s="88"/>
      <c r="DMQ16" s="89"/>
      <c r="DMR16" s="81"/>
      <c r="DMS16" s="81"/>
      <c r="DMT16" s="81"/>
      <c r="DMU16" s="90"/>
      <c r="DMV16" s="90"/>
      <c r="DMW16" s="84"/>
      <c r="DMX16" s="88"/>
      <c r="DMY16" s="89"/>
      <c r="DMZ16" s="81"/>
      <c r="DNA16" s="81"/>
      <c r="DNB16" s="81"/>
      <c r="DNC16" s="90"/>
      <c r="DND16" s="90"/>
      <c r="DNE16" s="84"/>
      <c r="DNF16" s="88"/>
      <c r="DNG16" s="89"/>
      <c r="DNH16" s="81"/>
      <c r="DNI16" s="81"/>
      <c r="DNJ16" s="81"/>
      <c r="DNK16" s="90"/>
      <c r="DNL16" s="90"/>
      <c r="DNM16" s="84"/>
      <c r="DNN16" s="88"/>
      <c r="DNO16" s="89"/>
      <c r="DNP16" s="81"/>
      <c r="DNQ16" s="81"/>
      <c r="DNR16" s="81"/>
      <c r="DNS16" s="90"/>
      <c r="DNT16" s="90"/>
      <c r="DNU16" s="84"/>
      <c r="DNV16" s="88"/>
      <c r="DNW16" s="89"/>
      <c r="DNX16" s="81"/>
      <c r="DNY16" s="81"/>
      <c r="DNZ16" s="81"/>
      <c r="DOA16" s="90"/>
      <c r="DOB16" s="90"/>
      <c r="DOC16" s="84"/>
      <c r="DOD16" s="88"/>
      <c r="DOE16" s="89"/>
      <c r="DOF16" s="81"/>
      <c r="DOG16" s="81"/>
      <c r="DOH16" s="81"/>
      <c r="DOI16" s="90"/>
      <c r="DOJ16" s="90"/>
      <c r="DOK16" s="84"/>
      <c r="DOL16" s="88"/>
      <c r="DOM16" s="89"/>
      <c r="DON16" s="81"/>
      <c r="DOO16" s="81"/>
      <c r="DOP16" s="81"/>
      <c r="DOQ16" s="90"/>
      <c r="DOR16" s="90"/>
      <c r="DOS16" s="84"/>
      <c r="DOT16" s="88"/>
      <c r="DOU16" s="89"/>
      <c r="DOV16" s="81"/>
      <c r="DOW16" s="81"/>
      <c r="DOX16" s="81"/>
      <c r="DOY16" s="90"/>
      <c r="DOZ16" s="90"/>
      <c r="DPA16" s="84"/>
      <c r="DPB16" s="88"/>
      <c r="DPC16" s="89"/>
      <c r="DPD16" s="81"/>
      <c r="DPE16" s="81"/>
      <c r="DPF16" s="81"/>
      <c r="DPG16" s="90"/>
      <c r="DPH16" s="90"/>
      <c r="DPI16" s="84"/>
      <c r="DPJ16" s="88"/>
      <c r="DPK16" s="89"/>
      <c r="DPL16" s="81"/>
      <c r="DPM16" s="81"/>
      <c r="DPN16" s="81"/>
      <c r="DPO16" s="90"/>
      <c r="DPP16" s="90"/>
      <c r="DPQ16" s="84"/>
      <c r="DPR16" s="88"/>
      <c r="DPS16" s="89"/>
      <c r="DPT16" s="81"/>
      <c r="DPU16" s="81"/>
      <c r="DPV16" s="81"/>
      <c r="DPW16" s="90"/>
      <c r="DPX16" s="90"/>
      <c r="DPY16" s="84"/>
      <c r="DPZ16" s="88"/>
      <c r="DQA16" s="89"/>
      <c r="DQB16" s="81"/>
      <c r="DQC16" s="81"/>
      <c r="DQD16" s="81"/>
      <c r="DQE16" s="90"/>
      <c r="DQF16" s="90"/>
      <c r="DQG16" s="84"/>
      <c r="DQH16" s="88"/>
      <c r="DQI16" s="89"/>
      <c r="DQJ16" s="81"/>
      <c r="DQK16" s="81"/>
      <c r="DQL16" s="81"/>
      <c r="DQM16" s="90"/>
      <c r="DQN16" s="90"/>
      <c r="DQO16" s="84"/>
      <c r="DQP16" s="88"/>
      <c r="DQQ16" s="89"/>
      <c r="DQR16" s="81"/>
      <c r="DQS16" s="81"/>
      <c r="DQT16" s="81"/>
      <c r="DQU16" s="90"/>
      <c r="DQV16" s="90"/>
      <c r="DQW16" s="84"/>
      <c r="DQX16" s="88"/>
      <c r="DQY16" s="89"/>
      <c r="DQZ16" s="81"/>
      <c r="DRA16" s="81"/>
      <c r="DRB16" s="81"/>
      <c r="DRC16" s="90"/>
      <c r="DRD16" s="90"/>
      <c r="DRE16" s="84"/>
      <c r="DRF16" s="88"/>
      <c r="DRG16" s="89"/>
      <c r="DRH16" s="81"/>
      <c r="DRI16" s="81"/>
      <c r="DRJ16" s="81"/>
      <c r="DRK16" s="90"/>
      <c r="DRL16" s="90"/>
      <c r="DRM16" s="84"/>
      <c r="DRN16" s="88"/>
      <c r="DRO16" s="89"/>
      <c r="DRP16" s="81"/>
      <c r="DRQ16" s="81"/>
      <c r="DRR16" s="81"/>
      <c r="DRS16" s="90"/>
      <c r="DRT16" s="90"/>
      <c r="DRU16" s="84"/>
      <c r="DRV16" s="88"/>
      <c r="DRW16" s="89"/>
      <c r="DRX16" s="81"/>
      <c r="DRY16" s="81"/>
      <c r="DRZ16" s="81"/>
      <c r="DSA16" s="90"/>
      <c r="DSB16" s="90"/>
      <c r="DSC16" s="84"/>
      <c r="DSD16" s="88"/>
      <c r="DSE16" s="89"/>
      <c r="DSF16" s="81"/>
      <c r="DSG16" s="81"/>
      <c r="DSH16" s="81"/>
      <c r="DSI16" s="90"/>
      <c r="DSJ16" s="90"/>
      <c r="DSK16" s="84"/>
      <c r="DSL16" s="88"/>
      <c r="DSM16" s="89"/>
      <c r="DSN16" s="81"/>
      <c r="DSO16" s="81"/>
      <c r="DSP16" s="81"/>
      <c r="DSQ16" s="90"/>
      <c r="DSR16" s="90"/>
      <c r="DSS16" s="84"/>
      <c r="DST16" s="88"/>
      <c r="DSU16" s="89"/>
      <c r="DSV16" s="81"/>
      <c r="DSW16" s="81"/>
      <c r="DSX16" s="81"/>
      <c r="DSY16" s="90"/>
      <c r="DSZ16" s="90"/>
      <c r="DTA16" s="84"/>
      <c r="DTB16" s="88"/>
      <c r="DTC16" s="89"/>
      <c r="DTD16" s="81"/>
      <c r="DTE16" s="81"/>
      <c r="DTF16" s="81"/>
      <c r="DTG16" s="90"/>
      <c r="DTH16" s="90"/>
      <c r="DTI16" s="84"/>
      <c r="DTJ16" s="88"/>
      <c r="DTK16" s="89"/>
      <c r="DTL16" s="81"/>
      <c r="DTM16" s="81"/>
      <c r="DTN16" s="81"/>
      <c r="DTO16" s="90"/>
      <c r="DTP16" s="90"/>
      <c r="DTQ16" s="84"/>
      <c r="DTR16" s="88"/>
      <c r="DTS16" s="89"/>
      <c r="DTT16" s="81"/>
      <c r="DTU16" s="81"/>
      <c r="DTV16" s="81"/>
      <c r="DTW16" s="90"/>
      <c r="DTX16" s="90"/>
      <c r="DTY16" s="84"/>
      <c r="DTZ16" s="88"/>
      <c r="DUA16" s="89"/>
      <c r="DUB16" s="81"/>
      <c r="DUC16" s="81"/>
      <c r="DUD16" s="81"/>
      <c r="DUE16" s="90"/>
      <c r="DUF16" s="90"/>
      <c r="DUG16" s="84"/>
      <c r="DUH16" s="88"/>
      <c r="DUI16" s="89"/>
      <c r="DUJ16" s="81"/>
      <c r="DUK16" s="81"/>
      <c r="DUL16" s="81"/>
      <c r="DUM16" s="90"/>
      <c r="DUN16" s="90"/>
      <c r="DUO16" s="84"/>
      <c r="DUP16" s="88"/>
      <c r="DUQ16" s="89"/>
      <c r="DUR16" s="81"/>
      <c r="DUS16" s="81"/>
      <c r="DUT16" s="81"/>
      <c r="DUU16" s="90"/>
      <c r="DUV16" s="90"/>
      <c r="DUW16" s="84"/>
      <c r="DUX16" s="88"/>
      <c r="DUY16" s="89"/>
      <c r="DUZ16" s="81"/>
      <c r="DVA16" s="81"/>
      <c r="DVB16" s="81"/>
      <c r="DVC16" s="90"/>
      <c r="DVD16" s="90"/>
      <c r="DVE16" s="84"/>
      <c r="DVF16" s="88"/>
      <c r="DVG16" s="89"/>
      <c r="DVH16" s="81"/>
      <c r="DVI16" s="81"/>
      <c r="DVJ16" s="81"/>
      <c r="DVK16" s="90"/>
      <c r="DVL16" s="90"/>
      <c r="DVM16" s="84"/>
      <c r="DVN16" s="88"/>
      <c r="DVO16" s="89"/>
      <c r="DVP16" s="81"/>
      <c r="DVQ16" s="81"/>
      <c r="DVR16" s="81"/>
      <c r="DVS16" s="90"/>
      <c r="DVT16" s="90"/>
      <c r="DVU16" s="84"/>
      <c r="DVV16" s="88"/>
      <c r="DVW16" s="89"/>
      <c r="DVX16" s="81"/>
      <c r="DVY16" s="81"/>
      <c r="DVZ16" s="81"/>
      <c r="DWA16" s="90"/>
      <c r="DWB16" s="90"/>
      <c r="DWC16" s="84"/>
      <c r="DWD16" s="88"/>
      <c r="DWE16" s="89"/>
      <c r="DWF16" s="81"/>
      <c r="DWG16" s="81"/>
      <c r="DWH16" s="81"/>
      <c r="DWI16" s="90"/>
      <c r="DWJ16" s="90"/>
      <c r="DWK16" s="84"/>
      <c r="DWL16" s="88"/>
      <c r="DWM16" s="89"/>
      <c r="DWN16" s="81"/>
      <c r="DWO16" s="81"/>
      <c r="DWP16" s="81"/>
      <c r="DWQ16" s="90"/>
      <c r="DWR16" s="90"/>
      <c r="DWS16" s="84"/>
      <c r="DWT16" s="88"/>
      <c r="DWU16" s="89"/>
      <c r="DWV16" s="81"/>
      <c r="DWW16" s="81"/>
      <c r="DWX16" s="81"/>
      <c r="DWY16" s="90"/>
      <c r="DWZ16" s="90"/>
      <c r="DXA16" s="84"/>
      <c r="DXB16" s="88"/>
      <c r="DXC16" s="89"/>
      <c r="DXD16" s="81"/>
      <c r="DXE16" s="81"/>
      <c r="DXF16" s="81"/>
      <c r="DXG16" s="90"/>
      <c r="DXH16" s="90"/>
      <c r="DXI16" s="84"/>
      <c r="DXJ16" s="88"/>
      <c r="DXK16" s="89"/>
      <c r="DXL16" s="81"/>
      <c r="DXM16" s="81"/>
      <c r="DXN16" s="81"/>
      <c r="DXO16" s="90"/>
      <c r="DXP16" s="90"/>
      <c r="DXQ16" s="84"/>
      <c r="DXR16" s="88"/>
      <c r="DXS16" s="89"/>
      <c r="DXT16" s="81"/>
      <c r="DXU16" s="81"/>
      <c r="DXV16" s="81"/>
      <c r="DXW16" s="90"/>
      <c r="DXX16" s="90"/>
      <c r="DXY16" s="84"/>
      <c r="DXZ16" s="88"/>
      <c r="DYA16" s="89"/>
      <c r="DYB16" s="81"/>
      <c r="DYC16" s="81"/>
      <c r="DYD16" s="81"/>
      <c r="DYE16" s="90"/>
      <c r="DYF16" s="90"/>
      <c r="DYG16" s="84"/>
      <c r="DYH16" s="88"/>
      <c r="DYI16" s="89"/>
      <c r="DYJ16" s="81"/>
      <c r="DYK16" s="81"/>
      <c r="DYL16" s="81"/>
      <c r="DYM16" s="90"/>
      <c r="DYN16" s="90"/>
      <c r="DYO16" s="84"/>
      <c r="DYP16" s="88"/>
      <c r="DYQ16" s="89"/>
      <c r="DYR16" s="81"/>
      <c r="DYS16" s="81"/>
      <c r="DYT16" s="81"/>
      <c r="DYU16" s="90"/>
      <c r="DYV16" s="90"/>
      <c r="DYW16" s="84"/>
      <c r="DYX16" s="88"/>
      <c r="DYY16" s="89"/>
      <c r="DYZ16" s="81"/>
      <c r="DZA16" s="81"/>
      <c r="DZB16" s="81"/>
      <c r="DZC16" s="90"/>
      <c r="DZD16" s="90"/>
      <c r="DZE16" s="84"/>
      <c r="DZF16" s="88"/>
      <c r="DZG16" s="89"/>
      <c r="DZH16" s="81"/>
      <c r="DZI16" s="81"/>
      <c r="DZJ16" s="81"/>
      <c r="DZK16" s="90"/>
      <c r="DZL16" s="90"/>
      <c r="DZM16" s="84"/>
      <c r="DZN16" s="88"/>
      <c r="DZO16" s="89"/>
      <c r="DZP16" s="81"/>
      <c r="DZQ16" s="81"/>
      <c r="DZR16" s="81"/>
      <c r="DZS16" s="90"/>
      <c r="DZT16" s="90"/>
      <c r="DZU16" s="84"/>
      <c r="DZV16" s="88"/>
      <c r="DZW16" s="89"/>
      <c r="DZX16" s="81"/>
      <c r="DZY16" s="81"/>
      <c r="DZZ16" s="81"/>
      <c r="EAA16" s="90"/>
      <c r="EAB16" s="90"/>
      <c r="EAC16" s="84"/>
      <c r="EAD16" s="88"/>
      <c r="EAE16" s="89"/>
      <c r="EAF16" s="81"/>
      <c r="EAG16" s="81"/>
      <c r="EAH16" s="81"/>
      <c r="EAI16" s="90"/>
      <c r="EAJ16" s="90"/>
      <c r="EAK16" s="84"/>
      <c r="EAL16" s="88"/>
      <c r="EAM16" s="89"/>
      <c r="EAN16" s="81"/>
      <c r="EAO16" s="81"/>
      <c r="EAP16" s="81"/>
      <c r="EAQ16" s="90"/>
      <c r="EAR16" s="90"/>
      <c r="EAS16" s="84"/>
      <c r="EAT16" s="88"/>
      <c r="EAU16" s="89"/>
      <c r="EAV16" s="81"/>
      <c r="EAW16" s="81"/>
      <c r="EAX16" s="81"/>
      <c r="EAY16" s="90"/>
      <c r="EAZ16" s="90"/>
      <c r="EBA16" s="84"/>
      <c r="EBB16" s="88"/>
      <c r="EBC16" s="89"/>
      <c r="EBD16" s="81"/>
      <c r="EBE16" s="81"/>
      <c r="EBF16" s="81"/>
      <c r="EBG16" s="90"/>
      <c r="EBH16" s="90"/>
      <c r="EBI16" s="84"/>
      <c r="EBJ16" s="88"/>
      <c r="EBK16" s="89"/>
      <c r="EBL16" s="81"/>
      <c r="EBM16" s="81"/>
      <c r="EBN16" s="81"/>
      <c r="EBO16" s="90"/>
      <c r="EBP16" s="90"/>
      <c r="EBQ16" s="84"/>
      <c r="EBR16" s="88"/>
      <c r="EBS16" s="89"/>
      <c r="EBT16" s="81"/>
      <c r="EBU16" s="81"/>
      <c r="EBV16" s="81"/>
      <c r="EBW16" s="90"/>
      <c r="EBX16" s="90"/>
      <c r="EBY16" s="84"/>
      <c r="EBZ16" s="88"/>
      <c r="ECA16" s="89"/>
      <c r="ECB16" s="81"/>
      <c r="ECC16" s="81"/>
      <c r="ECD16" s="81"/>
      <c r="ECE16" s="90"/>
      <c r="ECF16" s="90"/>
      <c r="ECG16" s="84"/>
      <c r="ECH16" s="88"/>
      <c r="ECI16" s="89"/>
      <c r="ECJ16" s="81"/>
      <c r="ECK16" s="81"/>
      <c r="ECL16" s="81"/>
      <c r="ECM16" s="90"/>
      <c r="ECN16" s="90"/>
      <c r="ECO16" s="84"/>
      <c r="ECP16" s="88"/>
      <c r="ECQ16" s="89"/>
      <c r="ECR16" s="81"/>
      <c r="ECS16" s="81"/>
      <c r="ECT16" s="81"/>
      <c r="ECU16" s="90"/>
      <c r="ECV16" s="90"/>
      <c r="ECW16" s="84"/>
      <c r="ECX16" s="88"/>
      <c r="ECY16" s="89"/>
      <c r="ECZ16" s="81"/>
      <c r="EDA16" s="81"/>
      <c r="EDB16" s="81"/>
      <c r="EDC16" s="90"/>
      <c r="EDD16" s="90"/>
      <c r="EDE16" s="84"/>
      <c r="EDF16" s="88"/>
      <c r="EDG16" s="89"/>
      <c r="EDH16" s="81"/>
      <c r="EDI16" s="81"/>
      <c r="EDJ16" s="81"/>
      <c r="EDK16" s="90"/>
      <c r="EDL16" s="90"/>
      <c r="EDM16" s="84"/>
      <c r="EDN16" s="88"/>
      <c r="EDO16" s="89"/>
      <c r="EDP16" s="81"/>
      <c r="EDQ16" s="81"/>
      <c r="EDR16" s="81"/>
      <c r="EDS16" s="90"/>
      <c r="EDT16" s="90"/>
      <c r="EDU16" s="84"/>
      <c r="EDV16" s="88"/>
      <c r="EDW16" s="89"/>
      <c r="EDX16" s="81"/>
      <c r="EDY16" s="81"/>
      <c r="EDZ16" s="81"/>
      <c r="EEA16" s="90"/>
      <c r="EEB16" s="90"/>
      <c r="EEC16" s="84"/>
      <c r="EED16" s="88"/>
      <c r="EEE16" s="89"/>
      <c r="EEF16" s="81"/>
      <c r="EEG16" s="81"/>
      <c r="EEH16" s="81"/>
      <c r="EEI16" s="90"/>
      <c r="EEJ16" s="90"/>
      <c r="EEK16" s="84"/>
      <c r="EEL16" s="88"/>
      <c r="EEM16" s="89"/>
      <c r="EEN16" s="81"/>
      <c r="EEO16" s="81"/>
      <c r="EEP16" s="81"/>
      <c r="EEQ16" s="90"/>
      <c r="EER16" s="90"/>
      <c r="EES16" s="84"/>
      <c r="EET16" s="88"/>
      <c r="EEU16" s="89"/>
      <c r="EEV16" s="81"/>
      <c r="EEW16" s="81"/>
      <c r="EEX16" s="81"/>
      <c r="EEY16" s="90"/>
      <c r="EEZ16" s="90"/>
      <c r="EFA16" s="84"/>
      <c r="EFB16" s="88"/>
      <c r="EFC16" s="89"/>
      <c r="EFD16" s="81"/>
      <c r="EFE16" s="81"/>
      <c r="EFF16" s="81"/>
      <c r="EFG16" s="90"/>
      <c r="EFH16" s="90"/>
      <c r="EFI16" s="84"/>
      <c r="EFJ16" s="88"/>
      <c r="EFK16" s="89"/>
      <c r="EFL16" s="81"/>
      <c r="EFM16" s="81"/>
      <c r="EFN16" s="81"/>
      <c r="EFO16" s="90"/>
      <c r="EFP16" s="90"/>
      <c r="EFQ16" s="84"/>
      <c r="EFR16" s="88"/>
      <c r="EFS16" s="89"/>
      <c r="EFT16" s="81"/>
      <c r="EFU16" s="81"/>
      <c r="EFV16" s="81"/>
      <c r="EFW16" s="90"/>
      <c r="EFX16" s="90"/>
      <c r="EFY16" s="84"/>
      <c r="EFZ16" s="88"/>
      <c r="EGA16" s="89"/>
      <c r="EGB16" s="81"/>
      <c r="EGC16" s="81"/>
      <c r="EGD16" s="81"/>
      <c r="EGE16" s="90"/>
      <c r="EGF16" s="90"/>
      <c r="EGG16" s="84"/>
      <c r="EGH16" s="88"/>
      <c r="EGI16" s="89"/>
      <c r="EGJ16" s="81"/>
      <c r="EGK16" s="81"/>
      <c r="EGL16" s="81"/>
      <c r="EGM16" s="90"/>
      <c r="EGN16" s="90"/>
      <c r="EGO16" s="84"/>
      <c r="EGP16" s="88"/>
      <c r="EGQ16" s="89"/>
      <c r="EGR16" s="81"/>
      <c r="EGS16" s="81"/>
      <c r="EGT16" s="81"/>
      <c r="EGU16" s="90"/>
      <c r="EGV16" s="90"/>
      <c r="EGW16" s="84"/>
      <c r="EGX16" s="88"/>
      <c r="EGY16" s="89"/>
      <c r="EGZ16" s="81"/>
      <c r="EHA16" s="81"/>
      <c r="EHB16" s="81"/>
      <c r="EHC16" s="90"/>
      <c r="EHD16" s="90"/>
      <c r="EHE16" s="84"/>
      <c r="EHF16" s="88"/>
      <c r="EHG16" s="89"/>
      <c r="EHH16" s="81"/>
      <c r="EHI16" s="81"/>
      <c r="EHJ16" s="81"/>
      <c r="EHK16" s="90"/>
      <c r="EHL16" s="90"/>
      <c r="EHM16" s="84"/>
      <c r="EHN16" s="88"/>
      <c r="EHO16" s="89"/>
      <c r="EHP16" s="81"/>
      <c r="EHQ16" s="81"/>
      <c r="EHR16" s="81"/>
      <c r="EHS16" s="90"/>
      <c r="EHT16" s="90"/>
      <c r="EHU16" s="84"/>
      <c r="EHV16" s="88"/>
      <c r="EHW16" s="89"/>
      <c r="EHX16" s="81"/>
      <c r="EHY16" s="81"/>
      <c r="EHZ16" s="81"/>
      <c r="EIA16" s="90"/>
      <c r="EIB16" s="90"/>
      <c r="EIC16" s="84"/>
      <c r="EID16" s="88"/>
      <c r="EIE16" s="89"/>
      <c r="EIF16" s="81"/>
      <c r="EIG16" s="81"/>
      <c r="EIH16" s="81"/>
      <c r="EII16" s="90"/>
      <c r="EIJ16" s="90"/>
      <c r="EIK16" s="84"/>
      <c r="EIL16" s="88"/>
      <c r="EIM16" s="89"/>
      <c r="EIN16" s="81"/>
      <c r="EIO16" s="81"/>
      <c r="EIP16" s="81"/>
      <c r="EIQ16" s="90"/>
      <c r="EIR16" s="90"/>
      <c r="EIS16" s="84"/>
      <c r="EIT16" s="88"/>
      <c r="EIU16" s="89"/>
      <c r="EIV16" s="81"/>
      <c r="EIW16" s="81"/>
      <c r="EIX16" s="81"/>
      <c r="EIY16" s="90"/>
      <c r="EIZ16" s="90"/>
      <c r="EJA16" s="84"/>
      <c r="EJB16" s="88"/>
      <c r="EJC16" s="89"/>
      <c r="EJD16" s="81"/>
      <c r="EJE16" s="81"/>
      <c r="EJF16" s="81"/>
      <c r="EJG16" s="90"/>
      <c r="EJH16" s="90"/>
      <c r="EJI16" s="84"/>
      <c r="EJJ16" s="88"/>
      <c r="EJK16" s="89"/>
      <c r="EJL16" s="81"/>
      <c r="EJM16" s="81"/>
      <c r="EJN16" s="81"/>
      <c r="EJO16" s="90"/>
      <c r="EJP16" s="90"/>
      <c r="EJQ16" s="84"/>
      <c r="EJR16" s="88"/>
      <c r="EJS16" s="89"/>
      <c r="EJT16" s="81"/>
      <c r="EJU16" s="81"/>
      <c r="EJV16" s="81"/>
      <c r="EJW16" s="90"/>
      <c r="EJX16" s="90"/>
      <c r="EJY16" s="84"/>
      <c r="EJZ16" s="88"/>
      <c r="EKA16" s="89"/>
      <c r="EKB16" s="81"/>
      <c r="EKC16" s="81"/>
      <c r="EKD16" s="81"/>
      <c r="EKE16" s="90"/>
      <c r="EKF16" s="90"/>
      <c r="EKG16" s="84"/>
      <c r="EKH16" s="88"/>
      <c r="EKI16" s="89"/>
      <c r="EKJ16" s="81"/>
      <c r="EKK16" s="81"/>
      <c r="EKL16" s="81"/>
      <c r="EKM16" s="90"/>
      <c r="EKN16" s="90"/>
      <c r="EKO16" s="84"/>
      <c r="EKP16" s="88"/>
      <c r="EKQ16" s="89"/>
      <c r="EKR16" s="81"/>
      <c r="EKS16" s="81"/>
      <c r="EKT16" s="81"/>
      <c r="EKU16" s="90"/>
      <c r="EKV16" s="90"/>
      <c r="EKW16" s="84"/>
      <c r="EKX16" s="88"/>
      <c r="EKY16" s="89"/>
      <c r="EKZ16" s="81"/>
      <c r="ELA16" s="81"/>
      <c r="ELB16" s="81"/>
      <c r="ELC16" s="90"/>
      <c r="ELD16" s="90"/>
      <c r="ELE16" s="84"/>
      <c r="ELF16" s="88"/>
      <c r="ELG16" s="89"/>
      <c r="ELH16" s="81"/>
      <c r="ELI16" s="81"/>
      <c r="ELJ16" s="81"/>
      <c r="ELK16" s="90"/>
      <c r="ELL16" s="90"/>
      <c r="ELM16" s="84"/>
      <c r="ELN16" s="88"/>
      <c r="ELO16" s="89"/>
      <c r="ELP16" s="81"/>
      <c r="ELQ16" s="81"/>
      <c r="ELR16" s="81"/>
      <c r="ELS16" s="90"/>
      <c r="ELT16" s="90"/>
      <c r="ELU16" s="84"/>
      <c r="ELV16" s="88"/>
      <c r="ELW16" s="89"/>
      <c r="ELX16" s="81"/>
      <c r="ELY16" s="81"/>
      <c r="ELZ16" s="81"/>
      <c r="EMA16" s="90"/>
      <c r="EMB16" s="90"/>
      <c r="EMC16" s="84"/>
      <c r="EMD16" s="88"/>
      <c r="EME16" s="89"/>
      <c r="EMF16" s="81"/>
      <c r="EMG16" s="81"/>
      <c r="EMH16" s="81"/>
      <c r="EMI16" s="90"/>
      <c r="EMJ16" s="90"/>
      <c r="EMK16" s="84"/>
      <c r="EML16" s="88"/>
      <c r="EMM16" s="89"/>
      <c r="EMN16" s="81"/>
      <c r="EMO16" s="81"/>
      <c r="EMP16" s="81"/>
      <c r="EMQ16" s="90"/>
      <c r="EMR16" s="90"/>
      <c r="EMS16" s="84"/>
      <c r="EMT16" s="88"/>
      <c r="EMU16" s="89"/>
      <c r="EMV16" s="81"/>
      <c r="EMW16" s="81"/>
      <c r="EMX16" s="81"/>
      <c r="EMY16" s="90"/>
      <c r="EMZ16" s="90"/>
      <c r="ENA16" s="84"/>
      <c r="ENB16" s="88"/>
      <c r="ENC16" s="89"/>
      <c r="END16" s="81"/>
      <c r="ENE16" s="81"/>
      <c r="ENF16" s="81"/>
      <c r="ENG16" s="90"/>
      <c r="ENH16" s="90"/>
      <c r="ENI16" s="84"/>
      <c r="ENJ16" s="88"/>
      <c r="ENK16" s="89"/>
      <c r="ENL16" s="81"/>
      <c r="ENM16" s="81"/>
      <c r="ENN16" s="81"/>
      <c r="ENO16" s="90"/>
      <c r="ENP16" s="90"/>
      <c r="ENQ16" s="84"/>
      <c r="ENR16" s="88"/>
      <c r="ENS16" s="89"/>
      <c r="ENT16" s="81"/>
      <c r="ENU16" s="81"/>
      <c r="ENV16" s="81"/>
      <c r="ENW16" s="90"/>
      <c r="ENX16" s="90"/>
      <c r="ENY16" s="84"/>
      <c r="ENZ16" s="88"/>
      <c r="EOA16" s="89"/>
      <c r="EOB16" s="81"/>
      <c r="EOC16" s="81"/>
      <c r="EOD16" s="81"/>
      <c r="EOE16" s="90"/>
      <c r="EOF16" s="90"/>
      <c r="EOG16" s="84"/>
      <c r="EOH16" s="88"/>
      <c r="EOI16" s="89"/>
      <c r="EOJ16" s="81"/>
      <c r="EOK16" s="81"/>
      <c r="EOL16" s="81"/>
      <c r="EOM16" s="90"/>
      <c r="EON16" s="90"/>
      <c r="EOO16" s="84"/>
      <c r="EOP16" s="88"/>
      <c r="EOQ16" s="89"/>
      <c r="EOR16" s="81"/>
      <c r="EOS16" s="81"/>
      <c r="EOT16" s="81"/>
      <c r="EOU16" s="90"/>
      <c r="EOV16" s="90"/>
      <c r="EOW16" s="84"/>
      <c r="EOX16" s="88"/>
      <c r="EOY16" s="89"/>
      <c r="EOZ16" s="81"/>
      <c r="EPA16" s="81"/>
      <c r="EPB16" s="81"/>
      <c r="EPC16" s="90"/>
      <c r="EPD16" s="90"/>
      <c r="EPE16" s="84"/>
      <c r="EPF16" s="88"/>
      <c r="EPG16" s="89"/>
      <c r="EPH16" s="81"/>
      <c r="EPI16" s="81"/>
      <c r="EPJ16" s="81"/>
      <c r="EPK16" s="90"/>
      <c r="EPL16" s="90"/>
      <c r="EPM16" s="84"/>
      <c r="EPN16" s="88"/>
      <c r="EPO16" s="89"/>
      <c r="EPP16" s="81"/>
      <c r="EPQ16" s="81"/>
      <c r="EPR16" s="81"/>
      <c r="EPS16" s="90"/>
      <c r="EPT16" s="90"/>
      <c r="EPU16" s="84"/>
      <c r="EPV16" s="88"/>
      <c r="EPW16" s="89"/>
      <c r="EPX16" s="81"/>
      <c r="EPY16" s="81"/>
      <c r="EPZ16" s="81"/>
      <c r="EQA16" s="90"/>
      <c r="EQB16" s="90"/>
      <c r="EQC16" s="84"/>
      <c r="EQD16" s="88"/>
      <c r="EQE16" s="89"/>
      <c r="EQF16" s="81"/>
      <c r="EQG16" s="81"/>
      <c r="EQH16" s="81"/>
      <c r="EQI16" s="90"/>
      <c r="EQJ16" s="90"/>
      <c r="EQK16" s="84"/>
      <c r="EQL16" s="88"/>
      <c r="EQM16" s="89"/>
      <c r="EQN16" s="81"/>
      <c r="EQO16" s="81"/>
      <c r="EQP16" s="81"/>
      <c r="EQQ16" s="90"/>
      <c r="EQR16" s="90"/>
      <c r="EQS16" s="84"/>
      <c r="EQT16" s="88"/>
      <c r="EQU16" s="89"/>
      <c r="EQV16" s="81"/>
      <c r="EQW16" s="81"/>
      <c r="EQX16" s="81"/>
      <c r="EQY16" s="90"/>
      <c r="EQZ16" s="90"/>
      <c r="ERA16" s="84"/>
      <c r="ERB16" s="88"/>
      <c r="ERC16" s="89"/>
      <c r="ERD16" s="81"/>
      <c r="ERE16" s="81"/>
      <c r="ERF16" s="81"/>
      <c r="ERG16" s="90"/>
      <c r="ERH16" s="90"/>
      <c r="ERI16" s="84"/>
      <c r="ERJ16" s="88"/>
      <c r="ERK16" s="89"/>
      <c r="ERL16" s="81"/>
      <c r="ERM16" s="81"/>
      <c r="ERN16" s="81"/>
      <c r="ERO16" s="90"/>
      <c r="ERP16" s="90"/>
      <c r="ERQ16" s="84"/>
      <c r="ERR16" s="88"/>
      <c r="ERS16" s="89"/>
      <c r="ERT16" s="81"/>
      <c r="ERU16" s="81"/>
      <c r="ERV16" s="81"/>
      <c r="ERW16" s="90"/>
      <c r="ERX16" s="90"/>
      <c r="ERY16" s="84"/>
      <c r="ERZ16" s="88"/>
      <c r="ESA16" s="89"/>
      <c r="ESB16" s="81"/>
      <c r="ESC16" s="81"/>
      <c r="ESD16" s="81"/>
      <c r="ESE16" s="90"/>
      <c r="ESF16" s="90"/>
      <c r="ESG16" s="84"/>
      <c r="ESH16" s="88"/>
      <c r="ESI16" s="89"/>
      <c r="ESJ16" s="81"/>
      <c r="ESK16" s="81"/>
      <c r="ESL16" s="81"/>
      <c r="ESM16" s="90"/>
      <c r="ESN16" s="90"/>
      <c r="ESO16" s="84"/>
      <c r="ESP16" s="88"/>
      <c r="ESQ16" s="89"/>
      <c r="ESR16" s="81"/>
      <c r="ESS16" s="81"/>
      <c r="EST16" s="81"/>
      <c r="ESU16" s="90"/>
      <c r="ESV16" s="90"/>
      <c r="ESW16" s="84"/>
      <c r="ESX16" s="88"/>
      <c r="ESY16" s="89"/>
      <c r="ESZ16" s="81"/>
      <c r="ETA16" s="81"/>
      <c r="ETB16" s="81"/>
      <c r="ETC16" s="90"/>
      <c r="ETD16" s="90"/>
      <c r="ETE16" s="84"/>
      <c r="ETF16" s="88"/>
      <c r="ETG16" s="89"/>
      <c r="ETH16" s="81"/>
      <c r="ETI16" s="81"/>
      <c r="ETJ16" s="81"/>
      <c r="ETK16" s="90"/>
      <c r="ETL16" s="90"/>
      <c r="ETM16" s="84"/>
      <c r="ETN16" s="88"/>
      <c r="ETO16" s="89"/>
      <c r="ETP16" s="81"/>
      <c r="ETQ16" s="81"/>
      <c r="ETR16" s="81"/>
      <c r="ETS16" s="90"/>
      <c r="ETT16" s="90"/>
      <c r="ETU16" s="84"/>
      <c r="ETV16" s="88"/>
      <c r="ETW16" s="89"/>
      <c r="ETX16" s="81"/>
      <c r="ETY16" s="81"/>
      <c r="ETZ16" s="81"/>
      <c r="EUA16" s="90"/>
      <c r="EUB16" s="90"/>
      <c r="EUC16" s="84"/>
      <c r="EUD16" s="88"/>
      <c r="EUE16" s="89"/>
      <c r="EUF16" s="81"/>
      <c r="EUG16" s="81"/>
      <c r="EUH16" s="81"/>
      <c r="EUI16" s="90"/>
      <c r="EUJ16" s="90"/>
      <c r="EUK16" s="84"/>
      <c r="EUL16" s="88"/>
      <c r="EUM16" s="89"/>
      <c r="EUN16" s="81"/>
      <c r="EUO16" s="81"/>
      <c r="EUP16" s="81"/>
      <c r="EUQ16" s="90"/>
      <c r="EUR16" s="90"/>
      <c r="EUS16" s="84"/>
      <c r="EUT16" s="88"/>
      <c r="EUU16" s="89"/>
      <c r="EUV16" s="81"/>
      <c r="EUW16" s="81"/>
      <c r="EUX16" s="81"/>
      <c r="EUY16" s="90"/>
      <c r="EUZ16" s="90"/>
      <c r="EVA16" s="84"/>
      <c r="EVB16" s="88"/>
      <c r="EVC16" s="89"/>
      <c r="EVD16" s="81"/>
      <c r="EVE16" s="81"/>
      <c r="EVF16" s="81"/>
      <c r="EVG16" s="90"/>
      <c r="EVH16" s="90"/>
      <c r="EVI16" s="84"/>
      <c r="EVJ16" s="88"/>
      <c r="EVK16" s="89"/>
      <c r="EVL16" s="81"/>
      <c r="EVM16" s="81"/>
      <c r="EVN16" s="81"/>
      <c r="EVO16" s="90"/>
      <c r="EVP16" s="90"/>
      <c r="EVQ16" s="84"/>
      <c r="EVR16" s="88"/>
      <c r="EVS16" s="89"/>
      <c r="EVT16" s="81"/>
      <c r="EVU16" s="81"/>
      <c r="EVV16" s="81"/>
      <c r="EVW16" s="90"/>
      <c r="EVX16" s="90"/>
      <c r="EVY16" s="84"/>
      <c r="EVZ16" s="88"/>
      <c r="EWA16" s="89"/>
      <c r="EWB16" s="81"/>
      <c r="EWC16" s="81"/>
      <c r="EWD16" s="81"/>
      <c r="EWE16" s="90"/>
      <c r="EWF16" s="90"/>
      <c r="EWG16" s="84"/>
      <c r="EWH16" s="88"/>
      <c r="EWI16" s="89"/>
      <c r="EWJ16" s="81"/>
      <c r="EWK16" s="81"/>
      <c r="EWL16" s="81"/>
      <c r="EWM16" s="90"/>
      <c r="EWN16" s="90"/>
      <c r="EWO16" s="84"/>
      <c r="EWP16" s="88"/>
      <c r="EWQ16" s="89"/>
      <c r="EWR16" s="81"/>
      <c r="EWS16" s="81"/>
      <c r="EWT16" s="81"/>
      <c r="EWU16" s="90"/>
      <c r="EWV16" s="90"/>
      <c r="EWW16" s="84"/>
      <c r="EWX16" s="88"/>
      <c r="EWY16" s="89"/>
      <c r="EWZ16" s="81"/>
      <c r="EXA16" s="81"/>
      <c r="EXB16" s="81"/>
      <c r="EXC16" s="90"/>
      <c r="EXD16" s="90"/>
      <c r="EXE16" s="84"/>
      <c r="EXF16" s="88"/>
      <c r="EXG16" s="89"/>
      <c r="EXH16" s="81"/>
      <c r="EXI16" s="81"/>
      <c r="EXJ16" s="81"/>
      <c r="EXK16" s="90"/>
      <c r="EXL16" s="90"/>
      <c r="EXM16" s="84"/>
      <c r="EXN16" s="88"/>
      <c r="EXO16" s="89"/>
      <c r="EXP16" s="81"/>
      <c r="EXQ16" s="81"/>
      <c r="EXR16" s="81"/>
      <c r="EXS16" s="90"/>
      <c r="EXT16" s="90"/>
      <c r="EXU16" s="84"/>
      <c r="EXV16" s="88"/>
      <c r="EXW16" s="89"/>
      <c r="EXX16" s="81"/>
      <c r="EXY16" s="81"/>
      <c r="EXZ16" s="81"/>
      <c r="EYA16" s="90"/>
      <c r="EYB16" s="90"/>
      <c r="EYC16" s="84"/>
      <c r="EYD16" s="88"/>
      <c r="EYE16" s="89"/>
      <c r="EYF16" s="81"/>
      <c r="EYG16" s="81"/>
      <c r="EYH16" s="81"/>
      <c r="EYI16" s="90"/>
      <c r="EYJ16" s="90"/>
      <c r="EYK16" s="84"/>
      <c r="EYL16" s="88"/>
      <c r="EYM16" s="89"/>
      <c r="EYN16" s="81"/>
      <c r="EYO16" s="81"/>
      <c r="EYP16" s="81"/>
      <c r="EYQ16" s="90"/>
      <c r="EYR16" s="90"/>
      <c r="EYS16" s="84"/>
      <c r="EYT16" s="88"/>
      <c r="EYU16" s="89"/>
      <c r="EYV16" s="81"/>
      <c r="EYW16" s="81"/>
      <c r="EYX16" s="81"/>
      <c r="EYY16" s="90"/>
      <c r="EYZ16" s="90"/>
      <c r="EZA16" s="84"/>
      <c r="EZB16" s="88"/>
      <c r="EZC16" s="89"/>
      <c r="EZD16" s="81"/>
      <c r="EZE16" s="81"/>
      <c r="EZF16" s="81"/>
      <c r="EZG16" s="90"/>
      <c r="EZH16" s="90"/>
      <c r="EZI16" s="84"/>
      <c r="EZJ16" s="88"/>
      <c r="EZK16" s="89"/>
      <c r="EZL16" s="81"/>
      <c r="EZM16" s="81"/>
      <c r="EZN16" s="81"/>
      <c r="EZO16" s="90"/>
      <c r="EZP16" s="90"/>
      <c r="EZQ16" s="84"/>
      <c r="EZR16" s="88"/>
      <c r="EZS16" s="89"/>
      <c r="EZT16" s="81"/>
      <c r="EZU16" s="81"/>
      <c r="EZV16" s="81"/>
      <c r="EZW16" s="90"/>
      <c r="EZX16" s="90"/>
      <c r="EZY16" s="84"/>
      <c r="EZZ16" s="88"/>
      <c r="FAA16" s="89"/>
      <c r="FAB16" s="81"/>
      <c r="FAC16" s="81"/>
      <c r="FAD16" s="81"/>
      <c r="FAE16" s="90"/>
      <c r="FAF16" s="90"/>
      <c r="FAG16" s="84"/>
      <c r="FAH16" s="88"/>
      <c r="FAI16" s="89"/>
      <c r="FAJ16" s="81"/>
      <c r="FAK16" s="81"/>
      <c r="FAL16" s="81"/>
      <c r="FAM16" s="90"/>
      <c r="FAN16" s="90"/>
      <c r="FAO16" s="84"/>
      <c r="FAP16" s="88"/>
      <c r="FAQ16" s="89"/>
      <c r="FAR16" s="81"/>
      <c r="FAS16" s="81"/>
      <c r="FAT16" s="81"/>
      <c r="FAU16" s="90"/>
      <c r="FAV16" s="90"/>
      <c r="FAW16" s="84"/>
      <c r="FAX16" s="88"/>
      <c r="FAY16" s="89"/>
      <c r="FAZ16" s="81"/>
      <c r="FBA16" s="81"/>
      <c r="FBB16" s="81"/>
      <c r="FBC16" s="90"/>
      <c r="FBD16" s="90"/>
      <c r="FBE16" s="84"/>
      <c r="FBF16" s="88"/>
      <c r="FBG16" s="89"/>
      <c r="FBH16" s="81"/>
      <c r="FBI16" s="81"/>
      <c r="FBJ16" s="81"/>
      <c r="FBK16" s="90"/>
      <c r="FBL16" s="90"/>
      <c r="FBM16" s="84"/>
      <c r="FBN16" s="88"/>
      <c r="FBO16" s="89"/>
      <c r="FBP16" s="81"/>
      <c r="FBQ16" s="81"/>
      <c r="FBR16" s="81"/>
      <c r="FBS16" s="90"/>
      <c r="FBT16" s="90"/>
      <c r="FBU16" s="84"/>
      <c r="FBV16" s="88"/>
      <c r="FBW16" s="89"/>
      <c r="FBX16" s="81"/>
      <c r="FBY16" s="81"/>
      <c r="FBZ16" s="81"/>
      <c r="FCA16" s="90"/>
      <c r="FCB16" s="90"/>
      <c r="FCC16" s="84"/>
      <c r="FCD16" s="88"/>
      <c r="FCE16" s="89"/>
      <c r="FCF16" s="81"/>
      <c r="FCG16" s="81"/>
      <c r="FCH16" s="81"/>
      <c r="FCI16" s="90"/>
      <c r="FCJ16" s="90"/>
      <c r="FCK16" s="84"/>
      <c r="FCL16" s="88"/>
      <c r="FCM16" s="89"/>
      <c r="FCN16" s="81"/>
      <c r="FCO16" s="81"/>
      <c r="FCP16" s="81"/>
      <c r="FCQ16" s="90"/>
      <c r="FCR16" s="90"/>
      <c r="FCS16" s="84"/>
      <c r="FCT16" s="88"/>
      <c r="FCU16" s="89"/>
      <c r="FCV16" s="81"/>
      <c r="FCW16" s="81"/>
      <c r="FCX16" s="81"/>
      <c r="FCY16" s="90"/>
      <c r="FCZ16" s="90"/>
      <c r="FDA16" s="84"/>
      <c r="FDB16" s="88"/>
      <c r="FDC16" s="89"/>
      <c r="FDD16" s="81"/>
      <c r="FDE16" s="81"/>
      <c r="FDF16" s="81"/>
      <c r="FDG16" s="90"/>
      <c r="FDH16" s="90"/>
      <c r="FDI16" s="84"/>
      <c r="FDJ16" s="88"/>
      <c r="FDK16" s="89"/>
      <c r="FDL16" s="81"/>
      <c r="FDM16" s="81"/>
      <c r="FDN16" s="81"/>
      <c r="FDO16" s="90"/>
      <c r="FDP16" s="90"/>
      <c r="FDQ16" s="84"/>
      <c r="FDR16" s="88"/>
      <c r="FDS16" s="89"/>
      <c r="FDT16" s="81"/>
      <c r="FDU16" s="81"/>
      <c r="FDV16" s="81"/>
      <c r="FDW16" s="90"/>
      <c r="FDX16" s="90"/>
      <c r="FDY16" s="84"/>
      <c r="FDZ16" s="88"/>
      <c r="FEA16" s="89"/>
      <c r="FEB16" s="81"/>
      <c r="FEC16" s="81"/>
      <c r="FED16" s="81"/>
      <c r="FEE16" s="90"/>
      <c r="FEF16" s="90"/>
      <c r="FEG16" s="84"/>
      <c r="FEH16" s="88"/>
      <c r="FEI16" s="89"/>
      <c r="FEJ16" s="81"/>
      <c r="FEK16" s="81"/>
      <c r="FEL16" s="81"/>
      <c r="FEM16" s="90"/>
      <c r="FEN16" s="90"/>
      <c r="FEO16" s="84"/>
      <c r="FEP16" s="88"/>
      <c r="FEQ16" s="89"/>
      <c r="FER16" s="81"/>
      <c r="FES16" s="81"/>
      <c r="FET16" s="81"/>
      <c r="FEU16" s="90"/>
      <c r="FEV16" s="90"/>
      <c r="FEW16" s="84"/>
      <c r="FEX16" s="88"/>
      <c r="FEY16" s="89"/>
      <c r="FEZ16" s="81"/>
      <c r="FFA16" s="81"/>
      <c r="FFB16" s="81"/>
      <c r="FFC16" s="90"/>
      <c r="FFD16" s="90"/>
      <c r="FFE16" s="84"/>
      <c r="FFF16" s="88"/>
      <c r="FFG16" s="89"/>
      <c r="FFH16" s="81"/>
      <c r="FFI16" s="81"/>
      <c r="FFJ16" s="81"/>
      <c r="FFK16" s="90"/>
      <c r="FFL16" s="90"/>
      <c r="FFM16" s="84"/>
      <c r="FFN16" s="88"/>
      <c r="FFO16" s="89"/>
      <c r="FFP16" s="81"/>
      <c r="FFQ16" s="81"/>
      <c r="FFR16" s="81"/>
      <c r="FFS16" s="90"/>
      <c r="FFT16" s="90"/>
      <c r="FFU16" s="84"/>
      <c r="FFV16" s="88"/>
      <c r="FFW16" s="89"/>
      <c r="FFX16" s="81"/>
      <c r="FFY16" s="81"/>
      <c r="FFZ16" s="81"/>
      <c r="FGA16" s="90"/>
      <c r="FGB16" s="90"/>
      <c r="FGC16" s="84"/>
      <c r="FGD16" s="88"/>
      <c r="FGE16" s="89"/>
      <c r="FGF16" s="81"/>
      <c r="FGG16" s="81"/>
      <c r="FGH16" s="81"/>
      <c r="FGI16" s="90"/>
      <c r="FGJ16" s="90"/>
      <c r="FGK16" s="84"/>
      <c r="FGL16" s="88"/>
      <c r="FGM16" s="89"/>
      <c r="FGN16" s="81"/>
      <c r="FGO16" s="81"/>
      <c r="FGP16" s="81"/>
      <c r="FGQ16" s="90"/>
      <c r="FGR16" s="90"/>
      <c r="FGS16" s="84"/>
      <c r="FGT16" s="88"/>
      <c r="FGU16" s="89"/>
      <c r="FGV16" s="81"/>
      <c r="FGW16" s="81"/>
      <c r="FGX16" s="81"/>
      <c r="FGY16" s="90"/>
      <c r="FGZ16" s="90"/>
      <c r="FHA16" s="84"/>
      <c r="FHB16" s="88"/>
      <c r="FHC16" s="89"/>
      <c r="FHD16" s="81"/>
      <c r="FHE16" s="81"/>
      <c r="FHF16" s="81"/>
      <c r="FHG16" s="90"/>
      <c r="FHH16" s="90"/>
      <c r="FHI16" s="84"/>
      <c r="FHJ16" s="88"/>
      <c r="FHK16" s="89"/>
      <c r="FHL16" s="81"/>
      <c r="FHM16" s="81"/>
      <c r="FHN16" s="81"/>
      <c r="FHO16" s="90"/>
      <c r="FHP16" s="90"/>
      <c r="FHQ16" s="84"/>
      <c r="FHR16" s="88"/>
      <c r="FHS16" s="89"/>
      <c r="FHT16" s="81"/>
      <c r="FHU16" s="81"/>
      <c r="FHV16" s="81"/>
      <c r="FHW16" s="90"/>
      <c r="FHX16" s="90"/>
      <c r="FHY16" s="84"/>
      <c r="FHZ16" s="88"/>
      <c r="FIA16" s="89"/>
      <c r="FIB16" s="81"/>
      <c r="FIC16" s="81"/>
      <c r="FID16" s="81"/>
      <c r="FIE16" s="90"/>
      <c r="FIF16" s="90"/>
      <c r="FIG16" s="84"/>
      <c r="FIH16" s="88"/>
      <c r="FII16" s="89"/>
      <c r="FIJ16" s="81"/>
      <c r="FIK16" s="81"/>
      <c r="FIL16" s="81"/>
      <c r="FIM16" s="90"/>
      <c r="FIN16" s="90"/>
      <c r="FIO16" s="84"/>
      <c r="FIP16" s="88"/>
      <c r="FIQ16" s="89"/>
      <c r="FIR16" s="81"/>
      <c r="FIS16" s="81"/>
      <c r="FIT16" s="81"/>
      <c r="FIU16" s="90"/>
      <c r="FIV16" s="90"/>
      <c r="FIW16" s="84"/>
      <c r="FIX16" s="88"/>
      <c r="FIY16" s="89"/>
      <c r="FIZ16" s="81"/>
      <c r="FJA16" s="81"/>
      <c r="FJB16" s="81"/>
      <c r="FJC16" s="90"/>
      <c r="FJD16" s="90"/>
      <c r="FJE16" s="84"/>
      <c r="FJF16" s="88"/>
      <c r="FJG16" s="89"/>
      <c r="FJH16" s="81"/>
      <c r="FJI16" s="81"/>
      <c r="FJJ16" s="81"/>
      <c r="FJK16" s="90"/>
      <c r="FJL16" s="90"/>
      <c r="FJM16" s="84"/>
      <c r="FJN16" s="88"/>
      <c r="FJO16" s="89"/>
      <c r="FJP16" s="81"/>
      <c r="FJQ16" s="81"/>
      <c r="FJR16" s="81"/>
      <c r="FJS16" s="90"/>
      <c r="FJT16" s="90"/>
      <c r="FJU16" s="84"/>
      <c r="FJV16" s="88"/>
      <c r="FJW16" s="89"/>
      <c r="FJX16" s="81"/>
      <c r="FJY16" s="81"/>
      <c r="FJZ16" s="81"/>
      <c r="FKA16" s="90"/>
      <c r="FKB16" s="90"/>
      <c r="FKC16" s="84"/>
      <c r="FKD16" s="88"/>
      <c r="FKE16" s="89"/>
      <c r="FKF16" s="81"/>
      <c r="FKG16" s="81"/>
      <c r="FKH16" s="81"/>
      <c r="FKI16" s="90"/>
      <c r="FKJ16" s="90"/>
      <c r="FKK16" s="84"/>
      <c r="FKL16" s="88"/>
      <c r="FKM16" s="89"/>
      <c r="FKN16" s="81"/>
      <c r="FKO16" s="81"/>
      <c r="FKP16" s="81"/>
      <c r="FKQ16" s="90"/>
      <c r="FKR16" s="90"/>
      <c r="FKS16" s="84"/>
      <c r="FKT16" s="88"/>
      <c r="FKU16" s="89"/>
      <c r="FKV16" s="81"/>
      <c r="FKW16" s="81"/>
      <c r="FKX16" s="81"/>
      <c r="FKY16" s="90"/>
      <c r="FKZ16" s="90"/>
      <c r="FLA16" s="84"/>
      <c r="FLB16" s="88"/>
      <c r="FLC16" s="89"/>
      <c r="FLD16" s="81"/>
      <c r="FLE16" s="81"/>
      <c r="FLF16" s="81"/>
      <c r="FLG16" s="90"/>
      <c r="FLH16" s="90"/>
      <c r="FLI16" s="84"/>
      <c r="FLJ16" s="88"/>
      <c r="FLK16" s="89"/>
      <c r="FLL16" s="81"/>
      <c r="FLM16" s="81"/>
      <c r="FLN16" s="81"/>
      <c r="FLO16" s="90"/>
      <c r="FLP16" s="90"/>
      <c r="FLQ16" s="84"/>
      <c r="FLR16" s="88"/>
      <c r="FLS16" s="89"/>
      <c r="FLT16" s="81"/>
      <c r="FLU16" s="81"/>
      <c r="FLV16" s="81"/>
      <c r="FLW16" s="90"/>
      <c r="FLX16" s="90"/>
      <c r="FLY16" s="84"/>
      <c r="FLZ16" s="88"/>
      <c r="FMA16" s="89"/>
      <c r="FMB16" s="81"/>
      <c r="FMC16" s="81"/>
      <c r="FMD16" s="81"/>
      <c r="FME16" s="90"/>
      <c r="FMF16" s="90"/>
      <c r="FMG16" s="84"/>
      <c r="FMH16" s="88"/>
      <c r="FMI16" s="89"/>
      <c r="FMJ16" s="81"/>
      <c r="FMK16" s="81"/>
      <c r="FML16" s="81"/>
      <c r="FMM16" s="90"/>
      <c r="FMN16" s="90"/>
      <c r="FMO16" s="84"/>
      <c r="FMP16" s="88"/>
      <c r="FMQ16" s="89"/>
      <c r="FMR16" s="81"/>
      <c r="FMS16" s="81"/>
      <c r="FMT16" s="81"/>
      <c r="FMU16" s="90"/>
      <c r="FMV16" s="90"/>
      <c r="FMW16" s="84"/>
      <c r="FMX16" s="88"/>
      <c r="FMY16" s="89"/>
      <c r="FMZ16" s="81"/>
      <c r="FNA16" s="81"/>
      <c r="FNB16" s="81"/>
      <c r="FNC16" s="90"/>
      <c r="FND16" s="90"/>
      <c r="FNE16" s="84"/>
      <c r="FNF16" s="88"/>
      <c r="FNG16" s="89"/>
      <c r="FNH16" s="81"/>
      <c r="FNI16" s="81"/>
      <c r="FNJ16" s="81"/>
      <c r="FNK16" s="90"/>
      <c r="FNL16" s="90"/>
      <c r="FNM16" s="84"/>
      <c r="FNN16" s="88"/>
      <c r="FNO16" s="89"/>
      <c r="FNP16" s="81"/>
      <c r="FNQ16" s="81"/>
      <c r="FNR16" s="81"/>
      <c r="FNS16" s="90"/>
      <c r="FNT16" s="90"/>
      <c r="FNU16" s="84"/>
      <c r="FNV16" s="88"/>
      <c r="FNW16" s="89"/>
      <c r="FNX16" s="81"/>
      <c r="FNY16" s="81"/>
      <c r="FNZ16" s="81"/>
      <c r="FOA16" s="90"/>
      <c r="FOB16" s="90"/>
      <c r="FOC16" s="84"/>
      <c r="FOD16" s="88"/>
      <c r="FOE16" s="89"/>
      <c r="FOF16" s="81"/>
      <c r="FOG16" s="81"/>
      <c r="FOH16" s="81"/>
      <c r="FOI16" s="90"/>
      <c r="FOJ16" s="90"/>
      <c r="FOK16" s="84"/>
      <c r="FOL16" s="88"/>
      <c r="FOM16" s="89"/>
      <c r="FON16" s="81"/>
      <c r="FOO16" s="81"/>
      <c r="FOP16" s="81"/>
      <c r="FOQ16" s="90"/>
      <c r="FOR16" s="90"/>
      <c r="FOS16" s="84"/>
      <c r="FOT16" s="88"/>
      <c r="FOU16" s="89"/>
      <c r="FOV16" s="81"/>
      <c r="FOW16" s="81"/>
      <c r="FOX16" s="81"/>
      <c r="FOY16" s="90"/>
      <c r="FOZ16" s="90"/>
      <c r="FPA16" s="84"/>
      <c r="FPB16" s="88"/>
      <c r="FPC16" s="89"/>
      <c r="FPD16" s="81"/>
      <c r="FPE16" s="81"/>
      <c r="FPF16" s="81"/>
      <c r="FPG16" s="90"/>
      <c r="FPH16" s="90"/>
      <c r="FPI16" s="84"/>
      <c r="FPJ16" s="88"/>
      <c r="FPK16" s="89"/>
      <c r="FPL16" s="81"/>
      <c r="FPM16" s="81"/>
      <c r="FPN16" s="81"/>
      <c r="FPO16" s="90"/>
      <c r="FPP16" s="90"/>
      <c r="FPQ16" s="84"/>
      <c r="FPR16" s="88"/>
      <c r="FPS16" s="89"/>
      <c r="FPT16" s="81"/>
      <c r="FPU16" s="81"/>
      <c r="FPV16" s="81"/>
      <c r="FPW16" s="90"/>
      <c r="FPX16" s="90"/>
      <c r="FPY16" s="84"/>
      <c r="FPZ16" s="88"/>
      <c r="FQA16" s="89"/>
      <c r="FQB16" s="81"/>
      <c r="FQC16" s="81"/>
      <c r="FQD16" s="81"/>
      <c r="FQE16" s="90"/>
      <c r="FQF16" s="90"/>
      <c r="FQG16" s="84"/>
      <c r="FQH16" s="88"/>
      <c r="FQI16" s="89"/>
      <c r="FQJ16" s="81"/>
      <c r="FQK16" s="81"/>
      <c r="FQL16" s="81"/>
      <c r="FQM16" s="90"/>
      <c r="FQN16" s="90"/>
      <c r="FQO16" s="84"/>
      <c r="FQP16" s="88"/>
      <c r="FQQ16" s="89"/>
      <c r="FQR16" s="81"/>
      <c r="FQS16" s="81"/>
      <c r="FQT16" s="81"/>
      <c r="FQU16" s="90"/>
      <c r="FQV16" s="90"/>
      <c r="FQW16" s="84"/>
      <c r="FQX16" s="88"/>
      <c r="FQY16" s="89"/>
      <c r="FQZ16" s="81"/>
      <c r="FRA16" s="81"/>
      <c r="FRB16" s="81"/>
      <c r="FRC16" s="90"/>
      <c r="FRD16" s="90"/>
      <c r="FRE16" s="84"/>
      <c r="FRF16" s="88"/>
      <c r="FRG16" s="89"/>
      <c r="FRH16" s="81"/>
      <c r="FRI16" s="81"/>
      <c r="FRJ16" s="81"/>
      <c r="FRK16" s="90"/>
      <c r="FRL16" s="90"/>
      <c r="FRM16" s="84"/>
      <c r="FRN16" s="88"/>
      <c r="FRO16" s="89"/>
      <c r="FRP16" s="81"/>
      <c r="FRQ16" s="81"/>
      <c r="FRR16" s="81"/>
      <c r="FRS16" s="90"/>
      <c r="FRT16" s="90"/>
      <c r="FRU16" s="84"/>
      <c r="FRV16" s="88"/>
      <c r="FRW16" s="89"/>
      <c r="FRX16" s="81"/>
      <c r="FRY16" s="81"/>
      <c r="FRZ16" s="81"/>
      <c r="FSA16" s="90"/>
      <c r="FSB16" s="90"/>
      <c r="FSC16" s="84"/>
      <c r="FSD16" s="88"/>
      <c r="FSE16" s="89"/>
      <c r="FSF16" s="81"/>
      <c r="FSG16" s="81"/>
      <c r="FSH16" s="81"/>
      <c r="FSI16" s="90"/>
      <c r="FSJ16" s="90"/>
      <c r="FSK16" s="84"/>
      <c r="FSL16" s="88"/>
      <c r="FSM16" s="89"/>
      <c r="FSN16" s="81"/>
      <c r="FSO16" s="81"/>
      <c r="FSP16" s="81"/>
      <c r="FSQ16" s="90"/>
      <c r="FSR16" s="90"/>
      <c r="FSS16" s="84"/>
      <c r="FST16" s="88"/>
      <c r="FSU16" s="89"/>
      <c r="FSV16" s="81"/>
      <c r="FSW16" s="81"/>
      <c r="FSX16" s="81"/>
      <c r="FSY16" s="90"/>
      <c r="FSZ16" s="90"/>
      <c r="FTA16" s="84"/>
      <c r="FTB16" s="88"/>
      <c r="FTC16" s="89"/>
      <c r="FTD16" s="81"/>
      <c r="FTE16" s="81"/>
      <c r="FTF16" s="81"/>
      <c r="FTG16" s="90"/>
      <c r="FTH16" s="90"/>
      <c r="FTI16" s="84"/>
      <c r="FTJ16" s="88"/>
      <c r="FTK16" s="89"/>
      <c r="FTL16" s="81"/>
      <c r="FTM16" s="81"/>
      <c r="FTN16" s="81"/>
      <c r="FTO16" s="90"/>
      <c r="FTP16" s="90"/>
      <c r="FTQ16" s="84"/>
      <c r="FTR16" s="88"/>
      <c r="FTS16" s="89"/>
      <c r="FTT16" s="81"/>
      <c r="FTU16" s="81"/>
      <c r="FTV16" s="81"/>
      <c r="FTW16" s="90"/>
      <c r="FTX16" s="90"/>
      <c r="FTY16" s="84"/>
      <c r="FTZ16" s="88"/>
      <c r="FUA16" s="89"/>
      <c r="FUB16" s="81"/>
      <c r="FUC16" s="81"/>
      <c r="FUD16" s="81"/>
      <c r="FUE16" s="90"/>
      <c r="FUF16" s="90"/>
      <c r="FUG16" s="84"/>
      <c r="FUH16" s="88"/>
      <c r="FUI16" s="89"/>
      <c r="FUJ16" s="81"/>
      <c r="FUK16" s="81"/>
      <c r="FUL16" s="81"/>
      <c r="FUM16" s="90"/>
      <c r="FUN16" s="90"/>
      <c r="FUO16" s="84"/>
      <c r="FUP16" s="88"/>
      <c r="FUQ16" s="89"/>
      <c r="FUR16" s="81"/>
      <c r="FUS16" s="81"/>
      <c r="FUT16" s="81"/>
      <c r="FUU16" s="90"/>
      <c r="FUV16" s="90"/>
      <c r="FUW16" s="84"/>
      <c r="FUX16" s="88"/>
      <c r="FUY16" s="89"/>
      <c r="FUZ16" s="81"/>
      <c r="FVA16" s="81"/>
      <c r="FVB16" s="81"/>
      <c r="FVC16" s="90"/>
      <c r="FVD16" s="90"/>
      <c r="FVE16" s="84"/>
      <c r="FVF16" s="88"/>
      <c r="FVG16" s="89"/>
      <c r="FVH16" s="81"/>
      <c r="FVI16" s="81"/>
      <c r="FVJ16" s="81"/>
      <c r="FVK16" s="90"/>
      <c r="FVL16" s="90"/>
      <c r="FVM16" s="84"/>
      <c r="FVN16" s="88"/>
      <c r="FVO16" s="89"/>
      <c r="FVP16" s="81"/>
      <c r="FVQ16" s="81"/>
      <c r="FVR16" s="81"/>
      <c r="FVS16" s="90"/>
      <c r="FVT16" s="90"/>
      <c r="FVU16" s="84"/>
      <c r="FVV16" s="88"/>
      <c r="FVW16" s="89"/>
      <c r="FVX16" s="81"/>
      <c r="FVY16" s="81"/>
      <c r="FVZ16" s="81"/>
      <c r="FWA16" s="90"/>
      <c r="FWB16" s="90"/>
      <c r="FWC16" s="84"/>
      <c r="FWD16" s="88"/>
      <c r="FWE16" s="89"/>
      <c r="FWF16" s="81"/>
      <c r="FWG16" s="81"/>
      <c r="FWH16" s="81"/>
      <c r="FWI16" s="90"/>
      <c r="FWJ16" s="90"/>
      <c r="FWK16" s="84"/>
      <c r="FWL16" s="88"/>
      <c r="FWM16" s="89"/>
      <c r="FWN16" s="81"/>
      <c r="FWO16" s="81"/>
      <c r="FWP16" s="81"/>
      <c r="FWQ16" s="90"/>
      <c r="FWR16" s="90"/>
      <c r="FWS16" s="84"/>
      <c r="FWT16" s="88"/>
      <c r="FWU16" s="89"/>
      <c r="FWV16" s="81"/>
      <c r="FWW16" s="81"/>
      <c r="FWX16" s="81"/>
      <c r="FWY16" s="90"/>
      <c r="FWZ16" s="90"/>
      <c r="FXA16" s="84"/>
      <c r="FXB16" s="88"/>
      <c r="FXC16" s="89"/>
      <c r="FXD16" s="81"/>
      <c r="FXE16" s="81"/>
      <c r="FXF16" s="81"/>
      <c r="FXG16" s="90"/>
      <c r="FXH16" s="90"/>
      <c r="FXI16" s="84"/>
      <c r="FXJ16" s="88"/>
      <c r="FXK16" s="89"/>
      <c r="FXL16" s="81"/>
      <c r="FXM16" s="81"/>
      <c r="FXN16" s="81"/>
      <c r="FXO16" s="90"/>
      <c r="FXP16" s="90"/>
      <c r="FXQ16" s="84"/>
      <c r="FXR16" s="88"/>
      <c r="FXS16" s="89"/>
      <c r="FXT16" s="81"/>
      <c r="FXU16" s="81"/>
      <c r="FXV16" s="81"/>
      <c r="FXW16" s="90"/>
      <c r="FXX16" s="90"/>
      <c r="FXY16" s="84"/>
      <c r="FXZ16" s="88"/>
      <c r="FYA16" s="89"/>
      <c r="FYB16" s="81"/>
      <c r="FYC16" s="81"/>
      <c r="FYD16" s="81"/>
      <c r="FYE16" s="90"/>
      <c r="FYF16" s="90"/>
      <c r="FYG16" s="84"/>
      <c r="FYH16" s="88"/>
      <c r="FYI16" s="89"/>
      <c r="FYJ16" s="81"/>
      <c r="FYK16" s="81"/>
      <c r="FYL16" s="81"/>
      <c r="FYM16" s="90"/>
      <c r="FYN16" s="90"/>
      <c r="FYO16" s="84"/>
      <c r="FYP16" s="88"/>
      <c r="FYQ16" s="89"/>
      <c r="FYR16" s="81"/>
      <c r="FYS16" s="81"/>
      <c r="FYT16" s="81"/>
      <c r="FYU16" s="90"/>
      <c r="FYV16" s="90"/>
      <c r="FYW16" s="84"/>
      <c r="FYX16" s="88"/>
      <c r="FYY16" s="89"/>
      <c r="FYZ16" s="81"/>
      <c r="FZA16" s="81"/>
      <c r="FZB16" s="81"/>
      <c r="FZC16" s="90"/>
      <c r="FZD16" s="90"/>
      <c r="FZE16" s="84"/>
      <c r="FZF16" s="88"/>
      <c r="FZG16" s="89"/>
      <c r="FZH16" s="81"/>
      <c r="FZI16" s="81"/>
      <c r="FZJ16" s="81"/>
      <c r="FZK16" s="90"/>
      <c r="FZL16" s="90"/>
      <c r="FZM16" s="84"/>
      <c r="FZN16" s="88"/>
      <c r="FZO16" s="89"/>
      <c r="FZP16" s="81"/>
      <c r="FZQ16" s="81"/>
      <c r="FZR16" s="81"/>
      <c r="FZS16" s="90"/>
      <c r="FZT16" s="90"/>
      <c r="FZU16" s="84"/>
      <c r="FZV16" s="88"/>
      <c r="FZW16" s="89"/>
      <c r="FZX16" s="81"/>
      <c r="FZY16" s="81"/>
      <c r="FZZ16" s="81"/>
      <c r="GAA16" s="90"/>
      <c r="GAB16" s="90"/>
      <c r="GAC16" s="84"/>
      <c r="GAD16" s="88"/>
      <c r="GAE16" s="89"/>
      <c r="GAF16" s="81"/>
      <c r="GAG16" s="81"/>
      <c r="GAH16" s="81"/>
      <c r="GAI16" s="90"/>
      <c r="GAJ16" s="90"/>
      <c r="GAK16" s="84"/>
      <c r="GAL16" s="88"/>
      <c r="GAM16" s="89"/>
      <c r="GAN16" s="81"/>
      <c r="GAO16" s="81"/>
      <c r="GAP16" s="81"/>
      <c r="GAQ16" s="90"/>
      <c r="GAR16" s="90"/>
      <c r="GAS16" s="84"/>
      <c r="GAT16" s="88"/>
      <c r="GAU16" s="89"/>
      <c r="GAV16" s="81"/>
      <c r="GAW16" s="81"/>
      <c r="GAX16" s="81"/>
      <c r="GAY16" s="90"/>
      <c r="GAZ16" s="90"/>
      <c r="GBA16" s="84"/>
      <c r="GBB16" s="88"/>
      <c r="GBC16" s="89"/>
      <c r="GBD16" s="81"/>
      <c r="GBE16" s="81"/>
      <c r="GBF16" s="81"/>
      <c r="GBG16" s="90"/>
      <c r="GBH16" s="90"/>
      <c r="GBI16" s="84"/>
      <c r="GBJ16" s="88"/>
      <c r="GBK16" s="89"/>
      <c r="GBL16" s="81"/>
      <c r="GBM16" s="81"/>
      <c r="GBN16" s="81"/>
      <c r="GBO16" s="90"/>
      <c r="GBP16" s="90"/>
      <c r="GBQ16" s="84"/>
      <c r="GBR16" s="88"/>
      <c r="GBS16" s="89"/>
      <c r="GBT16" s="81"/>
      <c r="GBU16" s="81"/>
      <c r="GBV16" s="81"/>
      <c r="GBW16" s="90"/>
      <c r="GBX16" s="90"/>
      <c r="GBY16" s="84"/>
      <c r="GBZ16" s="88"/>
      <c r="GCA16" s="89"/>
      <c r="GCB16" s="81"/>
      <c r="GCC16" s="81"/>
      <c r="GCD16" s="81"/>
      <c r="GCE16" s="90"/>
      <c r="GCF16" s="90"/>
      <c r="GCG16" s="84"/>
      <c r="GCH16" s="88"/>
      <c r="GCI16" s="89"/>
      <c r="GCJ16" s="81"/>
      <c r="GCK16" s="81"/>
      <c r="GCL16" s="81"/>
      <c r="GCM16" s="90"/>
      <c r="GCN16" s="90"/>
      <c r="GCO16" s="84"/>
      <c r="GCP16" s="88"/>
      <c r="GCQ16" s="89"/>
      <c r="GCR16" s="81"/>
      <c r="GCS16" s="81"/>
      <c r="GCT16" s="81"/>
      <c r="GCU16" s="90"/>
      <c r="GCV16" s="90"/>
      <c r="GCW16" s="84"/>
      <c r="GCX16" s="88"/>
      <c r="GCY16" s="89"/>
      <c r="GCZ16" s="81"/>
      <c r="GDA16" s="81"/>
      <c r="GDB16" s="81"/>
      <c r="GDC16" s="90"/>
      <c r="GDD16" s="90"/>
      <c r="GDE16" s="84"/>
      <c r="GDF16" s="88"/>
      <c r="GDG16" s="89"/>
      <c r="GDH16" s="81"/>
      <c r="GDI16" s="81"/>
      <c r="GDJ16" s="81"/>
      <c r="GDK16" s="90"/>
      <c r="GDL16" s="90"/>
      <c r="GDM16" s="84"/>
      <c r="GDN16" s="88"/>
      <c r="GDO16" s="89"/>
      <c r="GDP16" s="81"/>
      <c r="GDQ16" s="81"/>
      <c r="GDR16" s="81"/>
      <c r="GDS16" s="90"/>
      <c r="GDT16" s="90"/>
      <c r="GDU16" s="84"/>
      <c r="GDV16" s="88"/>
      <c r="GDW16" s="89"/>
      <c r="GDX16" s="81"/>
      <c r="GDY16" s="81"/>
      <c r="GDZ16" s="81"/>
      <c r="GEA16" s="90"/>
      <c r="GEB16" s="90"/>
      <c r="GEC16" s="84"/>
      <c r="GED16" s="88"/>
      <c r="GEE16" s="89"/>
      <c r="GEF16" s="81"/>
      <c r="GEG16" s="81"/>
      <c r="GEH16" s="81"/>
      <c r="GEI16" s="90"/>
      <c r="GEJ16" s="90"/>
      <c r="GEK16" s="84"/>
      <c r="GEL16" s="88"/>
      <c r="GEM16" s="89"/>
      <c r="GEN16" s="81"/>
      <c r="GEO16" s="81"/>
      <c r="GEP16" s="81"/>
      <c r="GEQ16" s="90"/>
      <c r="GER16" s="90"/>
      <c r="GES16" s="84"/>
      <c r="GET16" s="88"/>
      <c r="GEU16" s="89"/>
      <c r="GEV16" s="81"/>
      <c r="GEW16" s="81"/>
      <c r="GEX16" s="81"/>
      <c r="GEY16" s="90"/>
      <c r="GEZ16" s="90"/>
      <c r="GFA16" s="84"/>
      <c r="GFB16" s="88"/>
      <c r="GFC16" s="89"/>
      <c r="GFD16" s="81"/>
      <c r="GFE16" s="81"/>
      <c r="GFF16" s="81"/>
      <c r="GFG16" s="90"/>
      <c r="GFH16" s="90"/>
      <c r="GFI16" s="84"/>
      <c r="GFJ16" s="88"/>
      <c r="GFK16" s="89"/>
      <c r="GFL16" s="81"/>
      <c r="GFM16" s="81"/>
      <c r="GFN16" s="81"/>
      <c r="GFO16" s="90"/>
      <c r="GFP16" s="90"/>
      <c r="GFQ16" s="84"/>
      <c r="GFR16" s="88"/>
      <c r="GFS16" s="89"/>
      <c r="GFT16" s="81"/>
      <c r="GFU16" s="81"/>
      <c r="GFV16" s="81"/>
      <c r="GFW16" s="90"/>
      <c r="GFX16" s="90"/>
      <c r="GFY16" s="84"/>
      <c r="GFZ16" s="88"/>
      <c r="GGA16" s="89"/>
      <c r="GGB16" s="81"/>
      <c r="GGC16" s="81"/>
      <c r="GGD16" s="81"/>
      <c r="GGE16" s="90"/>
      <c r="GGF16" s="90"/>
      <c r="GGG16" s="84"/>
      <c r="GGH16" s="88"/>
      <c r="GGI16" s="89"/>
      <c r="GGJ16" s="81"/>
      <c r="GGK16" s="81"/>
      <c r="GGL16" s="81"/>
      <c r="GGM16" s="90"/>
      <c r="GGN16" s="90"/>
      <c r="GGO16" s="84"/>
      <c r="GGP16" s="88"/>
      <c r="GGQ16" s="89"/>
      <c r="GGR16" s="81"/>
      <c r="GGS16" s="81"/>
      <c r="GGT16" s="81"/>
      <c r="GGU16" s="90"/>
      <c r="GGV16" s="90"/>
      <c r="GGW16" s="84"/>
      <c r="GGX16" s="88"/>
      <c r="GGY16" s="89"/>
      <c r="GGZ16" s="81"/>
      <c r="GHA16" s="81"/>
      <c r="GHB16" s="81"/>
      <c r="GHC16" s="90"/>
      <c r="GHD16" s="90"/>
      <c r="GHE16" s="84"/>
      <c r="GHF16" s="88"/>
      <c r="GHG16" s="89"/>
      <c r="GHH16" s="81"/>
      <c r="GHI16" s="81"/>
      <c r="GHJ16" s="81"/>
      <c r="GHK16" s="90"/>
      <c r="GHL16" s="90"/>
      <c r="GHM16" s="84"/>
      <c r="GHN16" s="88"/>
      <c r="GHO16" s="89"/>
      <c r="GHP16" s="81"/>
      <c r="GHQ16" s="81"/>
      <c r="GHR16" s="81"/>
      <c r="GHS16" s="90"/>
      <c r="GHT16" s="90"/>
      <c r="GHU16" s="84"/>
      <c r="GHV16" s="88"/>
      <c r="GHW16" s="89"/>
      <c r="GHX16" s="81"/>
      <c r="GHY16" s="81"/>
      <c r="GHZ16" s="81"/>
      <c r="GIA16" s="90"/>
      <c r="GIB16" s="90"/>
      <c r="GIC16" s="84"/>
      <c r="GID16" s="88"/>
      <c r="GIE16" s="89"/>
      <c r="GIF16" s="81"/>
      <c r="GIG16" s="81"/>
      <c r="GIH16" s="81"/>
      <c r="GII16" s="90"/>
      <c r="GIJ16" s="90"/>
      <c r="GIK16" s="84"/>
      <c r="GIL16" s="88"/>
      <c r="GIM16" s="89"/>
      <c r="GIN16" s="81"/>
      <c r="GIO16" s="81"/>
      <c r="GIP16" s="81"/>
      <c r="GIQ16" s="90"/>
      <c r="GIR16" s="90"/>
      <c r="GIS16" s="84"/>
      <c r="GIT16" s="88"/>
      <c r="GIU16" s="89"/>
      <c r="GIV16" s="81"/>
      <c r="GIW16" s="81"/>
      <c r="GIX16" s="81"/>
      <c r="GIY16" s="90"/>
      <c r="GIZ16" s="90"/>
      <c r="GJA16" s="84"/>
      <c r="GJB16" s="88"/>
      <c r="GJC16" s="89"/>
      <c r="GJD16" s="81"/>
      <c r="GJE16" s="81"/>
      <c r="GJF16" s="81"/>
      <c r="GJG16" s="90"/>
      <c r="GJH16" s="90"/>
      <c r="GJI16" s="84"/>
      <c r="GJJ16" s="88"/>
      <c r="GJK16" s="89"/>
      <c r="GJL16" s="81"/>
      <c r="GJM16" s="81"/>
      <c r="GJN16" s="81"/>
      <c r="GJO16" s="90"/>
      <c r="GJP16" s="90"/>
      <c r="GJQ16" s="84"/>
      <c r="GJR16" s="88"/>
      <c r="GJS16" s="89"/>
      <c r="GJT16" s="81"/>
      <c r="GJU16" s="81"/>
      <c r="GJV16" s="81"/>
      <c r="GJW16" s="90"/>
      <c r="GJX16" s="90"/>
      <c r="GJY16" s="84"/>
      <c r="GJZ16" s="88"/>
      <c r="GKA16" s="89"/>
      <c r="GKB16" s="81"/>
      <c r="GKC16" s="81"/>
      <c r="GKD16" s="81"/>
      <c r="GKE16" s="90"/>
      <c r="GKF16" s="90"/>
      <c r="GKG16" s="84"/>
      <c r="GKH16" s="88"/>
      <c r="GKI16" s="89"/>
      <c r="GKJ16" s="81"/>
      <c r="GKK16" s="81"/>
      <c r="GKL16" s="81"/>
      <c r="GKM16" s="90"/>
      <c r="GKN16" s="90"/>
      <c r="GKO16" s="84"/>
      <c r="GKP16" s="88"/>
      <c r="GKQ16" s="89"/>
      <c r="GKR16" s="81"/>
      <c r="GKS16" s="81"/>
      <c r="GKT16" s="81"/>
      <c r="GKU16" s="90"/>
      <c r="GKV16" s="90"/>
      <c r="GKW16" s="84"/>
      <c r="GKX16" s="88"/>
      <c r="GKY16" s="89"/>
      <c r="GKZ16" s="81"/>
      <c r="GLA16" s="81"/>
      <c r="GLB16" s="81"/>
      <c r="GLC16" s="90"/>
      <c r="GLD16" s="90"/>
      <c r="GLE16" s="84"/>
      <c r="GLF16" s="88"/>
      <c r="GLG16" s="89"/>
      <c r="GLH16" s="81"/>
      <c r="GLI16" s="81"/>
      <c r="GLJ16" s="81"/>
      <c r="GLK16" s="90"/>
      <c r="GLL16" s="90"/>
      <c r="GLM16" s="84"/>
      <c r="GLN16" s="88"/>
      <c r="GLO16" s="89"/>
      <c r="GLP16" s="81"/>
      <c r="GLQ16" s="81"/>
      <c r="GLR16" s="81"/>
      <c r="GLS16" s="90"/>
      <c r="GLT16" s="90"/>
      <c r="GLU16" s="84"/>
      <c r="GLV16" s="88"/>
      <c r="GLW16" s="89"/>
      <c r="GLX16" s="81"/>
      <c r="GLY16" s="81"/>
      <c r="GLZ16" s="81"/>
      <c r="GMA16" s="90"/>
      <c r="GMB16" s="90"/>
      <c r="GMC16" s="84"/>
      <c r="GMD16" s="88"/>
      <c r="GME16" s="89"/>
      <c r="GMF16" s="81"/>
      <c r="GMG16" s="81"/>
      <c r="GMH16" s="81"/>
      <c r="GMI16" s="90"/>
      <c r="GMJ16" s="90"/>
      <c r="GMK16" s="84"/>
      <c r="GML16" s="88"/>
      <c r="GMM16" s="89"/>
      <c r="GMN16" s="81"/>
      <c r="GMO16" s="81"/>
      <c r="GMP16" s="81"/>
      <c r="GMQ16" s="90"/>
      <c r="GMR16" s="90"/>
      <c r="GMS16" s="84"/>
      <c r="GMT16" s="88"/>
      <c r="GMU16" s="89"/>
      <c r="GMV16" s="81"/>
      <c r="GMW16" s="81"/>
      <c r="GMX16" s="81"/>
      <c r="GMY16" s="90"/>
      <c r="GMZ16" s="90"/>
      <c r="GNA16" s="84"/>
      <c r="GNB16" s="88"/>
      <c r="GNC16" s="89"/>
      <c r="GND16" s="81"/>
      <c r="GNE16" s="81"/>
      <c r="GNF16" s="81"/>
      <c r="GNG16" s="90"/>
      <c r="GNH16" s="90"/>
      <c r="GNI16" s="84"/>
      <c r="GNJ16" s="88"/>
      <c r="GNK16" s="89"/>
      <c r="GNL16" s="81"/>
      <c r="GNM16" s="81"/>
      <c r="GNN16" s="81"/>
      <c r="GNO16" s="90"/>
      <c r="GNP16" s="90"/>
      <c r="GNQ16" s="84"/>
      <c r="GNR16" s="88"/>
      <c r="GNS16" s="89"/>
      <c r="GNT16" s="81"/>
      <c r="GNU16" s="81"/>
      <c r="GNV16" s="81"/>
      <c r="GNW16" s="90"/>
      <c r="GNX16" s="90"/>
      <c r="GNY16" s="84"/>
      <c r="GNZ16" s="88"/>
      <c r="GOA16" s="89"/>
      <c r="GOB16" s="81"/>
      <c r="GOC16" s="81"/>
      <c r="GOD16" s="81"/>
      <c r="GOE16" s="90"/>
      <c r="GOF16" s="90"/>
      <c r="GOG16" s="84"/>
      <c r="GOH16" s="88"/>
      <c r="GOI16" s="89"/>
      <c r="GOJ16" s="81"/>
      <c r="GOK16" s="81"/>
      <c r="GOL16" s="81"/>
      <c r="GOM16" s="90"/>
      <c r="GON16" s="90"/>
      <c r="GOO16" s="84"/>
      <c r="GOP16" s="88"/>
      <c r="GOQ16" s="89"/>
      <c r="GOR16" s="81"/>
      <c r="GOS16" s="81"/>
      <c r="GOT16" s="81"/>
      <c r="GOU16" s="90"/>
      <c r="GOV16" s="90"/>
      <c r="GOW16" s="84"/>
      <c r="GOX16" s="88"/>
      <c r="GOY16" s="89"/>
      <c r="GOZ16" s="81"/>
      <c r="GPA16" s="81"/>
      <c r="GPB16" s="81"/>
      <c r="GPC16" s="90"/>
      <c r="GPD16" s="90"/>
      <c r="GPE16" s="84"/>
      <c r="GPF16" s="88"/>
      <c r="GPG16" s="89"/>
      <c r="GPH16" s="81"/>
      <c r="GPI16" s="81"/>
      <c r="GPJ16" s="81"/>
      <c r="GPK16" s="90"/>
      <c r="GPL16" s="90"/>
      <c r="GPM16" s="84"/>
      <c r="GPN16" s="88"/>
      <c r="GPO16" s="89"/>
      <c r="GPP16" s="81"/>
      <c r="GPQ16" s="81"/>
      <c r="GPR16" s="81"/>
      <c r="GPS16" s="90"/>
      <c r="GPT16" s="90"/>
      <c r="GPU16" s="84"/>
      <c r="GPV16" s="88"/>
      <c r="GPW16" s="89"/>
      <c r="GPX16" s="81"/>
      <c r="GPY16" s="81"/>
      <c r="GPZ16" s="81"/>
      <c r="GQA16" s="90"/>
      <c r="GQB16" s="90"/>
      <c r="GQC16" s="84"/>
      <c r="GQD16" s="88"/>
      <c r="GQE16" s="89"/>
      <c r="GQF16" s="81"/>
      <c r="GQG16" s="81"/>
      <c r="GQH16" s="81"/>
      <c r="GQI16" s="90"/>
      <c r="GQJ16" s="90"/>
      <c r="GQK16" s="84"/>
      <c r="GQL16" s="88"/>
      <c r="GQM16" s="89"/>
      <c r="GQN16" s="81"/>
      <c r="GQO16" s="81"/>
      <c r="GQP16" s="81"/>
      <c r="GQQ16" s="90"/>
      <c r="GQR16" s="90"/>
      <c r="GQS16" s="84"/>
      <c r="GQT16" s="88"/>
      <c r="GQU16" s="89"/>
      <c r="GQV16" s="81"/>
      <c r="GQW16" s="81"/>
      <c r="GQX16" s="81"/>
      <c r="GQY16" s="90"/>
      <c r="GQZ16" s="90"/>
      <c r="GRA16" s="84"/>
      <c r="GRB16" s="88"/>
      <c r="GRC16" s="89"/>
      <c r="GRD16" s="81"/>
      <c r="GRE16" s="81"/>
      <c r="GRF16" s="81"/>
      <c r="GRG16" s="90"/>
      <c r="GRH16" s="90"/>
      <c r="GRI16" s="84"/>
      <c r="GRJ16" s="88"/>
      <c r="GRK16" s="89"/>
      <c r="GRL16" s="81"/>
      <c r="GRM16" s="81"/>
      <c r="GRN16" s="81"/>
      <c r="GRO16" s="90"/>
      <c r="GRP16" s="90"/>
      <c r="GRQ16" s="84"/>
      <c r="GRR16" s="88"/>
      <c r="GRS16" s="89"/>
      <c r="GRT16" s="81"/>
      <c r="GRU16" s="81"/>
      <c r="GRV16" s="81"/>
      <c r="GRW16" s="90"/>
      <c r="GRX16" s="90"/>
      <c r="GRY16" s="84"/>
      <c r="GRZ16" s="88"/>
      <c r="GSA16" s="89"/>
      <c r="GSB16" s="81"/>
      <c r="GSC16" s="81"/>
      <c r="GSD16" s="81"/>
      <c r="GSE16" s="90"/>
      <c r="GSF16" s="90"/>
      <c r="GSG16" s="84"/>
      <c r="GSH16" s="88"/>
      <c r="GSI16" s="89"/>
      <c r="GSJ16" s="81"/>
      <c r="GSK16" s="81"/>
      <c r="GSL16" s="81"/>
      <c r="GSM16" s="90"/>
      <c r="GSN16" s="90"/>
      <c r="GSO16" s="84"/>
      <c r="GSP16" s="88"/>
      <c r="GSQ16" s="89"/>
      <c r="GSR16" s="81"/>
      <c r="GSS16" s="81"/>
      <c r="GST16" s="81"/>
      <c r="GSU16" s="90"/>
      <c r="GSV16" s="90"/>
      <c r="GSW16" s="84"/>
      <c r="GSX16" s="88"/>
      <c r="GSY16" s="89"/>
      <c r="GSZ16" s="81"/>
      <c r="GTA16" s="81"/>
      <c r="GTB16" s="81"/>
      <c r="GTC16" s="90"/>
      <c r="GTD16" s="90"/>
      <c r="GTE16" s="84"/>
      <c r="GTF16" s="88"/>
      <c r="GTG16" s="89"/>
      <c r="GTH16" s="81"/>
      <c r="GTI16" s="81"/>
      <c r="GTJ16" s="81"/>
      <c r="GTK16" s="90"/>
      <c r="GTL16" s="90"/>
      <c r="GTM16" s="84"/>
      <c r="GTN16" s="88"/>
      <c r="GTO16" s="89"/>
      <c r="GTP16" s="81"/>
      <c r="GTQ16" s="81"/>
      <c r="GTR16" s="81"/>
      <c r="GTS16" s="90"/>
      <c r="GTT16" s="90"/>
      <c r="GTU16" s="84"/>
      <c r="GTV16" s="88"/>
      <c r="GTW16" s="89"/>
      <c r="GTX16" s="81"/>
      <c r="GTY16" s="81"/>
      <c r="GTZ16" s="81"/>
      <c r="GUA16" s="90"/>
      <c r="GUB16" s="90"/>
      <c r="GUC16" s="84"/>
      <c r="GUD16" s="88"/>
      <c r="GUE16" s="89"/>
      <c r="GUF16" s="81"/>
      <c r="GUG16" s="81"/>
      <c r="GUH16" s="81"/>
      <c r="GUI16" s="90"/>
      <c r="GUJ16" s="90"/>
      <c r="GUK16" s="84"/>
      <c r="GUL16" s="88"/>
      <c r="GUM16" s="89"/>
      <c r="GUN16" s="81"/>
      <c r="GUO16" s="81"/>
      <c r="GUP16" s="81"/>
      <c r="GUQ16" s="90"/>
      <c r="GUR16" s="90"/>
      <c r="GUS16" s="84"/>
      <c r="GUT16" s="88"/>
      <c r="GUU16" s="89"/>
      <c r="GUV16" s="81"/>
      <c r="GUW16" s="81"/>
      <c r="GUX16" s="81"/>
      <c r="GUY16" s="90"/>
      <c r="GUZ16" s="90"/>
      <c r="GVA16" s="84"/>
      <c r="GVB16" s="88"/>
      <c r="GVC16" s="89"/>
      <c r="GVD16" s="81"/>
      <c r="GVE16" s="81"/>
      <c r="GVF16" s="81"/>
      <c r="GVG16" s="90"/>
      <c r="GVH16" s="90"/>
      <c r="GVI16" s="84"/>
      <c r="GVJ16" s="88"/>
      <c r="GVK16" s="89"/>
      <c r="GVL16" s="81"/>
      <c r="GVM16" s="81"/>
      <c r="GVN16" s="81"/>
      <c r="GVO16" s="90"/>
      <c r="GVP16" s="90"/>
      <c r="GVQ16" s="84"/>
      <c r="GVR16" s="88"/>
      <c r="GVS16" s="89"/>
      <c r="GVT16" s="81"/>
      <c r="GVU16" s="81"/>
      <c r="GVV16" s="81"/>
      <c r="GVW16" s="90"/>
      <c r="GVX16" s="90"/>
      <c r="GVY16" s="84"/>
      <c r="GVZ16" s="88"/>
      <c r="GWA16" s="89"/>
      <c r="GWB16" s="81"/>
      <c r="GWC16" s="81"/>
      <c r="GWD16" s="81"/>
      <c r="GWE16" s="90"/>
      <c r="GWF16" s="90"/>
      <c r="GWG16" s="84"/>
      <c r="GWH16" s="88"/>
      <c r="GWI16" s="89"/>
      <c r="GWJ16" s="81"/>
      <c r="GWK16" s="81"/>
      <c r="GWL16" s="81"/>
      <c r="GWM16" s="90"/>
      <c r="GWN16" s="90"/>
      <c r="GWO16" s="84"/>
      <c r="GWP16" s="88"/>
      <c r="GWQ16" s="89"/>
      <c r="GWR16" s="81"/>
      <c r="GWS16" s="81"/>
      <c r="GWT16" s="81"/>
      <c r="GWU16" s="90"/>
      <c r="GWV16" s="90"/>
      <c r="GWW16" s="84"/>
      <c r="GWX16" s="88"/>
      <c r="GWY16" s="89"/>
      <c r="GWZ16" s="81"/>
      <c r="GXA16" s="81"/>
      <c r="GXB16" s="81"/>
      <c r="GXC16" s="90"/>
      <c r="GXD16" s="90"/>
      <c r="GXE16" s="84"/>
      <c r="GXF16" s="88"/>
      <c r="GXG16" s="89"/>
      <c r="GXH16" s="81"/>
      <c r="GXI16" s="81"/>
      <c r="GXJ16" s="81"/>
      <c r="GXK16" s="90"/>
      <c r="GXL16" s="90"/>
      <c r="GXM16" s="84"/>
      <c r="GXN16" s="88"/>
      <c r="GXO16" s="89"/>
      <c r="GXP16" s="81"/>
      <c r="GXQ16" s="81"/>
      <c r="GXR16" s="81"/>
      <c r="GXS16" s="90"/>
      <c r="GXT16" s="90"/>
      <c r="GXU16" s="84"/>
      <c r="GXV16" s="88"/>
      <c r="GXW16" s="89"/>
      <c r="GXX16" s="81"/>
      <c r="GXY16" s="81"/>
      <c r="GXZ16" s="81"/>
      <c r="GYA16" s="90"/>
      <c r="GYB16" s="90"/>
      <c r="GYC16" s="84"/>
      <c r="GYD16" s="88"/>
      <c r="GYE16" s="89"/>
      <c r="GYF16" s="81"/>
      <c r="GYG16" s="81"/>
      <c r="GYH16" s="81"/>
      <c r="GYI16" s="90"/>
      <c r="GYJ16" s="90"/>
      <c r="GYK16" s="84"/>
      <c r="GYL16" s="88"/>
      <c r="GYM16" s="89"/>
      <c r="GYN16" s="81"/>
      <c r="GYO16" s="81"/>
      <c r="GYP16" s="81"/>
      <c r="GYQ16" s="90"/>
      <c r="GYR16" s="90"/>
      <c r="GYS16" s="84"/>
      <c r="GYT16" s="88"/>
      <c r="GYU16" s="89"/>
      <c r="GYV16" s="81"/>
      <c r="GYW16" s="81"/>
      <c r="GYX16" s="81"/>
      <c r="GYY16" s="90"/>
      <c r="GYZ16" s="90"/>
      <c r="GZA16" s="84"/>
      <c r="GZB16" s="88"/>
      <c r="GZC16" s="89"/>
      <c r="GZD16" s="81"/>
      <c r="GZE16" s="81"/>
      <c r="GZF16" s="81"/>
      <c r="GZG16" s="90"/>
      <c r="GZH16" s="90"/>
      <c r="GZI16" s="84"/>
      <c r="GZJ16" s="88"/>
      <c r="GZK16" s="89"/>
      <c r="GZL16" s="81"/>
      <c r="GZM16" s="81"/>
      <c r="GZN16" s="81"/>
      <c r="GZO16" s="90"/>
      <c r="GZP16" s="90"/>
      <c r="GZQ16" s="84"/>
      <c r="GZR16" s="88"/>
      <c r="GZS16" s="89"/>
      <c r="GZT16" s="81"/>
      <c r="GZU16" s="81"/>
      <c r="GZV16" s="81"/>
      <c r="GZW16" s="90"/>
      <c r="GZX16" s="90"/>
      <c r="GZY16" s="84"/>
      <c r="GZZ16" s="88"/>
      <c r="HAA16" s="89"/>
      <c r="HAB16" s="81"/>
      <c r="HAC16" s="81"/>
      <c r="HAD16" s="81"/>
      <c r="HAE16" s="90"/>
      <c r="HAF16" s="90"/>
      <c r="HAG16" s="84"/>
      <c r="HAH16" s="88"/>
      <c r="HAI16" s="89"/>
      <c r="HAJ16" s="81"/>
      <c r="HAK16" s="81"/>
      <c r="HAL16" s="81"/>
      <c r="HAM16" s="90"/>
      <c r="HAN16" s="90"/>
      <c r="HAO16" s="84"/>
      <c r="HAP16" s="88"/>
      <c r="HAQ16" s="89"/>
      <c r="HAR16" s="81"/>
      <c r="HAS16" s="81"/>
      <c r="HAT16" s="81"/>
      <c r="HAU16" s="90"/>
      <c r="HAV16" s="90"/>
      <c r="HAW16" s="84"/>
      <c r="HAX16" s="88"/>
      <c r="HAY16" s="89"/>
      <c r="HAZ16" s="81"/>
      <c r="HBA16" s="81"/>
      <c r="HBB16" s="81"/>
      <c r="HBC16" s="90"/>
      <c r="HBD16" s="90"/>
      <c r="HBE16" s="84"/>
      <c r="HBF16" s="88"/>
      <c r="HBG16" s="89"/>
      <c r="HBH16" s="81"/>
      <c r="HBI16" s="81"/>
      <c r="HBJ16" s="81"/>
      <c r="HBK16" s="90"/>
      <c r="HBL16" s="90"/>
      <c r="HBM16" s="84"/>
      <c r="HBN16" s="88"/>
      <c r="HBO16" s="89"/>
      <c r="HBP16" s="81"/>
      <c r="HBQ16" s="81"/>
      <c r="HBR16" s="81"/>
      <c r="HBS16" s="90"/>
      <c r="HBT16" s="90"/>
      <c r="HBU16" s="84"/>
      <c r="HBV16" s="88"/>
      <c r="HBW16" s="89"/>
      <c r="HBX16" s="81"/>
      <c r="HBY16" s="81"/>
      <c r="HBZ16" s="81"/>
      <c r="HCA16" s="90"/>
      <c r="HCB16" s="90"/>
      <c r="HCC16" s="84"/>
      <c r="HCD16" s="88"/>
      <c r="HCE16" s="89"/>
      <c r="HCF16" s="81"/>
      <c r="HCG16" s="81"/>
      <c r="HCH16" s="81"/>
      <c r="HCI16" s="90"/>
      <c r="HCJ16" s="90"/>
      <c r="HCK16" s="84"/>
      <c r="HCL16" s="88"/>
      <c r="HCM16" s="89"/>
      <c r="HCN16" s="81"/>
      <c r="HCO16" s="81"/>
      <c r="HCP16" s="81"/>
      <c r="HCQ16" s="90"/>
      <c r="HCR16" s="90"/>
      <c r="HCS16" s="84"/>
      <c r="HCT16" s="88"/>
      <c r="HCU16" s="89"/>
      <c r="HCV16" s="81"/>
      <c r="HCW16" s="81"/>
      <c r="HCX16" s="81"/>
      <c r="HCY16" s="90"/>
      <c r="HCZ16" s="90"/>
      <c r="HDA16" s="84"/>
      <c r="HDB16" s="88"/>
      <c r="HDC16" s="89"/>
      <c r="HDD16" s="81"/>
      <c r="HDE16" s="81"/>
      <c r="HDF16" s="81"/>
      <c r="HDG16" s="90"/>
      <c r="HDH16" s="90"/>
      <c r="HDI16" s="84"/>
      <c r="HDJ16" s="88"/>
      <c r="HDK16" s="89"/>
      <c r="HDL16" s="81"/>
      <c r="HDM16" s="81"/>
      <c r="HDN16" s="81"/>
      <c r="HDO16" s="90"/>
      <c r="HDP16" s="90"/>
      <c r="HDQ16" s="84"/>
      <c r="HDR16" s="88"/>
      <c r="HDS16" s="89"/>
      <c r="HDT16" s="81"/>
      <c r="HDU16" s="81"/>
      <c r="HDV16" s="81"/>
      <c r="HDW16" s="90"/>
      <c r="HDX16" s="90"/>
      <c r="HDY16" s="84"/>
      <c r="HDZ16" s="88"/>
      <c r="HEA16" s="89"/>
      <c r="HEB16" s="81"/>
      <c r="HEC16" s="81"/>
      <c r="HED16" s="81"/>
      <c r="HEE16" s="90"/>
      <c r="HEF16" s="90"/>
      <c r="HEG16" s="84"/>
      <c r="HEH16" s="88"/>
      <c r="HEI16" s="89"/>
      <c r="HEJ16" s="81"/>
      <c r="HEK16" s="81"/>
      <c r="HEL16" s="81"/>
      <c r="HEM16" s="90"/>
      <c r="HEN16" s="90"/>
      <c r="HEO16" s="84"/>
      <c r="HEP16" s="88"/>
      <c r="HEQ16" s="89"/>
      <c r="HER16" s="81"/>
      <c r="HES16" s="81"/>
      <c r="HET16" s="81"/>
      <c r="HEU16" s="90"/>
      <c r="HEV16" s="90"/>
      <c r="HEW16" s="84"/>
      <c r="HEX16" s="88"/>
      <c r="HEY16" s="89"/>
      <c r="HEZ16" s="81"/>
      <c r="HFA16" s="81"/>
      <c r="HFB16" s="81"/>
      <c r="HFC16" s="90"/>
      <c r="HFD16" s="90"/>
      <c r="HFE16" s="84"/>
      <c r="HFF16" s="88"/>
      <c r="HFG16" s="89"/>
      <c r="HFH16" s="81"/>
      <c r="HFI16" s="81"/>
      <c r="HFJ16" s="81"/>
      <c r="HFK16" s="90"/>
      <c r="HFL16" s="90"/>
      <c r="HFM16" s="84"/>
      <c r="HFN16" s="88"/>
      <c r="HFO16" s="89"/>
      <c r="HFP16" s="81"/>
      <c r="HFQ16" s="81"/>
      <c r="HFR16" s="81"/>
      <c r="HFS16" s="90"/>
      <c r="HFT16" s="90"/>
      <c r="HFU16" s="84"/>
      <c r="HFV16" s="88"/>
      <c r="HFW16" s="89"/>
      <c r="HFX16" s="81"/>
      <c r="HFY16" s="81"/>
      <c r="HFZ16" s="81"/>
      <c r="HGA16" s="90"/>
      <c r="HGB16" s="90"/>
      <c r="HGC16" s="84"/>
      <c r="HGD16" s="88"/>
      <c r="HGE16" s="89"/>
      <c r="HGF16" s="81"/>
      <c r="HGG16" s="81"/>
      <c r="HGH16" s="81"/>
      <c r="HGI16" s="90"/>
      <c r="HGJ16" s="90"/>
      <c r="HGK16" s="84"/>
      <c r="HGL16" s="88"/>
      <c r="HGM16" s="89"/>
      <c r="HGN16" s="81"/>
      <c r="HGO16" s="81"/>
      <c r="HGP16" s="81"/>
      <c r="HGQ16" s="90"/>
      <c r="HGR16" s="90"/>
      <c r="HGS16" s="84"/>
      <c r="HGT16" s="88"/>
      <c r="HGU16" s="89"/>
      <c r="HGV16" s="81"/>
      <c r="HGW16" s="81"/>
      <c r="HGX16" s="81"/>
      <c r="HGY16" s="90"/>
      <c r="HGZ16" s="90"/>
      <c r="HHA16" s="84"/>
      <c r="HHB16" s="88"/>
      <c r="HHC16" s="89"/>
      <c r="HHD16" s="81"/>
      <c r="HHE16" s="81"/>
      <c r="HHF16" s="81"/>
      <c r="HHG16" s="90"/>
      <c r="HHH16" s="90"/>
      <c r="HHI16" s="84"/>
      <c r="HHJ16" s="88"/>
      <c r="HHK16" s="89"/>
      <c r="HHL16" s="81"/>
      <c r="HHM16" s="81"/>
      <c r="HHN16" s="81"/>
      <c r="HHO16" s="90"/>
      <c r="HHP16" s="90"/>
      <c r="HHQ16" s="84"/>
      <c r="HHR16" s="88"/>
      <c r="HHS16" s="89"/>
      <c r="HHT16" s="81"/>
      <c r="HHU16" s="81"/>
      <c r="HHV16" s="81"/>
      <c r="HHW16" s="90"/>
      <c r="HHX16" s="90"/>
      <c r="HHY16" s="84"/>
      <c r="HHZ16" s="88"/>
      <c r="HIA16" s="89"/>
      <c r="HIB16" s="81"/>
      <c r="HIC16" s="81"/>
      <c r="HID16" s="81"/>
      <c r="HIE16" s="90"/>
      <c r="HIF16" s="90"/>
      <c r="HIG16" s="84"/>
      <c r="HIH16" s="88"/>
      <c r="HII16" s="89"/>
      <c r="HIJ16" s="81"/>
      <c r="HIK16" s="81"/>
      <c r="HIL16" s="81"/>
      <c r="HIM16" s="90"/>
      <c r="HIN16" s="90"/>
      <c r="HIO16" s="84"/>
      <c r="HIP16" s="88"/>
      <c r="HIQ16" s="89"/>
      <c r="HIR16" s="81"/>
      <c r="HIS16" s="81"/>
      <c r="HIT16" s="81"/>
      <c r="HIU16" s="90"/>
      <c r="HIV16" s="90"/>
      <c r="HIW16" s="84"/>
      <c r="HIX16" s="88"/>
      <c r="HIY16" s="89"/>
      <c r="HIZ16" s="81"/>
      <c r="HJA16" s="81"/>
      <c r="HJB16" s="81"/>
      <c r="HJC16" s="90"/>
      <c r="HJD16" s="90"/>
      <c r="HJE16" s="84"/>
      <c r="HJF16" s="88"/>
      <c r="HJG16" s="89"/>
      <c r="HJH16" s="81"/>
      <c r="HJI16" s="81"/>
      <c r="HJJ16" s="81"/>
      <c r="HJK16" s="90"/>
      <c r="HJL16" s="90"/>
      <c r="HJM16" s="84"/>
      <c r="HJN16" s="88"/>
      <c r="HJO16" s="89"/>
      <c r="HJP16" s="81"/>
      <c r="HJQ16" s="81"/>
      <c r="HJR16" s="81"/>
      <c r="HJS16" s="90"/>
      <c r="HJT16" s="90"/>
      <c r="HJU16" s="84"/>
      <c r="HJV16" s="88"/>
      <c r="HJW16" s="89"/>
      <c r="HJX16" s="81"/>
      <c r="HJY16" s="81"/>
      <c r="HJZ16" s="81"/>
      <c r="HKA16" s="90"/>
      <c r="HKB16" s="90"/>
      <c r="HKC16" s="84"/>
      <c r="HKD16" s="88"/>
      <c r="HKE16" s="89"/>
      <c r="HKF16" s="81"/>
      <c r="HKG16" s="81"/>
      <c r="HKH16" s="81"/>
      <c r="HKI16" s="90"/>
      <c r="HKJ16" s="90"/>
      <c r="HKK16" s="84"/>
      <c r="HKL16" s="88"/>
      <c r="HKM16" s="89"/>
      <c r="HKN16" s="81"/>
      <c r="HKO16" s="81"/>
      <c r="HKP16" s="81"/>
      <c r="HKQ16" s="90"/>
      <c r="HKR16" s="90"/>
      <c r="HKS16" s="84"/>
      <c r="HKT16" s="88"/>
      <c r="HKU16" s="89"/>
      <c r="HKV16" s="81"/>
      <c r="HKW16" s="81"/>
      <c r="HKX16" s="81"/>
      <c r="HKY16" s="90"/>
      <c r="HKZ16" s="90"/>
      <c r="HLA16" s="84"/>
      <c r="HLB16" s="88"/>
      <c r="HLC16" s="89"/>
      <c r="HLD16" s="81"/>
      <c r="HLE16" s="81"/>
      <c r="HLF16" s="81"/>
      <c r="HLG16" s="90"/>
      <c r="HLH16" s="90"/>
      <c r="HLI16" s="84"/>
      <c r="HLJ16" s="88"/>
      <c r="HLK16" s="89"/>
      <c r="HLL16" s="81"/>
      <c r="HLM16" s="81"/>
      <c r="HLN16" s="81"/>
      <c r="HLO16" s="90"/>
      <c r="HLP16" s="90"/>
      <c r="HLQ16" s="84"/>
      <c r="HLR16" s="88"/>
      <c r="HLS16" s="89"/>
      <c r="HLT16" s="81"/>
      <c r="HLU16" s="81"/>
      <c r="HLV16" s="81"/>
      <c r="HLW16" s="90"/>
      <c r="HLX16" s="90"/>
      <c r="HLY16" s="84"/>
      <c r="HLZ16" s="88"/>
      <c r="HMA16" s="89"/>
      <c r="HMB16" s="81"/>
      <c r="HMC16" s="81"/>
      <c r="HMD16" s="81"/>
      <c r="HME16" s="90"/>
      <c r="HMF16" s="90"/>
      <c r="HMG16" s="84"/>
      <c r="HMH16" s="88"/>
      <c r="HMI16" s="89"/>
      <c r="HMJ16" s="81"/>
      <c r="HMK16" s="81"/>
      <c r="HML16" s="81"/>
      <c r="HMM16" s="90"/>
      <c r="HMN16" s="90"/>
      <c r="HMO16" s="84"/>
      <c r="HMP16" s="88"/>
      <c r="HMQ16" s="89"/>
      <c r="HMR16" s="81"/>
      <c r="HMS16" s="81"/>
      <c r="HMT16" s="81"/>
      <c r="HMU16" s="90"/>
      <c r="HMV16" s="90"/>
      <c r="HMW16" s="84"/>
      <c r="HMX16" s="88"/>
      <c r="HMY16" s="89"/>
      <c r="HMZ16" s="81"/>
      <c r="HNA16" s="81"/>
      <c r="HNB16" s="81"/>
      <c r="HNC16" s="90"/>
      <c r="HND16" s="90"/>
      <c r="HNE16" s="84"/>
      <c r="HNF16" s="88"/>
      <c r="HNG16" s="89"/>
      <c r="HNH16" s="81"/>
      <c r="HNI16" s="81"/>
      <c r="HNJ16" s="81"/>
      <c r="HNK16" s="90"/>
      <c r="HNL16" s="90"/>
      <c r="HNM16" s="84"/>
      <c r="HNN16" s="88"/>
      <c r="HNO16" s="89"/>
      <c r="HNP16" s="81"/>
      <c r="HNQ16" s="81"/>
      <c r="HNR16" s="81"/>
      <c r="HNS16" s="90"/>
      <c r="HNT16" s="90"/>
      <c r="HNU16" s="84"/>
      <c r="HNV16" s="88"/>
      <c r="HNW16" s="89"/>
      <c r="HNX16" s="81"/>
      <c r="HNY16" s="81"/>
      <c r="HNZ16" s="81"/>
      <c r="HOA16" s="90"/>
      <c r="HOB16" s="90"/>
      <c r="HOC16" s="84"/>
      <c r="HOD16" s="88"/>
      <c r="HOE16" s="89"/>
      <c r="HOF16" s="81"/>
      <c r="HOG16" s="81"/>
      <c r="HOH16" s="81"/>
      <c r="HOI16" s="90"/>
      <c r="HOJ16" s="90"/>
      <c r="HOK16" s="84"/>
      <c r="HOL16" s="88"/>
      <c r="HOM16" s="89"/>
      <c r="HON16" s="81"/>
      <c r="HOO16" s="81"/>
      <c r="HOP16" s="81"/>
      <c r="HOQ16" s="90"/>
      <c r="HOR16" s="90"/>
      <c r="HOS16" s="84"/>
      <c r="HOT16" s="88"/>
      <c r="HOU16" s="89"/>
      <c r="HOV16" s="81"/>
      <c r="HOW16" s="81"/>
      <c r="HOX16" s="81"/>
      <c r="HOY16" s="90"/>
      <c r="HOZ16" s="90"/>
      <c r="HPA16" s="84"/>
      <c r="HPB16" s="88"/>
      <c r="HPC16" s="89"/>
      <c r="HPD16" s="81"/>
      <c r="HPE16" s="81"/>
      <c r="HPF16" s="81"/>
      <c r="HPG16" s="90"/>
      <c r="HPH16" s="90"/>
      <c r="HPI16" s="84"/>
      <c r="HPJ16" s="88"/>
      <c r="HPK16" s="89"/>
      <c r="HPL16" s="81"/>
      <c r="HPM16" s="81"/>
      <c r="HPN16" s="81"/>
      <c r="HPO16" s="90"/>
      <c r="HPP16" s="90"/>
      <c r="HPQ16" s="84"/>
      <c r="HPR16" s="88"/>
      <c r="HPS16" s="89"/>
      <c r="HPT16" s="81"/>
      <c r="HPU16" s="81"/>
      <c r="HPV16" s="81"/>
      <c r="HPW16" s="90"/>
      <c r="HPX16" s="90"/>
      <c r="HPY16" s="84"/>
      <c r="HPZ16" s="88"/>
      <c r="HQA16" s="89"/>
      <c r="HQB16" s="81"/>
      <c r="HQC16" s="81"/>
      <c r="HQD16" s="81"/>
      <c r="HQE16" s="90"/>
      <c r="HQF16" s="90"/>
      <c r="HQG16" s="84"/>
      <c r="HQH16" s="88"/>
      <c r="HQI16" s="89"/>
      <c r="HQJ16" s="81"/>
      <c r="HQK16" s="81"/>
      <c r="HQL16" s="81"/>
      <c r="HQM16" s="90"/>
      <c r="HQN16" s="90"/>
      <c r="HQO16" s="84"/>
      <c r="HQP16" s="88"/>
      <c r="HQQ16" s="89"/>
      <c r="HQR16" s="81"/>
      <c r="HQS16" s="81"/>
      <c r="HQT16" s="81"/>
      <c r="HQU16" s="90"/>
      <c r="HQV16" s="90"/>
      <c r="HQW16" s="84"/>
      <c r="HQX16" s="88"/>
      <c r="HQY16" s="89"/>
      <c r="HQZ16" s="81"/>
      <c r="HRA16" s="81"/>
      <c r="HRB16" s="81"/>
      <c r="HRC16" s="90"/>
      <c r="HRD16" s="90"/>
      <c r="HRE16" s="84"/>
      <c r="HRF16" s="88"/>
      <c r="HRG16" s="89"/>
      <c r="HRH16" s="81"/>
      <c r="HRI16" s="81"/>
      <c r="HRJ16" s="81"/>
      <c r="HRK16" s="90"/>
      <c r="HRL16" s="90"/>
      <c r="HRM16" s="84"/>
      <c r="HRN16" s="88"/>
      <c r="HRO16" s="89"/>
      <c r="HRP16" s="81"/>
      <c r="HRQ16" s="81"/>
      <c r="HRR16" s="81"/>
      <c r="HRS16" s="90"/>
      <c r="HRT16" s="90"/>
      <c r="HRU16" s="84"/>
      <c r="HRV16" s="88"/>
      <c r="HRW16" s="89"/>
      <c r="HRX16" s="81"/>
      <c r="HRY16" s="81"/>
      <c r="HRZ16" s="81"/>
      <c r="HSA16" s="90"/>
      <c r="HSB16" s="90"/>
      <c r="HSC16" s="84"/>
      <c r="HSD16" s="88"/>
      <c r="HSE16" s="89"/>
      <c r="HSF16" s="81"/>
      <c r="HSG16" s="81"/>
      <c r="HSH16" s="81"/>
      <c r="HSI16" s="90"/>
      <c r="HSJ16" s="90"/>
      <c r="HSK16" s="84"/>
      <c r="HSL16" s="88"/>
      <c r="HSM16" s="89"/>
      <c r="HSN16" s="81"/>
      <c r="HSO16" s="81"/>
      <c r="HSP16" s="81"/>
      <c r="HSQ16" s="90"/>
      <c r="HSR16" s="90"/>
      <c r="HSS16" s="84"/>
      <c r="HST16" s="88"/>
      <c r="HSU16" s="89"/>
      <c r="HSV16" s="81"/>
      <c r="HSW16" s="81"/>
      <c r="HSX16" s="81"/>
      <c r="HSY16" s="90"/>
      <c r="HSZ16" s="90"/>
      <c r="HTA16" s="84"/>
      <c r="HTB16" s="88"/>
      <c r="HTC16" s="89"/>
      <c r="HTD16" s="81"/>
      <c r="HTE16" s="81"/>
      <c r="HTF16" s="81"/>
      <c r="HTG16" s="90"/>
      <c r="HTH16" s="90"/>
      <c r="HTI16" s="84"/>
      <c r="HTJ16" s="88"/>
      <c r="HTK16" s="89"/>
      <c r="HTL16" s="81"/>
      <c r="HTM16" s="81"/>
      <c r="HTN16" s="81"/>
      <c r="HTO16" s="90"/>
      <c r="HTP16" s="90"/>
      <c r="HTQ16" s="84"/>
      <c r="HTR16" s="88"/>
      <c r="HTS16" s="89"/>
      <c r="HTT16" s="81"/>
      <c r="HTU16" s="81"/>
      <c r="HTV16" s="81"/>
      <c r="HTW16" s="90"/>
      <c r="HTX16" s="90"/>
      <c r="HTY16" s="84"/>
      <c r="HTZ16" s="88"/>
      <c r="HUA16" s="89"/>
      <c r="HUB16" s="81"/>
      <c r="HUC16" s="81"/>
      <c r="HUD16" s="81"/>
      <c r="HUE16" s="90"/>
      <c r="HUF16" s="90"/>
      <c r="HUG16" s="84"/>
      <c r="HUH16" s="88"/>
      <c r="HUI16" s="89"/>
      <c r="HUJ16" s="81"/>
      <c r="HUK16" s="81"/>
      <c r="HUL16" s="81"/>
      <c r="HUM16" s="90"/>
      <c r="HUN16" s="90"/>
      <c r="HUO16" s="84"/>
      <c r="HUP16" s="88"/>
      <c r="HUQ16" s="89"/>
      <c r="HUR16" s="81"/>
      <c r="HUS16" s="81"/>
      <c r="HUT16" s="81"/>
      <c r="HUU16" s="90"/>
      <c r="HUV16" s="90"/>
      <c r="HUW16" s="84"/>
      <c r="HUX16" s="88"/>
      <c r="HUY16" s="89"/>
      <c r="HUZ16" s="81"/>
      <c r="HVA16" s="81"/>
      <c r="HVB16" s="81"/>
      <c r="HVC16" s="90"/>
      <c r="HVD16" s="90"/>
      <c r="HVE16" s="84"/>
      <c r="HVF16" s="88"/>
      <c r="HVG16" s="89"/>
      <c r="HVH16" s="81"/>
      <c r="HVI16" s="81"/>
      <c r="HVJ16" s="81"/>
      <c r="HVK16" s="90"/>
      <c r="HVL16" s="90"/>
      <c r="HVM16" s="84"/>
      <c r="HVN16" s="88"/>
      <c r="HVO16" s="89"/>
      <c r="HVP16" s="81"/>
      <c r="HVQ16" s="81"/>
      <c r="HVR16" s="81"/>
      <c r="HVS16" s="90"/>
      <c r="HVT16" s="90"/>
      <c r="HVU16" s="84"/>
      <c r="HVV16" s="88"/>
      <c r="HVW16" s="89"/>
      <c r="HVX16" s="81"/>
      <c r="HVY16" s="81"/>
      <c r="HVZ16" s="81"/>
      <c r="HWA16" s="90"/>
      <c r="HWB16" s="90"/>
      <c r="HWC16" s="84"/>
      <c r="HWD16" s="88"/>
      <c r="HWE16" s="89"/>
      <c r="HWF16" s="81"/>
      <c r="HWG16" s="81"/>
      <c r="HWH16" s="81"/>
      <c r="HWI16" s="90"/>
      <c r="HWJ16" s="90"/>
      <c r="HWK16" s="84"/>
      <c r="HWL16" s="88"/>
      <c r="HWM16" s="89"/>
      <c r="HWN16" s="81"/>
      <c r="HWO16" s="81"/>
      <c r="HWP16" s="81"/>
      <c r="HWQ16" s="90"/>
      <c r="HWR16" s="90"/>
      <c r="HWS16" s="84"/>
      <c r="HWT16" s="88"/>
      <c r="HWU16" s="89"/>
      <c r="HWV16" s="81"/>
      <c r="HWW16" s="81"/>
      <c r="HWX16" s="81"/>
      <c r="HWY16" s="90"/>
      <c r="HWZ16" s="90"/>
      <c r="HXA16" s="84"/>
      <c r="HXB16" s="88"/>
      <c r="HXC16" s="89"/>
      <c r="HXD16" s="81"/>
      <c r="HXE16" s="81"/>
      <c r="HXF16" s="81"/>
      <c r="HXG16" s="90"/>
      <c r="HXH16" s="90"/>
      <c r="HXI16" s="84"/>
      <c r="HXJ16" s="88"/>
      <c r="HXK16" s="89"/>
      <c r="HXL16" s="81"/>
      <c r="HXM16" s="81"/>
      <c r="HXN16" s="81"/>
      <c r="HXO16" s="90"/>
      <c r="HXP16" s="90"/>
      <c r="HXQ16" s="84"/>
      <c r="HXR16" s="88"/>
      <c r="HXS16" s="89"/>
      <c r="HXT16" s="81"/>
      <c r="HXU16" s="81"/>
      <c r="HXV16" s="81"/>
      <c r="HXW16" s="90"/>
      <c r="HXX16" s="90"/>
      <c r="HXY16" s="84"/>
      <c r="HXZ16" s="88"/>
      <c r="HYA16" s="89"/>
      <c r="HYB16" s="81"/>
      <c r="HYC16" s="81"/>
      <c r="HYD16" s="81"/>
      <c r="HYE16" s="90"/>
      <c r="HYF16" s="90"/>
      <c r="HYG16" s="84"/>
      <c r="HYH16" s="88"/>
      <c r="HYI16" s="89"/>
      <c r="HYJ16" s="81"/>
      <c r="HYK16" s="81"/>
      <c r="HYL16" s="81"/>
      <c r="HYM16" s="90"/>
      <c r="HYN16" s="90"/>
      <c r="HYO16" s="84"/>
      <c r="HYP16" s="88"/>
      <c r="HYQ16" s="89"/>
      <c r="HYR16" s="81"/>
      <c r="HYS16" s="81"/>
      <c r="HYT16" s="81"/>
      <c r="HYU16" s="90"/>
      <c r="HYV16" s="90"/>
      <c r="HYW16" s="84"/>
      <c r="HYX16" s="88"/>
      <c r="HYY16" s="89"/>
      <c r="HYZ16" s="81"/>
      <c r="HZA16" s="81"/>
      <c r="HZB16" s="81"/>
      <c r="HZC16" s="90"/>
      <c r="HZD16" s="90"/>
      <c r="HZE16" s="84"/>
      <c r="HZF16" s="88"/>
      <c r="HZG16" s="89"/>
      <c r="HZH16" s="81"/>
      <c r="HZI16" s="81"/>
      <c r="HZJ16" s="81"/>
      <c r="HZK16" s="90"/>
      <c r="HZL16" s="90"/>
      <c r="HZM16" s="84"/>
      <c r="HZN16" s="88"/>
      <c r="HZO16" s="89"/>
      <c r="HZP16" s="81"/>
      <c r="HZQ16" s="81"/>
      <c r="HZR16" s="81"/>
      <c r="HZS16" s="90"/>
      <c r="HZT16" s="90"/>
      <c r="HZU16" s="84"/>
      <c r="HZV16" s="88"/>
      <c r="HZW16" s="89"/>
      <c r="HZX16" s="81"/>
      <c r="HZY16" s="81"/>
      <c r="HZZ16" s="81"/>
      <c r="IAA16" s="90"/>
      <c r="IAB16" s="90"/>
      <c r="IAC16" s="84"/>
      <c r="IAD16" s="88"/>
      <c r="IAE16" s="89"/>
      <c r="IAF16" s="81"/>
      <c r="IAG16" s="81"/>
      <c r="IAH16" s="81"/>
      <c r="IAI16" s="90"/>
      <c r="IAJ16" s="90"/>
      <c r="IAK16" s="84"/>
      <c r="IAL16" s="88"/>
      <c r="IAM16" s="89"/>
      <c r="IAN16" s="81"/>
      <c r="IAO16" s="81"/>
      <c r="IAP16" s="81"/>
      <c r="IAQ16" s="90"/>
      <c r="IAR16" s="90"/>
      <c r="IAS16" s="84"/>
      <c r="IAT16" s="88"/>
      <c r="IAU16" s="89"/>
      <c r="IAV16" s="81"/>
      <c r="IAW16" s="81"/>
      <c r="IAX16" s="81"/>
      <c r="IAY16" s="90"/>
      <c r="IAZ16" s="90"/>
      <c r="IBA16" s="84"/>
      <c r="IBB16" s="88"/>
      <c r="IBC16" s="89"/>
      <c r="IBD16" s="81"/>
      <c r="IBE16" s="81"/>
      <c r="IBF16" s="81"/>
      <c r="IBG16" s="90"/>
      <c r="IBH16" s="90"/>
      <c r="IBI16" s="84"/>
      <c r="IBJ16" s="88"/>
      <c r="IBK16" s="89"/>
      <c r="IBL16" s="81"/>
      <c r="IBM16" s="81"/>
      <c r="IBN16" s="81"/>
      <c r="IBO16" s="90"/>
      <c r="IBP16" s="90"/>
      <c r="IBQ16" s="84"/>
      <c r="IBR16" s="88"/>
      <c r="IBS16" s="89"/>
      <c r="IBT16" s="81"/>
      <c r="IBU16" s="81"/>
      <c r="IBV16" s="81"/>
      <c r="IBW16" s="90"/>
      <c r="IBX16" s="90"/>
      <c r="IBY16" s="84"/>
      <c r="IBZ16" s="88"/>
      <c r="ICA16" s="89"/>
      <c r="ICB16" s="81"/>
      <c r="ICC16" s="81"/>
      <c r="ICD16" s="81"/>
      <c r="ICE16" s="90"/>
      <c r="ICF16" s="90"/>
      <c r="ICG16" s="84"/>
      <c r="ICH16" s="88"/>
      <c r="ICI16" s="89"/>
      <c r="ICJ16" s="81"/>
      <c r="ICK16" s="81"/>
      <c r="ICL16" s="81"/>
      <c r="ICM16" s="90"/>
      <c r="ICN16" s="90"/>
      <c r="ICO16" s="84"/>
      <c r="ICP16" s="88"/>
      <c r="ICQ16" s="89"/>
      <c r="ICR16" s="81"/>
      <c r="ICS16" s="81"/>
      <c r="ICT16" s="81"/>
      <c r="ICU16" s="90"/>
      <c r="ICV16" s="90"/>
      <c r="ICW16" s="84"/>
      <c r="ICX16" s="88"/>
      <c r="ICY16" s="89"/>
      <c r="ICZ16" s="81"/>
      <c r="IDA16" s="81"/>
      <c r="IDB16" s="81"/>
      <c r="IDC16" s="90"/>
      <c r="IDD16" s="90"/>
      <c r="IDE16" s="84"/>
      <c r="IDF16" s="88"/>
      <c r="IDG16" s="89"/>
      <c r="IDH16" s="81"/>
      <c r="IDI16" s="81"/>
      <c r="IDJ16" s="81"/>
      <c r="IDK16" s="90"/>
      <c r="IDL16" s="90"/>
      <c r="IDM16" s="84"/>
      <c r="IDN16" s="88"/>
      <c r="IDO16" s="89"/>
      <c r="IDP16" s="81"/>
      <c r="IDQ16" s="81"/>
      <c r="IDR16" s="81"/>
      <c r="IDS16" s="90"/>
      <c r="IDT16" s="90"/>
      <c r="IDU16" s="84"/>
      <c r="IDV16" s="88"/>
      <c r="IDW16" s="89"/>
      <c r="IDX16" s="81"/>
      <c r="IDY16" s="81"/>
      <c r="IDZ16" s="81"/>
      <c r="IEA16" s="90"/>
      <c r="IEB16" s="90"/>
      <c r="IEC16" s="84"/>
      <c r="IED16" s="88"/>
      <c r="IEE16" s="89"/>
      <c r="IEF16" s="81"/>
      <c r="IEG16" s="81"/>
      <c r="IEH16" s="81"/>
      <c r="IEI16" s="90"/>
      <c r="IEJ16" s="90"/>
      <c r="IEK16" s="84"/>
      <c r="IEL16" s="88"/>
      <c r="IEM16" s="89"/>
      <c r="IEN16" s="81"/>
      <c r="IEO16" s="81"/>
      <c r="IEP16" s="81"/>
      <c r="IEQ16" s="90"/>
      <c r="IER16" s="90"/>
      <c r="IES16" s="84"/>
      <c r="IET16" s="88"/>
      <c r="IEU16" s="89"/>
      <c r="IEV16" s="81"/>
      <c r="IEW16" s="81"/>
      <c r="IEX16" s="81"/>
      <c r="IEY16" s="90"/>
      <c r="IEZ16" s="90"/>
      <c r="IFA16" s="84"/>
      <c r="IFB16" s="88"/>
      <c r="IFC16" s="89"/>
      <c r="IFD16" s="81"/>
      <c r="IFE16" s="81"/>
      <c r="IFF16" s="81"/>
      <c r="IFG16" s="90"/>
      <c r="IFH16" s="90"/>
      <c r="IFI16" s="84"/>
      <c r="IFJ16" s="88"/>
      <c r="IFK16" s="89"/>
      <c r="IFL16" s="81"/>
      <c r="IFM16" s="81"/>
      <c r="IFN16" s="81"/>
      <c r="IFO16" s="90"/>
      <c r="IFP16" s="90"/>
      <c r="IFQ16" s="84"/>
      <c r="IFR16" s="88"/>
      <c r="IFS16" s="89"/>
      <c r="IFT16" s="81"/>
      <c r="IFU16" s="81"/>
      <c r="IFV16" s="81"/>
      <c r="IFW16" s="90"/>
      <c r="IFX16" s="90"/>
      <c r="IFY16" s="84"/>
      <c r="IFZ16" s="88"/>
      <c r="IGA16" s="89"/>
      <c r="IGB16" s="81"/>
      <c r="IGC16" s="81"/>
      <c r="IGD16" s="81"/>
      <c r="IGE16" s="90"/>
      <c r="IGF16" s="90"/>
      <c r="IGG16" s="84"/>
      <c r="IGH16" s="88"/>
      <c r="IGI16" s="89"/>
      <c r="IGJ16" s="81"/>
      <c r="IGK16" s="81"/>
      <c r="IGL16" s="81"/>
      <c r="IGM16" s="90"/>
      <c r="IGN16" s="90"/>
      <c r="IGO16" s="84"/>
      <c r="IGP16" s="88"/>
      <c r="IGQ16" s="89"/>
      <c r="IGR16" s="81"/>
      <c r="IGS16" s="81"/>
      <c r="IGT16" s="81"/>
      <c r="IGU16" s="90"/>
      <c r="IGV16" s="90"/>
      <c r="IGW16" s="84"/>
      <c r="IGX16" s="88"/>
      <c r="IGY16" s="89"/>
      <c r="IGZ16" s="81"/>
      <c r="IHA16" s="81"/>
      <c r="IHB16" s="81"/>
      <c r="IHC16" s="90"/>
      <c r="IHD16" s="90"/>
      <c r="IHE16" s="84"/>
      <c r="IHF16" s="88"/>
      <c r="IHG16" s="89"/>
      <c r="IHH16" s="81"/>
      <c r="IHI16" s="81"/>
      <c r="IHJ16" s="81"/>
      <c r="IHK16" s="90"/>
      <c r="IHL16" s="90"/>
      <c r="IHM16" s="84"/>
      <c r="IHN16" s="88"/>
      <c r="IHO16" s="89"/>
      <c r="IHP16" s="81"/>
      <c r="IHQ16" s="81"/>
      <c r="IHR16" s="81"/>
      <c r="IHS16" s="90"/>
      <c r="IHT16" s="90"/>
      <c r="IHU16" s="84"/>
      <c r="IHV16" s="88"/>
      <c r="IHW16" s="89"/>
      <c r="IHX16" s="81"/>
      <c r="IHY16" s="81"/>
      <c r="IHZ16" s="81"/>
      <c r="IIA16" s="90"/>
      <c r="IIB16" s="90"/>
      <c r="IIC16" s="84"/>
      <c r="IID16" s="88"/>
      <c r="IIE16" s="89"/>
      <c r="IIF16" s="81"/>
      <c r="IIG16" s="81"/>
      <c r="IIH16" s="81"/>
      <c r="III16" s="90"/>
      <c r="IIJ16" s="90"/>
      <c r="IIK16" s="84"/>
      <c r="IIL16" s="88"/>
      <c r="IIM16" s="89"/>
      <c r="IIN16" s="81"/>
      <c r="IIO16" s="81"/>
      <c r="IIP16" s="81"/>
      <c r="IIQ16" s="90"/>
      <c r="IIR16" s="90"/>
      <c r="IIS16" s="84"/>
      <c r="IIT16" s="88"/>
      <c r="IIU16" s="89"/>
      <c r="IIV16" s="81"/>
      <c r="IIW16" s="81"/>
      <c r="IIX16" s="81"/>
      <c r="IIY16" s="90"/>
      <c r="IIZ16" s="90"/>
      <c r="IJA16" s="84"/>
      <c r="IJB16" s="88"/>
      <c r="IJC16" s="89"/>
      <c r="IJD16" s="81"/>
      <c r="IJE16" s="81"/>
      <c r="IJF16" s="81"/>
      <c r="IJG16" s="90"/>
      <c r="IJH16" s="90"/>
      <c r="IJI16" s="84"/>
      <c r="IJJ16" s="88"/>
      <c r="IJK16" s="89"/>
      <c r="IJL16" s="81"/>
      <c r="IJM16" s="81"/>
      <c r="IJN16" s="81"/>
      <c r="IJO16" s="90"/>
      <c r="IJP16" s="90"/>
      <c r="IJQ16" s="84"/>
      <c r="IJR16" s="88"/>
      <c r="IJS16" s="89"/>
      <c r="IJT16" s="81"/>
      <c r="IJU16" s="81"/>
      <c r="IJV16" s="81"/>
      <c r="IJW16" s="90"/>
      <c r="IJX16" s="90"/>
      <c r="IJY16" s="84"/>
      <c r="IJZ16" s="88"/>
      <c r="IKA16" s="89"/>
      <c r="IKB16" s="81"/>
      <c r="IKC16" s="81"/>
      <c r="IKD16" s="81"/>
      <c r="IKE16" s="90"/>
      <c r="IKF16" s="90"/>
      <c r="IKG16" s="84"/>
      <c r="IKH16" s="88"/>
      <c r="IKI16" s="89"/>
      <c r="IKJ16" s="81"/>
      <c r="IKK16" s="81"/>
      <c r="IKL16" s="81"/>
      <c r="IKM16" s="90"/>
      <c r="IKN16" s="90"/>
      <c r="IKO16" s="84"/>
      <c r="IKP16" s="88"/>
      <c r="IKQ16" s="89"/>
      <c r="IKR16" s="81"/>
      <c r="IKS16" s="81"/>
      <c r="IKT16" s="81"/>
      <c r="IKU16" s="90"/>
      <c r="IKV16" s="90"/>
      <c r="IKW16" s="84"/>
      <c r="IKX16" s="88"/>
      <c r="IKY16" s="89"/>
      <c r="IKZ16" s="81"/>
      <c r="ILA16" s="81"/>
      <c r="ILB16" s="81"/>
      <c r="ILC16" s="90"/>
      <c r="ILD16" s="90"/>
      <c r="ILE16" s="84"/>
      <c r="ILF16" s="88"/>
      <c r="ILG16" s="89"/>
      <c r="ILH16" s="81"/>
      <c r="ILI16" s="81"/>
      <c r="ILJ16" s="81"/>
      <c r="ILK16" s="90"/>
      <c r="ILL16" s="90"/>
      <c r="ILM16" s="84"/>
      <c r="ILN16" s="88"/>
      <c r="ILO16" s="89"/>
      <c r="ILP16" s="81"/>
      <c r="ILQ16" s="81"/>
      <c r="ILR16" s="81"/>
      <c r="ILS16" s="90"/>
      <c r="ILT16" s="90"/>
      <c r="ILU16" s="84"/>
      <c r="ILV16" s="88"/>
      <c r="ILW16" s="89"/>
      <c r="ILX16" s="81"/>
      <c r="ILY16" s="81"/>
      <c r="ILZ16" s="81"/>
      <c r="IMA16" s="90"/>
      <c r="IMB16" s="90"/>
      <c r="IMC16" s="84"/>
      <c r="IMD16" s="88"/>
      <c r="IME16" s="89"/>
      <c r="IMF16" s="81"/>
      <c r="IMG16" s="81"/>
      <c r="IMH16" s="81"/>
      <c r="IMI16" s="90"/>
      <c r="IMJ16" s="90"/>
      <c r="IMK16" s="84"/>
      <c r="IML16" s="88"/>
      <c r="IMM16" s="89"/>
      <c r="IMN16" s="81"/>
      <c r="IMO16" s="81"/>
      <c r="IMP16" s="81"/>
      <c r="IMQ16" s="90"/>
      <c r="IMR16" s="90"/>
      <c r="IMS16" s="84"/>
      <c r="IMT16" s="88"/>
      <c r="IMU16" s="89"/>
      <c r="IMV16" s="81"/>
      <c r="IMW16" s="81"/>
      <c r="IMX16" s="81"/>
      <c r="IMY16" s="90"/>
      <c r="IMZ16" s="90"/>
      <c r="INA16" s="84"/>
      <c r="INB16" s="88"/>
      <c r="INC16" s="89"/>
      <c r="IND16" s="81"/>
      <c r="INE16" s="81"/>
      <c r="INF16" s="81"/>
      <c r="ING16" s="90"/>
      <c r="INH16" s="90"/>
      <c r="INI16" s="84"/>
      <c r="INJ16" s="88"/>
      <c r="INK16" s="89"/>
      <c r="INL16" s="81"/>
      <c r="INM16" s="81"/>
      <c r="INN16" s="81"/>
      <c r="INO16" s="90"/>
      <c r="INP16" s="90"/>
      <c r="INQ16" s="84"/>
      <c r="INR16" s="88"/>
      <c r="INS16" s="89"/>
      <c r="INT16" s="81"/>
      <c r="INU16" s="81"/>
      <c r="INV16" s="81"/>
      <c r="INW16" s="90"/>
      <c r="INX16" s="90"/>
      <c r="INY16" s="84"/>
      <c r="INZ16" s="88"/>
      <c r="IOA16" s="89"/>
      <c r="IOB16" s="81"/>
      <c r="IOC16" s="81"/>
      <c r="IOD16" s="81"/>
      <c r="IOE16" s="90"/>
      <c r="IOF16" s="90"/>
      <c r="IOG16" s="84"/>
      <c r="IOH16" s="88"/>
      <c r="IOI16" s="89"/>
      <c r="IOJ16" s="81"/>
      <c r="IOK16" s="81"/>
      <c r="IOL16" s="81"/>
      <c r="IOM16" s="90"/>
      <c r="ION16" s="90"/>
      <c r="IOO16" s="84"/>
      <c r="IOP16" s="88"/>
      <c r="IOQ16" s="89"/>
      <c r="IOR16" s="81"/>
      <c r="IOS16" s="81"/>
      <c r="IOT16" s="81"/>
      <c r="IOU16" s="90"/>
      <c r="IOV16" s="90"/>
      <c r="IOW16" s="84"/>
      <c r="IOX16" s="88"/>
      <c r="IOY16" s="89"/>
      <c r="IOZ16" s="81"/>
      <c r="IPA16" s="81"/>
      <c r="IPB16" s="81"/>
      <c r="IPC16" s="90"/>
      <c r="IPD16" s="90"/>
      <c r="IPE16" s="84"/>
      <c r="IPF16" s="88"/>
      <c r="IPG16" s="89"/>
      <c r="IPH16" s="81"/>
      <c r="IPI16" s="81"/>
      <c r="IPJ16" s="81"/>
      <c r="IPK16" s="90"/>
      <c r="IPL16" s="90"/>
      <c r="IPM16" s="84"/>
      <c r="IPN16" s="88"/>
      <c r="IPO16" s="89"/>
      <c r="IPP16" s="81"/>
      <c r="IPQ16" s="81"/>
      <c r="IPR16" s="81"/>
      <c r="IPS16" s="90"/>
      <c r="IPT16" s="90"/>
      <c r="IPU16" s="84"/>
      <c r="IPV16" s="88"/>
      <c r="IPW16" s="89"/>
      <c r="IPX16" s="81"/>
      <c r="IPY16" s="81"/>
      <c r="IPZ16" s="81"/>
      <c r="IQA16" s="90"/>
      <c r="IQB16" s="90"/>
      <c r="IQC16" s="84"/>
      <c r="IQD16" s="88"/>
      <c r="IQE16" s="89"/>
      <c r="IQF16" s="81"/>
      <c r="IQG16" s="81"/>
      <c r="IQH16" s="81"/>
      <c r="IQI16" s="90"/>
      <c r="IQJ16" s="90"/>
      <c r="IQK16" s="84"/>
      <c r="IQL16" s="88"/>
      <c r="IQM16" s="89"/>
      <c r="IQN16" s="81"/>
      <c r="IQO16" s="81"/>
      <c r="IQP16" s="81"/>
      <c r="IQQ16" s="90"/>
      <c r="IQR16" s="90"/>
      <c r="IQS16" s="84"/>
      <c r="IQT16" s="88"/>
      <c r="IQU16" s="89"/>
      <c r="IQV16" s="81"/>
      <c r="IQW16" s="81"/>
      <c r="IQX16" s="81"/>
      <c r="IQY16" s="90"/>
      <c r="IQZ16" s="90"/>
      <c r="IRA16" s="84"/>
      <c r="IRB16" s="88"/>
      <c r="IRC16" s="89"/>
      <c r="IRD16" s="81"/>
      <c r="IRE16" s="81"/>
      <c r="IRF16" s="81"/>
      <c r="IRG16" s="90"/>
      <c r="IRH16" s="90"/>
      <c r="IRI16" s="84"/>
      <c r="IRJ16" s="88"/>
      <c r="IRK16" s="89"/>
      <c r="IRL16" s="81"/>
      <c r="IRM16" s="81"/>
      <c r="IRN16" s="81"/>
      <c r="IRO16" s="90"/>
      <c r="IRP16" s="90"/>
      <c r="IRQ16" s="84"/>
      <c r="IRR16" s="88"/>
      <c r="IRS16" s="89"/>
      <c r="IRT16" s="81"/>
      <c r="IRU16" s="81"/>
      <c r="IRV16" s="81"/>
      <c r="IRW16" s="90"/>
      <c r="IRX16" s="90"/>
      <c r="IRY16" s="84"/>
      <c r="IRZ16" s="88"/>
      <c r="ISA16" s="89"/>
      <c r="ISB16" s="81"/>
      <c r="ISC16" s="81"/>
      <c r="ISD16" s="81"/>
      <c r="ISE16" s="90"/>
      <c r="ISF16" s="90"/>
      <c r="ISG16" s="84"/>
      <c r="ISH16" s="88"/>
      <c r="ISI16" s="89"/>
      <c r="ISJ16" s="81"/>
      <c r="ISK16" s="81"/>
      <c r="ISL16" s="81"/>
      <c r="ISM16" s="90"/>
      <c r="ISN16" s="90"/>
      <c r="ISO16" s="84"/>
      <c r="ISP16" s="88"/>
      <c r="ISQ16" s="89"/>
      <c r="ISR16" s="81"/>
      <c r="ISS16" s="81"/>
      <c r="IST16" s="81"/>
      <c r="ISU16" s="90"/>
      <c r="ISV16" s="90"/>
      <c r="ISW16" s="84"/>
      <c r="ISX16" s="88"/>
      <c r="ISY16" s="89"/>
      <c r="ISZ16" s="81"/>
      <c r="ITA16" s="81"/>
      <c r="ITB16" s="81"/>
      <c r="ITC16" s="90"/>
      <c r="ITD16" s="90"/>
      <c r="ITE16" s="84"/>
      <c r="ITF16" s="88"/>
      <c r="ITG16" s="89"/>
      <c r="ITH16" s="81"/>
      <c r="ITI16" s="81"/>
      <c r="ITJ16" s="81"/>
      <c r="ITK16" s="90"/>
      <c r="ITL16" s="90"/>
      <c r="ITM16" s="84"/>
      <c r="ITN16" s="88"/>
      <c r="ITO16" s="89"/>
      <c r="ITP16" s="81"/>
      <c r="ITQ16" s="81"/>
      <c r="ITR16" s="81"/>
      <c r="ITS16" s="90"/>
      <c r="ITT16" s="90"/>
      <c r="ITU16" s="84"/>
      <c r="ITV16" s="88"/>
      <c r="ITW16" s="89"/>
      <c r="ITX16" s="81"/>
      <c r="ITY16" s="81"/>
      <c r="ITZ16" s="81"/>
      <c r="IUA16" s="90"/>
      <c r="IUB16" s="90"/>
      <c r="IUC16" s="84"/>
      <c r="IUD16" s="88"/>
      <c r="IUE16" s="89"/>
      <c r="IUF16" s="81"/>
      <c r="IUG16" s="81"/>
      <c r="IUH16" s="81"/>
      <c r="IUI16" s="90"/>
      <c r="IUJ16" s="90"/>
      <c r="IUK16" s="84"/>
      <c r="IUL16" s="88"/>
      <c r="IUM16" s="89"/>
      <c r="IUN16" s="81"/>
      <c r="IUO16" s="81"/>
      <c r="IUP16" s="81"/>
      <c r="IUQ16" s="90"/>
      <c r="IUR16" s="90"/>
      <c r="IUS16" s="84"/>
      <c r="IUT16" s="88"/>
      <c r="IUU16" s="89"/>
      <c r="IUV16" s="81"/>
      <c r="IUW16" s="81"/>
      <c r="IUX16" s="81"/>
      <c r="IUY16" s="90"/>
      <c r="IUZ16" s="90"/>
      <c r="IVA16" s="84"/>
      <c r="IVB16" s="88"/>
      <c r="IVC16" s="89"/>
      <c r="IVD16" s="81"/>
      <c r="IVE16" s="81"/>
      <c r="IVF16" s="81"/>
      <c r="IVG16" s="90"/>
      <c r="IVH16" s="90"/>
      <c r="IVI16" s="84"/>
      <c r="IVJ16" s="88"/>
      <c r="IVK16" s="89"/>
      <c r="IVL16" s="81"/>
      <c r="IVM16" s="81"/>
      <c r="IVN16" s="81"/>
      <c r="IVO16" s="90"/>
      <c r="IVP16" s="90"/>
      <c r="IVQ16" s="84"/>
      <c r="IVR16" s="88"/>
      <c r="IVS16" s="89"/>
      <c r="IVT16" s="81"/>
      <c r="IVU16" s="81"/>
      <c r="IVV16" s="81"/>
      <c r="IVW16" s="90"/>
      <c r="IVX16" s="90"/>
      <c r="IVY16" s="84"/>
      <c r="IVZ16" s="88"/>
      <c r="IWA16" s="89"/>
      <c r="IWB16" s="81"/>
      <c r="IWC16" s="81"/>
      <c r="IWD16" s="81"/>
      <c r="IWE16" s="90"/>
      <c r="IWF16" s="90"/>
      <c r="IWG16" s="84"/>
      <c r="IWH16" s="88"/>
      <c r="IWI16" s="89"/>
      <c r="IWJ16" s="81"/>
      <c r="IWK16" s="81"/>
      <c r="IWL16" s="81"/>
      <c r="IWM16" s="90"/>
      <c r="IWN16" s="90"/>
      <c r="IWO16" s="84"/>
      <c r="IWP16" s="88"/>
      <c r="IWQ16" s="89"/>
      <c r="IWR16" s="81"/>
      <c r="IWS16" s="81"/>
      <c r="IWT16" s="81"/>
      <c r="IWU16" s="90"/>
      <c r="IWV16" s="90"/>
      <c r="IWW16" s="84"/>
      <c r="IWX16" s="88"/>
      <c r="IWY16" s="89"/>
      <c r="IWZ16" s="81"/>
      <c r="IXA16" s="81"/>
      <c r="IXB16" s="81"/>
      <c r="IXC16" s="90"/>
      <c r="IXD16" s="90"/>
      <c r="IXE16" s="84"/>
      <c r="IXF16" s="88"/>
      <c r="IXG16" s="89"/>
      <c r="IXH16" s="81"/>
      <c r="IXI16" s="81"/>
      <c r="IXJ16" s="81"/>
      <c r="IXK16" s="90"/>
      <c r="IXL16" s="90"/>
      <c r="IXM16" s="84"/>
      <c r="IXN16" s="88"/>
      <c r="IXO16" s="89"/>
      <c r="IXP16" s="81"/>
      <c r="IXQ16" s="81"/>
      <c r="IXR16" s="81"/>
      <c r="IXS16" s="90"/>
      <c r="IXT16" s="90"/>
      <c r="IXU16" s="84"/>
      <c r="IXV16" s="88"/>
      <c r="IXW16" s="89"/>
      <c r="IXX16" s="81"/>
      <c r="IXY16" s="81"/>
      <c r="IXZ16" s="81"/>
      <c r="IYA16" s="90"/>
      <c r="IYB16" s="90"/>
      <c r="IYC16" s="84"/>
      <c r="IYD16" s="88"/>
      <c r="IYE16" s="89"/>
      <c r="IYF16" s="81"/>
      <c r="IYG16" s="81"/>
      <c r="IYH16" s="81"/>
      <c r="IYI16" s="90"/>
      <c r="IYJ16" s="90"/>
      <c r="IYK16" s="84"/>
      <c r="IYL16" s="88"/>
      <c r="IYM16" s="89"/>
      <c r="IYN16" s="81"/>
      <c r="IYO16" s="81"/>
      <c r="IYP16" s="81"/>
      <c r="IYQ16" s="90"/>
      <c r="IYR16" s="90"/>
      <c r="IYS16" s="84"/>
      <c r="IYT16" s="88"/>
      <c r="IYU16" s="89"/>
      <c r="IYV16" s="81"/>
      <c r="IYW16" s="81"/>
      <c r="IYX16" s="81"/>
      <c r="IYY16" s="90"/>
      <c r="IYZ16" s="90"/>
      <c r="IZA16" s="84"/>
      <c r="IZB16" s="88"/>
      <c r="IZC16" s="89"/>
      <c r="IZD16" s="81"/>
      <c r="IZE16" s="81"/>
      <c r="IZF16" s="81"/>
      <c r="IZG16" s="90"/>
      <c r="IZH16" s="90"/>
      <c r="IZI16" s="84"/>
      <c r="IZJ16" s="88"/>
      <c r="IZK16" s="89"/>
      <c r="IZL16" s="81"/>
      <c r="IZM16" s="81"/>
      <c r="IZN16" s="81"/>
      <c r="IZO16" s="90"/>
      <c r="IZP16" s="90"/>
      <c r="IZQ16" s="84"/>
      <c r="IZR16" s="88"/>
      <c r="IZS16" s="89"/>
      <c r="IZT16" s="81"/>
      <c r="IZU16" s="81"/>
      <c r="IZV16" s="81"/>
      <c r="IZW16" s="90"/>
      <c r="IZX16" s="90"/>
      <c r="IZY16" s="84"/>
      <c r="IZZ16" s="88"/>
      <c r="JAA16" s="89"/>
      <c r="JAB16" s="81"/>
      <c r="JAC16" s="81"/>
      <c r="JAD16" s="81"/>
      <c r="JAE16" s="90"/>
      <c r="JAF16" s="90"/>
      <c r="JAG16" s="84"/>
      <c r="JAH16" s="88"/>
      <c r="JAI16" s="89"/>
      <c r="JAJ16" s="81"/>
      <c r="JAK16" s="81"/>
      <c r="JAL16" s="81"/>
      <c r="JAM16" s="90"/>
      <c r="JAN16" s="90"/>
      <c r="JAO16" s="84"/>
      <c r="JAP16" s="88"/>
      <c r="JAQ16" s="89"/>
      <c r="JAR16" s="81"/>
      <c r="JAS16" s="81"/>
      <c r="JAT16" s="81"/>
      <c r="JAU16" s="90"/>
      <c r="JAV16" s="90"/>
      <c r="JAW16" s="84"/>
      <c r="JAX16" s="88"/>
      <c r="JAY16" s="89"/>
      <c r="JAZ16" s="81"/>
      <c r="JBA16" s="81"/>
      <c r="JBB16" s="81"/>
      <c r="JBC16" s="90"/>
      <c r="JBD16" s="90"/>
      <c r="JBE16" s="84"/>
      <c r="JBF16" s="88"/>
      <c r="JBG16" s="89"/>
      <c r="JBH16" s="81"/>
      <c r="JBI16" s="81"/>
      <c r="JBJ16" s="81"/>
      <c r="JBK16" s="90"/>
      <c r="JBL16" s="90"/>
      <c r="JBM16" s="84"/>
      <c r="JBN16" s="88"/>
      <c r="JBO16" s="89"/>
      <c r="JBP16" s="81"/>
      <c r="JBQ16" s="81"/>
      <c r="JBR16" s="81"/>
      <c r="JBS16" s="90"/>
      <c r="JBT16" s="90"/>
      <c r="JBU16" s="84"/>
      <c r="JBV16" s="88"/>
      <c r="JBW16" s="89"/>
      <c r="JBX16" s="81"/>
      <c r="JBY16" s="81"/>
      <c r="JBZ16" s="81"/>
      <c r="JCA16" s="90"/>
      <c r="JCB16" s="90"/>
      <c r="JCC16" s="84"/>
      <c r="JCD16" s="88"/>
      <c r="JCE16" s="89"/>
      <c r="JCF16" s="81"/>
      <c r="JCG16" s="81"/>
      <c r="JCH16" s="81"/>
      <c r="JCI16" s="90"/>
      <c r="JCJ16" s="90"/>
      <c r="JCK16" s="84"/>
      <c r="JCL16" s="88"/>
      <c r="JCM16" s="89"/>
      <c r="JCN16" s="81"/>
      <c r="JCO16" s="81"/>
      <c r="JCP16" s="81"/>
      <c r="JCQ16" s="90"/>
      <c r="JCR16" s="90"/>
      <c r="JCS16" s="84"/>
      <c r="JCT16" s="88"/>
      <c r="JCU16" s="89"/>
      <c r="JCV16" s="81"/>
      <c r="JCW16" s="81"/>
      <c r="JCX16" s="81"/>
      <c r="JCY16" s="90"/>
      <c r="JCZ16" s="90"/>
      <c r="JDA16" s="84"/>
      <c r="JDB16" s="88"/>
      <c r="JDC16" s="89"/>
      <c r="JDD16" s="81"/>
      <c r="JDE16" s="81"/>
      <c r="JDF16" s="81"/>
      <c r="JDG16" s="90"/>
      <c r="JDH16" s="90"/>
      <c r="JDI16" s="84"/>
      <c r="JDJ16" s="88"/>
      <c r="JDK16" s="89"/>
      <c r="JDL16" s="81"/>
      <c r="JDM16" s="81"/>
      <c r="JDN16" s="81"/>
      <c r="JDO16" s="90"/>
      <c r="JDP16" s="90"/>
      <c r="JDQ16" s="84"/>
      <c r="JDR16" s="88"/>
      <c r="JDS16" s="89"/>
      <c r="JDT16" s="81"/>
      <c r="JDU16" s="81"/>
      <c r="JDV16" s="81"/>
      <c r="JDW16" s="90"/>
      <c r="JDX16" s="90"/>
      <c r="JDY16" s="84"/>
      <c r="JDZ16" s="88"/>
      <c r="JEA16" s="89"/>
      <c r="JEB16" s="81"/>
      <c r="JEC16" s="81"/>
      <c r="JED16" s="81"/>
      <c r="JEE16" s="90"/>
      <c r="JEF16" s="90"/>
      <c r="JEG16" s="84"/>
      <c r="JEH16" s="88"/>
      <c r="JEI16" s="89"/>
      <c r="JEJ16" s="81"/>
      <c r="JEK16" s="81"/>
      <c r="JEL16" s="81"/>
      <c r="JEM16" s="90"/>
      <c r="JEN16" s="90"/>
      <c r="JEO16" s="84"/>
      <c r="JEP16" s="88"/>
      <c r="JEQ16" s="89"/>
      <c r="JER16" s="81"/>
      <c r="JES16" s="81"/>
      <c r="JET16" s="81"/>
      <c r="JEU16" s="90"/>
      <c r="JEV16" s="90"/>
      <c r="JEW16" s="84"/>
      <c r="JEX16" s="88"/>
      <c r="JEY16" s="89"/>
      <c r="JEZ16" s="81"/>
      <c r="JFA16" s="81"/>
      <c r="JFB16" s="81"/>
      <c r="JFC16" s="90"/>
      <c r="JFD16" s="90"/>
      <c r="JFE16" s="84"/>
      <c r="JFF16" s="88"/>
      <c r="JFG16" s="89"/>
      <c r="JFH16" s="81"/>
      <c r="JFI16" s="81"/>
      <c r="JFJ16" s="81"/>
      <c r="JFK16" s="90"/>
      <c r="JFL16" s="90"/>
      <c r="JFM16" s="84"/>
      <c r="JFN16" s="88"/>
      <c r="JFO16" s="89"/>
      <c r="JFP16" s="81"/>
      <c r="JFQ16" s="81"/>
      <c r="JFR16" s="81"/>
      <c r="JFS16" s="90"/>
      <c r="JFT16" s="90"/>
      <c r="JFU16" s="84"/>
      <c r="JFV16" s="88"/>
      <c r="JFW16" s="89"/>
      <c r="JFX16" s="81"/>
      <c r="JFY16" s="81"/>
      <c r="JFZ16" s="81"/>
      <c r="JGA16" s="90"/>
      <c r="JGB16" s="90"/>
      <c r="JGC16" s="84"/>
      <c r="JGD16" s="88"/>
      <c r="JGE16" s="89"/>
      <c r="JGF16" s="81"/>
      <c r="JGG16" s="81"/>
      <c r="JGH16" s="81"/>
      <c r="JGI16" s="90"/>
      <c r="JGJ16" s="90"/>
      <c r="JGK16" s="84"/>
      <c r="JGL16" s="88"/>
      <c r="JGM16" s="89"/>
      <c r="JGN16" s="81"/>
      <c r="JGO16" s="81"/>
      <c r="JGP16" s="81"/>
      <c r="JGQ16" s="90"/>
      <c r="JGR16" s="90"/>
      <c r="JGS16" s="84"/>
      <c r="JGT16" s="88"/>
      <c r="JGU16" s="89"/>
      <c r="JGV16" s="81"/>
      <c r="JGW16" s="81"/>
      <c r="JGX16" s="81"/>
      <c r="JGY16" s="90"/>
      <c r="JGZ16" s="90"/>
      <c r="JHA16" s="84"/>
      <c r="JHB16" s="88"/>
      <c r="JHC16" s="89"/>
      <c r="JHD16" s="81"/>
      <c r="JHE16" s="81"/>
      <c r="JHF16" s="81"/>
      <c r="JHG16" s="90"/>
      <c r="JHH16" s="90"/>
      <c r="JHI16" s="84"/>
      <c r="JHJ16" s="88"/>
      <c r="JHK16" s="89"/>
      <c r="JHL16" s="81"/>
      <c r="JHM16" s="81"/>
      <c r="JHN16" s="81"/>
      <c r="JHO16" s="90"/>
      <c r="JHP16" s="90"/>
      <c r="JHQ16" s="84"/>
      <c r="JHR16" s="88"/>
      <c r="JHS16" s="89"/>
      <c r="JHT16" s="81"/>
      <c r="JHU16" s="81"/>
      <c r="JHV16" s="81"/>
      <c r="JHW16" s="90"/>
      <c r="JHX16" s="90"/>
      <c r="JHY16" s="84"/>
      <c r="JHZ16" s="88"/>
      <c r="JIA16" s="89"/>
      <c r="JIB16" s="81"/>
      <c r="JIC16" s="81"/>
      <c r="JID16" s="81"/>
      <c r="JIE16" s="90"/>
      <c r="JIF16" s="90"/>
      <c r="JIG16" s="84"/>
      <c r="JIH16" s="88"/>
      <c r="JII16" s="89"/>
      <c r="JIJ16" s="81"/>
      <c r="JIK16" s="81"/>
      <c r="JIL16" s="81"/>
      <c r="JIM16" s="90"/>
      <c r="JIN16" s="90"/>
      <c r="JIO16" s="84"/>
      <c r="JIP16" s="88"/>
      <c r="JIQ16" s="89"/>
      <c r="JIR16" s="81"/>
      <c r="JIS16" s="81"/>
      <c r="JIT16" s="81"/>
      <c r="JIU16" s="90"/>
      <c r="JIV16" s="90"/>
      <c r="JIW16" s="84"/>
      <c r="JIX16" s="88"/>
      <c r="JIY16" s="89"/>
      <c r="JIZ16" s="81"/>
      <c r="JJA16" s="81"/>
      <c r="JJB16" s="81"/>
      <c r="JJC16" s="90"/>
      <c r="JJD16" s="90"/>
      <c r="JJE16" s="84"/>
      <c r="JJF16" s="88"/>
      <c r="JJG16" s="89"/>
      <c r="JJH16" s="81"/>
      <c r="JJI16" s="81"/>
      <c r="JJJ16" s="81"/>
      <c r="JJK16" s="90"/>
      <c r="JJL16" s="90"/>
      <c r="JJM16" s="84"/>
      <c r="JJN16" s="88"/>
      <c r="JJO16" s="89"/>
      <c r="JJP16" s="81"/>
      <c r="JJQ16" s="81"/>
      <c r="JJR16" s="81"/>
      <c r="JJS16" s="90"/>
      <c r="JJT16" s="90"/>
      <c r="JJU16" s="84"/>
      <c r="JJV16" s="88"/>
      <c r="JJW16" s="89"/>
      <c r="JJX16" s="81"/>
      <c r="JJY16" s="81"/>
      <c r="JJZ16" s="81"/>
      <c r="JKA16" s="90"/>
      <c r="JKB16" s="90"/>
      <c r="JKC16" s="84"/>
      <c r="JKD16" s="88"/>
      <c r="JKE16" s="89"/>
      <c r="JKF16" s="81"/>
      <c r="JKG16" s="81"/>
      <c r="JKH16" s="81"/>
      <c r="JKI16" s="90"/>
      <c r="JKJ16" s="90"/>
      <c r="JKK16" s="84"/>
      <c r="JKL16" s="88"/>
      <c r="JKM16" s="89"/>
      <c r="JKN16" s="81"/>
      <c r="JKO16" s="81"/>
      <c r="JKP16" s="81"/>
      <c r="JKQ16" s="90"/>
      <c r="JKR16" s="90"/>
      <c r="JKS16" s="84"/>
      <c r="JKT16" s="88"/>
      <c r="JKU16" s="89"/>
      <c r="JKV16" s="81"/>
      <c r="JKW16" s="81"/>
      <c r="JKX16" s="81"/>
      <c r="JKY16" s="90"/>
      <c r="JKZ16" s="90"/>
      <c r="JLA16" s="84"/>
      <c r="JLB16" s="88"/>
      <c r="JLC16" s="89"/>
      <c r="JLD16" s="81"/>
      <c r="JLE16" s="81"/>
      <c r="JLF16" s="81"/>
      <c r="JLG16" s="90"/>
      <c r="JLH16" s="90"/>
      <c r="JLI16" s="84"/>
      <c r="JLJ16" s="88"/>
      <c r="JLK16" s="89"/>
      <c r="JLL16" s="81"/>
      <c r="JLM16" s="81"/>
      <c r="JLN16" s="81"/>
      <c r="JLO16" s="90"/>
      <c r="JLP16" s="90"/>
      <c r="JLQ16" s="84"/>
      <c r="JLR16" s="88"/>
      <c r="JLS16" s="89"/>
      <c r="JLT16" s="81"/>
      <c r="JLU16" s="81"/>
      <c r="JLV16" s="81"/>
      <c r="JLW16" s="90"/>
      <c r="JLX16" s="90"/>
      <c r="JLY16" s="84"/>
      <c r="JLZ16" s="88"/>
      <c r="JMA16" s="89"/>
      <c r="JMB16" s="81"/>
      <c r="JMC16" s="81"/>
      <c r="JMD16" s="81"/>
      <c r="JME16" s="90"/>
      <c r="JMF16" s="90"/>
      <c r="JMG16" s="84"/>
      <c r="JMH16" s="88"/>
      <c r="JMI16" s="89"/>
      <c r="JMJ16" s="81"/>
      <c r="JMK16" s="81"/>
      <c r="JML16" s="81"/>
      <c r="JMM16" s="90"/>
      <c r="JMN16" s="90"/>
      <c r="JMO16" s="84"/>
      <c r="JMP16" s="88"/>
      <c r="JMQ16" s="89"/>
      <c r="JMR16" s="81"/>
      <c r="JMS16" s="81"/>
      <c r="JMT16" s="81"/>
      <c r="JMU16" s="90"/>
      <c r="JMV16" s="90"/>
      <c r="JMW16" s="84"/>
      <c r="JMX16" s="88"/>
      <c r="JMY16" s="89"/>
      <c r="JMZ16" s="81"/>
      <c r="JNA16" s="81"/>
      <c r="JNB16" s="81"/>
      <c r="JNC16" s="90"/>
      <c r="JND16" s="90"/>
      <c r="JNE16" s="84"/>
      <c r="JNF16" s="88"/>
      <c r="JNG16" s="89"/>
      <c r="JNH16" s="81"/>
      <c r="JNI16" s="81"/>
      <c r="JNJ16" s="81"/>
      <c r="JNK16" s="90"/>
      <c r="JNL16" s="90"/>
      <c r="JNM16" s="84"/>
      <c r="JNN16" s="88"/>
      <c r="JNO16" s="89"/>
      <c r="JNP16" s="81"/>
      <c r="JNQ16" s="81"/>
      <c r="JNR16" s="81"/>
      <c r="JNS16" s="90"/>
      <c r="JNT16" s="90"/>
      <c r="JNU16" s="84"/>
      <c r="JNV16" s="88"/>
      <c r="JNW16" s="89"/>
      <c r="JNX16" s="81"/>
      <c r="JNY16" s="81"/>
      <c r="JNZ16" s="81"/>
      <c r="JOA16" s="90"/>
      <c r="JOB16" s="90"/>
      <c r="JOC16" s="84"/>
      <c r="JOD16" s="88"/>
      <c r="JOE16" s="89"/>
      <c r="JOF16" s="81"/>
      <c r="JOG16" s="81"/>
      <c r="JOH16" s="81"/>
      <c r="JOI16" s="90"/>
      <c r="JOJ16" s="90"/>
      <c r="JOK16" s="84"/>
      <c r="JOL16" s="88"/>
      <c r="JOM16" s="89"/>
      <c r="JON16" s="81"/>
      <c r="JOO16" s="81"/>
      <c r="JOP16" s="81"/>
      <c r="JOQ16" s="90"/>
      <c r="JOR16" s="90"/>
      <c r="JOS16" s="84"/>
      <c r="JOT16" s="88"/>
      <c r="JOU16" s="89"/>
      <c r="JOV16" s="81"/>
      <c r="JOW16" s="81"/>
      <c r="JOX16" s="81"/>
      <c r="JOY16" s="90"/>
      <c r="JOZ16" s="90"/>
      <c r="JPA16" s="84"/>
      <c r="JPB16" s="88"/>
      <c r="JPC16" s="89"/>
      <c r="JPD16" s="81"/>
      <c r="JPE16" s="81"/>
      <c r="JPF16" s="81"/>
      <c r="JPG16" s="90"/>
      <c r="JPH16" s="90"/>
      <c r="JPI16" s="84"/>
      <c r="JPJ16" s="88"/>
      <c r="JPK16" s="89"/>
      <c r="JPL16" s="81"/>
      <c r="JPM16" s="81"/>
      <c r="JPN16" s="81"/>
      <c r="JPO16" s="90"/>
      <c r="JPP16" s="90"/>
      <c r="JPQ16" s="84"/>
      <c r="JPR16" s="88"/>
      <c r="JPS16" s="89"/>
      <c r="JPT16" s="81"/>
      <c r="JPU16" s="81"/>
      <c r="JPV16" s="81"/>
      <c r="JPW16" s="90"/>
      <c r="JPX16" s="90"/>
      <c r="JPY16" s="84"/>
      <c r="JPZ16" s="88"/>
      <c r="JQA16" s="89"/>
      <c r="JQB16" s="81"/>
      <c r="JQC16" s="81"/>
      <c r="JQD16" s="81"/>
      <c r="JQE16" s="90"/>
      <c r="JQF16" s="90"/>
      <c r="JQG16" s="84"/>
      <c r="JQH16" s="88"/>
      <c r="JQI16" s="89"/>
      <c r="JQJ16" s="81"/>
      <c r="JQK16" s="81"/>
      <c r="JQL16" s="81"/>
      <c r="JQM16" s="90"/>
      <c r="JQN16" s="90"/>
      <c r="JQO16" s="84"/>
      <c r="JQP16" s="88"/>
      <c r="JQQ16" s="89"/>
      <c r="JQR16" s="81"/>
      <c r="JQS16" s="81"/>
      <c r="JQT16" s="81"/>
      <c r="JQU16" s="90"/>
      <c r="JQV16" s="90"/>
      <c r="JQW16" s="84"/>
      <c r="JQX16" s="88"/>
      <c r="JQY16" s="89"/>
      <c r="JQZ16" s="81"/>
      <c r="JRA16" s="81"/>
      <c r="JRB16" s="81"/>
      <c r="JRC16" s="90"/>
      <c r="JRD16" s="90"/>
      <c r="JRE16" s="84"/>
      <c r="JRF16" s="88"/>
      <c r="JRG16" s="89"/>
      <c r="JRH16" s="81"/>
      <c r="JRI16" s="81"/>
      <c r="JRJ16" s="81"/>
      <c r="JRK16" s="90"/>
      <c r="JRL16" s="90"/>
      <c r="JRM16" s="84"/>
      <c r="JRN16" s="88"/>
      <c r="JRO16" s="89"/>
      <c r="JRP16" s="81"/>
      <c r="JRQ16" s="81"/>
      <c r="JRR16" s="81"/>
      <c r="JRS16" s="90"/>
      <c r="JRT16" s="90"/>
      <c r="JRU16" s="84"/>
      <c r="JRV16" s="88"/>
      <c r="JRW16" s="89"/>
      <c r="JRX16" s="81"/>
      <c r="JRY16" s="81"/>
      <c r="JRZ16" s="81"/>
      <c r="JSA16" s="90"/>
      <c r="JSB16" s="90"/>
      <c r="JSC16" s="84"/>
      <c r="JSD16" s="88"/>
      <c r="JSE16" s="89"/>
      <c r="JSF16" s="81"/>
      <c r="JSG16" s="81"/>
      <c r="JSH16" s="81"/>
      <c r="JSI16" s="90"/>
      <c r="JSJ16" s="90"/>
      <c r="JSK16" s="84"/>
      <c r="JSL16" s="88"/>
      <c r="JSM16" s="89"/>
      <c r="JSN16" s="81"/>
      <c r="JSO16" s="81"/>
      <c r="JSP16" s="81"/>
      <c r="JSQ16" s="90"/>
      <c r="JSR16" s="90"/>
      <c r="JSS16" s="84"/>
      <c r="JST16" s="88"/>
      <c r="JSU16" s="89"/>
      <c r="JSV16" s="81"/>
      <c r="JSW16" s="81"/>
      <c r="JSX16" s="81"/>
      <c r="JSY16" s="90"/>
      <c r="JSZ16" s="90"/>
      <c r="JTA16" s="84"/>
      <c r="JTB16" s="88"/>
      <c r="JTC16" s="89"/>
      <c r="JTD16" s="81"/>
      <c r="JTE16" s="81"/>
      <c r="JTF16" s="81"/>
      <c r="JTG16" s="90"/>
      <c r="JTH16" s="90"/>
      <c r="JTI16" s="84"/>
      <c r="JTJ16" s="88"/>
      <c r="JTK16" s="89"/>
      <c r="JTL16" s="81"/>
      <c r="JTM16" s="81"/>
      <c r="JTN16" s="81"/>
      <c r="JTO16" s="90"/>
      <c r="JTP16" s="90"/>
      <c r="JTQ16" s="84"/>
      <c r="JTR16" s="88"/>
      <c r="JTS16" s="89"/>
      <c r="JTT16" s="81"/>
      <c r="JTU16" s="81"/>
      <c r="JTV16" s="81"/>
      <c r="JTW16" s="90"/>
      <c r="JTX16" s="90"/>
      <c r="JTY16" s="84"/>
      <c r="JTZ16" s="88"/>
      <c r="JUA16" s="89"/>
      <c r="JUB16" s="81"/>
      <c r="JUC16" s="81"/>
      <c r="JUD16" s="81"/>
      <c r="JUE16" s="90"/>
      <c r="JUF16" s="90"/>
      <c r="JUG16" s="84"/>
      <c r="JUH16" s="88"/>
      <c r="JUI16" s="89"/>
      <c r="JUJ16" s="81"/>
      <c r="JUK16" s="81"/>
      <c r="JUL16" s="81"/>
      <c r="JUM16" s="90"/>
      <c r="JUN16" s="90"/>
      <c r="JUO16" s="84"/>
      <c r="JUP16" s="88"/>
      <c r="JUQ16" s="89"/>
      <c r="JUR16" s="81"/>
      <c r="JUS16" s="81"/>
      <c r="JUT16" s="81"/>
      <c r="JUU16" s="90"/>
      <c r="JUV16" s="90"/>
      <c r="JUW16" s="84"/>
      <c r="JUX16" s="88"/>
      <c r="JUY16" s="89"/>
      <c r="JUZ16" s="81"/>
      <c r="JVA16" s="81"/>
      <c r="JVB16" s="81"/>
      <c r="JVC16" s="90"/>
      <c r="JVD16" s="90"/>
      <c r="JVE16" s="84"/>
      <c r="JVF16" s="88"/>
      <c r="JVG16" s="89"/>
      <c r="JVH16" s="81"/>
      <c r="JVI16" s="81"/>
      <c r="JVJ16" s="81"/>
      <c r="JVK16" s="90"/>
      <c r="JVL16" s="90"/>
      <c r="JVM16" s="84"/>
      <c r="JVN16" s="88"/>
      <c r="JVO16" s="89"/>
      <c r="JVP16" s="81"/>
      <c r="JVQ16" s="81"/>
      <c r="JVR16" s="81"/>
      <c r="JVS16" s="90"/>
      <c r="JVT16" s="90"/>
      <c r="JVU16" s="84"/>
      <c r="JVV16" s="88"/>
      <c r="JVW16" s="89"/>
      <c r="JVX16" s="81"/>
      <c r="JVY16" s="81"/>
      <c r="JVZ16" s="81"/>
      <c r="JWA16" s="90"/>
      <c r="JWB16" s="90"/>
      <c r="JWC16" s="84"/>
      <c r="JWD16" s="88"/>
      <c r="JWE16" s="89"/>
      <c r="JWF16" s="81"/>
      <c r="JWG16" s="81"/>
      <c r="JWH16" s="81"/>
      <c r="JWI16" s="90"/>
      <c r="JWJ16" s="90"/>
      <c r="JWK16" s="84"/>
      <c r="JWL16" s="88"/>
      <c r="JWM16" s="89"/>
      <c r="JWN16" s="81"/>
      <c r="JWO16" s="81"/>
      <c r="JWP16" s="81"/>
      <c r="JWQ16" s="90"/>
      <c r="JWR16" s="90"/>
      <c r="JWS16" s="84"/>
      <c r="JWT16" s="88"/>
      <c r="JWU16" s="89"/>
      <c r="JWV16" s="81"/>
      <c r="JWW16" s="81"/>
      <c r="JWX16" s="81"/>
      <c r="JWY16" s="90"/>
      <c r="JWZ16" s="90"/>
      <c r="JXA16" s="84"/>
      <c r="JXB16" s="88"/>
      <c r="JXC16" s="89"/>
      <c r="JXD16" s="81"/>
      <c r="JXE16" s="81"/>
      <c r="JXF16" s="81"/>
      <c r="JXG16" s="90"/>
      <c r="JXH16" s="90"/>
      <c r="JXI16" s="84"/>
      <c r="JXJ16" s="88"/>
      <c r="JXK16" s="89"/>
      <c r="JXL16" s="81"/>
      <c r="JXM16" s="81"/>
      <c r="JXN16" s="81"/>
      <c r="JXO16" s="90"/>
      <c r="JXP16" s="90"/>
      <c r="JXQ16" s="84"/>
      <c r="JXR16" s="88"/>
      <c r="JXS16" s="89"/>
      <c r="JXT16" s="81"/>
      <c r="JXU16" s="81"/>
      <c r="JXV16" s="81"/>
      <c r="JXW16" s="90"/>
      <c r="JXX16" s="90"/>
      <c r="JXY16" s="84"/>
      <c r="JXZ16" s="88"/>
      <c r="JYA16" s="89"/>
      <c r="JYB16" s="81"/>
      <c r="JYC16" s="81"/>
      <c r="JYD16" s="81"/>
      <c r="JYE16" s="90"/>
      <c r="JYF16" s="90"/>
      <c r="JYG16" s="84"/>
      <c r="JYH16" s="88"/>
      <c r="JYI16" s="89"/>
      <c r="JYJ16" s="81"/>
      <c r="JYK16" s="81"/>
      <c r="JYL16" s="81"/>
      <c r="JYM16" s="90"/>
      <c r="JYN16" s="90"/>
      <c r="JYO16" s="84"/>
      <c r="JYP16" s="88"/>
      <c r="JYQ16" s="89"/>
      <c r="JYR16" s="81"/>
      <c r="JYS16" s="81"/>
      <c r="JYT16" s="81"/>
      <c r="JYU16" s="90"/>
      <c r="JYV16" s="90"/>
      <c r="JYW16" s="84"/>
      <c r="JYX16" s="88"/>
      <c r="JYY16" s="89"/>
      <c r="JYZ16" s="81"/>
      <c r="JZA16" s="81"/>
      <c r="JZB16" s="81"/>
      <c r="JZC16" s="90"/>
      <c r="JZD16" s="90"/>
      <c r="JZE16" s="84"/>
      <c r="JZF16" s="88"/>
      <c r="JZG16" s="89"/>
      <c r="JZH16" s="81"/>
      <c r="JZI16" s="81"/>
      <c r="JZJ16" s="81"/>
      <c r="JZK16" s="90"/>
      <c r="JZL16" s="90"/>
      <c r="JZM16" s="84"/>
      <c r="JZN16" s="88"/>
      <c r="JZO16" s="89"/>
      <c r="JZP16" s="81"/>
      <c r="JZQ16" s="81"/>
      <c r="JZR16" s="81"/>
      <c r="JZS16" s="90"/>
      <c r="JZT16" s="90"/>
      <c r="JZU16" s="84"/>
      <c r="JZV16" s="88"/>
      <c r="JZW16" s="89"/>
      <c r="JZX16" s="81"/>
      <c r="JZY16" s="81"/>
      <c r="JZZ16" s="81"/>
      <c r="KAA16" s="90"/>
      <c r="KAB16" s="90"/>
      <c r="KAC16" s="84"/>
      <c r="KAD16" s="88"/>
      <c r="KAE16" s="89"/>
      <c r="KAF16" s="81"/>
      <c r="KAG16" s="81"/>
      <c r="KAH16" s="81"/>
      <c r="KAI16" s="90"/>
      <c r="KAJ16" s="90"/>
      <c r="KAK16" s="84"/>
      <c r="KAL16" s="88"/>
      <c r="KAM16" s="89"/>
      <c r="KAN16" s="81"/>
      <c r="KAO16" s="81"/>
      <c r="KAP16" s="81"/>
      <c r="KAQ16" s="90"/>
      <c r="KAR16" s="90"/>
      <c r="KAS16" s="84"/>
      <c r="KAT16" s="88"/>
      <c r="KAU16" s="89"/>
      <c r="KAV16" s="81"/>
      <c r="KAW16" s="81"/>
      <c r="KAX16" s="81"/>
      <c r="KAY16" s="90"/>
      <c r="KAZ16" s="90"/>
      <c r="KBA16" s="84"/>
      <c r="KBB16" s="88"/>
      <c r="KBC16" s="89"/>
      <c r="KBD16" s="81"/>
      <c r="KBE16" s="81"/>
      <c r="KBF16" s="81"/>
      <c r="KBG16" s="90"/>
      <c r="KBH16" s="90"/>
      <c r="KBI16" s="84"/>
      <c r="KBJ16" s="88"/>
      <c r="KBK16" s="89"/>
      <c r="KBL16" s="81"/>
      <c r="KBM16" s="81"/>
      <c r="KBN16" s="81"/>
      <c r="KBO16" s="90"/>
      <c r="KBP16" s="90"/>
      <c r="KBQ16" s="84"/>
      <c r="KBR16" s="88"/>
      <c r="KBS16" s="89"/>
      <c r="KBT16" s="81"/>
      <c r="KBU16" s="81"/>
      <c r="KBV16" s="81"/>
      <c r="KBW16" s="90"/>
      <c r="KBX16" s="90"/>
      <c r="KBY16" s="84"/>
      <c r="KBZ16" s="88"/>
      <c r="KCA16" s="89"/>
      <c r="KCB16" s="81"/>
      <c r="KCC16" s="81"/>
      <c r="KCD16" s="81"/>
      <c r="KCE16" s="90"/>
      <c r="KCF16" s="90"/>
      <c r="KCG16" s="84"/>
      <c r="KCH16" s="88"/>
      <c r="KCI16" s="89"/>
      <c r="KCJ16" s="81"/>
      <c r="KCK16" s="81"/>
      <c r="KCL16" s="81"/>
      <c r="KCM16" s="90"/>
      <c r="KCN16" s="90"/>
      <c r="KCO16" s="84"/>
      <c r="KCP16" s="88"/>
      <c r="KCQ16" s="89"/>
      <c r="KCR16" s="81"/>
      <c r="KCS16" s="81"/>
      <c r="KCT16" s="81"/>
      <c r="KCU16" s="90"/>
      <c r="KCV16" s="90"/>
      <c r="KCW16" s="84"/>
      <c r="KCX16" s="88"/>
      <c r="KCY16" s="89"/>
      <c r="KCZ16" s="81"/>
      <c r="KDA16" s="81"/>
      <c r="KDB16" s="81"/>
      <c r="KDC16" s="90"/>
      <c r="KDD16" s="90"/>
      <c r="KDE16" s="84"/>
      <c r="KDF16" s="88"/>
      <c r="KDG16" s="89"/>
      <c r="KDH16" s="81"/>
      <c r="KDI16" s="81"/>
      <c r="KDJ16" s="81"/>
      <c r="KDK16" s="90"/>
      <c r="KDL16" s="90"/>
      <c r="KDM16" s="84"/>
      <c r="KDN16" s="88"/>
      <c r="KDO16" s="89"/>
      <c r="KDP16" s="81"/>
      <c r="KDQ16" s="81"/>
      <c r="KDR16" s="81"/>
      <c r="KDS16" s="90"/>
      <c r="KDT16" s="90"/>
      <c r="KDU16" s="84"/>
      <c r="KDV16" s="88"/>
      <c r="KDW16" s="89"/>
      <c r="KDX16" s="81"/>
      <c r="KDY16" s="81"/>
      <c r="KDZ16" s="81"/>
      <c r="KEA16" s="90"/>
      <c r="KEB16" s="90"/>
      <c r="KEC16" s="84"/>
      <c r="KED16" s="88"/>
      <c r="KEE16" s="89"/>
      <c r="KEF16" s="81"/>
      <c r="KEG16" s="81"/>
      <c r="KEH16" s="81"/>
      <c r="KEI16" s="90"/>
      <c r="KEJ16" s="90"/>
      <c r="KEK16" s="84"/>
      <c r="KEL16" s="88"/>
      <c r="KEM16" s="89"/>
      <c r="KEN16" s="81"/>
      <c r="KEO16" s="81"/>
      <c r="KEP16" s="81"/>
      <c r="KEQ16" s="90"/>
      <c r="KER16" s="90"/>
      <c r="KES16" s="84"/>
      <c r="KET16" s="88"/>
      <c r="KEU16" s="89"/>
      <c r="KEV16" s="81"/>
      <c r="KEW16" s="81"/>
      <c r="KEX16" s="81"/>
      <c r="KEY16" s="90"/>
      <c r="KEZ16" s="90"/>
      <c r="KFA16" s="84"/>
      <c r="KFB16" s="88"/>
      <c r="KFC16" s="89"/>
      <c r="KFD16" s="81"/>
      <c r="KFE16" s="81"/>
      <c r="KFF16" s="81"/>
      <c r="KFG16" s="90"/>
      <c r="KFH16" s="90"/>
      <c r="KFI16" s="84"/>
      <c r="KFJ16" s="88"/>
      <c r="KFK16" s="89"/>
      <c r="KFL16" s="81"/>
      <c r="KFM16" s="81"/>
      <c r="KFN16" s="81"/>
      <c r="KFO16" s="90"/>
      <c r="KFP16" s="90"/>
      <c r="KFQ16" s="84"/>
      <c r="KFR16" s="88"/>
      <c r="KFS16" s="89"/>
      <c r="KFT16" s="81"/>
      <c r="KFU16" s="81"/>
      <c r="KFV16" s="81"/>
      <c r="KFW16" s="90"/>
      <c r="KFX16" s="90"/>
      <c r="KFY16" s="84"/>
      <c r="KFZ16" s="88"/>
      <c r="KGA16" s="89"/>
      <c r="KGB16" s="81"/>
      <c r="KGC16" s="81"/>
      <c r="KGD16" s="81"/>
      <c r="KGE16" s="90"/>
      <c r="KGF16" s="90"/>
      <c r="KGG16" s="84"/>
      <c r="KGH16" s="88"/>
      <c r="KGI16" s="89"/>
      <c r="KGJ16" s="81"/>
      <c r="KGK16" s="81"/>
      <c r="KGL16" s="81"/>
      <c r="KGM16" s="90"/>
      <c r="KGN16" s="90"/>
      <c r="KGO16" s="84"/>
      <c r="KGP16" s="88"/>
      <c r="KGQ16" s="89"/>
      <c r="KGR16" s="81"/>
      <c r="KGS16" s="81"/>
      <c r="KGT16" s="81"/>
      <c r="KGU16" s="90"/>
      <c r="KGV16" s="90"/>
      <c r="KGW16" s="84"/>
      <c r="KGX16" s="88"/>
      <c r="KGY16" s="89"/>
      <c r="KGZ16" s="81"/>
      <c r="KHA16" s="81"/>
      <c r="KHB16" s="81"/>
      <c r="KHC16" s="90"/>
      <c r="KHD16" s="90"/>
      <c r="KHE16" s="84"/>
      <c r="KHF16" s="88"/>
      <c r="KHG16" s="89"/>
      <c r="KHH16" s="81"/>
      <c r="KHI16" s="81"/>
      <c r="KHJ16" s="81"/>
      <c r="KHK16" s="90"/>
      <c r="KHL16" s="90"/>
      <c r="KHM16" s="84"/>
      <c r="KHN16" s="88"/>
      <c r="KHO16" s="89"/>
      <c r="KHP16" s="81"/>
      <c r="KHQ16" s="81"/>
      <c r="KHR16" s="81"/>
      <c r="KHS16" s="90"/>
      <c r="KHT16" s="90"/>
      <c r="KHU16" s="84"/>
      <c r="KHV16" s="88"/>
      <c r="KHW16" s="89"/>
      <c r="KHX16" s="81"/>
      <c r="KHY16" s="81"/>
      <c r="KHZ16" s="81"/>
      <c r="KIA16" s="90"/>
      <c r="KIB16" s="90"/>
      <c r="KIC16" s="84"/>
      <c r="KID16" s="88"/>
      <c r="KIE16" s="89"/>
      <c r="KIF16" s="81"/>
      <c r="KIG16" s="81"/>
      <c r="KIH16" s="81"/>
      <c r="KII16" s="90"/>
      <c r="KIJ16" s="90"/>
      <c r="KIK16" s="84"/>
      <c r="KIL16" s="88"/>
      <c r="KIM16" s="89"/>
      <c r="KIN16" s="81"/>
      <c r="KIO16" s="81"/>
      <c r="KIP16" s="81"/>
      <c r="KIQ16" s="90"/>
      <c r="KIR16" s="90"/>
      <c r="KIS16" s="84"/>
      <c r="KIT16" s="88"/>
      <c r="KIU16" s="89"/>
      <c r="KIV16" s="81"/>
      <c r="KIW16" s="81"/>
      <c r="KIX16" s="81"/>
      <c r="KIY16" s="90"/>
      <c r="KIZ16" s="90"/>
      <c r="KJA16" s="84"/>
      <c r="KJB16" s="88"/>
      <c r="KJC16" s="89"/>
      <c r="KJD16" s="81"/>
      <c r="KJE16" s="81"/>
      <c r="KJF16" s="81"/>
      <c r="KJG16" s="90"/>
      <c r="KJH16" s="90"/>
      <c r="KJI16" s="84"/>
      <c r="KJJ16" s="88"/>
      <c r="KJK16" s="89"/>
      <c r="KJL16" s="81"/>
      <c r="KJM16" s="81"/>
      <c r="KJN16" s="81"/>
      <c r="KJO16" s="90"/>
      <c r="KJP16" s="90"/>
      <c r="KJQ16" s="84"/>
      <c r="KJR16" s="88"/>
      <c r="KJS16" s="89"/>
      <c r="KJT16" s="81"/>
      <c r="KJU16" s="81"/>
      <c r="KJV16" s="81"/>
      <c r="KJW16" s="90"/>
      <c r="KJX16" s="90"/>
      <c r="KJY16" s="84"/>
      <c r="KJZ16" s="88"/>
      <c r="KKA16" s="89"/>
      <c r="KKB16" s="81"/>
      <c r="KKC16" s="81"/>
      <c r="KKD16" s="81"/>
      <c r="KKE16" s="90"/>
      <c r="KKF16" s="90"/>
      <c r="KKG16" s="84"/>
      <c r="KKH16" s="88"/>
      <c r="KKI16" s="89"/>
      <c r="KKJ16" s="81"/>
      <c r="KKK16" s="81"/>
      <c r="KKL16" s="81"/>
      <c r="KKM16" s="90"/>
      <c r="KKN16" s="90"/>
      <c r="KKO16" s="84"/>
      <c r="KKP16" s="88"/>
      <c r="KKQ16" s="89"/>
      <c r="KKR16" s="81"/>
      <c r="KKS16" s="81"/>
      <c r="KKT16" s="81"/>
      <c r="KKU16" s="90"/>
      <c r="KKV16" s="90"/>
      <c r="KKW16" s="84"/>
      <c r="KKX16" s="88"/>
      <c r="KKY16" s="89"/>
      <c r="KKZ16" s="81"/>
      <c r="KLA16" s="81"/>
      <c r="KLB16" s="81"/>
      <c r="KLC16" s="90"/>
      <c r="KLD16" s="90"/>
      <c r="KLE16" s="84"/>
      <c r="KLF16" s="88"/>
      <c r="KLG16" s="89"/>
      <c r="KLH16" s="81"/>
      <c r="KLI16" s="81"/>
      <c r="KLJ16" s="81"/>
      <c r="KLK16" s="90"/>
      <c r="KLL16" s="90"/>
      <c r="KLM16" s="84"/>
      <c r="KLN16" s="88"/>
      <c r="KLO16" s="89"/>
      <c r="KLP16" s="81"/>
      <c r="KLQ16" s="81"/>
      <c r="KLR16" s="81"/>
      <c r="KLS16" s="90"/>
      <c r="KLT16" s="90"/>
      <c r="KLU16" s="84"/>
      <c r="KLV16" s="88"/>
      <c r="KLW16" s="89"/>
      <c r="KLX16" s="81"/>
      <c r="KLY16" s="81"/>
      <c r="KLZ16" s="81"/>
      <c r="KMA16" s="90"/>
      <c r="KMB16" s="90"/>
      <c r="KMC16" s="84"/>
      <c r="KMD16" s="88"/>
      <c r="KME16" s="89"/>
      <c r="KMF16" s="81"/>
      <c r="KMG16" s="81"/>
      <c r="KMH16" s="81"/>
      <c r="KMI16" s="90"/>
      <c r="KMJ16" s="90"/>
      <c r="KMK16" s="84"/>
      <c r="KML16" s="88"/>
      <c r="KMM16" s="89"/>
      <c r="KMN16" s="81"/>
      <c r="KMO16" s="81"/>
      <c r="KMP16" s="81"/>
      <c r="KMQ16" s="90"/>
      <c r="KMR16" s="90"/>
      <c r="KMS16" s="84"/>
      <c r="KMT16" s="88"/>
      <c r="KMU16" s="89"/>
      <c r="KMV16" s="81"/>
      <c r="KMW16" s="81"/>
      <c r="KMX16" s="81"/>
      <c r="KMY16" s="90"/>
      <c r="KMZ16" s="90"/>
      <c r="KNA16" s="84"/>
      <c r="KNB16" s="88"/>
      <c r="KNC16" s="89"/>
      <c r="KND16" s="81"/>
      <c r="KNE16" s="81"/>
      <c r="KNF16" s="81"/>
      <c r="KNG16" s="90"/>
      <c r="KNH16" s="90"/>
      <c r="KNI16" s="84"/>
      <c r="KNJ16" s="88"/>
      <c r="KNK16" s="89"/>
      <c r="KNL16" s="81"/>
      <c r="KNM16" s="81"/>
      <c r="KNN16" s="81"/>
      <c r="KNO16" s="90"/>
      <c r="KNP16" s="90"/>
      <c r="KNQ16" s="84"/>
      <c r="KNR16" s="88"/>
      <c r="KNS16" s="89"/>
      <c r="KNT16" s="81"/>
      <c r="KNU16" s="81"/>
      <c r="KNV16" s="81"/>
      <c r="KNW16" s="90"/>
      <c r="KNX16" s="90"/>
      <c r="KNY16" s="84"/>
      <c r="KNZ16" s="88"/>
      <c r="KOA16" s="89"/>
      <c r="KOB16" s="81"/>
      <c r="KOC16" s="81"/>
      <c r="KOD16" s="81"/>
      <c r="KOE16" s="90"/>
      <c r="KOF16" s="90"/>
      <c r="KOG16" s="84"/>
      <c r="KOH16" s="88"/>
      <c r="KOI16" s="89"/>
      <c r="KOJ16" s="81"/>
      <c r="KOK16" s="81"/>
      <c r="KOL16" s="81"/>
      <c r="KOM16" s="90"/>
      <c r="KON16" s="90"/>
      <c r="KOO16" s="84"/>
      <c r="KOP16" s="88"/>
      <c r="KOQ16" s="89"/>
      <c r="KOR16" s="81"/>
      <c r="KOS16" s="81"/>
      <c r="KOT16" s="81"/>
      <c r="KOU16" s="90"/>
      <c r="KOV16" s="90"/>
      <c r="KOW16" s="84"/>
      <c r="KOX16" s="88"/>
      <c r="KOY16" s="89"/>
      <c r="KOZ16" s="81"/>
      <c r="KPA16" s="81"/>
      <c r="KPB16" s="81"/>
      <c r="KPC16" s="90"/>
      <c r="KPD16" s="90"/>
      <c r="KPE16" s="84"/>
      <c r="KPF16" s="88"/>
      <c r="KPG16" s="89"/>
      <c r="KPH16" s="81"/>
      <c r="KPI16" s="81"/>
      <c r="KPJ16" s="81"/>
      <c r="KPK16" s="90"/>
      <c r="KPL16" s="90"/>
      <c r="KPM16" s="84"/>
      <c r="KPN16" s="88"/>
      <c r="KPO16" s="89"/>
      <c r="KPP16" s="81"/>
      <c r="KPQ16" s="81"/>
      <c r="KPR16" s="81"/>
      <c r="KPS16" s="90"/>
      <c r="KPT16" s="90"/>
      <c r="KPU16" s="84"/>
      <c r="KPV16" s="88"/>
      <c r="KPW16" s="89"/>
      <c r="KPX16" s="81"/>
      <c r="KPY16" s="81"/>
      <c r="KPZ16" s="81"/>
      <c r="KQA16" s="90"/>
      <c r="KQB16" s="90"/>
      <c r="KQC16" s="84"/>
      <c r="KQD16" s="88"/>
      <c r="KQE16" s="89"/>
      <c r="KQF16" s="81"/>
      <c r="KQG16" s="81"/>
      <c r="KQH16" s="81"/>
      <c r="KQI16" s="90"/>
      <c r="KQJ16" s="90"/>
      <c r="KQK16" s="84"/>
      <c r="KQL16" s="88"/>
      <c r="KQM16" s="89"/>
      <c r="KQN16" s="81"/>
      <c r="KQO16" s="81"/>
      <c r="KQP16" s="81"/>
      <c r="KQQ16" s="90"/>
      <c r="KQR16" s="90"/>
      <c r="KQS16" s="84"/>
      <c r="KQT16" s="88"/>
      <c r="KQU16" s="89"/>
      <c r="KQV16" s="81"/>
      <c r="KQW16" s="81"/>
      <c r="KQX16" s="81"/>
      <c r="KQY16" s="90"/>
      <c r="KQZ16" s="90"/>
      <c r="KRA16" s="84"/>
      <c r="KRB16" s="88"/>
      <c r="KRC16" s="89"/>
      <c r="KRD16" s="81"/>
      <c r="KRE16" s="81"/>
      <c r="KRF16" s="81"/>
      <c r="KRG16" s="90"/>
      <c r="KRH16" s="90"/>
      <c r="KRI16" s="84"/>
      <c r="KRJ16" s="88"/>
      <c r="KRK16" s="89"/>
      <c r="KRL16" s="81"/>
      <c r="KRM16" s="81"/>
      <c r="KRN16" s="81"/>
      <c r="KRO16" s="90"/>
      <c r="KRP16" s="90"/>
      <c r="KRQ16" s="84"/>
      <c r="KRR16" s="88"/>
      <c r="KRS16" s="89"/>
      <c r="KRT16" s="81"/>
      <c r="KRU16" s="81"/>
      <c r="KRV16" s="81"/>
      <c r="KRW16" s="90"/>
      <c r="KRX16" s="90"/>
      <c r="KRY16" s="84"/>
      <c r="KRZ16" s="88"/>
      <c r="KSA16" s="89"/>
      <c r="KSB16" s="81"/>
      <c r="KSC16" s="81"/>
      <c r="KSD16" s="81"/>
      <c r="KSE16" s="90"/>
      <c r="KSF16" s="90"/>
      <c r="KSG16" s="84"/>
      <c r="KSH16" s="88"/>
      <c r="KSI16" s="89"/>
      <c r="KSJ16" s="81"/>
      <c r="KSK16" s="81"/>
      <c r="KSL16" s="81"/>
      <c r="KSM16" s="90"/>
      <c r="KSN16" s="90"/>
      <c r="KSO16" s="84"/>
      <c r="KSP16" s="88"/>
      <c r="KSQ16" s="89"/>
      <c r="KSR16" s="81"/>
      <c r="KSS16" s="81"/>
      <c r="KST16" s="81"/>
      <c r="KSU16" s="90"/>
      <c r="KSV16" s="90"/>
      <c r="KSW16" s="84"/>
      <c r="KSX16" s="88"/>
      <c r="KSY16" s="89"/>
      <c r="KSZ16" s="81"/>
      <c r="KTA16" s="81"/>
      <c r="KTB16" s="81"/>
      <c r="KTC16" s="90"/>
      <c r="KTD16" s="90"/>
      <c r="KTE16" s="84"/>
      <c r="KTF16" s="88"/>
      <c r="KTG16" s="89"/>
      <c r="KTH16" s="81"/>
      <c r="KTI16" s="81"/>
      <c r="KTJ16" s="81"/>
      <c r="KTK16" s="90"/>
      <c r="KTL16" s="90"/>
      <c r="KTM16" s="84"/>
      <c r="KTN16" s="88"/>
      <c r="KTO16" s="89"/>
      <c r="KTP16" s="81"/>
      <c r="KTQ16" s="81"/>
      <c r="KTR16" s="81"/>
      <c r="KTS16" s="90"/>
      <c r="KTT16" s="90"/>
      <c r="KTU16" s="84"/>
      <c r="KTV16" s="88"/>
      <c r="KTW16" s="89"/>
      <c r="KTX16" s="81"/>
      <c r="KTY16" s="81"/>
      <c r="KTZ16" s="81"/>
      <c r="KUA16" s="90"/>
      <c r="KUB16" s="90"/>
      <c r="KUC16" s="84"/>
      <c r="KUD16" s="88"/>
      <c r="KUE16" s="89"/>
      <c r="KUF16" s="81"/>
      <c r="KUG16" s="81"/>
      <c r="KUH16" s="81"/>
      <c r="KUI16" s="90"/>
      <c r="KUJ16" s="90"/>
      <c r="KUK16" s="84"/>
      <c r="KUL16" s="88"/>
      <c r="KUM16" s="89"/>
      <c r="KUN16" s="81"/>
      <c r="KUO16" s="81"/>
      <c r="KUP16" s="81"/>
      <c r="KUQ16" s="90"/>
      <c r="KUR16" s="90"/>
      <c r="KUS16" s="84"/>
      <c r="KUT16" s="88"/>
      <c r="KUU16" s="89"/>
      <c r="KUV16" s="81"/>
      <c r="KUW16" s="81"/>
      <c r="KUX16" s="81"/>
      <c r="KUY16" s="90"/>
      <c r="KUZ16" s="90"/>
      <c r="KVA16" s="84"/>
      <c r="KVB16" s="88"/>
      <c r="KVC16" s="89"/>
      <c r="KVD16" s="81"/>
      <c r="KVE16" s="81"/>
      <c r="KVF16" s="81"/>
      <c r="KVG16" s="90"/>
      <c r="KVH16" s="90"/>
      <c r="KVI16" s="84"/>
      <c r="KVJ16" s="88"/>
      <c r="KVK16" s="89"/>
      <c r="KVL16" s="81"/>
      <c r="KVM16" s="81"/>
      <c r="KVN16" s="81"/>
      <c r="KVO16" s="90"/>
      <c r="KVP16" s="90"/>
      <c r="KVQ16" s="84"/>
      <c r="KVR16" s="88"/>
      <c r="KVS16" s="89"/>
      <c r="KVT16" s="81"/>
      <c r="KVU16" s="81"/>
      <c r="KVV16" s="81"/>
      <c r="KVW16" s="90"/>
      <c r="KVX16" s="90"/>
      <c r="KVY16" s="84"/>
      <c r="KVZ16" s="88"/>
      <c r="KWA16" s="89"/>
      <c r="KWB16" s="81"/>
      <c r="KWC16" s="81"/>
      <c r="KWD16" s="81"/>
      <c r="KWE16" s="90"/>
      <c r="KWF16" s="90"/>
      <c r="KWG16" s="84"/>
      <c r="KWH16" s="88"/>
      <c r="KWI16" s="89"/>
      <c r="KWJ16" s="81"/>
      <c r="KWK16" s="81"/>
      <c r="KWL16" s="81"/>
      <c r="KWM16" s="90"/>
      <c r="KWN16" s="90"/>
      <c r="KWO16" s="84"/>
      <c r="KWP16" s="88"/>
      <c r="KWQ16" s="89"/>
      <c r="KWR16" s="81"/>
      <c r="KWS16" s="81"/>
      <c r="KWT16" s="81"/>
      <c r="KWU16" s="90"/>
      <c r="KWV16" s="90"/>
      <c r="KWW16" s="84"/>
      <c r="KWX16" s="88"/>
      <c r="KWY16" s="89"/>
      <c r="KWZ16" s="81"/>
      <c r="KXA16" s="81"/>
      <c r="KXB16" s="81"/>
      <c r="KXC16" s="90"/>
      <c r="KXD16" s="90"/>
      <c r="KXE16" s="84"/>
      <c r="KXF16" s="88"/>
      <c r="KXG16" s="89"/>
      <c r="KXH16" s="81"/>
      <c r="KXI16" s="81"/>
      <c r="KXJ16" s="81"/>
      <c r="KXK16" s="90"/>
      <c r="KXL16" s="90"/>
      <c r="KXM16" s="84"/>
      <c r="KXN16" s="88"/>
      <c r="KXO16" s="89"/>
      <c r="KXP16" s="81"/>
      <c r="KXQ16" s="81"/>
      <c r="KXR16" s="81"/>
      <c r="KXS16" s="90"/>
      <c r="KXT16" s="90"/>
      <c r="KXU16" s="84"/>
      <c r="KXV16" s="88"/>
      <c r="KXW16" s="89"/>
      <c r="KXX16" s="81"/>
      <c r="KXY16" s="81"/>
      <c r="KXZ16" s="81"/>
      <c r="KYA16" s="90"/>
      <c r="KYB16" s="90"/>
      <c r="KYC16" s="84"/>
      <c r="KYD16" s="88"/>
      <c r="KYE16" s="89"/>
      <c r="KYF16" s="81"/>
      <c r="KYG16" s="81"/>
      <c r="KYH16" s="81"/>
      <c r="KYI16" s="90"/>
      <c r="KYJ16" s="90"/>
      <c r="KYK16" s="84"/>
      <c r="KYL16" s="88"/>
      <c r="KYM16" s="89"/>
      <c r="KYN16" s="81"/>
      <c r="KYO16" s="81"/>
      <c r="KYP16" s="81"/>
      <c r="KYQ16" s="90"/>
      <c r="KYR16" s="90"/>
      <c r="KYS16" s="84"/>
      <c r="KYT16" s="88"/>
      <c r="KYU16" s="89"/>
      <c r="KYV16" s="81"/>
      <c r="KYW16" s="81"/>
      <c r="KYX16" s="81"/>
      <c r="KYY16" s="90"/>
      <c r="KYZ16" s="90"/>
      <c r="KZA16" s="84"/>
      <c r="KZB16" s="88"/>
      <c r="KZC16" s="89"/>
      <c r="KZD16" s="81"/>
      <c r="KZE16" s="81"/>
      <c r="KZF16" s="81"/>
      <c r="KZG16" s="90"/>
      <c r="KZH16" s="90"/>
      <c r="KZI16" s="84"/>
      <c r="KZJ16" s="88"/>
      <c r="KZK16" s="89"/>
      <c r="KZL16" s="81"/>
      <c r="KZM16" s="81"/>
      <c r="KZN16" s="81"/>
      <c r="KZO16" s="90"/>
      <c r="KZP16" s="90"/>
      <c r="KZQ16" s="84"/>
      <c r="KZR16" s="88"/>
      <c r="KZS16" s="89"/>
      <c r="KZT16" s="81"/>
      <c r="KZU16" s="81"/>
      <c r="KZV16" s="81"/>
      <c r="KZW16" s="90"/>
      <c r="KZX16" s="90"/>
      <c r="KZY16" s="84"/>
      <c r="KZZ16" s="88"/>
      <c r="LAA16" s="89"/>
      <c r="LAB16" s="81"/>
      <c r="LAC16" s="81"/>
      <c r="LAD16" s="81"/>
      <c r="LAE16" s="90"/>
      <c r="LAF16" s="90"/>
      <c r="LAG16" s="84"/>
      <c r="LAH16" s="88"/>
      <c r="LAI16" s="89"/>
      <c r="LAJ16" s="81"/>
      <c r="LAK16" s="81"/>
      <c r="LAL16" s="81"/>
      <c r="LAM16" s="90"/>
      <c r="LAN16" s="90"/>
      <c r="LAO16" s="84"/>
      <c r="LAP16" s="88"/>
      <c r="LAQ16" s="89"/>
      <c r="LAR16" s="81"/>
      <c r="LAS16" s="81"/>
      <c r="LAT16" s="81"/>
      <c r="LAU16" s="90"/>
      <c r="LAV16" s="90"/>
      <c r="LAW16" s="84"/>
      <c r="LAX16" s="88"/>
      <c r="LAY16" s="89"/>
      <c r="LAZ16" s="81"/>
      <c r="LBA16" s="81"/>
      <c r="LBB16" s="81"/>
      <c r="LBC16" s="90"/>
      <c r="LBD16" s="90"/>
      <c r="LBE16" s="84"/>
      <c r="LBF16" s="88"/>
      <c r="LBG16" s="89"/>
      <c r="LBH16" s="81"/>
      <c r="LBI16" s="81"/>
      <c r="LBJ16" s="81"/>
      <c r="LBK16" s="90"/>
      <c r="LBL16" s="90"/>
      <c r="LBM16" s="84"/>
      <c r="LBN16" s="88"/>
      <c r="LBO16" s="89"/>
      <c r="LBP16" s="81"/>
      <c r="LBQ16" s="81"/>
      <c r="LBR16" s="81"/>
      <c r="LBS16" s="90"/>
      <c r="LBT16" s="90"/>
      <c r="LBU16" s="84"/>
      <c r="LBV16" s="88"/>
      <c r="LBW16" s="89"/>
      <c r="LBX16" s="81"/>
      <c r="LBY16" s="81"/>
      <c r="LBZ16" s="81"/>
      <c r="LCA16" s="90"/>
      <c r="LCB16" s="90"/>
      <c r="LCC16" s="84"/>
      <c r="LCD16" s="88"/>
      <c r="LCE16" s="89"/>
      <c r="LCF16" s="81"/>
      <c r="LCG16" s="81"/>
      <c r="LCH16" s="81"/>
      <c r="LCI16" s="90"/>
      <c r="LCJ16" s="90"/>
      <c r="LCK16" s="84"/>
      <c r="LCL16" s="88"/>
      <c r="LCM16" s="89"/>
      <c r="LCN16" s="81"/>
      <c r="LCO16" s="81"/>
      <c r="LCP16" s="81"/>
      <c r="LCQ16" s="90"/>
      <c r="LCR16" s="90"/>
      <c r="LCS16" s="84"/>
      <c r="LCT16" s="88"/>
      <c r="LCU16" s="89"/>
      <c r="LCV16" s="81"/>
      <c r="LCW16" s="81"/>
      <c r="LCX16" s="81"/>
      <c r="LCY16" s="90"/>
      <c r="LCZ16" s="90"/>
      <c r="LDA16" s="84"/>
      <c r="LDB16" s="88"/>
      <c r="LDC16" s="89"/>
      <c r="LDD16" s="81"/>
      <c r="LDE16" s="81"/>
      <c r="LDF16" s="81"/>
      <c r="LDG16" s="90"/>
      <c r="LDH16" s="90"/>
      <c r="LDI16" s="84"/>
      <c r="LDJ16" s="88"/>
      <c r="LDK16" s="89"/>
      <c r="LDL16" s="81"/>
      <c r="LDM16" s="81"/>
      <c r="LDN16" s="81"/>
      <c r="LDO16" s="90"/>
      <c r="LDP16" s="90"/>
      <c r="LDQ16" s="84"/>
      <c r="LDR16" s="88"/>
      <c r="LDS16" s="89"/>
      <c r="LDT16" s="81"/>
      <c r="LDU16" s="81"/>
      <c r="LDV16" s="81"/>
      <c r="LDW16" s="90"/>
      <c r="LDX16" s="90"/>
      <c r="LDY16" s="84"/>
      <c r="LDZ16" s="88"/>
      <c r="LEA16" s="89"/>
      <c r="LEB16" s="81"/>
      <c r="LEC16" s="81"/>
      <c r="LED16" s="81"/>
      <c r="LEE16" s="90"/>
      <c r="LEF16" s="90"/>
      <c r="LEG16" s="84"/>
      <c r="LEH16" s="88"/>
      <c r="LEI16" s="89"/>
      <c r="LEJ16" s="81"/>
      <c r="LEK16" s="81"/>
      <c r="LEL16" s="81"/>
      <c r="LEM16" s="90"/>
      <c r="LEN16" s="90"/>
      <c r="LEO16" s="84"/>
      <c r="LEP16" s="88"/>
      <c r="LEQ16" s="89"/>
      <c r="LER16" s="81"/>
      <c r="LES16" s="81"/>
      <c r="LET16" s="81"/>
      <c r="LEU16" s="90"/>
      <c r="LEV16" s="90"/>
      <c r="LEW16" s="84"/>
      <c r="LEX16" s="88"/>
      <c r="LEY16" s="89"/>
      <c r="LEZ16" s="81"/>
      <c r="LFA16" s="81"/>
      <c r="LFB16" s="81"/>
      <c r="LFC16" s="90"/>
      <c r="LFD16" s="90"/>
      <c r="LFE16" s="84"/>
      <c r="LFF16" s="88"/>
      <c r="LFG16" s="89"/>
      <c r="LFH16" s="81"/>
      <c r="LFI16" s="81"/>
      <c r="LFJ16" s="81"/>
      <c r="LFK16" s="90"/>
      <c r="LFL16" s="90"/>
      <c r="LFM16" s="84"/>
      <c r="LFN16" s="88"/>
      <c r="LFO16" s="89"/>
      <c r="LFP16" s="81"/>
      <c r="LFQ16" s="81"/>
      <c r="LFR16" s="81"/>
      <c r="LFS16" s="90"/>
      <c r="LFT16" s="90"/>
      <c r="LFU16" s="84"/>
      <c r="LFV16" s="88"/>
      <c r="LFW16" s="89"/>
      <c r="LFX16" s="81"/>
      <c r="LFY16" s="81"/>
      <c r="LFZ16" s="81"/>
      <c r="LGA16" s="90"/>
      <c r="LGB16" s="90"/>
      <c r="LGC16" s="84"/>
      <c r="LGD16" s="88"/>
      <c r="LGE16" s="89"/>
      <c r="LGF16" s="81"/>
      <c r="LGG16" s="81"/>
      <c r="LGH16" s="81"/>
      <c r="LGI16" s="90"/>
      <c r="LGJ16" s="90"/>
      <c r="LGK16" s="84"/>
      <c r="LGL16" s="88"/>
      <c r="LGM16" s="89"/>
      <c r="LGN16" s="81"/>
      <c r="LGO16" s="81"/>
      <c r="LGP16" s="81"/>
      <c r="LGQ16" s="90"/>
      <c r="LGR16" s="90"/>
      <c r="LGS16" s="84"/>
      <c r="LGT16" s="88"/>
      <c r="LGU16" s="89"/>
      <c r="LGV16" s="81"/>
      <c r="LGW16" s="81"/>
      <c r="LGX16" s="81"/>
      <c r="LGY16" s="90"/>
      <c r="LGZ16" s="90"/>
      <c r="LHA16" s="84"/>
      <c r="LHB16" s="88"/>
      <c r="LHC16" s="89"/>
      <c r="LHD16" s="81"/>
      <c r="LHE16" s="81"/>
      <c r="LHF16" s="81"/>
      <c r="LHG16" s="90"/>
      <c r="LHH16" s="90"/>
      <c r="LHI16" s="84"/>
      <c r="LHJ16" s="88"/>
      <c r="LHK16" s="89"/>
      <c r="LHL16" s="81"/>
      <c r="LHM16" s="81"/>
      <c r="LHN16" s="81"/>
      <c r="LHO16" s="90"/>
      <c r="LHP16" s="90"/>
      <c r="LHQ16" s="84"/>
      <c r="LHR16" s="88"/>
      <c r="LHS16" s="89"/>
      <c r="LHT16" s="81"/>
      <c r="LHU16" s="81"/>
      <c r="LHV16" s="81"/>
      <c r="LHW16" s="90"/>
      <c r="LHX16" s="90"/>
      <c r="LHY16" s="84"/>
      <c r="LHZ16" s="88"/>
      <c r="LIA16" s="89"/>
      <c r="LIB16" s="81"/>
      <c r="LIC16" s="81"/>
      <c r="LID16" s="81"/>
      <c r="LIE16" s="90"/>
      <c r="LIF16" s="90"/>
      <c r="LIG16" s="84"/>
      <c r="LIH16" s="88"/>
      <c r="LII16" s="89"/>
      <c r="LIJ16" s="81"/>
      <c r="LIK16" s="81"/>
      <c r="LIL16" s="81"/>
      <c r="LIM16" s="90"/>
      <c r="LIN16" s="90"/>
      <c r="LIO16" s="84"/>
      <c r="LIP16" s="88"/>
      <c r="LIQ16" s="89"/>
      <c r="LIR16" s="81"/>
      <c r="LIS16" s="81"/>
      <c r="LIT16" s="81"/>
      <c r="LIU16" s="90"/>
      <c r="LIV16" s="90"/>
      <c r="LIW16" s="84"/>
      <c r="LIX16" s="88"/>
      <c r="LIY16" s="89"/>
      <c r="LIZ16" s="81"/>
      <c r="LJA16" s="81"/>
      <c r="LJB16" s="81"/>
      <c r="LJC16" s="90"/>
      <c r="LJD16" s="90"/>
      <c r="LJE16" s="84"/>
      <c r="LJF16" s="88"/>
      <c r="LJG16" s="89"/>
      <c r="LJH16" s="81"/>
      <c r="LJI16" s="81"/>
      <c r="LJJ16" s="81"/>
      <c r="LJK16" s="90"/>
      <c r="LJL16" s="90"/>
      <c r="LJM16" s="84"/>
      <c r="LJN16" s="88"/>
      <c r="LJO16" s="89"/>
      <c r="LJP16" s="81"/>
      <c r="LJQ16" s="81"/>
      <c r="LJR16" s="81"/>
      <c r="LJS16" s="90"/>
      <c r="LJT16" s="90"/>
      <c r="LJU16" s="84"/>
      <c r="LJV16" s="88"/>
      <c r="LJW16" s="89"/>
      <c r="LJX16" s="81"/>
      <c r="LJY16" s="81"/>
      <c r="LJZ16" s="81"/>
      <c r="LKA16" s="90"/>
      <c r="LKB16" s="90"/>
      <c r="LKC16" s="84"/>
      <c r="LKD16" s="88"/>
      <c r="LKE16" s="89"/>
      <c r="LKF16" s="81"/>
      <c r="LKG16" s="81"/>
      <c r="LKH16" s="81"/>
      <c r="LKI16" s="90"/>
      <c r="LKJ16" s="90"/>
      <c r="LKK16" s="84"/>
      <c r="LKL16" s="88"/>
      <c r="LKM16" s="89"/>
      <c r="LKN16" s="81"/>
      <c r="LKO16" s="81"/>
      <c r="LKP16" s="81"/>
      <c r="LKQ16" s="90"/>
      <c r="LKR16" s="90"/>
      <c r="LKS16" s="84"/>
      <c r="LKT16" s="88"/>
      <c r="LKU16" s="89"/>
      <c r="LKV16" s="81"/>
      <c r="LKW16" s="81"/>
      <c r="LKX16" s="81"/>
      <c r="LKY16" s="90"/>
      <c r="LKZ16" s="90"/>
      <c r="LLA16" s="84"/>
      <c r="LLB16" s="88"/>
      <c r="LLC16" s="89"/>
      <c r="LLD16" s="81"/>
      <c r="LLE16" s="81"/>
      <c r="LLF16" s="81"/>
      <c r="LLG16" s="90"/>
      <c r="LLH16" s="90"/>
      <c r="LLI16" s="84"/>
      <c r="LLJ16" s="88"/>
      <c r="LLK16" s="89"/>
      <c r="LLL16" s="81"/>
      <c r="LLM16" s="81"/>
      <c r="LLN16" s="81"/>
      <c r="LLO16" s="90"/>
      <c r="LLP16" s="90"/>
      <c r="LLQ16" s="84"/>
      <c r="LLR16" s="88"/>
      <c r="LLS16" s="89"/>
      <c r="LLT16" s="81"/>
      <c r="LLU16" s="81"/>
      <c r="LLV16" s="81"/>
      <c r="LLW16" s="90"/>
      <c r="LLX16" s="90"/>
      <c r="LLY16" s="84"/>
      <c r="LLZ16" s="88"/>
      <c r="LMA16" s="89"/>
      <c r="LMB16" s="81"/>
      <c r="LMC16" s="81"/>
      <c r="LMD16" s="81"/>
      <c r="LME16" s="90"/>
      <c r="LMF16" s="90"/>
      <c r="LMG16" s="84"/>
      <c r="LMH16" s="88"/>
      <c r="LMI16" s="89"/>
      <c r="LMJ16" s="81"/>
      <c r="LMK16" s="81"/>
      <c r="LML16" s="81"/>
      <c r="LMM16" s="90"/>
      <c r="LMN16" s="90"/>
      <c r="LMO16" s="84"/>
      <c r="LMP16" s="88"/>
      <c r="LMQ16" s="89"/>
      <c r="LMR16" s="81"/>
      <c r="LMS16" s="81"/>
      <c r="LMT16" s="81"/>
      <c r="LMU16" s="90"/>
      <c r="LMV16" s="90"/>
      <c r="LMW16" s="84"/>
      <c r="LMX16" s="88"/>
      <c r="LMY16" s="89"/>
      <c r="LMZ16" s="81"/>
      <c r="LNA16" s="81"/>
      <c r="LNB16" s="81"/>
      <c r="LNC16" s="90"/>
      <c r="LND16" s="90"/>
      <c r="LNE16" s="84"/>
      <c r="LNF16" s="88"/>
      <c r="LNG16" s="89"/>
      <c r="LNH16" s="81"/>
      <c r="LNI16" s="81"/>
      <c r="LNJ16" s="81"/>
      <c r="LNK16" s="90"/>
      <c r="LNL16" s="90"/>
      <c r="LNM16" s="84"/>
      <c r="LNN16" s="88"/>
      <c r="LNO16" s="89"/>
      <c r="LNP16" s="81"/>
      <c r="LNQ16" s="81"/>
      <c r="LNR16" s="81"/>
      <c r="LNS16" s="90"/>
      <c r="LNT16" s="90"/>
      <c r="LNU16" s="84"/>
      <c r="LNV16" s="88"/>
      <c r="LNW16" s="89"/>
      <c r="LNX16" s="81"/>
      <c r="LNY16" s="81"/>
      <c r="LNZ16" s="81"/>
      <c r="LOA16" s="90"/>
      <c r="LOB16" s="90"/>
      <c r="LOC16" s="84"/>
      <c r="LOD16" s="88"/>
      <c r="LOE16" s="89"/>
      <c r="LOF16" s="81"/>
      <c r="LOG16" s="81"/>
      <c r="LOH16" s="81"/>
      <c r="LOI16" s="90"/>
      <c r="LOJ16" s="90"/>
      <c r="LOK16" s="84"/>
      <c r="LOL16" s="88"/>
      <c r="LOM16" s="89"/>
      <c r="LON16" s="81"/>
      <c r="LOO16" s="81"/>
      <c r="LOP16" s="81"/>
      <c r="LOQ16" s="90"/>
      <c r="LOR16" s="90"/>
      <c r="LOS16" s="84"/>
      <c r="LOT16" s="88"/>
      <c r="LOU16" s="89"/>
      <c r="LOV16" s="81"/>
      <c r="LOW16" s="81"/>
      <c r="LOX16" s="81"/>
      <c r="LOY16" s="90"/>
      <c r="LOZ16" s="90"/>
      <c r="LPA16" s="84"/>
      <c r="LPB16" s="88"/>
      <c r="LPC16" s="89"/>
      <c r="LPD16" s="81"/>
      <c r="LPE16" s="81"/>
      <c r="LPF16" s="81"/>
      <c r="LPG16" s="90"/>
      <c r="LPH16" s="90"/>
      <c r="LPI16" s="84"/>
      <c r="LPJ16" s="88"/>
      <c r="LPK16" s="89"/>
      <c r="LPL16" s="81"/>
      <c r="LPM16" s="81"/>
      <c r="LPN16" s="81"/>
      <c r="LPO16" s="90"/>
      <c r="LPP16" s="90"/>
      <c r="LPQ16" s="84"/>
      <c r="LPR16" s="88"/>
      <c r="LPS16" s="89"/>
      <c r="LPT16" s="81"/>
      <c r="LPU16" s="81"/>
      <c r="LPV16" s="81"/>
      <c r="LPW16" s="90"/>
      <c r="LPX16" s="90"/>
      <c r="LPY16" s="84"/>
      <c r="LPZ16" s="88"/>
      <c r="LQA16" s="89"/>
      <c r="LQB16" s="81"/>
      <c r="LQC16" s="81"/>
      <c r="LQD16" s="81"/>
      <c r="LQE16" s="90"/>
      <c r="LQF16" s="90"/>
      <c r="LQG16" s="84"/>
      <c r="LQH16" s="88"/>
      <c r="LQI16" s="89"/>
      <c r="LQJ16" s="81"/>
      <c r="LQK16" s="81"/>
      <c r="LQL16" s="81"/>
      <c r="LQM16" s="90"/>
      <c r="LQN16" s="90"/>
      <c r="LQO16" s="84"/>
      <c r="LQP16" s="88"/>
      <c r="LQQ16" s="89"/>
      <c r="LQR16" s="81"/>
      <c r="LQS16" s="81"/>
      <c r="LQT16" s="81"/>
      <c r="LQU16" s="90"/>
      <c r="LQV16" s="90"/>
      <c r="LQW16" s="84"/>
      <c r="LQX16" s="88"/>
      <c r="LQY16" s="89"/>
      <c r="LQZ16" s="81"/>
      <c r="LRA16" s="81"/>
      <c r="LRB16" s="81"/>
      <c r="LRC16" s="90"/>
      <c r="LRD16" s="90"/>
      <c r="LRE16" s="84"/>
      <c r="LRF16" s="88"/>
      <c r="LRG16" s="89"/>
      <c r="LRH16" s="81"/>
      <c r="LRI16" s="81"/>
      <c r="LRJ16" s="81"/>
      <c r="LRK16" s="90"/>
      <c r="LRL16" s="90"/>
      <c r="LRM16" s="84"/>
      <c r="LRN16" s="88"/>
      <c r="LRO16" s="89"/>
      <c r="LRP16" s="81"/>
      <c r="LRQ16" s="81"/>
      <c r="LRR16" s="81"/>
      <c r="LRS16" s="90"/>
      <c r="LRT16" s="90"/>
      <c r="LRU16" s="84"/>
      <c r="LRV16" s="88"/>
      <c r="LRW16" s="89"/>
      <c r="LRX16" s="81"/>
      <c r="LRY16" s="81"/>
      <c r="LRZ16" s="81"/>
      <c r="LSA16" s="90"/>
      <c r="LSB16" s="90"/>
      <c r="LSC16" s="84"/>
      <c r="LSD16" s="88"/>
      <c r="LSE16" s="89"/>
      <c r="LSF16" s="81"/>
      <c r="LSG16" s="81"/>
      <c r="LSH16" s="81"/>
      <c r="LSI16" s="90"/>
      <c r="LSJ16" s="90"/>
      <c r="LSK16" s="84"/>
      <c r="LSL16" s="88"/>
      <c r="LSM16" s="89"/>
      <c r="LSN16" s="81"/>
      <c r="LSO16" s="81"/>
      <c r="LSP16" s="81"/>
      <c r="LSQ16" s="90"/>
      <c r="LSR16" s="90"/>
      <c r="LSS16" s="84"/>
      <c r="LST16" s="88"/>
      <c r="LSU16" s="89"/>
      <c r="LSV16" s="81"/>
      <c r="LSW16" s="81"/>
      <c r="LSX16" s="81"/>
      <c r="LSY16" s="90"/>
      <c r="LSZ16" s="90"/>
      <c r="LTA16" s="84"/>
      <c r="LTB16" s="88"/>
      <c r="LTC16" s="89"/>
      <c r="LTD16" s="81"/>
      <c r="LTE16" s="81"/>
      <c r="LTF16" s="81"/>
      <c r="LTG16" s="90"/>
      <c r="LTH16" s="90"/>
      <c r="LTI16" s="84"/>
      <c r="LTJ16" s="88"/>
      <c r="LTK16" s="89"/>
      <c r="LTL16" s="81"/>
      <c r="LTM16" s="81"/>
      <c r="LTN16" s="81"/>
      <c r="LTO16" s="90"/>
      <c r="LTP16" s="90"/>
      <c r="LTQ16" s="84"/>
      <c r="LTR16" s="88"/>
      <c r="LTS16" s="89"/>
      <c r="LTT16" s="81"/>
      <c r="LTU16" s="81"/>
      <c r="LTV16" s="81"/>
      <c r="LTW16" s="90"/>
      <c r="LTX16" s="90"/>
      <c r="LTY16" s="84"/>
      <c r="LTZ16" s="88"/>
      <c r="LUA16" s="89"/>
      <c r="LUB16" s="81"/>
      <c r="LUC16" s="81"/>
      <c r="LUD16" s="81"/>
      <c r="LUE16" s="90"/>
      <c r="LUF16" s="90"/>
      <c r="LUG16" s="84"/>
      <c r="LUH16" s="88"/>
      <c r="LUI16" s="89"/>
      <c r="LUJ16" s="81"/>
      <c r="LUK16" s="81"/>
      <c r="LUL16" s="81"/>
      <c r="LUM16" s="90"/>
      <c r="LUN16" s="90"/>
      <c r="LUO16" s="84"/>
      <c r="LUP16" s="88"/>
      <c r="LUQ16" s="89"/>
      <c r="LUR16" s="81"/>
      <c r="LUS16" s="81"/>
      <c r="LUT16" s="81"/>
      <c r="LUU16" s="90"/>
      <c r="LUV16" s="90"/>
      <c r="LUW16" s="84"/>
      <c r="LUX16" s="88"/>
      <c r="LUY16" s="89"/>
      <c r="LUZ16" s="81"/>
      <c r="LVA16" s="81"/>
      <c r="LVB16" s="81"/>
      <c r="LVC16" s="90"/>
      <c r="LVD16" s="90"/>
      <c r="LVE16" s="84"/>
      <c r="LVF16" s="88"/>
      <c r="LVG16" s="89"/>
      <c r="LVH16" s="81"/>
      <c r="LVI16" s="81"/>
      <c r="LVJ16" s="81"/>
      <c r="LVK16" s="90"/>
      <c r="LVL16" s="90"/>
      <c r="LVM16" s="84"/>
      <c r="LVN16" s="88"/>
      <c r="LVO16" s="89"/>
      <c r="LVP16" s="81"/>
      <c r="LVQ16" s="81"/>
      <c r="LVR16" s="81"/>
      <c r="LVS16" s="90"/>
      <c r="LVT16" s="90"/>
      <c r="LVU16" s="84"/>
      <c r="LVV16" s="88"/>
      <c r="LVW16" s="89"/>
      <c r="LVX16" s="81"/>
      <c r="LVY16" s="81"/>
      <c r="LVZ16" s="81"/>
      <c r="LWA16" s="90"/>
      <c r="LWB16" s="90"/>
      <c r="LWC16" s="84"/>
      <c r="LWD16" s="88"/>
      <c r="LWE16" s="89"/>
      <c r="LWF16" s="81"/>
      <c r="LWG16" s="81"/>
      <c r="LWH16" s="81"/>
      <c r="LWI16" s="90"/>
      <c r="LWJ16" s="90"/>
      <c r="LWK16" s="84"/>
      <c r="LWL16" s="88"/>
      <c r="LWM16" s="89"/>
      <c r="LWN16" s="81"/>
      <c r="LWO16" s="81"/>
      <c r="LWP16" s="81"/>
      <c r="LWQ16" s="90"/>
      <c r="LWR16" s="90"/>
      <c r="LWS16" s="84"/>
      <c r="LWT16" s="88"/>
      <c r="LWU16" s="89"/>
      <c r="LWV16" s="81"/>
      <c r="LWW16" s="81"/>
      <c r="LWX16" s="81"/>
      <c r="LWY16" s="90"/>
      <c r="LWZ16" s="90"/>
      <c r="LXA16" s="84"/>
      <c r="LXB16" s="88"/>
      <c r="LXC16" s="89"/>
      <c r="LXD16" s="81"/>
      <c r="LXE16" s="81"/>
      <c r="LXF16" s="81"/>
      <c r="LXG16" s="90"/>
      <c r="LXH16" s="90"/>
      <c r="LXI16" s="84"/>
      <c r="LXJ16" s="88"/>
      <c r="LXK16" s="89"/>
      <c r="LXL16" s="81"/>
      <c r="LXM16" s="81"/>
      <c r="LXN16" s="81"/>
      <c r="LXO16" s="90"/>
      <c r="LXP16" s="90"/>
      <c r="LXQ16" s="84"/>
      <c r="LXR16" s="88"/>
      <c r="LXS16" s="89"/>
      <c r="LXT16" s="81"/>
      <c r="LXU16" s="81"/>
      <c r="LXV16" s="81"/>
      <c r="LXW16" s="90"/>
      <c r="LXX16" s="90"/>
      <c r="LXY16" s="84"/>
      <c r="LXZ16" s="88"/>
      <c r="LYA16" s="89"/>
      <c r="LYB16" s="81"/>
      <c r="LYC16" s="81"/>
      <c r="LYD16" s="81"/>
      <c r="LYE16" s="90"/>
      <c r="LYF16" s="90"/>
      <c r="LYG16" s="84"/>
      <c r="LYH16" s="88"/>
      <c r="LYI16" s="89"/>
      <c r="LYJ16" s="81"/>
      <c r="LYK16" s="81"/>
      <c r="LYL16" s="81"/>
      <c r="LYM16" s="90"/>
      <c r="LYN16" s="90"/>
      <c r="LYO16" s="84"/>
      <c r="LYP16" s="88"/>
      <c r="LYQ16" s="89"/>
      <c r="LYR16" s="81"/>
      <c r="LYS16" s="81"/>
      <c r="LYT16" s="81"/>
      <c r="LYU16" s="90"/>
      <c r="LYV16" s="90"/>
      <c r="LYW16" s="84"/>
      <c r="LYX16" s="88"/>
      <c r="LYY16" s="89"/>
      <c r="LYZ16" s="81"/>
      <c r="LZA16" s="81"/>
      <c r="LZB16" s="81"/>
      <c r="LZC16" s="90"/>
      <c r="LZD16" s="90"/>
      <c r="LZE16" s="84"/>
      <c r="LZF16" s="88"/>
      <c r="LZG16" s="89"/>
      <c r="LZH16" s="81"/>
      <c r="LZI16" s="81"/>
      <c r="LZJ16" s="81"/>
      <c r="LZK16" s="90"/>
      <c r="LZL16" s="90"/>
      <c r="LZM16" s="84"/>
      <c r="LZN16" s="88"/>
      <c r="LZO16" s="89"/>
      <c r="LZP16" s="81"/>
      <c r="LZQ16" s="81"/>
      <c r="LZR16" s="81"/>
      <c r="LZS16" s="90"/>
      <c r="LZT16" s="90"/>
      <c r="LZU16" s="84"/>
      <c r="LZV16" s="88"/>
      <c r="LZW16" s="89"/>
      <c r="LZX16" s="81"/>
      <c r="LZY16" s="81"/>
      <c r="LZZ16" s="81"/>
      <c r="MAA16" s="90"/>
      <c r="MAB16" s="90"/>
      <c r="MAC16" s="84"/>
      <c r="MAD16" s="88"/>
      <c r="MAE16" s="89"/>
      <c r="MAF16" s="81"/>
      <c r="MAG16" s="81"/>
      <c r="MAH16" s="81"/>
      <c r="MAI16" s="90"/>
      <c r="MAJ16" s="90"/>
      <c r="MAK16" s="84"/>
      <c r="MAL16" s="88"/>
      <c r="MAM16" s="89"/>
      <c r="MAN16" s="81"/>
      <c r="MAO16" s="81"/>
      <c r="MAP16" s="81"/>
      <c r="MAQ16" s="90"/>
      <c r="MAR16" s="90"/>
      <c r="MAS16" s="84"/>
      <c r="MAT16" s="88"/>
      <c r="MAU16" s="89"/>
      <c r="MAV16" s="81"/>
      <c r="MAW16" s="81"/>
      <c r="MAX16" s="81"/>
      <c r="MAY16" s="90"/>
      <c r="MAZ16" s="90"/>
      <c r="MBA16" s="84"/>
      <c r="MBB16" s="88"/>
      <c r="MBC16" s="89"/>
      <c r="MBD16" s="81"/>
      <c r="MBE16" s="81"/>
      <c r="MBF16" s="81"/>
      <c r="MBG16" s="90"/>
      <c r="MBH16" s="90"/>
      <c r="MBI16" s="84"/>
      <c r="MBJ16" s="88"/>
      <c r="MBK16" s="89"/>
      <c r="MBL16" s="81"/>
      <c r="MBM16" s="81"/>
      <c r="MBN16" s="81"/>
      <c r="MBO16" s="90"/>
      <c r="MBP16" s="90"/>
      <c r="MBQ16" s="84"/>
      <c r="MBR16" s="88"/>
      <c r="MBS16" s="89"/>
      <c r="MBT16" s="81"/>
      <c r="MBU16" s="81"/>
      <c r="MBV16" s="81"/>
      <c r="MBW16" s="90"/>
      <c r="MBX16" s="90"/>
      <c r="MBY16" s="84"/>
      <c r="MBZ16" s="88"/>
      <c r="MCA16" s="89"/>
      <c r="MCB16" s="81"/>
      <c r="MCC16" s="81"/>
      <c r="MCD16" s="81"/>
      <c r="MCE16" s="90"/>
      <c r="MCF16" s="90"/>
      <c r="MCG16" s="84"/>
      <c r="MCH16" s="88"/>
      <c r="MCI16" s="89"/>
      <c r="MCJ16" s="81"/>
      <c r="MCK16" s="81"/>
      <c r="MCL16" s="81"/>
      <c r="MCM16" s="90"/>
      <c r="MCN16" s="90"/>
      <c r="MCO16" s="84"/>
      <c r="MCP16" s="88"/>
      <c r="MCQ16" s="89"/>
      <c r="MCR16" s="81"/>
      <c r="MCS16" s="81"/>
      <c r="MCT16" s="81"/>
      <c r="MCU16" s="90"/>
      <c r="MCV16" s="90"/>
      <c r="MCW16" s="84"/>
      <c r="MCX16" s="88"/>
      <c r="MCY16" s="89"/>
      <c r="MCZ16" s="81"/>
      <c r="MDA16" s="81"/>
      <c r="MDB16" s="81"/>
      <c r="MDC16" s="90"/>
      <c r="MDD16" s="90"/>
      <c r="MDE16" s="84"/>
      <c r="MDF16" s="88"/>
      <c r="MDG16" s="89"/>
      <c r="MDH16" s="81"/>
      <c r="MDI16" s="81"/>
      <c r="MDJ16" s="81"/>
      <c r="MDK16" s="90"/>
      <c r="MDL16" s="90"/>
      <c r="MDM16" s="84"/>
      <c r="MDN16" s="88"/>
      <c r="MDO16" s="89"/>
      <c r="MDP16" s="81"/>
      <c r="MDQ16" s="81"/>
      <c r="MDR16" s="81"/>
      <c r="MDS16" s="90"/>
      <c r="MDT16" s="90"/>
      <c r="MDU16" s="84"/>
      <c r="MDV16" s="88"/>
      <c r="MDW16" s="89"/>
      <c r="MDX16" s="81"/>
      <c r="MDY16" s="81"/>
      <c r="MDZ16" s="81"/>
      <c r="MEA16" s="90"/>
      <c r="MEB16" s="90"/>
      <c r="MEC16" s="84"/>
      <c r="MED16" s="88"/>
      <c r="MEE16" s="89"/>
      <c r="MEF16" s="81"/>
      <c r="MEG16" s="81"/>
      <c r="MEH16" s="81"/>
      <c r="MEI16" s="90"/>
      <c r="MEJ16" s="90"/>
      <c r="MEK16" s="84"/>
      <c r="MEL16" s="88"/>
      <c r="MEM16" s="89"/>
      <c r="MEN16" s="81"/>
      <c r="MEO16" s="81"/>
      <c r="MEP16" s="81"/>
      <c r="MEQ16" s="90"/>
      <c r="MER16" s="90"/>
      <c r="MES16" s="84"/>
      <c r="MET16" s="88"/>
      <c r="MEU16" s="89"/>
      <c r="MEV16" s="81"/>
      <c r="MEW16" s="81"/>
      <c r="MEX16" s="81"/>
      <c r="MEY16" s="90"/>
      <c r="MEZ16" s="90"/>
      <c r="MFA16" s="84"/>
      <c r="MFB16" s="88"/>
      <c r="MFC16" s="89"/>
      <c r="MFD16" s="81"/>
      <c r="MFE16" s="81"/>
      <c r="MFF16" s="81"/>
      <c r="MFG16" s="90"/>
      <c r="MFH16" s="90"/>
      <c r="MFI16" s="84"/>
      <c r="MFJ16" s="88"/>
      <c r="MFK16" s="89"/>
      <c r="MFL16" s="81"/>
      <c r="MFM16" s="81"/>
      <c r="MFN16" s="81"/>
      <c r="MFO16" s="90"/>
      <c r="MFP16" s="90"/>
      <c r="MFQ16" s="84"/>
      <c r="MFR16" s="88"/>
      <c r="MFS16" s="89"/>
      <c r="MFT16" s="81"/>
      <c r="MFU16" s="81"/>
      <c r="MFV16" s="81"/>
      <c r="MFW16" s="90"/>
      <c r="MFX16" s="90"/>
      <c r="MFY16" s="84"/>
      <c r="MFZ16" s="88"/>
      <c r="MGA16" s="89"/>
      <c r="MGB16" s="81"/>
      <c r="MGC16" s="81"/>
      <c r="MGD16" s="81"/>
      <c r="MGE16" s="90"/>
      <c r="MGF16" s="90"/>
      <c r="MGG16" s="84"/>
      <c r="MGH16" s="88"/>
      <c r="MGI16" s="89"/>
      <c r="MGJ16" s="81"/>
      <c r="MGK16" s="81"/>
      <c r="MGL16" s="81"/>
      <c r="MGM16" s="90"/>
      <c r="MGN16" s="90"/>
      <c r="MGO16" s="84"/>
      <c r="MGP16" s="88"/>
      <c r="MGQ16" s="89"/>
      <c r="MGR16" s="81"/>
      <c r="MGS16" s="81"/>
      <c r="MGT16" s="81"/>
      <c r="MGU16" s="90"/>
      <c r="MGV16" s="90"/>
      <c r="MGW16" s="84"/>
      <c r="MGX16" s="88"/>
      <c r="MGY16" s="89"/>
      <c r="MGZ16" s="81"/>
      <c r="MHA16" s="81"/>
      <c r="MHB16" s="81"/>
      <c r="MHC16" s="90"/>
      <c r="MHD16" s="90"/>
      <c r="MHE16" s="84"/>
      <c r="MHF16" s="88"/>
      <c r="MHG16" s="89"/>
      <c r="MHH16" s="81"/>
      <c r="MHI16" s="81"/>
      <c r="MHJ16" s="81"/>
      <c r="MHK16" s="90"/>
      <c r="MHL16" s="90"/>
      <c r="MHM16" s="84"/>
      <c r="MHN16" s="88"/>
      <c r="MHO16" s="89"/>
      <c r="MHP16" s="81"/>
      <c r="MHQ16" s="81"/>
      <c r="MHR16" s="81"/>
      <c r="MHS16" s="90"/>
      <c r="MHT16" s="90"/>
      <c r="MHU16" s="84"/>
      <c r="MHV16" s="88"/>
      <c r="MHW16" s="89"/>
      <c r="MHX16" s="81"/>
      <c r="MHY16" s="81"/>
      <c r="MHZ16" s="81"/>
      <c r="MIA16" s="90"/>
      <c r="MIB16" s="90"/>
      <c r="MIC16" s="84"/>
      <c r="MID16" s="88"/>
      <c r="MIE16" s="89"/>
      <c r="MIF16" s="81"/>
      <c r="MIG16" s="81"/>
      <c r="MIH16" s="81"/>
      <c r="MII16" s="90"/>
      <c r="MIJ16" s="90"/>
      <c r="MIK16" s="84"/>
      <c r="MIL16" s="88"/>
      <c r="MIM16" s="89"/>
      <c r="MIN16" s="81"/>
      <c r="MIO16" s="81"/>
      <c r="MIP16" s="81"/>
      <c r="MIQ16" s="90"/>
      <c r="MIR16" s="90"/>
      <c r="MIS16" s="84"/>
      <c r="MIT16" s="88"/>
      <c r="MIU16" s="89"/>
      <c r="MIV16" s="81"/>
      <c r="MIW16" s="81"/>
      <c r="MIX16" s="81"/>
      <c r="MIY16" s="90"/>
      <c r="MIZ16" s="90"/>
      <c r="MJA16" s="84"/>
      <c r="MJB16" s="88"/>
      <c r="MJC16" s="89"/>
      <c r="MJD16" s="81"/>
      <c r="MJE16" s="81"/>
      <c r="MJF16" s="81"/>
      <c r="MJG16" s="90"/>
      <c r="MJH16" s="90"/>
      <c r="MJI16" s="84"/>
      <c r="MJJ16" s="88"/>
      <c r="MJK16" s="89"/>
      <c r="MJL16" s="81"/>
      <c r="MJM16" s="81"/>
      <c r="MJN16" s="81"/>
      <c r="MJO16" s="90"/>
      <c r="MJP16" s="90"/>
      <c r="MJQ16" s="84"/>
      <c r="MJR16" s="88"/>
      <c r="MJS16" s="89"/>
      <c r="MJT16" s="81"/>
      <c r="MJU16" s="81"/>
      <c r="MJV16" s="81"/>
      <c r="MJW16" s="90"/>
      <c r="MJX16" s="90"/>
      <c r="MJY16" s="84"/>
      <c r="MJZ16" s="88"/>
      <c r="MKA16" s="89"/>
      <c r="MKB16" s="81"/>
      <c r="MKC16" s="81"/>
      <c r="MKD16" s="81"/>
      <c r="MKE16" s="90"/>
      <c r="MKF16" s="90"/>
      <c r="MKG16" s="84"/>
      <c r="MKH16" s="88"/>
      <c r="MKI16" s="89"/>
      <c r="MKJ16" s="81"/>
      <c r="MKK16" s="81"/>
      <c r="MKL16" s="81"/>
      <c r="MKM16" s="90"/>
      <c r="MKN16" s="90"/>
      <c r="MKO16" s="84"/>
      <c r="MKP16" s="88"/>
      <c r="MKQ16" s="89"/>
      <c r="MKR16" s="81"/>
      <c r="MKS16" s="81"/>
      <c r="MKT16" s="81"/>
      <c r="MKU16" s="90"/>
      <c r="MKV16" s="90"/>
      <c r="MKW16" s="84"/>
      <c r="MKX16" s="88"/>
      <c r="MKY16" s="89"/>
      <c r="MKZ16" s="81"/>
      <c r="MLA16" s="81"/>
      <c r="MLB16" s="81"/>
      <c r="MLC16" s="90"/>
      <c r="MLD16" s="90"/>
      <c r="MLE16" s="84"/>
      <c r="MLF16" s="88"/>
      <c r="MLG16" s="89"/>
      <c r="MLH16" s="81"/>
      <c r="MLI16" s="81"/>
      <c r="MLJ16" s="81"/>
      <c r="MLK16" s="90"/>
      <c r="MLL16" s="90"/>
      <c r="MLM16" s="84"/>
      <c r="MLN16" s="88"/>
      <c r="MLO16" s="89"/>
      <c r="MLP16" s="81"/>
      <c r="MLQ16" s="81"/>
      <c r="MLR16" s="81"/>
      <c r="MLS16" s="90"/>
      <c r="MLT16" s="90"/>
      <c r="MLU16" s="84"/>
      <c r="MLV16" s="88"/>
      <c r="MLW16" s="89"/>
      <c r="MLX16" s="81"/>
      <c r="MLY16" s="81"/>
      <c r="MLZ16" s="81"/>
      <c r="MMA16" s="90"/>
      <c r="MMB16" s="90"/>
      <c r="MMC16" s="84"/>
      <c r="MMD16" s="88"/>
      <c r="MME16" s="89"/>
      <c r="MMF16" s="81"/>
      <c r="MMG16" s="81"/>
      <c r="MMH16" s="81"/>
      <c r="MMI16" s="90"/>
      <c r="MMJ16" s="90"/>
      <c r="MMK16" s="84"/>
      <c r="MML16" s="88"/>
      <c r="MMM16" s="89"/>
      <c r="MMN16" s="81"/>
      <c r="MMO16" s="81"/>
      <c r="MMP16" s="81"/>
      <c r="MMQ16" s="90"/>
      <c r="MMR16" s="90"/>
      <c r="MMS16" s="84"/>
      <c r="MMT16" s="88"/>
      <c r="MMU16" s="89"/>
      <c r="MMV16" s="81"/>
      <c r="MMW16" s="81"/>
      <c r="MMX16" s="81"/>
      <c r="MMY16" s="90"/>
      <c r="MMZ16" s="90"/>
      <c r="MNA16" s="84"/>
      <c r="MNB16" s="88"/>
      <c r="MNC16" s="89"/>
      <c r="MND16" s="81"/>
      <c r="MNE16" s="81"/>
      <c r="MNF16" s="81"/>
      <c r="MNG16" s="90"/>
      <c r="MNH16" s="90"/>
      <c r="MNI16" s="84"/>
      <c r="MNJ16" s="88"/>
      <c r="MNK16" s="89"/>
      <c r="MNL16" s="81"/>
      <c r="MNM16" s="81"/>
      <c r="MNN16" s="81"/>
      <c r="MNO16" s="90"/>
      <c r="MNP16" s="90"/>
      <c r="MNQ16" s="84"/>
      <c r="MNR16" s="88"/>
      <c r="MNS16" s="89"/>
      <c r="MNT16" s="81"/>
      <c r="MNU16" s="81"/>
      <c r="MNV16" s="81"/>
      <c r="MNW16" s="90"/>
      <c r="MNX16" s="90"/>
      <c r="MNY16" s="84"/>
      <c r="MNZ16" s="88"/>
      <c r="MOA16" s="89"/>
      <c r="MOB16" s="81"/>
      <c r="MOC16" s="81"/>
      <c r="MOD16" s="81"/>
      <c r="MOE16" s="90"/>
      <c r="MOF16" s="90"/>
      <c r="MOG16" s="84"/>
      <c r="MOH16" s="88"/>
      <c r="MOI16" s="89"/>
      <c r="MOJ16" s="81"/>
      <c r="MOK16" s="81"/>
      <c r="MOL16" s="81"/>
      <c r="MOM16" s="90"/>
      <c r="MON16" s="90"/>
      <c r="MOO16" s="84"/>
      <c r="MOP16" s="88"/>
      <c r="MOQ16" s="89"/>
      <c r="MOR16" s="81"/>
      <c r="MOS16" s="81"/>
      <c r="MOT16" s="81"/>
      <c r="MOU16" s="90"/>
      <c r="MOV16" s="90"/>
      <c r="MOW16" s="84"/>
      <c r="MOX16" s="88"/>
      <c r="MOY16" s="89"/>
      <c r="MOZ16" s="81"/>
      <c r="MPA16" s="81"/>
      <c r="MPB16" s="81"/>
      <c r="MPC16" s="90"/>
      <c r="MPD16" s="90"/>
      <c r="MPE16" s="84"/>
      <c r="MPF16" s="88"/>
      <c r="MPG16" s="89"/>
      <c r="MPH16" s="81"/>
      <c r="MPI16" s="81"/>
      <c r="MPJ16" s="81"/>
      <c r="MPK16" s="90"/>
      <c r="MPL16" s="90"/>
      <c r="MPM16" s="84"/>
      <c r="MPN16" s="88"/>
      <c r="MPO16" s="89"/>
      <c r="MPP16" s="81"/>
      <c r="MPQ16" s="81"/>
      <c r="MPR16" s="81"/>
      <c r="MPS16" s="90"/>
      <c r="MPT16" s="90"/>
      <c r="MPU16" s="84"/>
      <c r="MPV16" s="88"/>
      <c r="MPW16" s="89"/>
      <c r="MPX16" s="81"/>
      <c r="MPY16" s="81"/>
      <c r="MPZ16" s="81"/>
      <c r="MQA16" s="90"/>
      <c r="MQB16" s="90"/>
      <c r="MQC16" s="84"/>
      <c r="MQD16" s="88"/>
      <c r="MQE16" s="89"/>
      <c r="MQF16" s="81"/>
      <c r="MQG16" s="81"/>
      <c r="MQH16" s="81"/>
      <c r="MQI16" s="90"/>
      <c r="MQJ16" s="90"/>
      <c r="MQK16" s="84"/>
      <c r="MQL16" s="88"/>
      <c r="MQM16" s="89"/>
      <c r="MQN16" s="81"/>
      <c r="MQO16" s="81"/>
      <c r="MQP16" s="81"/>
      <c r="MQQ16" s="90"/>
      <c r="MQR16" s="90"/>
      <c r="MQS16" s="84"/>
      <c r="MQT16" s="88"/>
      <c r="MQU16" s="89"/>
      <c r="MQV16" s="81"/>
      <c r="MQW16" s="81"/>
      <c r="MQX16" s="81"/>
      <c r="MQY16" s="90"/>
      <c r="MQZ16" s="90"/>
      <c r="MRA16" s="84"/>
      <c r="MRB16" s="88"/>
      <c r="MRC16" s="89"/>
      <c r="MRD16" s="81"/>
      <c r="MRE16" s="81"/>
      <c r="MRF16" s="81"/>
      <c r="MRG16" s="90"/>
      <c r="MRH16" s="90"/>
      <c r="MRI16" s="84"/>
      <c r="MRJ16" s="88"/>
      <c r="MRK16" s="89"/>
      <c r="MRL16" s="81"/>
      <c r="MRM16" s="81"/>
      <c r="MRN16" s="81"/>
      <c r="MRO16" s="90"/>
      <c r="MRP16" s="90"/>
      <c r="MRQ16" s="84"/>
      <c r="MRR16" s="88"/>
      <c r="MRS16" s="89"/>
      <c r="MRT16" s="81"/>
      <c r="MRU16" s="81"/>
      <c r="MRV16" s="81"/>
      <c r="MRW16" s="90"/>
      <c r="MRX16" s="90"/>
      <c r="MRY16" s="84"/>
      <c r="MRZ16" s="88"/>
      <c r="MSA16" s="89"/>
      <c r="MSB16" s="81"/>
      <c r="MSC16" s="81"/>
      <c r="MSD16" s="81"/>
      <c r="MSE16" s="90"/>
      <c r="MSF16" s="90"/>
      <c r="MSG16" s="84"/>
      <c r="MSH16" s="88"/>
      <c r="MSI16" s="89"/>
      <c r="MSJ16" s="81"/>
      <c r="MSK16" s="81"/>
      <c r="MSL16" s="81"/>
      <c r="MSM16" s="90"/>
      <c r="MSN16" s="90"/>
      <c r="MSO16" s="84"/>
      <c r="MSP16" s="88"/>
      <c r="MSQ16" s="89"/>
      <c r="MSR16" s="81"/>
      <c r="MSS16" s="81"/>
      <c r="MST16" s="81"/>
      <c r="MSU16" s="90"/>
      <c r="MSV16" s="90"/>
      <c r="MSW16" s="84"/>
      <c r="MSX16" s="88"/>
      <c r="MSY16" s="89"/>
      <c r="MSZ16" s="81"/>
      <c r="MTA16" s="81"/>
      <c r="MTB16" s="81"/>
      <c r="MTC16" s="90"/>
      <c r="MTD16" s="90"/>
      <c r="MTE16" s="84"/>
      <c r="MTF16" s="88"/>
      <c r="MTG16" s="89"/>
      <c r="MTH16" s="81"/>
      <c r="MTI16" s="81"/>
      <c r="MTJ16" s="81"/>
      <c r="MTK16" s="90"/>
      <c r="MTL16" s="90"/>
      <c r="MTM16" s="84"/>
      <c r="MTN16" s="88"/>
      <c r="MTO16" s="89"/>
      <c r="MTP16" s="81"/>
      <c r="MTQ16" s="81"/>
      <c r="MTR16" s="81"/>
      <c r="MTS16" s="90"/>
      <c r="MTT16" s="90"/>
      <c r="MTU16" s="84"/>
      <c r="MTV16" s="88"/>
      <c r="MTW16" s="89"/>
      <c r="MTX16" s="81"/>
      <c r="MTY16" s="81"/>
      <c r="MTZ16" s="81"/>
      <c r="MUA16" s="90"/>
      <c r="MUB16" s="90"/>
      <c r="MUC16" s="84"/>
      <c r="MUD16" s="88"/>
      <c r="MUE16" s="89"/>
      <c r="MUF16" s="81"/>
      <c r="MUG16" s="81"/>
      <c r="MUH16" s="81"/>
      <c r="MUI16" s="90"/>
      <c r="MUJ16" s="90"/>
      <c r="MUK16" s="84"/>
      <c r="MUL16" s="88"/>
      <c r="MUM16" s="89"/>
      <c r="MUN16" s="81"/>
      <c r="MUO16" s="81"/>
      <c r="MUP16" s="81"/>
      <c r="MUQ16" s="90"/>
      <c r="MUR16" s="90"/>
      <c r="MUS16" s="84"/>
      <c r="MUT16" s="88"/>
      <c r="MUU16" s="89"/>
      <c r="MUV16" s="81"/>
      <c r="MUW16" s="81"/>
      <c r="MUX16" s="81"/>
      <c r="MUY16" s="90"/>
      <c r="MUZ16" s="90"/>
      <c r="MVA16" s="84"/>
      <c r="MVB16" s="88"/>
      <c r="MVC16" s="89"/>
      <c r="MVD16" s="81"/>
      <c r="MVE16" s="81"/>
      <c r="MVF16" s="81"/>
      <c r="MVG16" s="90"/>
      <c r="MVH16" s="90"/>
      <c r="MVI16" s="84"/>
      <c r="MVJ16" s="88"/>
      <c r="MVK16" s="89"/>
      <c r="MVL16" s="81"/>
      <c r="MVM16" s="81"/>
      <c r="MVN16" s="81"/>
      <c r="MVO16" s="90"/>
      <c r="MVP16" s="90"/>
      <c r="MVQ16" s="84"/>
      <c r="MVR16" s="88"/>
      <c r="MVS16" s="89"/>
      <c r="MVT16" s="81"/>
      <c r="MVU16" s="81"/>
      <c r="MVV16" s="81"/>
      <c r="MVW16" s="90"/>
      <c r="MVX16" s="90"/>
      <c r="MVY16" s="84"/>
      <c r="MVZ16" s="88"/>
      <c r="MWA16" s="89"/>
      <c r="MWB16" s="81"/>
      <c r="MWC16" s="81"/>
      <c r="MWD16" s="81"/>
      <c r="MWE16" s="90"/>
      <c r="MWF16" s="90"/>
      <c r="MWG16" s="84"/>
      <c r="MWH16" s="88"/>
      <c r="MWI16" s="89"/>
      <c r="MWJ16" s="81"/>
      <c r="MWK16" s="81"/>
      <c r="MWL16" s="81"/>
      <c r="MWM16" s="90"/>
      <c r="MWN16" s="90"/>
      <c r="MWO16" s="84"/>
      <c r="MWP16" s="88"/>
      <c r="MWQ16" s="89"/>
      <c r="MWR16" s="81"/>
      <c r="MWS16" s="81"/>
      <c r="MWT16" s="81"/>
      <c r="MWU16" s="90"/>
      <c r="MWV16" s="90"/>
      <c r="MWW16" s="84"/>
      <c r="MWX16" s="88"/>
      <c r="MWY16" s="89"/>
      <c r="MWZ16" s="81"/>
      <c r="MXA16" s="81"/>
      <c r="MXB16" s="81"/>
      <c r="MXC16" s="90"/>
      <c r="MXD16" s="90"/>
      <c r="MXE16" s="84"/>
      <c r="MXF16" s="88"/>
      <c r="MXG16" s="89"/>
      <c r="MXH16" s="81"/>
      <c r="MXI16" s="81"/>
      <c r="MXJ16" s="81"/>
      <c r="MXK16" s="90"/>
      <c r="MXL16" s="90"/>
      <c r="MXM16" s="84"/>
      <c r="MXN16" s="88"/>
      <c r="MXO16" s="89"/>
      <c r="MXP16" s="81"/>
      <c r="MXQ16" s="81"/>
      <c r="MXR16" s="81"/>
      <c r="MXS16" s="90"/>
      <c r="MXT16" s="90"/>
      <c r="MXU16" s="84"/>
      <c r="MXV16" s="88"/>
      <c r="MXW16" s="89"/>
      <c r="MXX16" s="81"/>
      <c r="MXY16" s="81"/>
      <c r="MXZ16" s="81"/>
      <c r="MYA16" s="90"/>
      <c r="MYB16" s="90"/>
      <c r="MYC16" s="84"/>
      <c r="MYD16" s="88"/>
      <c r="MYE16" s="89"/>
      <c r="MYF16" s="81"/>
      <c r="MYG16" s="81"/>
      <c r="MYH16" s="81"/>
      <c r="MYI16" s="90"/>
      <c r="MYJ16" s="90"/>
      <c r="MYK16" s="84"/>
      <c r="MYL16" s="88"/>
      <c r="MYM16" s="89"/>
      <c r="MYN16" s="81"/>
      <c r="MYO16" s="81"/>
      <c r="MYP16" s="81"/>
      <c r="MYQ16" s="90"/>
      <c r="MYR16" s="90"/>
      <c r="MYS16" s="84"/>
      <c r="MYT16" s="88"/>
      <c r="MYU16" s="89"/>
      <c r="MYV16" s="81"/>
      <c r="MYW16" s="81"/>
      <c r="MYX16" s="81"/>
      <c r="MYY16" s="90"/>
      <c r="MYZ16" s="90"/>
      <c r="MZA16" s="84"/>
      <c r="MZB16" s="88"/>
      <c r="MZC16" s="89"/>
      <c r="MZD16" s="81"/>
      <c r="MZE16" s="81"/>
      <c r="MZF16" s="81"/>
      <c r="MZG16" s="90"/>
      <c r="MZH16" s="90"/>
      <c r="MZI16" s="84"/>
      <c r="MZJ16" s="88"/>
      <c r="MZK16" s="89"/>
      <c r="MZL16" s="81"/>
      <c r="MZM16" s="81"/>
      <c r="MZN16" s="81"/>
      <c r="MZO16" s="90"/>
      <c r="MZP16" s="90"/>
      <c r="MZQ16" s="84"/>
      <c r="MZR16" s="88"/>
      <c r="MZS16" s="89"/>
      <c r="MZT16" s="81"/>
      <c r="MZU16" s="81"/>
      <c r="MZV16" s="81"/>
      <c r="MZW16" s="90"/>
      <c r="MZX16" s="90"/>
      <c r="MZY16" s="84"/>
      <c r="MZZ16" s="88"/>
      <c r="NAA16" s="89"/>
      <c r="NAB16" s="81"/>
      <c r="NAC16" s="81"/>
      <c r="NAD16" s="81"/>
      <c r="NAE16" s="90"/>
      <c r="NAF16" s="90"/>
      <c r="NAG16" s="84"/>
      <c r="NAH16" s="88"/>
      <c r="NAI16" s="89"/>
      <c r="NAJ16" s="81"/>
      <c r="NAK16" s="81"/>
      <c r="NAL16" s="81"/>
      <c r="NAM16" s="90"/>
      <c r="NAN16" s="90"/>
      <c r="NAO16" s="84"/>
      <c r="NAP16" s="88"/>
      <c r="NAQ16" s="89"/>
      <c r="NAR16" s="81"/>
      <c r="NAS16" s="81"/>
      <c r="NAT16" s="81"/>
      <c r="NAU16" s="90"/>
      <c r="NAV16" s="90"/>
      <c r="NAW16" s="84"/>
      <c r="NAX16" s="88"/>
      <c r="NAY16" s="89"/>
      <c r="NAZ16" s="81"/>
      <c r="NBA16" s="81"/>
      <c r="NBB16" s="81"/>
      <c r="NBC16" s="90"/>
      <c r="NBD16" s="90"/>
      <c r="NBE16" s="84"/>
      <c r="NBF16" s="88"/>
      <c r="NBG16" s="89"/>
      <c r="NBH16" s="81"/>
      <c r="NBI16" s="81"/>
      <c r="NBJ16" s="81"/>
      <c r="NBK16" s="90"/>
      <c r="NBL16" s="90"/>
      <c r="NBM16" s="84"/>
      <c r="NBN16" s="88"/>
      <c r="NBO16" s="89"/>
      <c r="NBP16" s="81"/>
      <c r="NBQ16" s="81"/>
      <c r="NBR16" s="81"/>
      <c r="NBS16" s="90"/>
      <c r="NBT16" s="90"/>
      <c r="NBU16" s="84"/>
      <c r="NBV16" s="88"/>
      <c r="NBW16" s="89"/>
      <c r="NBX16" s="81"/>
      <c r="NBY16" s="81"/>
      <c r="NBZ16" s="81"/>
      <c r="NCA16" s="90"/>
      <c r="NCB16" s="90"/>
      <c r="NCC16" s="84"/>
      <c r="NCD16" s="88"/>
      <c r="NCE16" s="89"/>
      <c r="NCF16" s="81"/>
      <c r="NCG16" s="81"/>
      <c r="NCH16" s="81"/>
      <c r="NCI16" s="90"/>
      <c r="NCJ16" s="90"/>
      <c r="NCK16" s="84"/>
      <c r="NCL16" s="88"/>
      <c r="NCM16" s="89"/>
      <c r="NCN16" s="81"/>
      <c r="NCO16" s="81"/>
      <c r="NCP16" s="81"/>
      <c r="NCQ16" s="90"/>
      <c r="NCR16" s="90"/>
      <c r="NCS16" s="84"/>
      <c r="NCT16" s="88"/>
      <c r="NCU16" s="89"/>
      <c r="NCV16" s="81"/>
      <c r="NCW16" s="81"/>
      <c r="NCX16" s="81"/>
      <c r="NCY16" s="90"/>
      <c r="NCZ16" s="90"/>
      <c r="NDA16" s="84"/>
      <c r="NDB16" s="88"/>
      <c r="NDC16" s="89"/>
      <c r="NDD16" s="81"/>
      <c r="NDE16" s="81"/>
      <c r="NDF16" s="81"/>
      <c r="NDG16" s="90"/>
      <c r="NDH16" s="90"/>
      <c r="NDI16" s="84"/>
      <c r="NDJ16" s="88"/>
      <c r="NDK16" s="89"/>
      <c r="NDL16" s="81"/>
      <c r="NDM16" s="81"/>
      <c r="NDN16" s="81"/>
      <c r="NDO16" s="90"/>
      <c r="NDP16" s="90"/>
      <c r="NDQ16" s="84"/>
      <c r="NDR16" s="88"/>
      <c r="NDS16" s="89"/>
      <c r="NDT16" s="81"/>
      <c r="NDU16" s="81"/>
      <c r="NDV16" s="81"/>
      <c r="NDW16" s="90"/>
      <c r="NDX16" s="90"/>
      <c r="NDY16" s="84"/>
      <c r="NDZ16" s="88"/>
      <c r="NEA16" s="89"/>
      <c r="NEB16" s="81"/>
      <c r="NEC16" s="81"/>
      <c r="NED16" s="81"/>
      <c r="NEE16" s="90"/>
      <c r="NEF16" s="90"/>
      <c r="NEG16" s="84"/>
      <c r="NEH16" s="88"/>
      <c r="NEI16" s="89"/>
      <c r="NEJ16" s="81"/>
      <c r="NEK16" s="81"/>
      <c r="NEL16" s="81"/>
      <c r="NEM16" s="90"/>
      <c r="NEN16" s="90"/>
      <c r="NEO16" s="84"/>
      <c r="NEP16" s="88"/>
      <c r="NEQ16" s="89"/>
      <c r="NER16" s="81"/>
      <c r="NES16" s="81"/>
      <c r="NET16" s="81"/>
      <c r="NEU16" s="90"/>
      <c r="NEV16" s="90"/>
      <c r="NEW16" s="84"/>
      <c r="NEX16" s="88"/>
      <c r="NEY16" s="89"/>
      <c r="NEZ16" s="81"/>
      <c r="NFA16" s="81"/>
      <c r="NFB16" s="81"/>
      <c r="NFC16" s="90"/>
      <c r="NFD16" s="90"/>
      <c r="NFE16" s="84"/>
      <c r="NFF16" s="88"/>
      <c r="NFG16" s="89"/>
      <c r="NFH16" s="81"/>
      <c r="NFI16" s="81"/>
      <c r="NFJ16" s="81"/>
      <c r="NFK16" s="90"/>
      <c r="NFL16" s="90"/>
      <c r="NFM16" s="84"/>
      <c r="NFN16" s="88"/>
      <c r="NFO16" s="89"/>
      <c r="NFP16" s="81"/>
      <c r="NFQ16" s="81"/>
      <c r="NFR16" s="81"/>
      <c r="NFS16" s="90"/>
      <c r="NFT16" s="90"/>
      <c r="NFU16" s="84"/>
      <c r="NFV16" s="88"/>
      <c r="NFW16" s="89"/>
      <c r="NFX16" s="81"/>
      <c r="NFY16" s="81"/>
      <c r="NFZ16" s="81"/>
      <c r="NGA16" s="90"/>
      <c r="NGB16" s="90"/>
      <c r="NGC16" s="84"/>
      <c r="NGD16" s="88"/>
      <c r="NGE16" s="89"/>
      <c r="NGF16" s="81"/>
      <c r="NGG16" s="81"/>
      <c r="NGH16" s="81"/>
      <c r="NGI16" s="90"/>
      <c r="NGJ16" s="90"/>
      <c r="NGK16" s="84"/>
      <c r="NGL16" s="88"/>
      <c r="NGM16" s="89"/>
      <c r="NGN16" s="81"/>
      <c r="NGO16" s="81"/>
      <c r="NGP16" s="81"/>
      <c r="NGQ16" s="90"/>
      <c r="NGR16" s="90"/>
      <c r="NGS16" s="84"/>
      <c r="NGT16" s="88"/>
      <c r="NGU16" s="89"/>
      <c r="NGV16" s="81"/>
      <c r="NGW16" s="81"/>
      <c r="NGX16" s="81"/>
      <c r="NGY16" s="90"/>
      <c r="NGZ16" s="90"/>
      <c r="NHA16" s="84"/>
      <c r="NHB16" s="88"/>
      <c r="NHC16" s="89"/>
      <c r="NHD16" s="81"/>
      <c r="NHE16" s="81"/>
      <c r="NHF16" s="81"/>
      <c r="NHG16" s="90"/>
      <c r="NHH16" s="90"/>
      <c r="NHI16" s="84"/>
      <c r="NHJ16" s="88"/>
      <c r="NHK16" s="89"/>
      <c r="NHL16" s="81"/>
      <c r="NHM16" s="81"/>
      <c r="NHN16" s="81"/>
      <c r="NHO16" s="90"/>
      <c r="NHP16" s="90"/>
      <c r="NHQ16" s="84"/>
      <c r="NHR16" s="88"/>
      <c r="NHS16" s="89"/>
      <c r="NHT16" s="81"/>
      <c r="NHU16" s="81"/>
      <c r="NHV16" s="81"/>
      <c r="NHW16" s="90"/>
      <c r="NHX16" s="90"/>
      <c r="NHY16" s="84"/>
      <c r="NHZ16" s="88"/>
      <c r="NIA16" s="89"/>
      <c r="NIB16" s="81"/>
      <c r="NIC16" s="81"/>
      <c r="NID16" s="81"/>
      <c r="NIE16" s="90"/>
      <c r="NIF16" s="90"/>
      <c r="NIG16" s="84"/>
      <c r="NIH16" s="88"/>
      <c r="NII16" s="89"/>
      <c r="NIJ16" s="81"/>
      <c r="NIK16" s="81"/>
      <c r="NIL16" s="81"/>
      <c r="NIM16" s="90"/>
      <c r="NIN16" s="90"/>
      <c r="NIO16" s="84"/>
      <c r="NIP16" s="88"/>
      <c r="NIQ16" s="89"/>
      <c r="NIR16" s="81"/>
      <c r="NIS16" s="81"/>
      <c r="NIT16" s="81"/>
      <c r="NIU16" s="90"/>
      <c r="NIV16" s="90"/>
      <c r="NIW16" s="84"/>
      <c r="NIX16" s="88"/>
      <c r="NIY16" s="89"/>
      <c r="NIZ16" s="81"/>
      <c r="NJA16" s="81"/>
      <c r="NJB16" s="81"/>
      <c r="NJC16" s="90"/>
      <c r="NJD16" s="90"/>
      <c r="NJE16" s="84"/>
      <c r="NJF16" s="88"/>
      <c r="NJG16" s="89"/>
      <c r="NJH16" s="81"/>
      <c r="NJI16" s="81"/>
      <c r="NJJ16" s="81"/>
      <c r="NJK16" s="90"/>
      <c r="NJL16" s="90"/>
      <c r="NJM16" s="84"/>
      <c r="NJN16" s="88"/>
      <c r="NJO16" s="89"/>
      <c r="NJP16" s="81"/>
      <c r="NJQ16" s="81"/>
      <c r="NJR16" s="81"/>
      <c r="NJS16" s="90"/>
      <c r="NJT16" s="90"/>
      <c r="NJU16" s="84"/>
      <c r="NJV16" s="88"/>
      <c r="NJW16" s="89"/>
      <c r="NJX16" s="81"/>
      <c r="NJY16" s="81"/>
      <c r="NJZ16" s="81"/>
      <c r="NKA16" s="90"/>
      <c r="NKB16" s="90"/>
      <c r="NKC16" s="84"/>
      <c r="NKD16" s="88"/>
      <c r="NKE16" s="89"/>
      <c r="NKF16" s="81"/>
      <c r="NKG16" s="81"/>
      <c r="NKH16" s="81"/>
      <c r="NKI16" s="90"/>
      <c r="NKJ16" s="90"/>
      <c r="NKK16" s="84"/>
      <c r="NKL16" s="88"/>
      <c r="NKM16" s="89"/>
      <c r="NKN16" s="81"/>
      <c r="NKO16" s="81"/>
      <c r="NKP16" s="81"/>
      <c r="NKQ16" s="90"/>
      <c r="NKR16" s="90"/>
      <c r="NKS16" s="84"/>
      <c r="NKT16" s="88"/>
      <c r="NKU16" s="89"/>
      <c r="NKV16" s="81"/>
      <c r="NKW16" s="81"/>
      <c r="NKX16" s="81"/>
      <c r="NKY16" s="90"/>
      <c r="NKZ16" s="90"/>
      <c r="NLA16" s="84"/>
      <c r="NLB16" s="88"/>
      <c r="NLC16" s="89"/>
      <c r="NLD16" s="81"/>
      <c r="NLE16" s="81"/>
      <c r="NLF16" s="81"/>
      <c r="NLG16" s="90"/>
      <c r="NLH16" s="90"/>
      <c r="NLI16" s="84"/>
      <c r="NLJ16" s="88"/>
      <c r="NLK16" s="89"/>
      <c r="NLL16" s="81"/>
      <c r="NLM16" s="81"/>
      <c r="NLN16" s="81"/>
      <c r="NLO16" s="90"/>
      <c r="NLP16" s="90"/>
      <c r="NLQ16" s="84"/>
      <c r="NLR16" s="88"/>
      <c r="NLS16" s="89"/>
      <c r="NLT16" s="81"/>
      <c r="NLU16" s="81"/>
      <c r="NLV16" s="81"/>
      <c r="NLW16" s="90"/>
      <c r="NLX16" s="90"/>
      <c r="NLY16" s="84"/>
      <c r="NLZ16" s="88"/>
      <c r="NMA16" s="89"/>
      <c r="NMB16" s="81"/>
      <c r="NMC16" s="81"/>
      <c r="NMD16" s="81"/>
      <c r="NME16" s="90"/>
      <c r="NMF16" s="90"/>
      <c r="NMG16" s="84"/>
      <c r="NMH16" s="88"/>
      <c r="NMI16" s="89"/>
      <c r="NMJ16" s="81"/>
      <c r="NMK16" s="81"/>
      <c r="NML16" s="81"/>
      <c r="NMM16" s="90"/>
      <c r="NMN16" s="90"/>
      <c r="NMO16" s="84"/>
      <c r="NMP16" s="88"/>
      <c r="NMQ16" s="89"/>
      <c r="NMR16" s="81"/>
      <c r="NMS16" s="81"/>
      <c r="NMT16" s="81"/>
      <c r="NMU16" s="90"/>
      <c r="NMV16" s="90"/>
      <c r="NMW16" s="84"/>
      <c r="NMX16" s="88"/>
      <c r="NMY16" s="89"/>
      <c r="NMZ16" s="81"/>
      <c r="NNA16" s="81"/>
      <c r="NNB16" s="81"/>
      <c r="NNC16" s="90"/>
      <c r="NND16" s="90"/>
      <c r="NNE16" s="84"/>
      <c r="NNF16" s="88"/>
      <c r="NNG16" s="89"/>
      <c r="NNH16" s="81"/>
      <c r="NNI16" s="81"/>
      <c r="NNJ16" s="81"/>
      <c r="NNK16" s="90"/>
      <c r="NNL16" s="90"/>
      <c r="NNM16" s="84"/>
      <c r="NNN16" s="88"/>
      <c r="NNO16" s="89"/>
      <c r="NNP16" s="81"/>
      <c r="NNQ16" s="81"/>
      <c r="NNR16" s="81"/>
      <c r="NNS16" s="90"/>
      <c r="NNT16" s="90"/>
      <c r="NNU16" s="84"/>
      <c r="NNV16" s="88"/>
      <c r="NNW16" s="89"/>
      <c r="NNX16" s="81"/>
      <c r="NNY16" s="81"/>
      <c r="NNZ16" s="81"/>
      <c r="NOA16" s="90"/>
      <c r="NOB16" s="90"/>
      <c r="NOC16" s="84"/>
      <c r="NOD16" s="88"/>
      <c r="NOE16" s="89"/>
      <c r="NOF16" s="81"/>
      <c r="NOG16" s="81"/>
      <c r="NOH16" s="81"/>
      <c r="NOI16" s="90"/>
      <c r="NOJ16" s="90"/>
      <c r="NOK16" s="84"/>
      <c r="NOL16" s="88"/>
      <c r="NOM16" s="89"/>
      <c r="NON16" s="81"/>
      <c r="NOO16" s="81"/>
      <c r="NOP16" s="81"/>
      <c r="NOQ16" s="90"/>
      <c r="NOR16" s="90"/>
      <c r="NOS16" s="84"/>
      <c r="NOT16" s="88"/>
      <c r="NOU16" s="89"/>
      <c r="NOV16" s="81"/>
      <c r="NOW16" s="81"/>
      <c r="NOX16" s="81"/>
      <c r="NOY16" s="90"/>
      <c r="NOZ16" s="90"/>
      <c r="NPA16" s="84"/>
      <c r="NPB16" s="88"/>
      <c r="NPC16" s="89"/>
      <c r="NPD16" s="81"/>
      <c r="NPE16" s="81"/>
      <c r="NPF16" s="81"/>
      <c r="NPG16" s="90"/>
      <c r="NPH16" s="90"/>
      <c r="NPI16" s="84"/>
      <c r="NPJ16" s="88"/>
      <c r="NPK16" s="89"/>
      <c r="NPL16" s="81"/>
      <c r="NPM16" s="81"/>
      <c r="NPN16" s="81"/>
      <c r="NPO16" s="90"/>
      <c r="NPP16" s="90"/>
      <c r="NPQ16" s="84"/>
      <c r="NPR16" s="88"/>
      <c r="NPS16" s="89"/>
      <c r="NPT16" s="81"/>
      <c r="NPU16" s="81"/>
      <c r="NPV16" s="81"/>
      <c r="NPW16" s="90"/>
      <c r="NPX16" s="90"/>
      <c r="NPY16" s="84"/>
      <c r="NPZ16" s="88"/>
      <c r="NQA16" s="89"/>
      <c r="NQB16" s="81"/>
      <c r="NQC16" s="81"/>
      <c r="NQD16" s="81"/>
      <c r="NQE16" s="90"/>
      <c r="NQF16" s="90"/>
      <c r="NQG16" s="84"/>
      <c r="NQH16" s="88"/>
      <c r="NQI16" s="89"/>
      <c r="NQJ16" s="81"/>
      <c r="NQK16" s="81"/>
      <c r="NQL16" s="81"/>
      <c r="NQM16" s="90"/>
      <c r="NQN16" s="90"/>
      <c r="NQO16" s="84"/>
      <c r="NQP16" s="88"/>
      <c r="NQQ16" s="89"/>
      <c r="NQR16" s="81"/>
      <c r="NQS16" s="81"/>
      <c r="NQT16" s="81"/>
      <c r="NQU16" s="90"/>
      <c r="NQV16" s="90"/>
      <c r="NQW16" s="84"/>
      <c r="NQX16" s="88"/>
      <c r="NQY16" s="89"/>
      <c r="NQZ16" s="81"/>
      <c r="NRA16" s="81"/>
      <c r="NRB16" s="81"/>
      <c r="NRC16" s="90"/>
      <c r="NRD16" s="90"/>
      <c r="NRE16" s="84"/>
      <c r="NRF16" s="88"/>
      <c r="NRG16" s="89"/>
      <c r="NRH16" s="81"/>
      <c r="NRI16" s="81"/>
      <c r="NRJ16" s="81"/>
      <c r="NRK16" s="90"/>
      <c r="NRL16" s="90"/>
      <c r="NRM16" s="84"/>
      <c r="NRN16" s="88"/>
      <c r="NRO16" s="89"/>
      <c r="NRP16" s="81"/>
      <c r="NRQ16" s="81"/>
      <c r="NRR16" s="81"/>
      <c r="NRS16" s="90"/>
      <c r="NRT16" s="90"/>
      <c r="NRU16" s="84"/>
      <c r="NRV16" s="88"/>
      <c r="NRW16" s="89"/>
      <c r="NRX16" s="81"/>
      <c r="NRY16" s="81"/>
      <c r="NRZ16" s="81"/>
      <c r="NSA16" s="90"/>
      <c r="NSB16" s="90"/>
      <c r="NSC16" s="84"/>
      <c r="NSD16" s="88"/>
      <c r="NSE16" s="89"/>
      <c r="NSF16" s="81"/>
      <c r="NSG16" s="81"/>
      <c r="NSH16" s="81"/>
      <c r="NSI16" s="90"/>
      <c r="NSJ16" s="90"/>
      <c r="NSK16" s="84"/>
      <c r="NSL16" s="88"/>
      <c r="NSM16" s="89"/>
      <c r="NSN16" s="81"/>
      <c r="NSO16" s="81"/>
      <c r="NSP16" s="81"/>
      <c r="NSQ16" s="90"/>
      <c r="NSR16" s="90"/>
      <c r="NSS16" s="84"/>
      <c r="NST16" s="88"/>
      <c r="NSU16" s="89"/>
      <c r="NSV16" s="81"/>
      <c r="NSW16" s="81"/>
      <c r="NSX16" s="81"/>
      <c r="NSY16" s="90"/>
      <c r="NSZ16" s="90"/>
      <c r="NTA16" s="84"/>
      <c r="NTB16" s="88"/>
      <c r="NTC16" s="89"/>
      <c r="NTD16" s="81"/>
      <c r="NTE16" s="81"/>
      <c r="NTF16" s="81"/>
      <c r="NTG16" s="90"/>
      <c r="NTH16" s="90"/>
      <c r="NTI16" s="84"/>
      <c r="NTJ16" s="88"/>
      <c r="NTK16" s="89"/>
      <c r="NTL16" s="81"/>
      <c r="NTM16" s="81"/>
      <c r="NTN16" s="81"/>
      <c r="NTO16" s="90"/>
      <c r="NTP16" s="90"/>
      <c r="NTQ16" s="84"/>
      <c r="NTR16" s="88"/>
      <c r="NTS16" s="89"/>
      <c r="NTT16" s="81"/>
      <c r="NTU16" s="81"/>
      <c r="NTV16" s="81"/>
      <c r="NTW16" s="90"/>
      <c r="NTX16" s="90"/>
      <c r="NTY16" s="84"/>
      <c r="NTZ16" s="88"/>
      <c r="NUA16" s="89"/>
      <c r="NUB16" s="81"/>
      <c r="NUC16" s="81"/>
      <c r="NUD16" s="81"/>
      <c r="NUE16" s="90"/>
      <c r="NUF16" s="90"/>
      <c r="NUG16" s="84"/>
      <c r="NUH16" s="88"/>
      <c r="NUI16" s="89"/>
      <c r="NUJ16" s="81"/>
      <c r="NUK16" s="81"/>
      <c r="NUL16" s="81"/>
      <c r="NUM16" s="90"/>
      <c r="NUN16" s="90"/>
      <c r="NUO16" s="84"/>
      <c r="NUP16" s="88"/>
      <c r="NUQ16" s="89"/>
      <c r="NUR16" s="81"/>
      <c r="NUS16" s="81"/>
      <c r="NUT16" s="81"/>
      <c r="NUU16" s="90"/>
      <c r="NUV16" s="90"/>
      <c r="NUW16" s="84"/>
      <c r="NUX16" s="88"/>
      <c r="NUY16" s="89"/>
      <c r="NUZ16" s="81"/>
      <c r="NVA16" s="81"/>
      <c r="NVB16" s="81"/>
      <c r="NVC16" s="90"/>
      <c r="NVD16" s="90"/>
      <c r="NVE16" s="84"/>
      <c r="NVF16" s="88"/>
      <c r="NVG16" s="89"/>
      <c r="NVH16" s="81"/>
      <c r="NVI16" s="81"/>
      <c r="NVJ16" s="81"/>
      <c r="NVK16" s="90"/>
      <c r="NVL16" s="90"/>
      <c r="NVM16" s="84"/>
      <c r="NVN16" s="88"/>
      <c r="NVO16" s="89"/>
      <c r="NVP16" s="81"/>
      <c r="NVQ16" s="81"/>
      <c r="NVR16" s="81"/>
      <c r="NVS16" s="90"/>
      <c r="NVT16" s="90"/>
      <c r="NVU16" s="84"/>
      <c r="NVV16" s="88"/>
      <c r="NVW16" s="89"/>
      <c r="NVX16" s="81"/>
      <c r="NVY16" s="81"/>
      <c r="NVZ16" s="81"/>
      <c r="NWA16" s="90"/>
      <c r="NWB16" s="90"/>
      <c r="NWC16" s="84"/>
      <c r="NWD16" s="88"/>
      <c r="NWE16" s="89"/>
      <c r="NWF16" s="81"/>
      <c r="NWG16" s="81"/>
      <c r="NWH16" s="81"/>
      <c r="NWI16" s="90"/>
      <c r="NWJ16" s="90"/>
      <c r="NWK16" s="84"/>
      <c r="NWL16" s="88"/>
      <c r="NWM16" s="89"/>
      <c r="NWN16" s="81"/>
      <c r="NWO16" s="81"/>
      <c r="NWP16" s="81"/>
      <c r="NWQ16" s="90"/>
      <c r="NWR16" s="90"/>
      <c r="NWS16" s="84"/>
      <c r="NWT16" s="88"/>
      <c r="NWU16" s="89"/>
      <c r="NWV16" s="81"/>
      <c r="NWW16" s="81"/>
      <c r="NWX16" s="81"/>
      <c r="NWY16" s="90"/>
      <c r="NWZ16" s="90"/>
      <c r="NXA16" s="84"/>
      <c r="NXB16" s="88"/>
      <c r="NXC16" s="89"/>
      <c r="NXD16" s="81"/>
      <c r="NXE16" s="81"/>
      <c r="NXF16" s="81"/>
      <c r="NXG16" s="90"/>
      <c r="NXH16" s="90"/>
      <c r="NXI16" s="84"/>
      <c r="NXJ16" s="88"/>
      <c r="NXK16" s="89"/>
      <c r="NXL16" s="81"/>
      <c r="NXM16" s="81"/>
      <c r="NXN16" s="81"/>
      <c r="NXO16" s="90"/>
      <c r="NXP16" s="90"/>
      <c r="NXQ16" s="84"/>
      <c r="NXR16" s="88"/>
      <c r="NXS16" s="89"/>
      <c r="NXT16" s="81"/>
      <c r="NXU16" s="81"/>
      <c r="NXV16" s="81"/>
      <c r="NXW16" s="90"/>
      <c r="NXX16" s="90"/>
      <c r="NXY16" s="84"/>
      <c r="NXZ16" s="88"/>
      <c r="NYA16" s="89"/>
      <c r="NYB16" s="81"/>
      <c r="NYC16" s="81"/>
      <c r="NYD16" s="81"/>
      <c r="NYE16" s="90"/>
      <c r="NYF16" s="90"/>
      <c r="NYG16" s="84"/>
      <c r="NYH16" s="88"/>
      <c r="NYI16" s="89"/>
      <c r="NYJ16" s="81"/>
      <c r="NYK16" s="81"/>
      <c r="NYL16" s="81"/>
      <c r="NYM16" s="90"/>
      <c r="NYN16" s="90"/>
      <c r="NYO16" s="84"/>
      <c r="NYP16" s="88"/>
      <c r="NYQ16" s="89"/>
      <c r="NYR16" s="81"/>
      <c r="NYS16" s="81"/>
      <c r="NYT16" s="81"/>
      <c r="NYU16" s="90"/>
      <c r="NYV16" s="90"/>
      <c r="NYW16" s="84"/>
      <c r="NYX16" s="88"/>
      <c r="NYY16" s="89"/>
      <c r="NYZ16" s="81"/>
      <c r="NZA16" s="81"/>
      <c r="NZB16" s="81"/>
      <c r="NZC16" s="90"/>
      <c r="NZD16" s="90"/>
      <c r="NZE16" s="84"/>
      <c r="NZF16" s="88"/>
      <c r="NZG16" s="89"/>
      <c r="NZH16" s="81"/>
      <c r="NZI16" s="81"/>
      <c r="NZJ16" s="81"/>
      <c r="NZK16" s="90"/>
      <c r="NZL16" s="90"/>
      <c r="NZM16" s="84"/>
      <c r="NZN16" s="88"/>
      <c r="NZO16" s="89"/>
      <c r="NZP16" s="81"/>
      <c r="NZQ16" s="81"/>
      <c r="NZR16" s="81"/>
      <c r="NZS16" s="90"/>
      <c r="NZT16" s="90"/>
      <c r="NZU16" s="84"/>
      <c r="NZV16" s="88"/>
      <c r="NZW16" s="89"/>
      <c r="NZX16" s="81"/>
      <c r="NZY16" s="81"/>
      <c r="NZZ16" s="81"/>
      <c r="OAA16" s="90"/>
      <c r="OAB16" s="90"/>
      <c r="OAC16" s="84"/>
      <c r="OAD16" s="88"/>
      <c r="OAE16" s="89"/>
      <c r="OAF16" s="81"/>
      <c r="OAG16" s="81"/>
      <c r="OAH16" s="81"/>
      <c r="OAI16" s="90"/>
      <c r="OAJ16" s="90"/>
      <c r="OAK16" s="84"/>
      <c r="OAL16" s="88"/>
      <c r="OAM16" s="89"/>
      <c r="OAN16" s="81"/>
      <c r="OAO16" s="81"/>
      <c r="OAP16" s="81"/>
      <c r="OAQ16" s="90"/>
      <c r="OAR16" s="90"/>
      <c r="OAS16" s="84"/>
      <c r="OAT16" s="88"/>
      <c r="OAU16" s="89"/>
      <c r="OAV16" s="81"/>
      <c r="OAW16" s="81"/>
      <c r="OAX16" s="81"/>
      <c r="OAY16" s="90"/>
      <c r="OAZ16" s="90"/>
      <c r="OBA16" s="84"/>
      <c r="OBB16" s="88"/>
      <c r="OBC16" s="89"/>
      <c r="OBD16" s="81"/>
      <c r="OBE16" s="81"/>
      <c r="OBF16" s="81"/>
      <c r="OBG16" s="90"/>
      <c r="OBH16" s="90"/>
      <c r="OBI16" s="84"/>
      <c r="OBJ16" s="88"/>
      <c r="OBK16" s="89"/>
      <c r="OBL16" s="81"/>
      <c r="OBM16" s="81"/>
      <c r="OBN16" s="81"/>
      <c r="OBO16" s="90"/>
      <c r="OBP16" s="90"/>
      <c r="OBQ16" s="84"/>
      <c r="OBR16" s="88"/>
      <c r="OBS16" s="89"/>
      <c r="OBT16" s="81"/>
      <c r="OBU16" s="81"/>
      <c r="OBV16" s="81"/>
      <c r="OBW16" s="90"/>
      <c r="OBX16" s="90"/>
      <c r="OBY16" s="84"/>
      <c r="OBZ16" s="88"/>
      <c r="OCA16" s="89"/>
      <c r="OCB16" s="81"/>
      <c r="OCC16" s="81"/>
      <c r="OCD16" s="81"/>
      <c r="OCE16" s="90"/>
      <c r="OCF16" s="90"/>
      <c r="OCG16" s="84"/>
      <c r="OCH16" s="88"/>
      <c r="OCI16" s="89"/>
      <c r="OCJ16" s="81"/>
      <c r="OCK16" s="81"/>
      <c r="OCL16" s="81"/>
      <c r="OCM16" s="90"/>
      <c r="OCN16" s="90"/>
      <c r="OCO16" s="84"/>
      <c r="OCP16" s="88"/>
      <c r="OCQ16" s="89"/>
      <c r="OCR16" s="81"/>
      <c r="OCS16" s="81"/>
      <c r="OCT16" s="81"/>
      <c r="OCU16" s="90"/>
      <c r="OCV16" s="90"/>
      <c r="OCW16" s="84"/>
      <c r="OCX16" s="88"/>
      <c r="OCY16" s="89"/>
      <c r="OCZ16" s="81"/>
      <c r="ODA16" s="81"/>
      <c r="ODB16" s="81"/>
      <c r="ODC16" s="90"/>
      <c r="ODD16" s="90"/>
      <c r="ODE16" s="84"/>
      <c r="ODF16" s="88"/>
      <c r="ODG16" s="89"/>
      <c r="ODH16" s="81"/>
      <c r="ODI16" s="81"/>
      <c r="ODJ16" s="81"/>
      <c r="ODK16" s="90"/>
      <c r="ODL16" s="90"/>
      <c r="ODM16" s="84"/>
      <c r="ODN16" s="88"/>
      <c r="ODO16" s="89"/>
      <c r="ODP16" s="81"/>
      <c r="ODQ16" s="81"/>
      <c r="ODR16" s="81"/>
      <c r="ODS16" s="90"/>
      <c r="ODT16" s="90"/>
      <c r="ODU16" s="84"/>
      <c r="ODV16" s="88"/>
      <c r="ODW16" s="89"/>
      <c r="ODX16" s="81"/>
      <c r="ODY16" s="81"/>
      <c r="ODZ16" s="81"/>
      <c r="OEA16" s="90"/>
      <c r="OEB16" s="90"/>
      <c r="OEC16" s="84"/>
      <c r="OED16" s="88"/>
      <c r="OEE16" s="89"/>
      <c r="OEF16" s="81"/>
      <c r="OEG16" s="81"/>
      <c r="OEH16" s="81"/>
      <c r="OEI16" s="90"/>
      <c r="OEJ16" s="90"/>
      <c r="OEK16" s="84"/>
      <c r="OEL16" s="88"/>
      <c r="OEM16" s="89"/>
      <c r="OEN16" s="81"/>
      <c r="OEO16" s="81"/>
      <c r="OEP16" s="81"/>
      <c r="OEQ16" s="90"/>
      <c r="OER16" s="90"/>
      <c r="OES16" s="84"/>
      <c r="OET16" s="88"/>
      <c r="OEU16" s="89"/>
      <c r="OEV16" s="81"/>
      <c r="OEW16" s="81"/>
      <c r="OEX16" s="81"/>
      <c r="OEY16" s="90"/>
      <c r="OEZ16" s="90"/>
      <c r="OFA16" s="84"/>
      <c r="OFB16" s="88"/>
      <c r="OFC16" s="89"/>
      <c r="OFD16" s="81"/>
      <c r="OFE16" s="81"/>
      <c r="OFF16" s="81"/>
      <c r="OFG16" s="90"/>
      <c r="OFH16" s="90"/>
      <c r="OFI16" s="84"/>
      <c r="OFJ16" s="88"/>
      <c r="OFK16" s="89"/>
      <c r="OFL16" s="81"/>
      <c r="OFM16" s="81"/>
      <c r="OFN16" s="81"/>
      <c r="OFO16" s="90"/>
      <c r="OFP16" s="90"/>
      <c r="OFQ16" s="84"/>
      <c r="OFR16" s="88"/>
      <c r="OFS16" s="89"/>
      <c r="OFT16" s="81"/>
      <c r="OFU16" s="81"/>
      <c r="OFV16" s="81"/>
      <c r="OFW16" s="90"/>
      <c r="OFX16" s="90"/>
      <c r="OFY16" s="84"/>
      <c r="OFZ16" s="88"/>
      <c r="OGA16" s="89"/>
      <c r="OGB16" s="81"/>
      <c r="OGC16" s="81"/>
      <c r="OGD16" s="81"/>
      <c r="OGE16" s="90"/>
      <c r="OGF16" s="90"/>
      <c r="OGG16" s="84"/>
      <c r="OGH16" s="88"/>
      <c r="OGI16" s="89"/>
      <c r="OGJ16" s="81"/>
      <c r="OGK16" s="81"/>
      <c r="OGL16" s="81"/>
      <c r="OGM16" s="90"/>
      <c r="OGN16" s="90"/>
      <c r="OGO16" s="84"/>
      <c r="OGP16" s="88"/>
      <c r="OGQ16" s="89"/>
      <c r="OGR16" s="81"/>
      <c r="OGS16" s="81"/>
      <c r="OGT16" s="81"/>
      <c r="OGU16" s="90"/>
      <c r="OGV16" s="90"/>
      <c r="OGW16" s="84"/>
      <c r="OGX16" s="88"/>
      <c r="OGY16" s="89"/>
      <c r="OGZ16" s="81"/>
      <c r="OHA16" s="81"/>
      <c r="OHB16" s="81"/>
      <c r="OHC16" s="90"/>
      <c r="OHD16" s="90"/>
      <c r="OHE16" s="84"/>
      <c r="OHF16" s="88"/>
      <c r="OHG16" s="89"/>
      <c r="OHH16" s="81"/>
      <c r="OHI16" s="81"/>
      <c r="OHJ16" s="81"/>
      <c r="OHK16" s="90"/>
      <c r="OHL16" s="90"/>
      <c r="OHM16" s="84"/>
      <c r="OHN16" s="88"/>
      <c r="OHO16" s="89"/>
      <c r="OHP16" s="81"/>
      <c r="OHQ16" s="81"/>
      <c r="OHR16" s="81"/>
      <c r="OHS16" s="90"/>
      <c r="OHT16" s="90"/>
      <c r="OHU16" s="84"/>
      <c r="OHV16" s="88"/>
      <c r="OHW16" s="89"/>
      <c r="OHX16" s="81"/>
      <c r="OHY16" s="81"/>
      <c r="OHZ16" s="81"/>
      <c r="OIA16" s="90"/>
      <c r="OIB16" s="90"/>
      <c r="OIC16" s="84"/>
      <c r="OID16" s="88"/>
      <c r="OIE16" s="89"/>
      <c r="OIF16" s="81"/>
      <c r="OIG16" s="81"/>
      <c r="OIH16" s="81"/>
      <c r="OII16" s="90"/>
      <c r="OIJ16" s="90"/>
      <c r="OIK16" s="84"/>
      <c r="OIL16" s="88"/>
      <c r="OIM16" s="89"/>
      <c r="OIN16" s="81"/>
      <c r="OIO16" s="81"/>
      <c r="OIP16" s="81"/>
      <c r="OIQ16" s="90"/>
      <c r="OIR16" s="90"/>
      <c r="OIS16" s="84"/>
      <c r="OIT16" s="88"/>
      <c r="OIU16" s="89"/>
      <c r="OIV16" s="81"/>
      <c r="OIW16" s="81"/>
      <c r="OIX16" s="81"/>
      <c r="OIY16" s="90"/>
      <c r="OIZ16" s="90"/>
      <c r="OJA16" s="84"/>
      <c r="OJB16" s="88"/>
      <c r="OJC16" s="89"/>
      <c r="OJD16" s="81"/>
      <c r="OJE16" s="81"/>
      <c r="OJF16" s="81"/>
      <c r="OJG16" s="90"/>
      <c r="OJH16" s="90"/>
      <c r="OJI16" s="84"/>
      <c r="OJJ16" s="88"/>
      <c r="OJK16" s="89"/>
      <c r="OJL16" s="81"/>
      <c r="OJM16" s="81"/>
      <c r="OJN16" s="81"/>
      <c r="OJO16" s="90"/>
      <c r="OJP16" s="90"/>
      <c r="OJQ16" s="84"/>
      <c r="OJR16" s="88"/>
      <c r="OJS16" s="89"/>
      <c r="OJT16" s="81"/>
      <c r="OJU16" s="81"/>
      <c r="OJV16" s="81"/>
      <c r="OJW16" s="90"/>
      <c r="OJX16" s="90"/>
      <c r="OJY16" s="84"/>
      <c r="OJZ16" s="88"/>
      <c r="OKA16" s="89"/>
      <c r="OKB16" s="81"/>
      <c r="OKC16" s="81"/>
      <c r="OKD16" s="81"/>
      <c r="OKE16" s="90"/>
      <c r="OKF16" s="90"/>
      <c r="OKG16" s="84"/>
      <c r="OKH16" s="88"/>
      <c r="OKI16" s="89"/>
      <c r="OKJ16" s="81"/>
      <c r="OKK16" s="81"/>
      <c r="OKL16" s="81"/>
      <c r="OKM16" s="90"/>
      <c r="OKN16" s="90"/>
      <c r="OKO16" s="84"/>
      <c r="OKP16" s="88"/>
      <c r="OKQ16" s="89"/>
      <c r="OKR16" s="81"/>
      <c r="OKS16" s="81"/>
      <c r="OKT16" s="81"/>
      <c r="OKU16" s="90"/>
      <c r="OKV16" s="90"/>
      <c r="OKW16" s="84"/>
      <c r="OKX16" s="88"/>
      <c r="OKY16" s="89"/>
      <c r="OKZ16" s="81"/>
      <c r="OLA16" s="81"/>
      <c r="OLB16" s="81"/>
      <c r="OLC16" s="90"/>
      <c r="OLD16" s="90"/>
      <c r="OLE16" s="84"/>
      <c r="OLF16" s="88"/>
      <c r="OLG16" s="89"/>
      <c r="OLH16" s="81"/>
      <c r="OLI16" s="81"/>
      <c r="OLJ16" s="81"/>
      <c r="OLK16" s="90"/>
      <c r="OLL16" s="90"/>
      <c r="OLM16" s="84"/>
      <c r="OLN16" s="88"/>
      <c r="OLO16" s="89"/>
      <c r="OLP16" s="81"/>
      <c r="OLQ16" s="81"/>
      <c r="OLR16" s="81"/>
      <c r="OLS16" s="90"/>
      <c r="OLT16" s="90"/>
      <c r="OLU16" s="84"/>
      <c r="OLV16" s="88"/>
      <c r="OLW16" s="89"/>
      <c r="OLX16" s="81"/>
      <c r="OLY16" s="81"/>
      <c r="OLZ16" s="81"/>
      <c r="OMA16" s="90"/>
      <c r="OMB16" s="90"/>
      <c r="OMC16" s="84"/>
      <c r="OMD16" s="88"/>
      <c r="OME16" s="89"/>
      <c r="OMF16" s="81"/>
      <c r="OMG16" s="81"/>
      <c r="OMH16" s="81"/>
      <c r="OMI16" s="90"/>
      <c r="OMJ16" s="90"/>
      <c r="OMK16" s="84"/>
      <c r="OML16" s="88"/>
      <c r="OMM16" s="89"/>
      <c r="OMN16" s="81"/>
      <c r="OMO16" s="81"/>
      <c r="OMP16" s="81"/>
      <c r="OMQ16" s="90"/>
      <c r="OMR16" s="90"/>
      <c r="OMS16" s="84"/>
      <c r="OMT16" s="88"/>
      <c r="OMU16" s="89"/>
      <c r="OMV16" s="81"/>
      <c r="OMW16" s="81"/>
      <c r="OMX16" s="81"/>
      <c r="OMY16" s="90"/>
      <c r="OMZ16" s="90"/>
      <c r="ONA16" s="84"/>
      <c r="ONB16" s="88"/>
      <c r="ONC16" s="89"/>
      <c r="OND16" s="81"/>
      <c r="ONE16" s="81"/>
      <c r="ONF16" s="81"/>
      <c r="ONG16" s="90"/>
      <c r="ONH16" s="90"/>
      <c r="ONI16" s="84"/>
      <c r="ONJ16" s="88"/>
      <c r="ONK16" s="89"/>
      <c r="ONL16" s="81"/>
      <c r="ONM16" s="81"/>
      <c r="ONN16" s="81"/>
      <c r="ONO16" s="90"/>
      <c r="ONP16" s="90"/>
      <c r="ONQ16" s="84"/>
      <c r="ONR16" s="88"/>
      <c r="ONS16" s="89"/>
      <c r="ONT16" s="81"/>
      <c r="ONU16" s="81"/>
      <c r="ONV16" s="81"/>
      <c r="ONW16" s="90"/>
      <c r="ONX16" s="90"/>
      <c r="ONY16" s="84"/>
      <c r="ONZ16" s="88"/>
      <c r="OOA16" s="89"/>
      <c r="OOB16" s="81"/>
      <c r="OOC16" s="81"/>
      <c r="OOD16" s="81"/>
      <c r="OOE16" s="90"/>
      <c r="OOF16" s="90"/>
      <c r="OOG16" s="84"/>
      <c r="OOH16" s="88"/>
      <c r="OOI16" s="89"/>
      <c r="OOJ16" s="81"/>
      <c r="OOK16" s="81"/>
      <c r="OOL16" s="81"/>
      <c r="OOM16" s="90"/>
      <c r="OON16" s="90"/>
      <c r="OOO16" s="84"/>
      <c r="OOP16" s="88"/>
      <c r="OOQ16" s="89"/>
      <c r="OOR16" s="81"/>
      <c r="OOS16" s="81"/>
      <c r="OOT16" s="81"/>
      <c r="OOU16" s="90"/>
      <c r="OOV16" s="90"/>
      <c r="OOW16" s="84"/>
      <c r="OOX16" s="88"/>
      <c r="OOY16" s="89"/>
      <c r="OOZ16" s="81"/>
      <c r="OPA16" s="81"/>
      <c r="OPB16" s="81"/>
      <c r="OPC16" s="90"/>
      <c r="OPD16" s="90"/>
      <c r="OPE16" s="84"/>
      <c r="OPF16" s="88"/>
      <c r="OPG16" s="89"/>
      <c r="OPH16" s="81"/>
      <c r="OPI16" s="81"/>
      <c r="OPJ16" s="81"/>
      <c r="OPK16" s="90"/>
      <c r="OPL16" s="90"/>
      <c r="OPM16" s="84"/>
      <c r="OPN16" s="88"/>
      <c r="OPO16" s="89"/>
      <c r="OPP16" s="81"/>
      <c r="OPQ16" s="81"/>
      <c r="OPR16" s="81"/>
      <c r="OPS16" s="90"/>
      <c r="OPT16" s="90"/>
      <c r="OPU16" s="84"/>
      <c r="OPV16" s="88"/>
      <c r="OPW16" s="89"/>
      <c r="OPX16" s="81"/>
      <c r="OPY16" s="81"/>
      <c r="OPZ16" s="81"/>
      <c r="OQA16" s="90"/>
      <c r="OQB16" s="90"/>
      <c r="OQC16" s="84"/>
      <c r="OQD16" s="88"/>
      <c r="OQE16" s="89"/>
      <c r="OQF16" s="81"/>
      <c r="OQG16" s="81"/>
      <c r="OQH16" s="81"/>
      <c r="OQI16" s="90"/>
      <c r="OQJ16" s="90"/>
      <c r="OQK16" s="84"/>
      <c r="OQL16" s="88"/>
      <c r="OQM16" s="89"/>
      <c r="OQN16" s="81"/>
      <c r="OQO16" s="81"/>
      <c r="OQP16" s="81"/>
      <c r="OQQ16" s="90"/>
      <c r="OQR16" s="90"/>
      <c r="OQS16" s="84"/>
      <c r="OQT16" s="88"/>
      <c r="OQU16" s="89"/>
      <c r="OQV16" s="81"/>
      <c r="OQW16" s="81"/>
      <c r="OQX16" s="81"/>
      <c r="OQY16" s="90"/>
      <c r="OQZ16" s="90"/>
      <c r="ORA16" s="84"/>
      <c r="ORB16" s="88"/>
      <c r="ORC16" s="89"/>
      <c r="ORD16" s="81"/>
      <c r="ORE16" s="81"/>
      <c r="ORF16" s="81"/>
      <c r="ORG16" s="90"/>
      <c r="ORH16" s="90"/>
      <c r="ORI16" s="84"/>
      <c r="ORJ16" s="88"/>
      <c r="ORK16" s="89"/>
      <c r="ORL16" s="81"/>
      <c r="ORM16" s="81"/>
      <c r="ORN16" s="81"/>
      <c r="ORO16" s="90"/>
      <c r="ORP16" s="90"/>
      <c r="ORQ16" s="84"/>
      <c r="ORR16" s="88"/>
      <c r="ORS16" s="89"/>
      <c r="ORT16" s="81"/>
      <c r="ORU16" s="81"/>
      <c r="ORV16" s="81"/>
      <c r="ORW16" s="90"/>
      <c r="ORX16" s="90"/>
      <c r="ORY16" s="84"/>
      <c r="ORZ16" s="88"/>
      <c r="OSA16" s="89"/>
      <c r="OSB16" s="81"/>
      <c r="OSC16" s="81"/>
      <c r="OSD16" s="81"/>
      <c r="OSE16" s="90"/>
      <c r="OSF16" s="90"/>
      <c r="OSG16" s="84"/>
      <c r="OSH16" s="88"/>
      <c r="OSI16" s="89"/>
      <c r="OSJ16" s="81"/>
      <c r="OSK16" s="81"/>
      <c r="OSL16" s="81"/>
      <c r="OSM16" s="90"/>
      <c r="OSN16" s="90"/>
      <c r="OSO16" s="84"/>
      <c r="OSP16" s="88"/>
      <c r="OSQ16" s="89"/>
      <c r="OSR16" s="81"/>
      <c r="OSS16" s="81"/>
      <c r="OST16" s="81"/>
      <c r="OSU16" s="90"/>
      <c r="OSV16" s="90"/>
      <c r="OSW16" s="84"/>
      <c r="OSX16" s="88"/>
      <c r="OSY16" s="89"/>
      <c r="OSZ16" s="81"/>
      <c r="OTA16" s="81"/>
      <c r="OTB16" s="81"/>
      <c r="OTC16" s="90"/>
      <c r="OTD16" s="90"/>
      <c r="OTE16" s="84"/>
      <c r="OTF16" s="88"/>
      <c r="OTG16" s="89"/>
      <c r="OTH16" s="81"/>
      <c r="OTI16" s="81"/>
      <c r="OTJ16" s="81"/>
      <c r="OTK16" s="90"/>
      <c r="OTL16" s="90"/>
      <c r="OTM16" s="84"/>
      <c r="OTN16" s="88"/>
      <c r="OTO16" s="89"/>
      <c r="OTP16" s="81"/>
      <c r="OTQ16" s="81"/>
      <c r="OTR16" s="81"/>
      <c r="OTS16" s="90"/>
      <c r="OTT16" s="90"/>
      <c r="OTU16" s="84"/>
      <c r="OTV16" s="88"/>
      <c r="OTW16" s="89"/>
      <c r="OTX16" s="81"/>
      <c r="OTY16" s="81"/>
      <c r="OTZ16" s="81"/>
      <c r="OUA16" s="90"/>
      <c r="OUB16" s="90"/>
      <c r="OUC16" s="84"/>
      <c r="OUD16" s="88"/>
      <c r="OUE16" s="89"/>
      <c r="OUF16" s="81"/>
      <c r="OUG16" s="81"/>
      <c r="OUH16" s="81"/>
      <c r="OUI16" s="90"/>
      <c r="OUJ16" s="90"/>
      <c r="OUK16" s="84"/>
      <c r="OUL16" s="88"/>
      <c r="OUM16" s="89"/>
      <c r="OUN16" s="81"/>
      <c r="OUO16" s="81"/>
      <c r="OUP16" s="81"/>
      <c r="OUQ16" s="90"/>
      <c r="OUR16" s="90"/>
      <c r="OUS16" s="84"/>
      <c r="OUT16" s="88"/>
      <c r="OUU16" s="89"/>
      <c r="OUV16" s="81"/>
      <c r="OUW16" s="81"/>
      <c r="OUX16" s="81"/>
      <c r="OUY16" s="90"/>
      <c r="OUZ16" s="90"/>
      <c r="OVA16" s="84"/>
      <c r="OVB16" s="88"/>
      <c r="OVC16" s="89"/>
      <c r="OVD16" s="81"/>
      <c r="OVE16" s="81"/>
      <c r="OVF16" s="81"/>
      <c r="OVG16" s="90"/>
      <c r="OVH16" s="90"/>
      <c r="OVI16" s="84"/>
      <c r="OVJ16" s="88"/>
      <c r="OVK16" s="89"/>
      <c r="OVL16" s="81"/>
      <c r="OVM16" s="81"/>
      <c r="OVN16" s="81"/>
      <c r="OVO16" s="90"/>
      <c r="OVP16" s="90"/>
      <c r="OVQ16" s="84"/>
      <c r="OVR16" s="88"/>
      <c r="OVS16" s="89"/>
      <c r="OVT16" s="81"/>
      <c r="OVU16" s="81"/>
      <c r="OVV16" s="81"/>
      <c r="OVW16" s="90"/>
      <c r="OVX16" s="90"/>
      <c r="OVY16" s="84"/>
      <c r="OVZ16" s="88"/>
      <c r="OWA16" s="89"/>
      <c r="OWB16" s="81"/>
      <c r="OWC16" s="81"/>
      <c r="OWD16" s="81"/>
      <c r="OWE16" s="90"/>
      <c r="OWF16" s="90"/>
      <c r="OWG16" s="84"/>
      <c r="OWH16" s="88"/>
      <c r="OWI16" s="89"/>
      <c r="OWJ16" s="81"/>
      <c r="OWK16" s="81"/>
      <c r="OWL16" s="81"/>
      <c r="OWM16" s="90"/>
      <c r="OWN16" s="90"/>
      <c r="OWO16" s="84"/>
      <c r="OWP16" s="88"/>
      <c r="OWQ16" s="89"/>
      <c r="OWR16" s="81"/>
      <c r="OWS16" s="81"/>
      <c r="OWT16" s="81"/>
      <c r="OWU16" s="90"/>
      <c r="OWV16" s="90"/>
      <c r="OWW16" s="84"/>
      <c r="OWX16" s="88"/>
      <c r="OWY16" s="89"/>
      <c r="OWZ16" s="81"/>
      <c r="OXA16" s="81"/>
      <c r="OXB16" s="81"/>
      <c r="OXC16" s="90"/>
      <c r="OXD16" s="90"/>
      <c r="OXE16" s="84"/>
      <c r="OXF16" s="88"/>
      <c r="OXG16" s="89"/>
      <c r="OXH16" s="81"/>
      <c r="OXI16" s="81"/>
      <c r="OXJ16" s="81"/>
      <c r="OXK16" s="90"/>
      <c r="OXL16" s="90"/>
      <c r="OXM16" s="84"/>
      <c r="OXN16" s="88"/>
      <c r="OXO16" s="89"/>
      <c r="OXP16" s="81"/>
      <c r="OXQ16" s="81"/>
      <c r="OXR16" s="81"/>
      <c r="OXS16" s="90"/>
      <c r="OXT16" s="90"/>
      <c r="OXU16" s="84"/>
      <c r="OXV16" s="88"/>
      <c r="OXW16" s="89"/>
      <c r="OXX16" s="81"/>
      <c r="OXY16" s="81"/>
      <c r="OXZ16" s="81"/>
      <c r="OYA16" s="90"/>
      <c r="OYB16" s="90"/>
      <c r="OYC16" s="84"/>
      <c r="OYD16" s="88"/>
      <c r="OYE16" s="89"/>
      <c r="OYF16" s="81"/>
      <c r="OYG16" s="81"/>
      <c r="OYH16" s="81"/>
      <c r="OYI16" s="90"/>
      <c r="OYJ16" s="90"/>
      <c r="OYK16" s="84"/>
      <c r="OYL16" s="88"/>
      <c r="OYM16" s="89"/>
      <c r="OYN16" s="81"/>
      <c r="OYO16" s="81"/>
      <c r="OYP16" s="81"/>
      <c r="OYQ16" s="90"/>
      <c r="OYR16" s="90"/>
      <c r="OYS16" s="84"/>
      <c r="OYT16" s="88"/>
      <c r="OYU16" s="89"/>
      <c r="OYV16" s="81"/>
      <c r="OYW16" s="81"/>
      <c r="OYX16" s="81"/>
      <c r="OYY16" s="90"/>
      <c r="OYZ16" s="90"/>
      <c r="OZA16" s="84"/>
      <c r="OZB16" s="88"/>
      <c r="OZC16" s="89"/>
      <c r="OZD16" s="81"/>
      <c r="OZE16" s="81"/>
      <c r="OZF16" s="81"/>
      <c r="OZG16" s="90"/>
      <c r="OZH16" s="90"/>
      <c r="OZI16" s="84"/>
      <c r="OZJ16" s="88"/>
      <c r="OZK16" s="89"/>
      <c r="OZL16" s="81"/>
      <c r="OZM16" s="81"/>
      <c r="OZN16" s="81"/>
      <c r="OZO16" s="90"/>
      <c r="OZP16" s="90"/>
      <c r="OZQ16" s="84"/>
      <c r="OZR16" s="88"/>
      <c r="OZS16" s="89"/>
      <c r="OZT16" s="81"/>
      <c r="OZU16" s="81"/>
      <c r="OZV16" s="81"/>
      <c r="OZW16" s="90"/>
      <c r="OZX16" s="90"/>
      <c r="OZY16" s="84"/>
      <c r="OZZ16" s="88"/>
      <c r="PAA16" s="89"/>
      <c r="PAB16" s="81"/>
      <c r="PAC16" s="81"/>
      <c r="PAD16" s="81"/>
      <c r="PAE16" s="90"/>
      <c r="PAF16" s="90"/>
      <c r="PAG16" s="84"/>
      <c r="PAH16" s="88"/>
      <c r="PAI16" s="89"/>
      <c r="PAJ16" s="81"/>
      <c r="PAK16" s="81"/>
      <c r="PAL16" s="81"/>
      <c r="PAM16" s="90"/>
      <c r="PAN16" s="90"/>
      <c r="PAO16" s="84"/>
      <c r="PAP16" s="88"/>
      <c r="PAQ16" s="89"/>
      <c r="PAR16" s="81"/>
      <c r="PAS16" s="81"/>
      <c r="PAT16" s="81"/>
      <c r="PAU16" s="90"/>
      <c r="PAV16" s="90"/>
      <c r="PAW16" s="84"/>
      <c r="PAX16" s="88"/>
      <c r="PAY16" s="89"/>
      <c r="PAZ16" s="81"/>
      <c r="PBA16" s="81"/>
      <c r="PBB16" s="81"/>
      <c r="PBC16" s="90"/>
      <c r="PBD16" s="90"/>
      <c r="PBE16" s="84"/>
      <c r="PBF16" s="88"/>
      <c r="PBG16" s="89"/>
      <c r="PBH16" s="81"/>
      <c r="PBI16" s="81"/>
      <c r="PBJ16" s="81"/>
      <c r="PBK16" s="90"/>
      <c r="PBL16" s="90"/>
      <c r="PBM16" s="84"/>
      <c r="PBN16" s="88"/>
      <c r="PBO16" s="89"/>
      <c r="PBP16" s="81"/>
      <c r="PBQ16" s="81"/>
      <c r="PBR16" s="81"/>
      <c r="PBS16" s="90"/>
      <c r="PBT16" s="90"/>
      <c r="PBU16" s="84"/>
      <c r="PBV16" s="88"/>
      <c r="PBW16" s="89"/>
      <c r="PBX16" s="81"/>
      <c r="PBY16" s="81"/>
      <c r="PBZ16" s="81"/>
      <c r="PCA16" s="90"/>
      <c r="PCB16" s="90"/>
      <c r="PCC16" s="84"/>
      <c r="PCD16" s="88"/>
      <c r="PCE16" s="89"/>
      <c r="PCF16" s="81"/>
      <c r="PCG16" s="81"/>
      <c r="PCH16" s="81"/>
      <c r="PCI16" s="90"/>
      <c r="PCJ16" s="90"/>
      <c r="PCK16" s="84"/>
      <c r="PCL16" s="88"/>
      <c r="PCM16" s="89"/>
      <c r="PCN16" s="81"/>
      <c r="PCO16" s="81"/>
      <c r="PCP16" s="81"/>
      <c r="PCQ16" s="90"/>
      <c r="PCR16" s="90"/>
      <c r="PCS16" s="84"/>
      <c r="PCT16" s="88"/>
      <c r="PCU16" s="89"/>
      <c r="PCV16" s="81"/>
      <c r="PCW16" s="81"/>
      <c r="PCX16" s="81"/>
      <c r="PCY16" s="90"/>
      <c r="PCZ16" s="90"/>
      <c r="PDA16" s="84"/>
      <c r="PDB16" s="88"/>
      <c r="PDC16" s="89"/>
      <c r="PDD16" s="81"/>
      <c r="PDE16" s="81"/>
      <c r="PDF16" s="81"/>
      <c r="PDG16" s="90"/>
      <c r="PDH16" s="90"/>
      <c r="PDI16" s="84"/>
      <c r="PDJ16" s="88"/>
      <c r="PDK16" s="89"/>
      <c r="PDL16" s="81"/>
      <c r="PDM16" s="81"/>
      <c r="PDN16" s="81"/>
      <c r="PDO16" s="90"/>
      <c r="PDP16" s="90"/>
      <c r="PDQ16" s="84"/>
      <c r="PDR16" s="88"/>
      <c r="PDS16" s="89"/>
      <c r="PDT16" s="81"/>
      <c r="PDU16" s="81"/>
      <c r="PDV16" s="81"/>
      <c r="PDW16" s="90"/>
      <c r="PDX16" s="90"/>
      <c r="PDY16" s="84"/>
      <c r="PDZ16" s="88"/>
      <c r="PEA16" s="89"/>
      <c r="PEB16" s="81"/>
      <c r="PEC16" s="81"/>
      <c r="PED16" s="81"/>
      <c r="PEE16" s="90"/>
      <c r="PEF16" s="90"/>
      <c r="PEG16" s="84"/>
      <c r="PEH16" s="88"/>
      <c r="PEI16" s="89"/>
      <c r="PEJ16" s="81"/>
      <c r="PEK16" s="81"/>
      <c r="PEL16" s="81"/>
      <c r="PEM16" s="90"/>
      <c r="PEN16" s="90"/>
      <c r="PEO16" s="84"/>
      <c r="PEP16" s="88"/>
      <c r="PEQ16" s="89"/>
      <c r="PER16" s="81"/>
      <c r="PES16" s="81"/>
      <c r="PET16" s="81"/>
      <c r="PEU16" s="90"/>
      <c r="PEV16" s="90"/>
      <c r="PEW16" s="84"/>
      <c r="PEX16" s="88"/>
      <c r="PEY16" s="89"/>
      <c r="PEZ16" s="81"/>
      <c r="PFA16" s="81"/>
      <c r="PFB16" s="81"/>
      <c r="PFC16" s="90"/>
      <c r="PFD16" s="90"/>
      <c r="PFE16" s="84"/>
      <c r="PFF16" s="88"/>
      <c r="PFG16" s="89"/>
      <c r="PFH16" s="81"/>
      <c r="PFI16" s="81"/>
      <c r="PFJ16" s="81"/>
      <c r="PFK16" s="90"/>
      <c r="PFL16" s="90"/>
      <c r="PFM16" s="84"/>
      <c r="PFN16" s="88"/>
      <c r="PFO16" s="89"/>
      <c r="PFP16" s="81"/>
      <c r="PFQ16" s="81"/>
      <c r="PFR16" s="81"/>
      <c r="PFS16" s="90"/>
      <c r="PFT16" s="90"/>
      <c r="PFU16" s="84"/>
      <c r="PFV16" s="88"/>
      <c r="PFW16" s="89"/>
      <c r="PFX16" s="81"/>
      <c r="PFY16" s="81"/>
      <c r="PFZ16" s="81"/>
      <c r="PGA16" s="90"/>
      <c r="PGB16" s="90"/>
      <c r="PGC16" s="84"/>
      <c r="PGD16" s="88"/>
      <c r="PGE16" s="89"/>
      <c r="PGF16" s="81"/>
      <c r="PGG16" s="81"/>
      <c r="PGH16" s="81"/>
      <c r="PGI16" s="90"/>
      <c r="PGJ16" s="90"/>
      <c r="PGK16" s="84"/>
      <c r="PGL16" s="88"/>
      <c r="PGM16" s="89"/>
      <c r="PGN16" s="81"/>
      <c r="PGO16" s="81"/>
      <c r="PGP16" s="81"/>
      <c r="PGQ16" s="90"/>
      <c r="PGR16" s="90"/>
      <c r="PGS16" s="84"/>
      <c r="PGT16" s="88"/>
      <c r="PGU16" s="89"/>
      <c r="PGV16" s="81"/>
      <c r="PGW16" s="81"/>
      <c r="PGX16" s="81"/>
      <c r="PGY16" s="90"/>
      <c r="PGZ16" s="90"/>
      <c r="PHA16" s="84"/>
      <c r="PHB16" s="88"/>
      <c r="PHC16" s="89"/>
      <c r="PHD16" s="81"/>
      <c r="PHE16" s="81"/>
      <c r="PHF16" s="81"/>
      <c r="PHG16" s="90"/>
      <c r="PHH16" s="90"/>
      <c r="PHI16" s="84"/>
      <c r="PHJ16" s="88"/>
      <c r="PHK16" s="89"/>
      <c r="PHL16" s="81"/>
      <c r="PHM16" s="81"/>
      <c r="PHN16" s="81"/>
      <c r="PHO16" s="90"/>
      <c r="PHP16" s="90"/>
      <c r="PHQ16" s="84"/>
      <c r="PHR16" s="88"/>
      <c r="PHS16" s="89"/>
      <c r="PHT16" s="81"/>
      <c r="PHU16" s="81"/>
      <c r="PHV16" s="81"/>
      <c r="PHW16" s="90"/>
      <c r="PHX16" s="90"/>
      <c r="PHY16" s="84"/>
      <c r="PHZ16" s="88"/>
      <c r="PIA16" s="89"/>
      <c r="PIB16" s="81"/>
      <c r="PIC16" s="81"/>
      <c r="PID16" s="81"/>
      <c r="PIE16" s="90"/>
      <c r="PIF16" s="90"/>
      <c r="PIG16" s="84"/>
      <c r="PIH16" s="88"/>
      <c r="PII16" s="89"/>
      <c r="PIJ16" s="81"/>
      <c r="PIK16" s="81"/>
      <c r="PIL16" s="81"/>
      <c r="PIM16" s="90"/>
      <c r="PIN16" s="90"/>
      <c r="PIO16" s="84"/>
      <c r="PIP16" s="88"/>
      <c r="PIQ16" s="89"/>
      <c r="PIR16" s="81"/>
      <c r="PIS16" s="81"/>
      <c r="PIT16" s="81"/>
      <c r="PIU16" s="90"/>
      <c r="PIV16" s="90"/>
      <c r="PIW16" s="84"/>
      <c r="PIX16" s="88"/>
      <c r="PIY16" s="89"/>
      <c r="PIZ16" s="81"/>
      <c r="PJA16" s="81"/>
      <c r="PJB16" s="81"/>
      <c r="PJC16" s="90"/>
      <c r="PJD16" s="90"/>
      <c r="PJE16" s="84"/>
      <c r="PJF16" s="88"/>
      <c r="PJG16" s="89"/>
      <c r="PJH16" s="81"/>
      <c r="PJI16" s="81"/>
      <c r="PJJ16" s="81"/>
      <c r="PJK16" s="90"/>
      <c r="PJL16" s="90"/>
      <c r="PJM16" s="84"/>
      <c r="PJN16" s="88"/>
      <c r="PJO16" s="89"/>
      <c r="PJP16" s="81"/>
      <c r="PJQ16" s="81"/>
      <c r="PJR16" s="81"/>
      <c r="PJS16" s="90"/>
      <c r="PJT16" s="90"/>
      <c r="PJU16" s="84"/>
      <c r="PJV16" s="88"/>
      <c r="PJW16" s="89"/>
      <c r="PJX16" s="81"/>
      <c r="PJY16" s="81"/>
      <c r="PJZ16" s="81"/>
      <c r="PKA16" s="90"/>
      <c r="PKB16" s="90"/>
      <c r="PKC16" s="84"/>
      <c r="PKD16" s="88"/>
      <c r="PKE16" s="89"/>
      <c r="PKF16" s="81"/>
      <c r="PKG16" s="81"/>
      <c r="PKH16" s="81"/>
      <c r="PKI16" s="90"/>
      <c r="PKJ16" s="90"/>
      <c r="PKK16" s="84"/>
      <c r="PKL16" s="88"/>
      <c r="PKM16" s="89"/>
      <c r="PKN16" s="81"/>
      <c r="PKO16" s="81"/>
      <c r="PKP16" s="81"/>
      <c r="PKQ16" s="90"/>
      <c r="PKR16" s="90"/>
      <c r="PKS16" s="84"/>
      <c r="PKT16" s="88"/>
      <c r="PKU16" s="89"/>
      <c r="PKV16" s="81"/>
      <c r="PKW16" s="81"/>
      <c r="PKX16" s="81"/>
      <c r="PKY16" s="90"/>
      <c r="PKZ16" s="90"/>
      <c r="PLA16" s="84"/>
      <c r="PLB16" s="88"/>
      <c r="PLC16" s="89"/>
      <c r="PLD16" s="81"/>
      <c r="PLE16" s="81"/>
      <c r="PLF16" s="81"/>
      <c r="PLG16" s="90"/>
      <c r="PLH16" s="90"/>
      <c r="PLI16" s="84"/>
      <c r="PLJ16" s="88"/>
      <c r="PLK16" s="89"/>
      <c r="PLL16" s="81"/>
      <c r="PLM16" s="81"/>
      <c r="PLN16" s="81"/>
      <c r="PLO16" s="90"/>
      <c r="PLP16" s="90"/>
      <c r="PLQ16" s="84"/>
      <c r="PLR16" s="88"/>
      <c r="PLS16" s="89"/>
      <c r="PLT16" s="81"/>
      <c r="PLU16" s="81"/>
      <c r="PLV16" s="81"/>
      <c r="PLW16" s="90"/>
      <c r="PLX16" s="90"/>
      <c r="PLY16" s="84"/>
      <c r="PLZ16" s="88"/>
      <c r="PMA16" s="89"/>
      <c r="PMB16" s="81"/>
      <c r="PMC16" s="81"/>
      <c r="PMD16" s="81"/>
      <c r="PME16" s="90"/>
      <c r="PMF16" s="90"/>
      <c r="PMG16" s="84"/>
      <c r="PMH16" s="88"/>
      <c r="PMI16" s="89"/>
      <c r="PMJ16" s="81"/>
      <c r="PMK16" s="81"/>
      <c r="PML16" s="81"/>
      <c r="PMM16" s="90"/>
      <c r="PMN16" s="90"/>
      <c r="PMO16" s="84"/>
      <c r="PMP16" s="88"/>
      <c r="PMQ16" s="89"/>
      <c r="PMR16" s="81"/>
      <c r="PMS16" s="81"/>
      <c r="PMT16" s="81"/>
      <c r="PMU16" s="90"/>
      <c r="PMV16" s="90"/>
      <c r="PMW16" s="84"/>
      <c r="PMX16" s="88"/>
      <c r="PMY16" s="89"/>
      <c r="PMZ16" s="81"/>
      <c r="PNA16" s="81"/>
      <c r="PNB16" s="81"/>
      <c r="PNC16" s="90"/>
      <c r="PND16" s="90"/>
      <c r="PNE16" s="84"/>
      <c r="PNF16" s="88"/>
      <c r="PNG16" s="89"/>
      <c r="PNH16" s="81"/>
      <c r="PNI16" s="81"/>
      <c r="PNJ16" s="81"/>
      <c r="PNK16" s="90"/>
      <c r="PNL16" s="90"/>
      <c r="PNM16" s="84"/>
      <c r="PNN16" s="88"/>
      <c r="PNO16" s="89"/>
      <c r="PNP16" s="81"/>
      <c r="PNQ16" s="81"/>
      <c r="PNR16" s="81"/>
      <c r="PNS16" s="90"/>
      <c r="PNT16" s="90"/>
      <c r="PNU16" s="84"/>
      <c r="PNV16" s="88"/>
      <c r="PNW16" s="89"/>
      <c r="PNX16" s="81"/>
      <c r="PNY16" s="81"/>
      <c r="PNZ16" s="81"/>
      <c r="POA16" s="90"/>
      <c r="POB16" s="90"/>
      <c r="POC16" s="84"/>
      <c r="POD16" s="88"/>
      <c r="POE16" s="89"/>
      <c r="POF16" s="81"/>
      <c r="POG16" s="81"/>
      <c r="POH16" s="81"/>
      <c r="POI16" s="90"/>
      <c r="POJ16" s="90"/>
      <c r="POK16" s="84"/>
      <c r="POL16" s="88"/>
      <c r="POM16" s="89"/>
      <c r="PON16" s="81"/>
      <c r="POO16" s="81"/>
      <c r="POP16" s="81"/>
      <c r="POQ16" s="90"/>
      <c r="POR16" s="90"/>
      <c r="POS16" s="84"/>
      <c r="POT16" s="88"/>
      <c r="POU16" s="89"/>
      <c r="POV16" s="81"/>
      <c r="POW16" s="81"/>
      <c r="POX16" s="81"/>
      <c r="POY16" s="90"/>
      <c r="POZ16" s="90"/>
      <c r="PPA16" s="84"/>
      <c r="PPB16" s="88"/>
      <c r="PPC16" s="89"/>
      <c r="PPD16" s="81"/>
      <c r="PPE16" s="81"/>
      <c r="PPF16" s="81"/>
      <c r="PPG16" s="90"/>
      <c r="PPH16" s="90"/>
      <c r="PPI16" s="84"/>
      <c r="PPJ16" s="88"/>
      <c r="PPK16" s="89"/>
      <c r="PPL16" s="81"/>
      <c r="PPM16" s="81"/>
      <c r="PPN16" s="81"/>
      <c r="PPO16" s="90"/>
      <c r="PPP16" s="90"/>
      <c r="PPQ16" s="84"/>
      <c r="PPR16" s="88"/>
      <c r="PPS16" s="89"/>
      <c r="PPT16" s="81"/>
      <c r="PPU16" s="81"/>
      <c r="PPV16" s="81"/>
      <c r="PPW16" s="90"/>
      <c r="PPX16" s="90"/>
      <c r="PPY16" s="84"/>
      <c r="PPZ16" s="88"/>
      <c r="PQA16" s="89"/>
      <c r="PQB16" s="81"/>
      <c r="PQC16" s="81"/>
      <c r="PQD16" s="81"/>
      <c r="PQE16" s="90"/>
      <c r="PQF16" s="90"/>
      <c r="PQG16" s="84"/>
      <c r="PQH16" s="88"/>
      <c r="PQI16" s="89"/>
      <c r="PQJ16" s="81"/>
      <c r="PQK16" s="81"/>
      <c r="PQL16" s="81"/>
      <c r="PQM16" s="90"/>
      <c r="PQN16" s="90"/>
      <c r="PQO16" s="84"/>
      <c r="PQP16" s="88"/>
      <c r="PQQ16" s="89"/>
      <c r="PQR16" s="81"/>
      <c r="PQS16" s="81"/>
      <c r="PQT16" s="81"/>
      <c r="PQU16" s="90"/>
      <c r="PQV16" s="90"/>
      <c r="PQW16" s="84"/>
      <c r="PQX16" s="88"/>
      <c r="PQY16" s="89"/>
      <c r="PQZ16" s="81"/>
      <c r="PRA16" s="81"/>
      <c r="PRB16" s="81"/>
      <c r="PRC16" s="90"/>
      <c r="PRD16" s="90"/>
      <c r="PRE16" s="84"/>
      <c r="PRF16" s="88"/>
      <c r="PRG16" s="89"/>
      <c r="PRH16" s="81"/>
      <c r="PRI16" s="81"/>
      <c r="PRJ16" s="81"/>
      <c r="PRK16" s="90"/>
      <c r="PRL16" s="90"/>
      <c r="PRM16" s="84"/>
      <c r="PRN16" s="88"/>
      <c r="PRO16" s="89"/>
      <c r="PRP16" s="81"/>
      <c r="PRQ16" s="81"/>
      <c r="PRR16" s="81"/>
      <c r="PRS16" s="90"/>
      <c r="PRT16" s="90"/>
      <c r="PRU16" s="84"/>
      <c r="PRV16" s="88"/>
      <c r="PRW16" s="89"/>
      <c r="PRX16" s="81"/>
      <c r="PRY16" s="81"/>
      <c r="PRZ16" s="81"/>
      <c r="PSA16" s="90"/>
      <c r="PSB16" s="90"/>
      <c r="PSC16" s="84"/>
      <c r="PSD16" s="88"/>
      <c r="PSE16" s="89"/>
      <c r="PSF16" s="81"/>
      <c r="PSG16" s="81"/>
      <c r="PSH16" s="81"/>
      <c r="PSI16" s="90"/>
      <c r="PSJ16" s="90"/>
      <c r="PSK16" s="84"/>
      <c r="PSL16" s="88"/>
      <c r="PSM16" s="89"/>
      <c r="PSN16" s="81"/>
      <c r="PSO16" s="81"/>
      <c r="PSP16" s="81"/>
      <c r="PSQ16" s="90"/>
      <c r="PSR16" s="90"/>
      <c r="PSS16" s="84"/>
      <c r="PST16" s="88"/>
      <c r="PSU16" s="89"/>
      <c r="PSV16" s="81"/>
      <c r="PSW16" s="81"/>
      <c r="PSX16" s="81"/>
      <c r="PSY16" s="90"/>
      <c r="PSZ16" s="90"/>
      <c r="PTA16" s="84"/>
      <c r="PTB16" s="88"/>
      <c r="PTC16" s="89"/>
      <c r="PTD16" s="81"/>
      <c r="PTE16" s="81"/>
      <c r="PTF16" s="81"/>
      <c r="PTG16" s="90"/>
      <c r="PTH16" s="90"/>
      <c r="PTI16" s="84"/>
      <c r="PTJ16" s="88"/>
      <c r="PTK16" s="89"/>
      <c r="PTL16" s="81"/>
      <c r="PTM16" s="81"/>
      <c r="PTN16" s="81"/>
      <c r="PTO16" s="90"/>
      <c r="PTP16" s="90"/>
      <c r="PTQ16" s="84"/>
      <c r="PTR16" s="88"/>
      <c r="PTS16" s="89"/>
      <c r="PTT16" s="81"/>
      <c r="PTU16" s="81"/>
      <c r="PTV16" s="81"/>
      <c r="PTW16" s="90"/>
      <c r="PTX16" s="90"/>
      <c r="PTY16" s="84"/>
      <c r="PTZ16" s="88"/>
      <c r="PUA16" s="89"/>
      <c r="PUB16" s="81"/>
      <c r="PUC16" s="81"/>
      <c r="PUD16" s="81"/>
      <c r="PUE16" s="90"/>
      <c r="PUF16" s="90"/>
      <c r="PUG16" s="84"/>
      <c r="PUH16" s="88"/>
      <c r="PUI16" s="89"/>
      <c r="PUJ16" s="81"/>
      <c r="PUK16" s="81"/>
      <c r="PUL16" s="81"/>
      <c r="PUM16" s="90"/>
      <c r="PUN16" s="90"/>
      <c r="PUO16" s="84"/>
      <c r="PUP16" s="88"/>
      <c r="PUQ16" s="89"/>
      <c r="PUR16" s="81"/>
      <c r="PUS16" s="81"/>
      <c r="PUT16" s="81"/>
      <c r="PUU16" s="90"/>
      <c r="PUV16" s="90"/>
      <c r="PUW16" s="84"/>
      <c r="PUX16" s="88"/>
      <c r="PUY16" s="89"/>
      <c r="PUZ16" s="81"/>
      <c r="PVA16" s="81"/>
      <c r="PVB16" s="81"/>
      <c r="PVC16" s="90"/>
      <c r="PVD16" s="90"/>
      <c r="PVE16" s="84"/>
      <c r="PVF16" s="88"/>
      <c r="PVG16" s="89"/>
      <c r="PVH16" s="81"/>
      <c r="PVI16" s="81"/>
      <c r="PVJ16" s="81"/>
      <c r="PVK16" s="90"/>
      <c r="PVL16" s="90"/>
      <c r="PVM16" s="84"/>
      <c r="PVN16" s="88"/>
      <c r="PVO16" s="89"/>
      <c r="PVP16" s="81"/>
      <c r="PVQ16" s="81"/>
      <c r="PVR16" s="81"/>
      <c r="PVS16" s="90"/>
      <c r="PVT16" s="90"/>
      <c r="PVU16" s="84"/>
      <c r="PVV16" s="88"/>
      <c r="PVW16" s="89"/>
      <c r="PVX16" s="81"/>
      <c r="PVY16" s="81"/>
      <c r="PVZ16" s="81"/>
      <c r="PWA16" s="90"/>
      <c r="PWB16" s="90"/>
      <c r="PWC16" s="84"/>
      <c r="PWD16" s="88"/>
      <c r="PWE16" s="89"/>
      <c r="PWF16" s="81"/>
      <c r="PWG16" s="81"/>
      <c r="PWH16" s="81"/>
      <c r="PWI16" s="90"/>
      <c r="PWJ16" s="90"/>
      <c r="PWK16" s="84"/>
      <c r="PWL16" s="88"/>
      <c r="PWM16" s="89"/>
      <c r="PWN16" s="81"/>
      <c r="PWO16" s="81"/>
      <c r="PWP16" s="81"/>
      <c r="PWQ16" s="90"/>
      <c r="PWR16" s="90"/>
      <c r="PWS16" s="84"/>
      <c r="PWT16" s="88"/>
      <c r="PWU16" s="89"/>
      <c r="PWV16" s="81"/>
      <c r="PWW16" s="81"/>
      <c r="PWX16" s="81"/>
      <c r="PWY16" s="90"/>
      <c r="PWZ16" s="90"/>
      <c r="PXA16" s="84"/>
      <c r="PXB16" s="88"/>
      <c r="PXC16" s="89"/>
      <c r="PXD16" s="81"/>
      <c r="PXE16" s="81"/>
      <c r="PXF16" s="81"/>
      <c r="PXG16" s="90"/>
      <c r="PXH16" s="90"/>
      <c r="PXI16" s="84"/>
      <c r="PXJ16" s="88"/>
      <c r="PXK16" s="89"/>
      <c r="PXL16" s="81"/>
      <c r="PXM16" s="81"/>
      <c r="PXN16" s="81"/>
      <c r="PXO16" s="90"/>
      <c r="PXP16" s="90"/>
      <c r="PXQ16" s="84"/>
      <c r="PXR16" s="88"/>
      <c r="PXS16" s="89"/>
      <c r="PXT16" s="81"/>
      <c r="PXU16" s="81"/>
      <c r="PXV16" s="81"/>
      <c r="PXW16" s="90"/>
      <c r="PXX16" s="90"/>
      <c r="PXY16" s="84"/>
      <c r="PXZ16" s="88"/>
      <c r="PYA16" s="89"/>
      <c r="PYB16" s="81"/>
      <c r="PYC16" s="81"/>
      <c r="PYD16" s="81"/>
      <c r="PYE16" s="90"/>
      <c r="PYF16" s="90"/>
      <c r="PYG16" s="84"/>
      <c r="PYH16" s="88"/>
      <c r="PYI16" s="89"/>
      <c r="PYJ16" s="81"/>
      <c r="PYK16" s="81"/>
      <c r="PYL16" s="81"/>
      <c r="PYM16" s="90"/>
      <c r="PYN16" s="90"/>
      <c r="PYO16" s="84"/>
      <c r="PYP16" s="88"/>
      <c r="PYQ16" s="89"/>
      <c r="PYR16" s="81"/>
      <c r="PYS16" s="81"/>
      <c r="PYT16" s="81"/>
      <c r="PYU16" s="90"/>
      <c r="PYV16" s="90"/>
      <c r="PYW16" s="84"/>
      <c r="PYX16" s="88"/>
      <c r="PYY16" s="89"/>
      <c r="PYZ16" s="81"/>
      <c r="PZA16" s="81"/>
      <c r="PZB16" s="81"/>
      <c r="PZC16" s="90"/>
      <c r="PZD16" s="90"/>
      <c r="PZE16" s="84"/>
      <c r="PZF16" s="88"/>
      <c r="PZG16" s="89"/>
      <c r="PZH16" s="81"/>
      <c r="PZI16" s="81"/>
      <c r="PZJ16" s="81"/>
      <c r="PZK16" s="90"/>
      <c r="PZL16" s="90"/>
      <c r="PZM16" s="84"/>
      <c r="PZN16" s="88"/>
      <c r="PZO16" s="89"/>
      <c r="PZP16" s="81"/>
      <c r="PZQ16" s="81"/>
      <c r="PZR16" s="81"/>
      <c r="PZS16" s="90"/>
      <c r="PZT16" s="90"/>
      <c r="PZU16" s="84"/>
      <c r="PZV16" s="88"/>
      <c r="PZW16" s="89"/>
      <c r="PZX16" s="81"/>
      <c r="PZY16" s="81"/>
      <c r="PZZ16" s="81"/>
      <c r="QAA16" s="90"/>
      <c r="QAB16" s="90"/>
      <c r="QAC16" s="84"/>
      <c r="QAD16" s="88"/>
      <c r="QAE16" s="89"/>
      <c r="QAF16" s="81"/>
      <c r="QAG16" s="81"/>
      <c r="QAH16" s="81"/>
      <c r="QAI16" s="90"/>
      <c r="QAJ16" s="90"/>
      <c r="QAK16" s="84"/>
      <c r="QAL16" s="88"/>
      <c r="QAM16" s="89"/>
      <c r="QAN16" s="81"/>
      <c r="QAO16" s="81"/>
      <c r="QAP16" s="81"/>
      <c r="QAQ16" s="90"/>
      <c r="QAR16" s="90"/>
      <c r="QAS16" s="84"/>
      <c r="QAT16" s="88"/>
      <c r="QAU16" s="89"/>
      <c r="QAV16" s="81"/>
      <c r="QAW16" s="81"/>
      <c r="QAX16" s="81"/>
      <c r="QAY16" s="90"/>
      <c r="QAZ16" s="90"/>
      <c r="QBA16" s="84"/>
      <c r="QBB16" s="88"/>
      <c r="QBC16" s="89"/>
      <c r="QBD16" s="81"/>
      <c r="QBE16" s="81"/>
      <c r="QBF16" s="81"/>
      <c r="QBG16" s="90"/>
      <c r="QBH16" s="90"/>
      <c r="QBI16" s="84"/>
      <c r="QBJ16" s="88"/>
      <c r="QBK16" s="89"/>
      <c r="QBL16" s="81"/>
      <c r="QBM16" s="81"/>
      <c r="QBN16" s="81"/>
      <c r="QBO16" s="90"/>
      <c r="QBP16" s="90"/>
      <c r="QBQ16" s="84"/>
      <c r="QBR16" s="88"/>
      <c r="QBS16" s="89"/>
      <c r="QBT16" s="81"/>
      <c r="QBU16" s="81"/>
      <c r="QBV16" s="81"/>
      <c r="QBW16" s="90"/>
      <c r="QBX16" s="90"/>
      <c r="QBY16" s="84"/>
      <c r="QBZ16" s="88"/>
      <c r="QCA16" s="89"/>
      <c r="QCB16" s="81"/>
      <c r="QCC16" s="81"/>
      <c r="QCD16" s="81"/>
      <c r="QCE16" s="90"/>
      <c r="QCF16" s="90"/>
      <c r="QCG16" s="84"/>
      <c r="QCH16" s="88"/>
      <c r="QCI16" s="89"/>
      <c r="QCJ16" s="81"/>
      <c r="QCK16" s="81"/>
      <c r="QCL16" s="81"/>
      <c r="QCM16" s="90"/>
      <c r="QCN16" s="90"/>
      <c r="QCO16" s="84"/>
      <c r="QCP16" s="88"/>
      <c r="QCQ16" s="89"/>
      <c r="QCR16" s="81"/>
      <c r="QCS16" s="81"/>
      <c r="QCT16" s="81"/>
      <c r="QCU16" s="90"/>
      <c r="QCV16" s="90"/>
      <c r="QCW16" s="84"/>
      <c r="QCX16" s="88"/>
      <c r="QCY16" s="89"/>
      <c r="QCZ16" s="81"/>
      <c r="QDA16" s="81"/>
      <c r="QDB16" s="81"/>
      <c r="QDC16" s="90"/>
      <c r="QDD16" s="90"/>
      <c r="QDE16" s="84"/>
      <c r="QDF16" s="88"/>
      <c r="QDG16" s="89"/>
      <c r="QDH16" s="81"/>
      <c r="QDI16" s="81"/>
      <c r="QDJ16" s="81"/>
      <c r="QDK16" s="90"/>
      <c r="QDL16" s="90"/>
      <c r="QDM16" s="84"/>
      <c r="QDN16" s="88"/>
      <c r="QDO16" s="89"/>
      <c r="QDP16" s="81"/>
      <c r="QDQ16" s="81"/>
      <c r="QDR16" s="81"/>
      <c r="QDS16" s="90"/>
      <c r="QDT16" s="90"/>
      <c r="QDU16" s="84"/>
      <c r="QDV16" s="88"/>
      <c r="QDW16" s="89"/>
      <c r="QDX16" s="81"/>
      <c r="QDY16" s="81"/>
      <c r="QDZ16" s="81"/>
      <c r="QEA16" s="90"/>
      <c r="QEB16" s="90"/>
      <c r="QEC16" s="84"/>
      <c r="QED16" s="88"/>
      <c r="QEE16" s="89"/>
      <c r="QEF16" s="81"/>
      <c r="QEG16" s="81"/>
      <c r="QEH16" s="81"/>
      <c r="QEI16" s="90"/>
      <c r="QEJ16" s="90"/>
      <c r="QEK16" s="84"/>
      <c r="QEL16" s="88"/>
      <c r="QEM16" s="89"/>
      <c r="QEN16" s="81"/>
      <c r="QEO16" s="81"/>
      <c r="QEP16" s="81"/>
      <c r="QEQ16" s="90"/>
      <c r="QER16" s="90"/>
      <c r="QES16" s="84"/>
      <c r="QET16" s="88"/>
      <c r="QEU16" s="89"/>
      <c r="QEV16" s="81"/>
      <c r="QEW16" s="81"/>
      <c r="QEX16" s="81"/>
      <c r="QEY16" s="90"/>
      <c r="QEZ16" s="90"/>
      <c r="QFA16" s="84"/>
      <c r="QFB16" s="88"/>
      <c r="QFC16" s="89"/>
      <c r="QFD16" s="81"/>
      <c r="QFE16" s="81"/>
      <c r="QFF16" s="81"/>
      <c r="QFG16" s="90"/>
      <c r="QFH16" s="90"/>
      <c r="QFI16" s="84"/>
      <c r="QFJ16" s="88"/>
      <c r="QFK16" s="89"/>
      <c r="QFL16" s="81"/>
      <c r="QFM16" s="81"/>
      <c r="QFN16" s="81"/>
      <c r="QFO16" s="90"/>
      <c r="QFP16" s="90"/>
      <c r="QFQ16" s="84"/>
      <c r="QFR16" s="88"/>
      <c r="QFS16" s="89"/>
      <c r="QFT16" s="81"/>
      <c r="QFU16" s="81"/>
      <c r="QFV16" s="81"/>
      <c r="QFW16" s="90"/>
      <c r="QFX16" s="90"/>
      <c r="QFY16" s="84"/>
      <c r="QFZ16" s="88"/>
      <c r="QGA16" s="89"/>
      <c r="QGB16" s="81"/>
      <c r="QGC16" s="81"/>
      <c r="QGD16" s="81"/>
      <c r="QGE16" s="90"/>
      <c r="QGF16" s="90"/>
      <c r="QGG16" s="84"/>
      <c r="QGH16" s="88"/>
      <c r="QGI16" s="89"/>
      <c r="QGJ16" s="81"/>
      <c r="QGK16" s="81"/>
      <c r="QGL16" s="81"/>
      <c r="QGM16" s="90"/>
      <c r="QGN16" s="90"/>
      <c r="QGO16" s="84"/>
      <c r="QGP16" s="88"/>
      <c r="QGQ16" s="89"/>
      <c r="QGR16" s="81"/>
      <c r="QGS16" s="81"/>
      <c r="QGT16" s="81"/>
      <c r="QGU16" s="90"/>
      <c r="QGV16" s="90"/>
      <c r="QGW16" s="84"/>
      <c r="QGX16" s="88"/>
      <c r="QGY16" s="89"/>
      <c r="QGZ16" s="81"/>
      <c r="QHA16" s="81"/>
      <c r="QHB16" s="81"/>
      <c r="QHC16" s="90"/>
      <c r="QHD16" s="90"/>
      <c r="QHE16" s="84"/>
      <c r="QHF16" s="88"/>
      <c r="QHG16" s="89"/>
      <c r="QHH16" s="81"/>
      <c r="QHI16" s="81"/>
      <c r="QHJ16" s="81"/>
      <c r="QHK16" s="90"/>
      <c r="QHL16" s="90"/>
      <c r="QHM16" s="84"/>
      <c r="QHN16" s="88"/>
      <c r="QHO16" s="89"/>
      <c r="QHP16" s="81"/>
      <c r="QHQ16" s="81"/>
      <c r="QHR16" s="81"/>
      <c r="QHS16" s="90"/>
      <c r="QHT16" s="90"/>
      <c r="QHU16" s="84"/>
      <c r="QHV16" s="88"/>
      <c r="QHW16" s="89"/>
      <c r="QHX16" s="81"/>
      <c r="QHY16" s="81"/>
      <c r="QHZ16" s="81"/>
      <c r="QIA16" s="90"/>
      <c r="QIB16" s="90"/>
      <c r="QIC16" s="84"/>
      <c r="QID16" s="88"/>
      <c r="QIE16" s="89"/>
      <c r="QIF16" s="81"/>
      <c r="QIG16" s="81"/>
      <c r="QIH16" s="81"/>
      <c r="QII16" s="90"/>
      <c r="QIJ16" s="90"/>
      <c r="QIK16" s="84"/>
      <c r="QIL16" s="88"/>
      <c r="QIM16" s="89"/>
      <c r="QIN16" s="81"/>
      <c r="QIO16" s="81"/>
      <c r="QIP16" s="81"/>
      <c r="QIQ16" s="90"/>
      <c r="QIR16" s="90"/>
      <c r="QIS16" s="84"/>
      <c r="QIT16" s="88"/>
      <c r="QIU16" s="89"/>
      <c r="QIV16" s="81"/>
      <c r="QIW16" s="81"/>
      <c r="QIX16" s="81"/>
      <c r="QIY16" s="90"/>
      <c r="QIZ16" s="90"/>
      <c r="QJA16" s="84"/>
      <c r="QJB16" s="88"/>
      <c r="QJC16" s="89"/>
      <c r="QJD16" s="81"/>
      <c r="QJE16" s="81"/>
      <c r="QJF16" s="81"/>
      <c r="QJG16" s="90"/>
      <c r="QJH16" s="90"/>
      <c r="QJI16" s="84"/>
      <c r="QJJ16" s="88"/>
      <c r="QJK16" s="89"/>
      <c r="QJL16" s="81"/>
      <c r="QJM16" s="81"/>
      <c r="QJN16" s="81"/>
      <c r="QJO16" s="90"/>
      <c r="QJP16" s="90"/>
      <c r="QJQ16" s="84"/>
      <c r="QJR16" s="88"/>
      <c r="QJS16" s="89"/>
      <c r="QJT16" s="81"/>
      <c r="QJU16" s="81"/>
      <c r="QJV16" s="81"/>
      <c r="QJW16" s="90"/>
      <c r="QJX16" s="90"/>
      <c r="QJY16" s="84"/>
      <c r="QJZ16" s="88"/>
      <c r="QKA16" s="89"/>
      <c r="QKB16" s="81"/>
      <c r="QKC16" s="81"/>
      <c r="QKD16" s="81"/>
      <c r="QKE16" s="90"/>
      <c r="QKF16" s="90"/>
      <c r="QKG16" s="84"/>
      <c r="QKH16" s="88"/>
      <c r="QKI16" s="89"/>
      <c r="QKJ16" s="81"/>
      <c r="QKK16" s="81"/>
      <c r="QKL16" s="81"/>
      <c r="QKM16" s="90"/>
      <c r="QKN16" s="90"/>
      <c r="QKO16" s="84"/>
      <c r="QKP16" s="88"/>
      <c r="QKQ16" s="89"/>
      <c r="QKR16" s="81"/>
      <c r="QKS16" s="81"/>
      <c r="QKT16" s="81"/>
      <c r="QKU16" s="90"/>
      <c r="QKV16" s="90"/>
      <c r="QKW16" s="84"/>
      <c r="QKX16" s="88"/>
      <c r="QKY16" s="89"/>
      <c r="QKZ16" s="81"/>
      <c r="QLA16" s="81"/>
      <c r="QLB16" s="81"/>
      <c r="QLC16" s="90"/>
      <c r="QLD16" s="90"/>
      <c r="QLE16" s="84"/>
      <c r="QLF16" s="88"/>
      <c r="QLG16" s="89"/>
      <c r="QLH16" s="81"/>
      <c r="QLI16" s="81"/>
      <c r="QLJ16" s="81"/>
      <c r="QLK16" s="90"/>
      <c r="QLL16" s="90"/>
      <c r="QLM16" s="84"/>
      <c r="QLN16" s="88"/>
      <c r="QLO16" s="89"/>
      <c r="QLP16" s="81"/>
      <c r="QLQ16" s="81"/>
      <c r="QLR16" s="81"/>
      <c r="QLS16" s="90"/>
      <c r="QLT16" s="90"/>
      <c r="QLU16" s="84"/>
      <c r="QLV16" s="88"/>
      <c r="QLW16" s="89"/>
      <c r="QLX16" s="81"/>
      <c r="QLY16" s="81"/>
      <c r="QLZ16" s="81"/>
      <c r="QMA16" s="90"/>
      <c r="QMB16" s="90"/>
      <c r="QMC16" s="84"/>
      <c r="QMD16" s="88"/>
      <c r="QME16" s="89"/>
      <c r="QMF16" s="81"/>
      <c r="QMG16" s="81"/>
      <c r="QMH16" s="81"/>
      <c r="QMI16" s="90"/>
      <c r="QMJ16" s="90"/>
      <c r="QMK16" s="84"/>
      <c r="QML16" s="88"/>
      <c r="QMM16" s="89"/>
      <c r="QMN16" s="81"/>
      <c r="QMO16" s="81"/>
      <c r="QMP16" s="81"/>
      <c r="QMQ16" s="90"/>
      <c r="QMR16" s="90"/>
      <c r="QMS16" s="84"/>
      <c r="QMT16" s="88"/>
      <c r="QMU16" s="89"/>
      <c r="QMV16" s="81"/>
      <c r="QMW16" s="81"/>
      <c r="QMX16" s="81"/>
      <c r="QMY16" s="90"/>
      <c r="QMZ16" s="90"/>
      <c r="QNA16" s="84"/>
      <c r="QNB16" s="88"/>
      <c r="QNC16" s="89"/>
      <c r="QND16" s="81"/>
      <c r="QNE16" s="81"/>
      <c r="QNF16" s="81"/>
      <c r="QNG16" s="90"/>
      <c r="QNH16" s="90"/>
      <c r="QNI16" s="84"/>
      <c r="QNJ16" s="88"/>
      <c r="QNK16" s="89"/>
      <c r="QNL16" s="81"/>
      <c r="QNM16" s="81"/>
      <c r="QNN16" s="81"/>
      <c r="QNO16" s="90"/>
      <c r="QNP16" s="90"/>
      <c r="QNQ16" s="84"/>
      <c r="QNR16" s="88"/>
      <c r="QNS16" s="89"/>
      <c r="QNT16" s="81"/>
      <c r="QNU16" s="81"/>
      <c r="QNV16" s="81"/>
      <c r="QNW16" s="90"/>
      <c r="QNX16" s="90"/>
      <c r="QNY16" s="84"/>
      <c r="QNZ16" s="88"/>
      <c r="QOA16" s="89"/>
      <c r="QOB16" s="81"/>
      <c r="QOC16" s="81"/>
      <c r="QOD16" s="81"/>
      <c r="QOE16" s="90"/>
      <c r="QOF16" s="90"/>
      <c r="QOG16" s="84"/>
      <c r="QOH16" s="88"/>
      <c r="QOI16" s="89"/>
      <c r="QOJ16" s="81"/>
      <c r="QOK16" s="81"/>
      <c r="QOL16" s="81"/>
      <c r="QOM16" s="90"/>
      <c r="QON16" s="90"/>
      <c r="QOO16" s="84"/>
      <c r="QOP16" s="88"/>
      <c r="QOQ16" s="89"/>
      <c r="QOR16" s="81"/>
      <c r="QOS16" s="81"/>
      <c r="QOT16" s="81"/>
      <c r="QOU16" s="90"/>
      <c r="QOV16" s="90"/>
      <c r="QOW16" s="84"/>
      <c r="QOX16" s="88"/>
      <c r="QOY16" s="89"/>
      <c r="QOZ16" s="81"/>
      <c r="QPA16" s="81"/>
      <c r="QPB16" s="81"/>
      <c r="QPC16" s="90"/>
      <c r="QPD16" s="90"/>
      <c r="QPE16" s="84"/>
      <c r="QPF16" s="88"/>
      <c r="QPG16" s="89"/>
      <c r="QPH16" s="81"/>
      <c r="QPI16" s="81"/>
      <c r="QPJ16" s="81"/>
      <c r="QPK16" s="90"/>
      <c r="QPL16" s="90"/>
      <c r="QPM16" s="84"/>
      <c r="QPN16" s="88"/>
      <c r="QPO16" s="89"/>
      <c r="QPP16" s="81"/>
      <c r="QPQ16" s="81"/>
      <c r="QPR16" s="81"/>
      <c r="QPS16" s="90"/>
      <c r="QPT16" s="90"/>
      <c r="QPU16" s="84"/>
      <c r="QPV16" s="88"/>
      <c r="QPW16" s="89"/>
      <c r="QPX16" s="81"/>
      <c r="QPY16" s="81"/>
      <c r="QPZ16" s="81"/>
      <c r="QQA16" s="90"/>
      <c r="QQB16" s="90"/>
      <c r="QQC16" s="84"/>
      <c r="QQD16" s="88"/>
      <c r="QQE16" s="89"/>
      <c r="QQF16" s="81"/>
      <c r="QQG16" s="81"/>
      <c r="QQH16" s="81"/>
      <c r="QQI16" s="90"/>
      <c r="QQJ16" s="90"/>
      <c r="QQK16" s="84"/>
      <c r="QQL16" s="88"/>
      <c r="QQM16" s="89"/>
      <c r="QQN16" s="81"/>
      <c r="QQO16" s="81"/>
      <c r="QQP16" s="81"/>
      <c r="QQQ16" s="90"/>
      <c r="QQR16" s="90"/>
      <c r="QQS16" s="84"/>
      <c r="QQT16" s="88"/>
      <c r="QQU16" s="89"/>
      <c r="QQV16" s="81"/>
      <c r="QQW16" s="81"/>
      <c r="QQX16" s="81"/>
      <c r="QQY16" s="90"/>
      <c r="QQZ16" s="90"/>
      <c r="QRA16" s="84"/>
      <c r="QRB16" s="88"/>
      <c r="QRC16" s="89"/>
      <c r="QRD16" s="81"/>
      <c r="QRE16" s="81"/>
      <c r="QRF16" s="81"/>
      <c r="QRG16" s="90"/>
      <c r="QRH16" s="90"/>
      <c r="QRI16" s="84"/>
      <c r="QRJ16" s="88"/>
      <c r="QRK16" s="89"/>
      <c r="QRL16" s="81"/>
      <c r="QRM16" s="81"/>
      <c r="QRN16" s="81"/>
      <c r="QRO16" s="90"/>
      <c r="QRP16" s="90"/>
      <c r="QRQ16" s="84"/>
      <c r="QRR16" s="88"/>
      <c r="QRS16" s="89"/>
      <c r="QRT16" s="81"/>
      <c r="QRU16" s="81"/>
      <c r="QRV16" s="81"/>
      <c r="QRW16" s="90"/>
      <c r="QRX16" s="90"/>
      <c r="QRY16" s="84"/>
      <c r="QRZ16" s="88"/>
      <c r="QSA16" s="89"/>
      <c r="QSB16" s="81"/>
      <c r="QSC16" s="81"/>
      <c r="QSD16" s="81"/>
      <c r="QSE16" s="90"/>
      <c r="QSF16" s="90"/>
      <c r="QSG16" s="84"/>
      <c r="QSH16" s="88"/>
      <c r="QSI16" s="89"/>
      <c r="QSJ16" s="81"/>
      <c r="QSK16" s="81"/>
      <c r="QSL16" s="81"/>
      <c r="QSM16" s="90"/>
      <c r="QSN16" s="90"/>
      <c r="QSO16" s="84"/>
      <c r="QSP16" s="88"/>
      <c r="QSQ16" s="89"/>
      <c r="QSR16" s="81"/>
      <c r="QSS16" s="81"/>
      <c r="QST16" s="81"/>
      <c r="QSU16" s="90"/>
      <c r="QSV16" s="90"/>
      <c r="QSW16" s="84"/>
      <c r="QSX16" s="88"/>
      <c r="QSY16" s="89"/>
      <c r="QSZ16" s="81"/>
      <c r="QTA16" s="81"/>
      <c r="QTB16" s="81"/>
      <c r="QTC16" s="90"/>
      <c r="QTD16" s="90"/>
      <c r="QTE16" s="84"/>
      <c r="QTF16" s="88"/>
      <c r="QTG16" s="89"/>
      <c r="QTH16" s="81"/>
      <c r="QTI16" s="81"/>
      <c r="QTJ16" s="81"/>
      <c r="QTK16" s="90"/>
      <c r="QTL16" s="90"/>
      <c r="QTM16" s="84"/>
      <c r="QTN16" s="88"/>
      <c r="QTO16" s="89"/>
      <c r="QTP16" s="81"/>
      <c r="QTQ16" s="81"/>
      <c r="QTR16" s="81"/>
      <c r="QTS16" s="90"/>
      <c r="QTT16" s="90"/>
      <c r="QTU16" s="84"/>
      <c r="QTV16" s="88"/>
      <c r="QTW16" s="89"/>
      <c r="QTX16" s="81"/>
      <c r="QTY16" s="81"/>
      <c r="QTZ16" s="81"/>
      <c r="QUA16" s="90"/>
      <c r="QUB16" s="90"/>
      <c r="QUC16" s="84"/>
      <c r="QUD16" s="88"/>
      <c r="QUE16" s="89"/>
      <c r="QUF16" s="81"/>
      <c r="QUG16" s="81"/>
      <c r="QUH16" s="81"/>
      <c r="QUI16" s="90"/>
      <c r="QUJ16" s="90"/>
      <c r="QUK16" s="84"/>
      <c r="QUL16" s="88"/>
      <c r="QUM16" s="89"/>
      <c r="QUN16" s="81"/>
      <c r="QUO16" s="81"/>
      <c r="QUP16" s="81"/>
      <c r="QUQ16" s="90"/>
      <c r="QUR16" s="90"/>
      <c r="QUS16" s="84"/>
      <c r="QUT16" s="88"/>
      <c r="QUU16" s="89"/>
      <c r="QUV16" s="81"/>
      <c r="QUW16" s="81"/>
      <c r="QUX16" s="81"/>
      <c r="QUY16" s="90"/>
      <c r="QUZ16" s="90"/>
      <c r="QVA16" s="84"/>
      <c r="QVB16" s="88"/>
      <c r="QVC16" s="89"/>
      <c r="QVD16" s="81"/>
      <c r="QVE16" s="81"/>
      <c r="QVF16" s="81"/>
      <c r="QVG16" s="90"/>
      <c r="QVH16" s="90"/>
      <c r="QVI16" s="84"/>
      <c r="QVJ16" s="88"/>
      <c r="QVK16" s="89"/>
      <c r="QVL16" s="81"/>
      <c r="QVM16" s="81"/>
      <c r="QVN16" s="81"/>
      <c r="QVO16" s="90"/>
      <c r="QVP16" s="90"/>
      <c r="QVQ16" s="84"/>
      <c r="QVR16" s="88"/>
      <c r="QVS16" s="89"/>
      <c r="QVT16" s="81"/>
      <c r="QVU16" s="81"/>
      <c r="QVV16" s="81"/>
      <c r="QVW16" s="90"/>
      <c r="QVX16" s="90"/>
      <c r="QVY16" s="84"/>
      <c r="QVZ16" s="88"/>
      <c r="QWA16" s="89"/>
      <c r="QWB16" s="81"/>
      <c r="QWC16" s="81"/>
      <c r="QWD16" s="81"/>
      <c r="QWE16" s="90"/>
      <c r="QWF16" s="90"/>
      <c r="QWG16" s="84"/>
      <c r="QWH16" s="88"/>
      <c r="QWI16" s="89"/>
      <c r="QWJ16" s="81"/>
      <c r="QWK16" s="81"/>
      <c r="QWL16" s="81"/>
      <c r="QWM16" s="90"/>
      <c r="QWN16" s="90"/>
      <c r="QWO16" s="84"/>
      <c r="QWP16" s="88"/>
      <c r="QWQ16" s="89"/>
      <c r="QWR16" s="81"/>
      <c r="QWS16" s="81"/>
      <c r="QWT16" s="81"/>
      <c r="QWU16" s="90"/>
      <c r="QWV16" s="90"/>
      <c r="QWW16" s="84"/>
      <c r="QWX16" s="88"/>
      <c r="QWY16" s="89"/>
      <c r="QWZ16" s="81"/>
      <c r="QXA16" s="81"/>
      <c r="QXB16" s="81"/>
      <c r="QXC16" s="90"/>
      <c r="QXD16" s="90"/>
      <c r="QXE16" s="84"/>
      <c r="QXF16" s="88"/>
      <c r="QXG16" s="89"/>
      <c r="QXH16" s="81"/>
      <c r="QXI16" s="81"/>
      <c r="QXJ16" s="81"/>
      <c r="QXK16" s="90"/>
      <c r="QXL16" s="90"/>
      <c r="QXM16" s="84"/>
      <c r="QXN16" s="88"/>
      <c r="QXO16" s="89"/>
      <c r="QXP16" s="81"/>
      <c r="QXQ16" s="81"/>
      <c r="QXR16" s="81"/>
      <c r="QXS16" s="90"/>
      <c r="QXT16" s="90"/>
      <c r="QXU16" s="84"/>
      <c r="QXV16" s="88"/>
      <c r="QXW16" s="89"/>
      <c r="QXX16" s="81"/>
      <c r="QXY16" s="81"/>
      <c r="QXZ16" s="81"/>
      <c r="QYA16" s="90"/>
      <c r="QYB16" s="90"/>
      <c r="QYC16" s="84"/>
      <c r="QYD16" s="88"/>
      <c r="QYE16" s="89"/>
      <c r="QYF16" s="81"/>
      <c r="QYG16" s="81"/>
      <c r="QYH16" s="81"/>
      <c r="QYI16" s="90"/>
      <c r="QYJ16" s="90"/>
      <c r="QYK16" s="84"/>
      <c r="QYL16" s="88"/>
      <c r="QYM16" s="89"/>
      <c r="QYN16" s="81"/>
      <c r="QYO16" s="81"/>
      <c r="QYP16" s="81"/>
      <c r="QYQ16" s="90"/>
      <c r="QYR16" s="90"/>
      <c r="QYS16" s="84"/>
      <c r="QYT16" s="88"/>
      <c r="QYU16" s="89"/>
      <c r="QYV16" s="81"/>
      <c r="QYW16" s="81"/>
      <c r="QYX16" s="81"/>
      <c r="QYY16" s="90"/>
      <c r="QYZ16" s="90"/>
      <c r="QZA16" s="84"/>
      <c r="QZB16" s="88"/>
      <c r="QZC16" s="89"/>
      <c r="QZD16" s="81"/>
      <c r="QZE16" s="81"/>
      <c r="QZF16" s="81"/>
      <c r="QZG16" s="90"/>
      <c r="QZH16" s="90"/>
      <c r="QZI16" s="84"/>
      <c r="QZJ16" s="88"/>
      <c r="QZK16" s="89"/>
      <c r="QZL16" s="81"/>
      <c r="QZM16" s="81"/>
      <c r="QZN16" s="81"/>
      <c r="QZO16" s="90"/>
      <c r="QZP16" s="90"/>
      <c r="QZQ16" s="84"/>
      <c r="QZR16" s="88"/>
      <c r="QZS16" s="89"/>
      <c r="QZT16" s="81"/>
      <c r="QZU16" s="81"/>
      <c r="QZV16" s="81"/>
      <c r="QZW16" s="90"/>
      <c r="QZX16" s="90"/>
      <c r="QZY16" s="84"/>
      <c r="QZZ16" s="88"/>
      <c r="RAA16" s="89"/>
      <c r="RAB16" s="81"/>
      <c r="RAC16" s="81"/>
      <c r="RAD16" s="81"/>
      <c r="RAE16" s="90"/>
      <c r="RAF16" s="90"/>
      <c r="RAG16" s="84"/>
      <c r="RAH16" s="88"/>
      <c r="RAI16" s="89"/>
      <c r="RAJ16" s="81"/>
      <c r="RAK16" s="81"/>
      <c r="RAL16" s="81"/>
      <c r="RAM16" s="90"/>
      <c r="RAN16" s="90"/>
      <c r="RAO16" s="84"/>
      <c r="RAP16" s="88"/>
      <c r="RAQ16" s="89"/>
      <c r="RAR16" s="81"/>
      <c r="RAS16" s="81"/>
      <c r="RAT16" s="81"/>
      <c r="RAU16" s="90"/>
      <c r="RAV16" s="90"/>
      <c r="RAW16" s="84"/>
      <c r="RAX16" s="88"/>
      <c r="RAY16" s="89"/>
      <c r="RAZ16" s="81"/>
      <c r="RBA16" s="81"/>
      <c r="RBB16" s="81"/>
      <c r="RBC16" s="90"/>
      <c r="RBD16" s="90"/>
      <c r="RBE16" s="84"/>
      <c r="RBF16" s="88"/>
      <c r="RBG16" s="89"/>
      <c r="RBH16" s="81"/>
      <c r="RBI16" s="81"/>
      <c r="RBJ16" s="81"/>
      <c r="RBK16" s="90"/>
      <c r="RBL16" s="90"/>
      <c r="RBM16" s="84"/>
      <c r="RBN16" s="88"/>
      <c r="RBO16" s="89"/>
      <c r="RBP16" s="81"/>
      <c r="RBQ16" s="81"/>
      <c r="RBR16" s="81"/>
      <c r="RBS16" s="90"/>
      <c r="RBT16" s="90"/>
      <c r="RBU16" s="84"/>
      <c r="RBV16" s="88"/>
      <c r="RBW16" s="89"/>
      <c r="RBX16" s="81"/>
      <c r="RBY16" s="81"/>
      <c r="RBZ16" s="81"/>
      <c r="RCA16" s="90"/>
      <c r="RCB16" s="90"/>
      <c r="RCC16" s="84"/>
      <c r="RCD16" s="88"/>
      <c r="RCE16" s="89"/>
      <c r="RCF16" s="81"/>
      <c r="RCG16" s="81"/>
      <c r="RCH16" s="81"/>
      <c r="RCI16" s="90"/>
      <c r="RCJ16" s="90"/>
      <c r="RCK16" s="84"/>
      <c r="RCL16" s="88"/>
      <c r="RCM16" s="89"/>
      <c r="RCN16" s="81"/>
      <c r="RCO16" s="81"/>
      <c r="RCP16" s="81"/>
      <c r="RCQ16" s="90"/>
      <c r="RCR16" s="90"/>
      <c r="RCS16" s="84"/>
      <c r="RCT16" s="88"/>
      <c r="RCU16" s="89"/>
      <c r="RCV16" s="81"/>
      <c r="RCW16" s="81"/>
      <c r="RCX16" s="81"/>
      <c r="RCY16" s="90"/>
      <c r="RCZ16" s="90"/>
      <c r="RDA16" s="84"/>
      <c r="RDB16" s="88"/>
      <c r="RDC16" s="89"/>
      <c r="RDD16" s="81"/>
      <c r="RDE16" s="81"/>
      <c r="RDF16" s="81"/>
      <c r="RDG16" s="90"/>
      <c r="RDH16" s="90"/>
      <c r="RDI16" s="84"/>
      <c r="RDJ16" s="88"/>
      <c r="RDK16" s="89"/>
      <c r="RDL16" s="81"/>
      <c r="RDM16" s="81"/>
      <c r="RDN16" s="81"/>
      <c r="RDO16" s="90"/>
      <c r="RDP16" s="90"/>
      <c r="RDQ16" s="84"/>
      <c r="RDR16" s="88"/>
      <c r="RDS16" s="89"/>
      <c r="RDT16" s="81"/>
      <c r="RDU16" s="81"/>
      <c r="RDV16" s="81"/>
      <c r="RDW16" s="90"/>
      <c r="RDX16" s="90"/>
      <c r="RDY16" s="84"/>
      <c r="RDZ16" s="88"/>
      <c r="REA16" s="89"/>
      <c r="REB16" s="81"/>
      <c r="REC16" s="81"/>
      <c r="RED16" s="81"/>
      <c r="REE16" s="90"/>
      <c r="REF16" s="90"/>
      <c r="REG16" s="84"/>
      <c r="REH16" s="88"/>
      <c r="REI16" s="89"/>
      <c r="REJ16" s="81"/>
      <c r="REK16" s="81"/>
      <c r="REL16" s="81"/>
      <c r="REM16" s="90"/>
      <c r="REN16" s="90"/>
      <c r="REO16" s="84"/>
      <c r="REP16" s="88"/>
      <c r="REQ16" s="89"/>
      <c r="RER16" s="81"/>
      <c r="RES16" s="81"/>
      <c r="RET16" s="81"/>
      <c r="REU16" s="90"/>
      <c r="REV16" s="90"/>
      <c r="REW16" s="84"/>
      <c r="REX16" s="88"/>
      <c r="REY16" s="89"/>
      <c r="REZ16" s="81"/>
      <c r="RFA16" s="81"/>
      <c r="RFB16" s="81"/>
      <c r="RFC16" s="90"/>
      <c r="RFD16" s="90"/>
      <c r="RFE16" s="84"/>
      <c r="RFF16" s="88"/>
      <c r="RFG16" s="89"/>
      <c r="RFH16" s="81"/>
      <c r="RFI16" s="81"/>
      <c r="RFJ16" s="81"/>
      <c r="RFK16" s="90"/>
      <c r="RFL16" s="90"/>
      <c r="RFM16" s="84"/>
      <c r="RFN16" s="88"/>
      <c r="RFO16" s="89"/>
      <c r="RFP16" s="81"/>
      <c r="RFQ16" s="81"/>
      <c r="RFR16" s="81"/>
      <c r="RFS16" s="90"/>
      <c r="RFT16" s="90"/>
      <c r="RFU16" s="84"/>
      <c r="RFV16" s="88"/>
      <c r="RFW16" s="89"/>
      <c r="RFX16" s="81"/>
      <c r="RFY16" s="81"/>
      <c r="RFZ16" s="81"/>
      <c r="RGA16" s="90"/>
      <c r="RGB16" s="90"/>
      <c r="RGC16" s="84"/>
      <c r="RGD16" s="88"/>
      <c r="RGE16" s="89"/>
      <c r="RGF16" s="81"/>
      <c r="RGG16" s="81"/>
      <c r="RGH16" s="81"/>
      <c r="RGI16" s="90"/>
      <c r="RGJ16" s="90"/>
      <c r="RGK16" s="84"/>
      <c r="RGL16" s="88"/>
      <c r="RGM16" s="89"/>
      <c r="RGN16" s="81"/>
      <c r="RGO16" s="81"/>
      <c r="RGP16" s="81"/>
      <c r="RGQ16" s="90"/>
      <c r="RGR16" s="90"/>
      <c r="RGS16" s="84"/>
      <c r="RGT16" s="88"/>
      <c r="RGU16" s="89"/>
      <c r="RGV16" s="81"/>
      <c r="RGW16" s="81"/>
      <c r="RGX16" s="81"/>
      <c r="RGY16" s="90"/>
      <c r="RGZ16" s="90"/>
      <c r="RHA16" s="84"/>
      <c r="RHB16" s="88"/>
      <c r="RHC16" s="89"/>
      <c r="RHD16" s="81"/>
      <c r="RHE16" s="81"/>
      <c r="RHF16" s="81"/>
      <c r="RHG16" s="90"/>
      <c r="RHH16" s="90"/>
      <c r="RHI16" s="84"/>
      <c r="RHJ16" s="88"/>
      <c r="RHK16" s="89"/>
      <c r="RHL16" s="81"/>
      <c r="RHM16" s="81"/>
      <c r="RHN16" s="81"/>
      <c r="RHO16" s="90"/>
      <c r="RHP16" s="90"/>
      <c r="RHQ16" s="84"/>
      <c r="RHR16" s="88"/>
      <c r="RHS16" s="89"/>
      <c r="RHT16" s="81"/>
      <c r="RHU16" s="81"/>
      <c r="RHV16" s="81"/>
      <c r="RHW16" s="90"/>
      <c r="RHX16" s="90"/>
      <c r="RHY16" s="84"/>
      <c r="RHZ16" s="88"/>
      <c r="RIA16" s="89"/>
      <c r="RIB16" s="81"/>
      <c r="RIC16" s="81"/>
      <c r="RID16" s="81"/>
      <c r="RIE16" s="90"/>
      <c r="RIF16" s="90"/>
      <c r="RIG16" s="84"/>
      <c r="RIH16" s="88"/>
      <c r="RII16" s="89"/>
      <c r="RIJ16" s="81"/>
      <c r="RIK16" s="81"/>
      <c r="RIL16" s="81"/>
      <c r="RIM16" s="90"/>
      <c r="RIN16" s="90"/>
      <c r="RIO16" s="84"/>
      <c r="RIP16" s="88"/>
      <c r="RIQ16" s="89"/>
      <c r="RIR16" s="81"/>
      <c r="RIS16" s="81"/>
      <c r="RIT16" s="81"/>
      <c r="RIU16" s="90"/>
      <c r="RIV16" s="90"/>
      <c r="RIW16" s="84"/>
      <c r="RIX16" s="88"/>
      <c r="RIY16" s="89"/>
      <c r="RIZ16" s="81"/>
      <c r="RJA16" s="81"/>
      <c r="RJB16" s="81"/>
      <c r="RJC16" s="90"/>
      <c r="RJD16" s="90"/>
      <c r="RJE16" s="84"/>
      <c r="RJF16" s="88"/>
      <c r="RJG16" s="89"/>
      <c r="RJH16" s="81"/>
      <c r="RJI16" s="81"/>
      <c r="RJJ16" s="81"/>
      <c r="RJK16" s="90"/>
      <c r="RJL16" s="90"/>
      <c r="RJM16" s="84"/>
      <c r="RJN16" s="88"/>
      <c r="RJO16" s="89"/>
      <c r="RJP16" s="81"/>
      <c r="RJQ16" s="81"/>
      <c r="RJR16" s="81"/>
      <c r="RJS16" s="90"/>
      <c r="RJT16" s="90"/>
      <c r="RJU16" s="84"/>
      <c r="RJV16" s="88"/>
      <c r="RJW16" s="89"/>
      <c r="RJX16" s="81"/>
      <c r="RJY16" s="81"/>
      <c r="RJZ16" s="81"/>
      <c r="RKA16" s="90"/>
      <c r="RKB16" s="90"/>
      <c r="RKC16" s="84"/>
      <c r="RKD16" s="88"/>
      <c r="RKE16" s="89"/>
      <c r="RKF16" s="81"/>
      <c r="RKG16" s="81"/>
      <c r="RKH16" s="81"/>
      <c r="RKI16" s="90"/>
      <c r="RKJ16" s="90"/>
      <c r="RKK16" s="84"/>
      <c r="RKL16" s="88"/>
      <c r="RKM16" s="89"/>
      <c r="RKN16" s="81"/>
      <c r="RKO16" s="81"/>
      <c r="RKP16" s="81"/>
      <c r="RKQ16" s="90"/>
      <c r="RKR16" s="90"/>
      <c r="RKS16" s="84"/>
      <c r="RKT16" s="88"/>
      <c r="RKU16" s="89"/>
      <c r="RKV16" s="81"/>
      <c r="RKW16" s="81"/>
      <c r="RKX16" s="81"/>
      <c r="RKY16" s="90"/>
      <c r="RKZ16" s="90"/>
      <c r="RLA16" s="84"/>
      <c r="RLB16" s="88"/>
      <c r="RLC16" s="89"/>
      <c r="RLD16" s="81"/>
      <c r="RLE16" s="81"/>
      <c r="RLF16" s="81"/>
      <c r="RLG16" s="90"/>
      <c r="RLH16" s="90"/>
      <c r="RLI16" s="84"/>
      <c r="RLJ16" s="88"/>
      <c r="RLK16" s="89"/>
      <c r="RLL16" s="81"/>
      <c r="RLM16" s="81"/>
      <c r="RLN16" s="81"/>
      <c r="RLO16" s="90"/>
      <c r="RLP16" s="90"/>
      <c r="RLQ16" s="84"/>
      <c r="RLR16" s="88"/>
      <c r="RLS16" s="89"/>
      <c r="RLT16" s="81"/>
      <c r="RLU16" s="81"/>
      <c r="RLV16" s="81"/>
      <c r="RLW16" s="90"/>
      <c r="RLX16" s="90"/>
      <c r="RLY16" s="84"/>
      <c r="RLZ16" s="88"/>
      <c r="RMA16" s="89"/>
      <c r="RMB16" s="81"/>
      <c r="RMC16" s="81"/>
      <c r="RMD16" s="81"/>
      <c r="RME16" s="90"/>
      <c r="RMF16" s="90"/>
      <c r="RMG16" s="84"/>
      <c r="RMH16" s="88"/>
      <c r="RMI16" s="89"/>
      <c r="RMJ16" s="81"/>
      <c r="RMK16" s="81"/>
      <c r="RML16" s="81"/>
      <c r="RMM16" s="90"/>
      <c r="RMN16" s="90"/>
      <c r="RMO16" s="84"/>
      <c r="RMP16" s="88"/>
      <c r="RMQ16" s="89"/>
      <c r="RMR16" s="81"/>
      <c r="RMS16" s="81"/>
      <c r="RMT16" s="81"/>
      <c r="RMU16" s="90"/>
      <c r="RMV16" s="90"/>
      <c r="RMW16" s="84"/>
      <c r="RMX16" s="88"/>
      <c r="RMY16" s="89"/>
      <c r="RMZ16" s="81"/>
      <c r="RNA16" s="81"/>
      <c r="RNB16" s="81"/>
      <c r="RNC16" s="90"/>
      <c r="RND16" s="90"/>
      <c r="RNE16" s="84"/>
      <c r="RNF16" s="88"/>
      <c r="RNG16" s="89"/>
      <c r="RNH16" s="81"/>
      <c r="RNI16" s="81"/>
      <c r="RNJ16" s="81"/>
      <c r="RNK16" s="90"/>
      <c r="RNL16" s="90"/>
      <c r="RNM16" s="84"/>
      <c r="RNN16" s="88"/>
      <c r="RNO16" s="89"/>
      <c r="RNP16" s="81"/>
      <c r="RNQ16" s="81"/>
      <c r="RNR16" s="81"/>
      <c r="RNS16" s="90"/>
      <c r="RNT16" s="90"/>
      <c r="RNU16" s="84"/>
      <c r="RNV16" s="88"/>
      <c r="RNW16" s="89"/>
      <c r="RNX16" s="81"/>
      <c r="RNY16" s="81"/>
      <c r="RNZ16" s="81"/>
      <c r="ROA16" s="90"/>
      <c r="ROB16" s="90"/>
      <c r="ROC16" s="84"/>
      <c r="ROD16" s="88"/>
      <c r="ROE16" s="89"/>
      <c r="ROF16" s="81"/>
      <c r="ROG16" s="81"/>
      <c r="ROH16" s="81"/>
      <c r="ROI16" s="90"/>
      <c r="ROJ16" s="90"/>
      <c r="ROK16" s="84"/>
      <c r="ROL16" s="88"/>
      <c r="ROM16" s="89"/>
      <c r="RON16" s="81"/>
      <c r="ROO16" s="81"/>
      <c r="ROP16" s="81"/>
      <c r="ROQ16" s="90"/>
      <c r="ROR16" s="90"/>
      <c r="ROS16" s="84"/>
      <c r="ROT16" s="88"/>
      <c r="ROU16" s="89"/>
      <c r="ROV16" s="81"/>
      <c r="ROW16" s="81"/>
      <c r="ROX16" s="81"/>
      <c r="ROY16" s="90"/>
      <c r="ROZ16" s="90"/>
      <c r="RPA16" s="84"/>
      <c r="RPB16" s="88"/>
      <c r="RPC16" s="89"/>
      <c r="RPD16" s="81"/>
      <c r="RPE16" s="81"/>
      <c r="RPF16" s="81"/>
      <c r="RPG16" s="90"/>
      <c r="RPH16" s="90"/>
      <c r="RPI16" s="84"/>
      <c r="RPJ16" s="88"/>
      <c r="RPK16" s="89"/>
      <c r="RPL16" s="81"/>
      <c r="RPM16" s="81"/>
      <c r="RPN16" s="81"/>
      <c r="RPO16" s="90"/>
      <c r="RPP16" s="90"/>
      <c r="RPQ16" s="84"/>
      <c r="RPR16" s="88"/>
      <c r="RPS16" s="89"/>
      <c r="RPT16" s="81"/>
      <c r="RPU16" s="81"/>
      <c r="RPV16" s="81"/>
      <c r="RPW16" s="90"/>
      <c r="RPX16" s="90"/>
      <c r="RPY16" s="84"/>
      <c r="RPZ16" s="88"/>
      <c r="RQA16" s="89"/>
      <c r="RQB16" s="81"/>
      <c r="RQC16" s="81"/>
      <c r="RQD16" s="81"/>
      <c r="RQE16" s="90"/>
      <c r="RQF16" s="90"/>
      <c r="RQG16" s="84"/>
      <c r="RQH16" s="88"/>
      <c r="RQI16" s="89"/>
      <c r="RQJ16" s="81"/>
      <c r="RQK16" s="81"/>
      <c r="RQL16" s="81"/>
      <c r="RQM16" s="90"/>
      <c r="RQN16" s="90"/>
      <c r="RQO16" s="84"/>
      <c r="RQP16" s="88"/>
      <c r="RQQ16" s="89"/>
      <c r="RQR16" s="81"/>
      <c r="RQS16" s="81"/>
      <c r="RQT16" s="81"/>
      <c r="RQU16" s="90"/>
      <c r="RQV16" s="90"/>
      <c r="RQW16" s="84"/>
      <c r="RQX16" s="88"/>
      <c r="RQY16" s="89"/>
      <c r="RQZ16" s="81"/>
      <c r="RRA16" s="81"/>
      <c r="RRB16" s="81"/>
      <c r="RRC16" s="90"/>
      <c r="RRD16" s="90"/>
      <c r="RRE16" s="84"/>
      <c r="RRF16" s="88"/>
      <c r="RRG16" s="89"/>
      <c r="RRH16" s="81"/>
      <c r="RRI16" s="81"/>
      <c r="RRJ16" s="81"/>
      <c r="RRK16" s="90"/>
      <c r="RRL16" s="90"/>
      <c r="RRM16" s="84"/>
      <c r="RRN16" s="88"/>
      <c r="RRO16" s="89"/>
      <c r="RRP16" s="81"/>
      <c r="RRQ16" s="81"/>
      <c r="RRR16" s="81"/>
      <c r="RRS16" s="90"/>
      <c r="RRT16" s="90"/>
      <c r="RRU16" s="84"/>
      <c r="RRV16" s="88"/>
      <c r="RRW16" s="89"/>
      <c r="RRX16" s="81"/>
      <c r="RRY16" s="81"/>
      <c r="RRZ16" s="81"/>
      <c r="RSA16" s="90"/>
      <c r="RSB16" s="90"/>
      <c r="RSC16" s="84"/>
      <c r="RSD16" s="88"/>
      <c r="RSE16" s="89"/>
      <c r="RSF16" s="81"/>
      <c r="RSG16" s="81"/>
      <c r="RSH16" s="81"/>
      <c r="RSI16" s="90"/>
      <c r="RSJ16" s="90"/>
      <c r="RSK16" s="84"/>
      <c r="RSL16" s="88"/>
      <c r="RSM16" s="89"/>
      <c r="RSN16" s="81"/>
      <c r="RSO16" s="81"/>
      <c r="RSP16" s="81"/>
      <c r="RSQ16" s="90"/>
      <c r="RSR16" s="90"/>
      <c r="RSS16" s="84"/>
      <c r="RST16" s="88"/>
      <c r="RSU16" s="89"/>
      <c r="RSV16" s="81"/>
      <c r="RSW16" s="81"/>
      <c r="RSX16" s="81"/>
      <c r="RSY16" s="90"/>
      <c r="RSZ16" s="90"/>
      <c r="RTA16" s="84"/>
      <c r="RTB16" s="88"/>
      <c r="RTC16" s="89"/>
      <c r="RTD16" s="81"/>
      <c r="RTE16" s="81"/>
      <c r="RTF16" s="81"/>
      <c r="RTG16" s="90"/>
      <c r="RTH16" s="90"/>
      <c r="RTI16" s="84"/>
      <c r="RTJ16" s="88"/>
      <c r="RTK16" s="89"/>
      <c r="RTL16" s="81"/>
      <c r="RTM16" s="81"/>
      <c r="RTN16" s="81"/>
      <c r="RTO16" s="90"/>
      <c r="RTP16" s="90"/>
      <c r="RTQ16" s="84"/>
      <c r="RTR16" s="88"/>
      <c r="RTS16" s="89"/>
      <c r="RTT16" s="81"/>
      <c r="RTU16" s="81"/>
      <c r="RTV16" s="81"/>
      <c r="RTW16" s="90"/>
      <c r="RTX16" s="90"/>
      <c r="RTY16" s="84"/>
      <c r="RTZ16" s="88"/>
      <c r="RUA16" s="89"/>
      <c r="RUB16" s="81"/>
      <c r="RUC16" s="81"/>
      <c r="RUD16" s="81"/>
      <c r="RUE16" s="90"/>
      <c r="RUF16" s="90"/>
      <c r="RUG16" s="84"/>
      <c r="RUH16" s="88"/>
      <c r="RUI16" s="89"/>
      <c r="RUJ16" s="81"/>
      <c r="RUK16" s="81"/>
      <c r="RUL16" s="81"/>
      <c r="RUM16" s="90"/>
      <c r="RUN16" s="90"/>
      <c r="RUO16" s="84"/>
      <c r="RUP16" s="88"/>
      <c r="RUQ16" s="89"/>
      <c r="RUR16" s="81"/>
      <c r="RUS16" s="81"/>
      <c r="RUT16" s="81"/>
      <c r="RUU16" s="90"/>
      <c r="RUV16" s="90"/>
      <c r="RUW16" s="84"/>
      <c r="RUX16" s="88"/>
      <c r="RUY16" s="89"/>
      <c r="RUZ16" s="81"/>
      <c r="RVA16" s="81"/>
      <c r="RVB16" s="81"/>
      <c r="RVC16" s="90"/>
      <c r="RVD16" s="90"/>
      <c r="RVE16" s="84"/>
      <c r="RVF16" s="88"/>
      <c r="RVG16" s="89"/>
      <c r="RVH16" s="81"/>
      <c r="RVI16" s="81"/>
      <c r="RVJ16" s="81"/>
      <c r="RVK16" s="90"/>
      <c r="RVL16" s="90"/>
      <c r="RVM16" s="84"/>
      <c r="RVN16" s="88"/>
      <c r="RVO16" s="89"/>
      <c r="RVP16" s="81"/>
      <c r="RVQ16" s="81"/>
      <c r="RVR16" s="81"/>
      <c r="RVS16" s="90"/>
      <c r="RVT16" s="90"/>
      <c r="RVU16" s="84"/>
      <c r="RVV16" s="88"/>
      <c r="RVW16" s="89"/>
      <c r="RVX16" s="81"/>
      <c r="RVY16" s="81"/>
      <c r="RVZ16" s="81"/>
      <c r="RWA16" s="90"/>
      <c r="RWB16" s="90"/>
      <c r="RWC16" s="84"/>
      <c r="RWD16" s="88"/>
      <c r="RWE16" s="89"/>
      <c r="RWF16" s="81"/>
      <c r="RWG16" s="81"/>
      <c r="RWH16" s="81"/>
      <c r="RWI16" s="90"/>
      <c r="RWJ16" s="90"/>
      <c r="RWK16" s="84"/>
      <c r="RWL16" s="88"/>
      <c r="RWM16" s="89"/>
      <c r="RWN16" s="81"/>
      <c r="RWO16" s="81"/>
      <c r="RWP16" s="81"/>
      <c r="RWQ16" s="90"/>
      <c r="RWR16" s="90"/>
      <c r="RWS16" s="84"/>
      <c r="RWT16" s="88"/>
      <c r="RWU16" s="89"/>
      <c r="RWV16" s="81"/>
      <c r="RWW16" s="81"/>
      <c r="RWX16" s="81"/>
      <c r="RWY16" s="90"/>
      <c r="RWZ16" s="90"/>
      <c r="RXA16" s="84"/>
      <c r="RXB16" s="88"/>
      <c r="RXC16" s="89"/>
      <c r="RXD16" s="81"/>
      <c r="RXE16" s="81"/>
      <c r="RXF16" s="81"/>
      <c r="RXG16" s="90"/>
      <c r="RXH16" s="90"/>
      <c r="RXI16" s="84"/>
      <c r="RXJ16" s="88"/>
      <c r="RXK16" s="89"/>
      <c r="RXL16" s="81"/>
      <c r="RXM16" s="81"/>
      <c r="RXN16" s="81"/>
      <c r="RXO16" s="90"/>
      <c r="RXP16" s="90"/>
      <c r="RXQ16" s="84"/>
      <c r="RXR16" s="88"/>
      <c r="RXS16" s="89"/>
      <c r="RXT16" s="81"/>
      <c r="RXU16" s="81"/>
      <c r="RXV16" s="81"/>
      <c r="RXW16" s="90"/>
      <c r="RXX16" s="90"/>
      <c r="RXY16" s="84"/>
      <c r="RXZ16" s="88"/>
      <c r="RYA16" s="89"/>
      <c r="RYB16" s="81"/>
      <c r="RYC16" s="81"/>
      <c r="RYD16" s="81"/>
      <c r="RYE16" s="90"/>
      <c r="RYF16" s="90"/>
      <c r="RYG16" s="84"/>
      <c r="RYH16" s="88"/>
      <c r="RYI16" s="89"/>
      <c r="RYJ16" s="81"/>
      <c r="RYK16" s="81"/>
      <c r="RYL16" s="81"/>
      <c r="RYM16" s="90"/>
      <c r="RYN16" s="90"/>
      <c r="RYO16" s="84"/>
      <c r="RYP16" s="88"/>
      <c r="RYQ16" s="89"/>
      <c r="RYR16" s="81"/>
      <c r="RYS16" s="81"/>
      <c r="RYT16" s="81"/>
      <c r="RYU16" s="90"/>
      <c r="RYV16" s="90"/>
      <c r="RYW16" s="84"/>
      <c r="RYX16" s="88"/>
      <c r="RYY16" s="89"/>
      <c r="RYZ16" s="81"/>
      <c r="RZA16" s="81"/>
      <c r="RZB16" s="81"/>
      <c r="RZC16" s="90"/>
      <c r="RZD16" s="90"/>
      <c r="RZE16" s="84"/>
      <c r="RZF16" s="88"/>
      <c r="RZG16" s="89"/>
      <c r="RZH16" s="81"/>
      <c r="RZI16" s="81"/>
      <c r="RZJ16" s="81"/>
      <c r="RZK16" s="90"/>
      <c r="RZL16" s="90"/>
      <c r="RZM16" s="84"/>
      <c r="RZN16" s="88"/>
      <c r="RZO16" s="89"/>
      <c r="RZP16" s="81"/>
      <c r="RZQ16" s="81"/>
      <c r="RZR16" s="81"/>
      <c r="RZS16" s="90"/>
      <c r="RZT16" s="90"/>
      <c r="RZU16" s="84"/>
      <c r="RZV16" s="88"/>
      <c r="RZW16" s="89"/>
      <c r="RZX16" s="81"/>
      <c r="RZY16" s="81"/>
      <c r="RZZ16" s="81"/>
      <c r="SAA16" s="90"/>
      <c r="SAB16" s="90"/>
      <c r="SAC16" s="84"/>
      <c r="SAD16" s="88"/>
      <c r="SAE16" s="89"/>
      <c r="SAF16" s="81"/>
      <c r="SAG16" s="81"/>
      <c r="SAH16" s="81"/>
      <c r="SAI16" s="90"/>
      <c r="SAJ16" s="90"/>
      <c r="SAK16" s="84"/>
      <c r="SAL16" s="88"/>
      <c r="SAM16" s="89"/>
      <c r="SAN16" s="81"/>
      <c r="SAO16" s="81"/>
      <c r="SAP16" s="81"/>
      <c r="SAQ16" s="90"/>
      <c r="SAR16" s="90"/>
      <c r="SAS16" s="84"/>
      <c r="SAT16" s="88"/>
      <c r="SAU16" s="89"/>
      <c r="SAV16" s="81"/>
      <c r="SAW16" s="81"/>
      <c r="SAX16" s="81"/>
      <c r="SAY16" s="90"/>
      <c r="SAZ16" s="90"/>
      <c r="SBA16" s="84"/>
      <c r="SBB16" s="88"/>
      <c r="SBC16" s="89"/>
      <c r="SBD16" s="81"/>
      <c r="SBE16" s="81"/>
      <c r="SBF16" s="81"/>
      <c r="SBG16" s="90"/>
      <c r="SBH16" s="90"/>
      <c r="SBI16" s="84"/>
      <c r="SBJ16" s="88"/>
      <c r="SBK16" s="89"/>
      <c r="SBL16" s="81"/>
      <c r="SBM16" s="81"/>
      <c r="SBN16" s="81"/>
      <c r="SBO16" s="90"/>
      <c r="SBP16" s="90"/>
      <c r="SBQ16" s="84"/>
      <c r="SBR16" s="88"/>
      <c r="SBS16" s="89"/>
      <c r="SBT16" s="81"/>
      <c r="SBU16" s="81"/>
      <c r="SBV16" s="81"/>
      <c r="SBW16" s="90"/>
      <c r="SBX16" s="90"/>
      <c r="SBY16" s="84"/>
      <c r="SBZ16" s="88"/>
      <c r="SCA16" s="89"/>
      <c r="SCB16" s="81"/>
      <c r="SCC16" s="81"/>
      <c r="SCD16" s="81"/>
      <c r="SCE16" s="90"/>
      <c r="SCF16" s="90"/>
      <c r="SCG16" s="84"/>
      <c r="SCH16" s="88"/>
      <c r="SCI16" s="89"/>
      <c r="SCJ16" s="81"/>
      <c r="SCK16" s="81"/>
      <c r="SCL16" s="81"/>
      <c r="SCM16" s="90"/>
      <c r="SCN16" s="90"/>
      <c r="SCO16" s="84"/>
      <c r="SCP16" s="88"/>
      <c r="SCQ16" s="89"/>
      <c r="SCR16" s="81"/>
      <c r="SCS16" s="81"/>
      <c r="SCT16" s="81"/>
      <c r="SCU16" s="90"/>
      <c r="SCV16" s="90"/>
      <c r="SCW16" s="84"/>
      <c r="SCX16" s="88"/>
      <c r="SCY16" s="89"/>
      <c r="SCZ16" s="81"/>
      <c r="SDA16" s="81"/>
      <c r="SDB16" s="81"/>
      <c r="SDC16" s="90"/>
      <c r="SDD16" s="90"/>
      <c r="SDE16" s="84"/>
      <c r="SDF16" s="88"/>
      <c r="SDG16" s="89"/>
      <c r="SDH16" s="81"/>
      <c r="SDI16" s="81"/>
      <c r="SDJ16" s="81"/>
      <c r="SDK16" s="90"/>
      <c r="SDL16" s="90"/>
      <c r="SDM16" s="84"/>
      <c r="SDN16" s="88"/>
      <c r="SDO16" s="89"/>
      <c r="SDP16" s="81"/>
      <c r="SDQ16" s="81"/>
      <c r="SDR16" s="81"/>
      <c r="SDS16" s="90"/>
      <c r="SDT16" s="90"/>
      <c r="SDU16" s="84"/>
      <c r="SDV16" s="88"/>
      <c r="SDW16" s="89"/>
      <c r="SDX16" s="81"/>
      <c r="SDY16" s="81"/>
      <c r="SDZ16" s="81"/>
      <c r="SEA16" s="90"/>
      <c r="SEB16" s="90"/>
      <c r="SEC16" s="84"/>
      <c r="SED16" s="88"/>
      <c r="SEE16" s="89"/>
      <c r="SEF16" s="81"/>
      <c r="SEG16" s="81"/>
      <c r="SEH16" s="81"/>
      <c r="SEI16" s="90"/>
      <c r="SEJ16" s="90"/>
      <c r="SEK16" s="84"/>
      <c r="SEL16" s="88"/>
      <c r="SEM16" s="89"/>
      <c r="SEN16" s="81"/>
      <c r="SEO16" s="81"/>
      <c r="SEP16" s="81"/>
      <c r="SEQ16" s="90"/>
      <c r="SER16" s="90"/>
      <c r="SES16" s="84"/>
      <c r="SET16" s="88"/>
      <c r="SEU16" s="89"/>
      <c r="SEV16" s="81"/>
      <c r="SEW16" s="81"/>
      <c r="SEX16" s="81"/>
      <c r="SEY16" s="90"/>
      <c r="SEZ16" s="90"/>
      <c r="SFA16" s="84"/>
      <c r="SFB16" s="88"/>
      <c r="SFC16" s="89"/>
      <c r="SFD16" s="81"/>
      <c r="SFE16" s="81"/>
      <c r="SFF16" s="81"/>
      <c r="SFG16" s="90"/>
      <c r="SFH16" s="90"/>
      <c r="SFI16" s="84"/>
      <c r="SFJ16" s="88"/>
      <c r="SFK16" s="89"/>
      <c r="SFL16" s="81"/>
      <c r="SFM16" s="81"/>
      <c r="SFN16" s="81"/>
      <c r="SFO16" s="90"/>
      <c r="SFP16" s="90"/>
      <c r="SFQ16" s="84"/>
      <c r="SFR16" s="88"/>
      <c r="SFS16" s="89"/>
      <c r="SFT16" s="81"/>
      <c r="SFU16" s="81"/>
      <c r="SFV16" s="81"/>
      <c r="SFW16" s="90"/>
      <c r="SFX16" s="90"/>
      <c r="SFY16" s="84"/>
      <c r="SFZ16" s="88"/>
      <c r="SGA16" s="89"/>
      <c r="SGB16" s="81"/>
      <c r="SGC16" s="81"/>
      <c r="SGD16" s="81"/>
      <c r="SGE16" s="90"/>
      <c r="SGF16" s="90"/>
      <c r="SGG16" s="84"/>
      <c r="SGH16" s="88"/>
      <c r="SGI16" s="89"/>
      <c r="SGJ16" s="81"/>
      <c r="SGK16" s="81"/>
      <c r="SGL16" s="81"/>
      <c r="SGM16" s="90"/>
      <c r="SGN16" s="90"/>
      <c r="SGO16" s="84"/>
      <c r="SGP16" s="88"/>
      <c r="SGQ16" s="89"/>
      <c r="SGR16" s="81"/>
      <c r="SGS16" s="81"/>
      <c r="SGT16" s="81"/>
      <c r="SGU16" s="90"/>
      <c r="SGV16" s="90"/>
      <c r="SGW16" s="84"/>
      <c r="SGX16" s="88"/>
      <c r="SGY16" s="89"/>
      <c r="SGZ16" s="81"/>
      <c r="SHA16" s="81"/>
      <c r="SHB16" s="81"/>
      <c r="SHC16" s="90"/>
      <c r="SHD16" s="90"/>
      <c r="SHE16" s="84"/>
      <c r="SHF16" s="88"/>
      <c r="SHG16" s="89"/>
      <c r="SHH16" s="81"/>
      <c r="SHI16" s="81"/>
      <c r="SHJ16" s="81"/>
      <c r="SHK16" s="90"/>
      <c r="SHL16" s="90"/>
      <c r="SHM16" s="84"/>
      <c r="SHN16" s="88"/>
      <c r="SHO16" s="89"/>
      <c r="SHP16" s="81"/>
      <c r="SHQ16" s="81"/>
      <c r="SHR16" s="81"/>
      <c r="SHS16" s="90"/>
      <c r="SHT16" s="90"/>
      <c r="SHU16" s="84"/>
      <c r="SHV16" s="88"/>
      <c r="SHW16" s="89"/>
      <c r="SHX16" s="81"/>
      <c r="SHY16" s="81"/>
      <c r="SHZ16" s="81"/>
      <c r="SIA16" s="90"/>
      <c r="SIB16" s="90"/>
      <c r="SIC16" s="84"/>
      <c r="SID16" s="88"/>
      <c r="SIE16" s="89"/>
      <c r="SIF16" s="81"/>
      <c r="SIG16" s="81"/>
      <c r="SIH16" s="81"/>
      <c r="SII16" s="90"/>
      <c r="SIJ16" s="90"/>
      <c r="SIK16" s="84"/>
      <c r="SIL16" s="88"/>
      <c r="SIM16" s="89"/>
      <c r="SIN16" s="81"/>
      <c r="SIO16" s="81"/>
      <c r="SIP16" s="81"/>
      <c r="SIQ16" s="90"/>
      <c r="SIR16" s="90"/>
      <c r="SIS16" s="84"/>
      <c r="SIT16" s="88"/>
      <c r="SIU16" s="89"/>
      <c r="SIV16" s="81"/>
      <c r="SIW16" s="81"/>
      <c r="SIX16" s="81"/>
      <c r="SIY16" s="90"/>
      <c r="SIZ16" s="90"/>
      <c r="SJA16" s="84"/>
      <c r="SJB16" s="88"/>
      <c r="SJC16" s="89"/>
      <c r="SJD16" s="81"/>
      <c r="SJE16" s="81"/>
      <c r="SJF16" s="81"/>
      <c r="SJG16" s="90"/>
      <c r="SJH16" s="90"/>
      <c r="SJI16" s="84"/>
      <c r="SJJ16" s="88"/>
      <c r="SJK16" s="89"/>
      <c r="SJL16" s="81"/>
      <c r="SJM16" s="81"/>
      <c r="SJN16" s="81"/>
      <c r="SJO16" s="90"/>
      <c r="SJP16" s="90"/>
      <c r="SJQ16" s="84"/>
      <c r="SJR16" s="88"/>
      <c r="SJS16" s="89"/>
      <c r="SJT16" s="81"/>
      <c r="SJU16" s="81"/>
      <c r="SJV16" s="81"/>
      <c r="SJW16" s="90"/>
      <c r="SJX16" s="90"/>
      <c r="SJY16" s="84"/>
      <c r="SJZ16" s="88"/>
      <c r="SKA16" s="89"/>
      <c r="SKB16" s="81"/>
      <c r="SKC16" s="81"/>
      <c r="SKD16" s="81"/>
      <c r="SKE16" s="90"/>
      <c r="SKF16" s="90"/>
      <c r="SKG16" s="84"/>
      <c r="SKH16" s="88"/>
      <c r="SKI16" s="89"/>
      <c r="SKJ16" s="81"/>
      <c r="SKK16" s="81"/>
      <c r="SKL16" s="81"/>
      <c r="SKM16" s="90"/>
      <c r="SKN16" s="90"/>
      <c r="SKO16" s="84"/>
      <c r="SKP16" s="88"/>
      <c r="SKQ16" s="89"/>
      <c r="SKR16" s="81"/>
      <c r="SKS16" s="81"/>
      <c r="SKT16" s="81"/>
      <c r="SKU16" s="90"/>
      <c r="SKV16" s="90"/>
      <c r="SKW16" s="84"/>
      <c r="SKX16" s="88"/>
      <c r="SKY16" s="89"/>
      <c r="SKZ16" s="81"/>
      <c r="SLA16" s="81"/>
      <c r="SLB16" s="81"/>
      <c r="SLC16" s="90"/>
      <c r="SLD16" s="90"/>
      <c r="SLE16" s="84"/>
      <c r="SLF16" s="88"/>
      <c r="SLG16" s="89"/>
      <c r="SLH16" s="81"/>
      <c r="SLI16" s="81"/>
      <c r="SLJ16" s="81"/>
      <c r="SLK16" s="90"/>
      <c r="SLL16" s="90"/>
      <c r="SLM16" s="84"/>
      <c r="SLN16" s="88"/>
      <c r="SLO16" s="89"/>
      <c r="SLP16" s="81"/>
      <c r="SLQ16" s="81"/>
      <c r="SLR16" s="81"/>
      <c r="SLS16" s="90"/>
      <c r="SLT16" s="90"/>
      <c r="SLU16" s="84"/>
      <c r="SLV16" s="88"/>
      <c r="SLW16" s="89"/>
      <c r="SLX16" s="81"/>
      <c r="SLY16" s="81"/>
      <c r="SLZ16" s="81"/>
      <c r="SMA16" s="90"/>
      <c r="SMB16" s="90"/>
      <c r="SMC16" s="84"/>
      <c r="SMD16" s="88"/>
      <c r="SME16" s="89"/>
      <c r="SMF16" s="81"/>
      <c r="SMG16" s="81"/>
      <c r="SMH16" s="81"/>
      <c r="SMI16" s="90"/>
      <c r="SMJ16" s="90"/>
      <c r="SMK16" s="84"/>
      <c r="SML16" s="88"/>
      <c r="SMM16" s="89"/>
      <c r="SMN16" s="81"/>
      <c r="SMO16" s="81"/>
      <c r="SMP16" s="81"/>
      <c r="SMQ16" s="90"/>
      <c r="SMR16" s="90"/>
      <c r="SMS16" s="84"/>
      <c r="SMT16" s="88"/>
      <c r="SMU16" s="89"/>
      <c r="SMV16" s="81"/>
      <c r="SMW16" s="81"/>
      <c r="SMX16" s="81"/>
      <c r="SMY16" s="90"/>
      <c r="SMZ16" s="90"/>
      <c r="SNA16" s="84"/>
      <c r="SNB16" s="88"/>
      <c r="SNC16" s="89"/>
      <c r="SND16" s="81"/>
      <c r="SNE16" s="81"/>
      <c r="SNF16" s="81"/>
      <c r="SNG16" s="90"/>
      <c r="SNH16" s="90"/>
      <c r="SNI16" s="84"/>
      <c r="SNJ16" s="88"/>
      <c r="SNK16" s="89"/>
      <c r="SNL16" s="81"/>
      <c r="SNM16" s="81"/>
      <c r="SNN16" s="81"/>
      <c r="SNO16" s="90"/>
      <c r="SNP16" s="90"/>
      <c r="SNQ16" s="84"/>
      <c r="SNR16" s="88"/>
      <c r="SNS16" s="89"/>
      <c r="SNT16" s="81"/>
      <c r="SNU16" s="81"/>
      <c r="SNV16" s="81"/>
      <c r="SNW16" s="90"/>
      <c r="SNX16" s="90"/>
      <c r="SNY16" s="84"/>
      <c r="SNZ16" s="88"/>
      <c r="SOA16" s="89"/>
      <c r="SOB16" s="81"/>
      <c r="SOC16" s="81"/>
      <c r="SOD16" s="81"/>
      <c r="SOE16" s="90"/>
      <c r="SOF16" s="90"/>
      <c r="SOG16" s="84"/>
      <c r="SOH16" s="88"/>
      <c r="SOI16" s="89"/>
      <c r="SOJ16" s="81"/>
      <c r="SOK16" s="81"/>
      <c r="SOL16" s="81"/>
      <c r="SOM16" s="90"/>
      <c r="SON16" s="90"/>
      <c r="SOO16" s="84"/>
      <c r="SOP16" s="88"/>
      <c r="SOQ16" s="89"/>
      <c r="SOR16" s="81"/>
      <c r="SOS16" s="81"/>
      <c r="SOT16" s="81"/>
      <c r="SOU16" s="90"/>
      <c r="SOV16" s="90"/>
      <c r="SOW16" s="84"/>
      <c r="SOX16" s="88"/>
      <c r="SOY16" s="89"/>
      <c r="SOZ16" s="81"/>
      <c r="SPA16" s="81"/>
      <c r="SPB16" s="81"/>
      <c r="SPC16" s="90"/>
      <c r="SPD16" s="90"/>
      <c r="SPE16" s="84"/>
      <c r="SPF16" s="88"/>
      <c r="SPG16" s="89"/>
      <c r="SPH16" s="81"/>
      <c r="SPI16" s="81"/>
      <c r="SPJ16" s="81"/>
      <c r="SPK16" s="90"/>
      <c r="SPL16" s="90"/>
      <c r="SPM16" s="84"/>
      <c r="SPN16" s="88"/>
      <c r="SPO16" s="89"/>
      <c r="SPP16" s="81"/>
      <c r="SPQ16" s="81"/>
      <c r="SPR16" s="81"/>
      <c r="SPS16" s="90"/>
      <c r="SPT16" s="90"/>
      <c r="SPU16" s="84"/>
      <c r="SPV16" s="88"/>
      <c r="SPW16" s="89"/>
      <c r="SPX16" s="81"/>
      <c r="SPY16" s="81"/>
      <c r="SPZ16" s="81"/>
      <c r="SQA16" s="90"/>
      <c r="SQB16" s="90"/>
      <c r="SQC16" s="84"/>
      <c r="SQD16" s="88"/>
      <c r="SQE16" s="89"/>
      <c r="SQF16" s="81"/>
      <c r="SQG16" s="81"/>
      <c r="SQH16" s="81"/>
      <c r="SQI16" s="90"/>
      <c r="SQJ16" s="90"/>
      <c r="SQK16" s="84"/>
      <c r="SQL16" s="88"/>
      <c r="SQM16" s="89"/>
      <c r="SQN16" s="81"/>
      <c r="SQO16" s="81"/>
      <c r="SQP16" s="81"/>
      <c r="SQQ16" s="90"/>
      <c r="SQR16" s="90"/>
      <c r="SQS16" s="84"/>
      <c r="SQT16" s="88"/>
      <c r="SQU16" s="89"/>
      <c r="SQV16" s="81"/>
      <c r="SQW16" s="81"/>
      <c r="SQX16" s="81"/>
      <c r="SQY16" s="90"/>
      <c r="SQZ16" s="90"/>
      <c r="SRA16" s="84"/>
      <c r="SRB16" s="88"/>
      <c r="SRC16" s="89"/>
      <c r="SRD16" s="81"/>
      <c r="SRE16" s="81"/>
      <c r="SRF16" s="81"/>
      <c r="SRG16" s="90"/>
      <c r="SRH16" s="90"/>
      <c r="SRI16" s="84"/>
      <c r="SRJ16" s="88"/>
      <c r="SRK16" s="89"/>
      <c r="SRL16" s="81"/>
      <c r="SRM16" s="81"/>
      <c r="SRN16" s="81"/>
      <c r="SRO16" s="90"/>
      <c r="SRP16" s="90"/>
      <c r="SRQ16" s="84"/>
      <c r="SRR16" s="88"/>
      <c r="SRS16" s="89"/>
      <c r="SRT16" s="81"/>
      <c r="SRU16" s="81"/>
      <c r="SRV16" s="81"/>
      <c r="SRW16" s="90"/>
      <c r="SRX16" s="90"/>
      <c r="SRY16" s="84"/>
      <c r="SRZ16" s="88"/>
      <c r="SSA16" s="89"/>
      <c r="SSB16" s="81"/>
      <c r="SSC16" s="81"/>
      <c r="SSD16" s="81"/>
      <c r="SSE16" s="90"/>
      <c r="SSF16" s="90"/>
      <c r="SSG16" s="84"/>
      <c r="SSH16" s="88"/>
      <c r="SSI16" s="89"/>
      <c r="SSJ16" s="81"/>
      <c r="SSK16" s="81"/>
      <c r="SSL16" s="81"/>
      <c r="SSM16" s="90"/>
      <c r="SSN16" s="90"/>
      <c r="SSO16" s="84"/>
      <c r="SSP16" s="88"/>
      <c r="SSQ16" s="89"/>
      <c r="SSR16" s="81"/>
      <c r="SSS16" s="81"/>
      <c r="SST16" s="81"/>
      <c r="SSU16" s="90"/>
      <c r="SSV16" s="90"/>
      <c r="SSW16" s="84"/>
      <c r="SSX16" s="88"/>
      <c r="SSY16" s="89"/>
      <c r="SSZ16" s="81"/>
      <c r="STA16" s="81"/>
      <c r="STB16" s="81"/>
      <c r="STC16" s="90"/>
      <c r="STD16" s="90"/>
      <c r="STE16" s="84"/>
      <c r="STF16" s="88"/>
      <c r="STG16" s="89"/>
      <c r="STH16" s="81"/>
      <c r="STI16" s="81"/>
      <c r="STJ16" s="81"/>
      <c r="STK16" s="90"/>
      <c r="STL16" s="90"/>
      <c r="STM16" s="84"/>
      <c r="STN16" s="88"/>
      <c r="STO16" s="89"/>
      <c r="STP16" s="81"/>
      <c r="STQ16" s="81"/>
      <c r="STR16" s="81"/>
      <c r="STS16" s="90"/>
      <c r="STT16" s="90"/>
      <c r="STU16" s="84"/>
      <c r="STV16" s="88"/>
      <c r="STW16" s="89"/>
      <c r="STX16" s="81"/>
      <c r="STY16" s="81"/>
      <c r="STZ16" s="81"/>
      <c r="SUA16" s="90"/>
      <c r="SUB16" s="90"/>
      <c r="SUC16" s="84"/>
      <c r="SUD16" s="88"/>
      <c r="SUE16" s="89"/>
      <c r="SUF16" s="81"/>
      <c r="SUG16" s="81"/>
      <c r="SUH16" s="81"/>
      <c r="SUI16" s="90"/>
      <c r="SUJ16" s="90"/>
      <c r="SUK16" s="84"/>
      <c r="SUL16" s="88"/>
      <c r="SUM16" s="89"/>
      <c r="SUN16" s="81"/>
      <c r="SUO16" s="81"/>
      <c r="SUP16" s="81"/>
      <c r="SUQ16" s="90"/>
      <c r="SUR16" s="90"/>
      <c r="SUS16" s="84"/>
      <c r="SUT16" s="88"/>
      <c r="SUU16" s="89"/>
      <c r="SUV16" s="81"/>
      <c r="SUW16" s="81"/>
      <c r="SUX16" s="81"/>
      <c r="SUY16" s="90"/>
      <c r="SUZ16" s="90"/>
      <c r="SVA16" s="84"/>
      <c r="SVB16" s="88"/>
      <c r="SVC16" s="89"/>
      <c r="SVD16" s="81"/>
      <c r="SVE16" s="81"/>
      <c r="SVF16" s="81"/>
      <c r="SVG16" s="90"/>
      <c r="SVH16" s="90"/>
      <c r="SVI16" s="84"/>
      <c r="SVJ16" s="88"/>
      <c r="SVK16" s="89"/>
      <c r="SVL16" s="81"/>
      <c r="SVM16" s="81"/>
      <c r="SVN16" s="81"/>
      <c r="SVO16" s="90"/>
      <c r="SVP16" s="90"/>
      <c r="SVQ16" s="84"/>
      <c r="SVR16" s="88"/>
      <c r="SVS16" s="89"/>
      <c r="SVT16" s="81"/>
      <c r="SVU16" s="81"/>
      <c r="SVV16" s="81"/>
      <c r="SVW16" s="90"/>
      <c r="SVX16" s="90"/>
      <c r="SVY16" s="84"/>
      <c r="SVZ16" s="88"/>
      <c r="SWA16" s="89"/>
      <c r="SWB16" s="81"/>
      <c r="SWC16" s="81"/>
      <c r="SWD16" s="81"/>
      <c r="SWE16" s="90"/>
      <c r="SWF16" s="90"/>
      <c r="SWG16" s="84"/>
      <c r="SWH16" s="88"/>
      <c r="SWI16" s="89"/>
      <c r="SWJ16" s="81"/>
      <c r="SWK16" s="81"/>
      <c r="SWL16" s="81"/>
      <c r="SWM16" s="90"/>
      <c r="SWN16" s="90"/>
      <c r="SWO16" s="84"/>
      <c r="SWP16" s="88"/>
      <c r="SWQ16" s="89"/>
      <c r="SWR16" s="81"/>
      <c r="SWS16" s="81"/>
      <c r="SWT16" s="81"/>
      <c r="SWU16" s="90"/>
      <c r="SWV16" s="90"/>
      <c r="SWW16" s="84"/>
      <c r="SWX16" s="88"/>
      <c r="SWY16" s="89"/>
      <c r="SWZ16" s="81"/>
      <c r="SXA16" s="81"/>
      <c r="SXB16" s="81"/>
      <c r="SXC16" s="90"/>
      <c r="SXD16" s="90"/>
      <c r="SXE16" s="84"/>
      <c r="SXF16" s="88"/>
      <c r="SXG16" s="89"/>
      <c r="SXH16" s="81"/>
      <c r="SXI16" s="81"/>
      <c r="SXJ16" s="81"/>
      <c r="SXK16" s="90"/>
      <c r="SXL16" s="90"/>
      <c r="SXM16" s="84"/>
      <c r="SXN16" s="88"/>
      <c r="SXO16" s="89"/>
      <c r="SXP16" s="81"/>
      <c r="SXQ16" s="81"/>
      <c r="SXR16" s="81"/>
      <c r="SXS16" s="90"/>
      <c r="SXT16" s="90"/>
      <c r="SXU16" s="84"/>
      <c r="SXV16" s="88"/>
      <c r="SXW16" s="89"/>
      <c r="SXX16" s="81"/>
      <c r="SXY16" s="81"/>
      <c r="SXZ16" s="81"/>
      <c r="SYA16" s="90"/>
      <c r="SYB16" s="90"/>
      <c r="SYC16" s="84"/>
      <c r="SYD16" s="88"/>
      <c r="SYE16" s="89"/>
      <c r="SYF16" s="81"/>
      <c r="SYG16" s="81"/>
      <c r="SYH16" s="81"/>
      <c r="SYI16" s="90"/>
      <c r="SYJ16" s="90"/>
      <c r="SYK16" s="84"/>
      <c r="SYL16" s="88"/>
      <c r="SYM16" s="89"/>
      <c r="SYN16" s="81"/>
      <c r="SYO16" s="81"/>
      <c r="SYP16" s="81"/>
      <c r="SYQ16" s="90"/>
      <c r="SYR16" s="90"/>
      <c r="SYS16" s="84"/>
      <c r="SYT16" s="88"/>
      <c r="SYU16" s="89"/>
      <c r="SYV16" s="81"/>
      <c r="SYW16" s="81"/>
      <c r="SYX16" s="81"/>
      <c r="SYY16" s="90"/>
      <c r="SYZ16" s="90"/>
      <c r="SZA16" s="84"/>
      <c r="SZB16" s="88"/>
      <c r="SZC16" s="89"/>
      <c r="SZD16" s="81"/>
      <c r="SZE16" s="81"/>
      <c r="SZF16" s="81"/>
      <c r="SZG16" s="90"/>
      <c r="SZH16" s="90"/>
      <c r="SZI16" s="84"/>
      <c r="SZJ16" s="88"/>
      <c r="SZK16" s="89"/>
      <c r="SZL16" s="81"/>
      <c r="SZM16" s="81"/>
      <c r="SZN16" s="81"/>
      <c r="SZO16" s="90"/>
      <c r="SZP16" s="90"/>
      <c r="SZQ16" s="84"/>
      <c r="SZR16" s="88"/>
      <c r="SZS16" s="89"/>
      <c r="SZT16" s="81"/>
      <c r="SZU16" s="81"/>
      <c r="SZV16" s="81"/>
      <c r="SZW16" s="90"/>
      <c r="SZX16" s="90"/>
      <c r="SZY16" s="84"/>
      <c r="SZZ16" s="88"/>
      <c r="TAA16" s="89"/>
      <c r="TAB16" s="81"/>
      <c r="TAC16" s="81"/>
      <c r="TAD16" s="81"/>
      <c r="TAE16" s="90"/>
      <c r="TAF16" s="90"/>
      <c r="TAG16" s="84"/>
      <c r="TAH16" s="88"/>
      <c r="TAI16" s="89"/>
      <c r="TAJ16" s="81"/>
      <c r="TAK16" s="81"/>
      <c r="TAL16" s="81"/>
      <c r="TAM16" s="90"/>
      <c r="TAN16" s="90"/>
      <c r="TAO16" s="84"/>
      <c r="TAP16" s="88"/>
      <c r="TAQ16" s="89"/>
      <c r="TAR16" s="81"/>
      <c r="TAS16" s="81"/>
      <c r="TAT16" s="81"/>
      <c r="TAU16" s="90"/>
      <c r="TAV16" s="90"/>
      <c r="TAW16" s="84"/>
      <c r="TAX16" s="88"/>
      <c r="TAY16" s="89"/>
      <c r="TAZ16" s="81"/>
      <c r="TBA16" s="81"/>
      <c r="TBB16" s="81"/>
      <c r="TBC16" s="90"/>
      <c r="TBD16" s="90"/>
      <c r="TBE16" s="84"/>
      <c r="TBF16" s="88"/>
      <c r="TBG16" s="89"/>
      <c r="TBH16" s="81"/>
      <c r="TBI16" s="81"/>
      <c r="TBJ16" s="81"/>
      <c r="TBK16" s="90"/>
      <c r="TBL16" s="90"/>
      <c r="TBM16" s="84"/>
      <c r="TBN16" s="88"/>
      <c r="TBO16" s="89"/>
      <c r="TBP16" s="81"/>
      <c r="TBQ16" s="81"/>
      <c r="TBR16" s="81"/>
      <c r="TBS16" s="90"/>
      <c r="TBT16" s="90"/>
      <c r="TBU16" s="84"/>
      <c r="TBV16" s="88"/>
      <c r="TBW16" s="89"/>
      <c r="TBX16" s="81"/>
      <c r="TBY16" s="81"/>
      <c r="TBZ16" s="81"/>
      <c r="TCA16" s="90"/>
      <c r="TCB16" s="90"/>
      <c r="TCC16" s="84"/>
      <c r="TCD16" s="88"/>
      <c r="TCE16" s="89"/>
      <c r="TCF16" s="81"/>
      <c r="TCG16" s="81"/>
      <c r="TCH16" s="81"/>
      <c r="TCI16" s="90"/>
      <c r="TCJ16" s="90"/>
      <c r="TCK16" s="84"/>
      <c r="TCL16" s="88"/>
      <c r="TCM16" s="89"/>
      <c r="TCN16" s="81"/>
      <c r="TCO16" s="81"/>
      <c r="TCP16" s="81"/>
      <c r="TCQ16" s="90"/>
      <c r="TCR16" s="90"/>
      <c r="TCS16" s="84"/>
      <c r="TCT16" s="88"/>
      <c r="TCU16" s="89"/>
      <c r="TCV16" s="81"/>
      <c r="TCW16" s="81"/>
      <c r="TCX16" s="81"/>
      <c r="TCY16" s="90"/>
      <c r="TCZ16" s="90"/>
      <c r="TDA16" s="84"/>
      <c r="TDB16" s="88"/>
      <c r="TDC16" s="89"/>
      <c r="TDD16" s="81"/>
      <c r="TDE16" s="81"/>
      <c r="TDF16" s="81"/>
      <c r="TDG16" s="90"/>
      <c r="TDH16" s="90"/>
      <c r="TDI16" s="84"/>
      <c r="TDJ16" s="88"/>
      <c r="TDK16" s="89"/>
      <c r="TDL16" s="81"/>
      <c r="TDM16" s="81"/>
      <c r="TDN16" s="81"/>
      <c r="TDO16" s="90"/>
      <c r="TDP16" s="90"/>
      <c r="TDQ16" s="84"/>
      <c r="TDR16" s="88"/>
      <c r="TDS16" s="89"/>
      <c r="TDT16" s="81"/>
      <c r="TDU16" s="81"/>
      <c r="TDV16" s="81"/>
      <c r="TDW16" s="90"/>
      <c r="TDX16" s="90"/>
      <c r="TDY16" s="84"/>
      <c r="TDZ16" s="88"/>
      <c r="TEA16" s="89"/>
      <c r="TEB16" s="81"/>
      <c r="TEC16" s="81"/>
      <c r="TED16" s="81"/>
      <c r="TEE16" s="90"/>
      <c r="TEF16" s="90"/>
      <c r="TEG16" s="84"/>
      <c r="TEH16" s="88"/>
      <c r="TEI16" s="89"/>
      <c r="TEJ16" s="81"/>
      <c r="TEK16" s="81"/>
      <c r="TEL16" s="81"/>
      <c r="TEM16" s="90"/>
      <c r="TEN16" s="90"/>
      <c r="TEO16" s="84"/>
      <c r="TEP16" s="88"/>
      <c r="TEQ16" s="89"/>
      <c r="TER16" s="81"/>
      <c r="TES16" s="81"/>
      <c r="TET16" s="81"/>
      <c r="TEU16" s="90"/>
      <c r="TEV16" s="90"/>
      <c r="TEW16" s="84"/>
      <c r="TEX16" s="88"/>
      <c r="TEY16" s="89"/>
      <c r="TEZ16" s="81"/>
      <c r="TFA16" s="81"/>
      <c r="TFB16" s="81"/>
      <c r="TFC16" s="90"/>
      <c r="TFD16" s="90"/>
      <c r="TFE16" s="84"/>
      <c r="TFF16" s="88"/>
      <c r="TFG16" s="89"/>
      <c r="TFH16" s="81"/>
      <c r="TFI16" s="81"/>
      <c r="TFJ16" s="81"/>
      <c r="TFK16" s="90"/>
      <c r="TFL16" s="90"/>
      <c r="TFM16" s="84"/>
      <c r="TFN16" s="88"/>
      <c r="TFO16" s="89"/>
      <c r="TFP16" s="81"/>
      <c r="TFQ16" s="81"/>
      <c r="TFR16" s="81"/>
      <c r="TFS16" s="90"/>
      <c r="TFT16" s="90"/>
      <c r="TFU16" s="84"/>
      <c r="TFV16" s="88"/>
      <c r="TFW16" s="89"/>
      <c r="TFX16" s="81"/>
      <c r="TFY16" s="81"/>
      <c r="TFZ16" s="81"/>
      <c r="TGA16" s="90"/>
      <c r="TGB16" s="90"/>
      <c r="TGC16" s="84"/>
      <c r="TGD16" s="88"/>
      <c r="TGE16" s="89"/>
      <c r="TGF16" s="81"/>
      <c r="TGG16" s="81"/>
      <c r="TGH16" s="81"/>
      <c r="TGI16" s="90"/>
      <c r="TGJ16" s="90"/>
      <c r="TGK16" s="84"/>
      <c r="TGL16" s="88"/>
      <c r="TGM16" s="89"/>
      <c r="TGN16" s="81"/>
      <c r="TGO16" s="81"/>
      <c r="TGP16" s="81"/>
      <c r="TGQ16" s="90"/>
      <c r="TGR16" s="90"/>
      <c r="TGS16" s="84"/>
      <c r="TGT16" s="88"/>
      <c r="TGU16" s="89"/>
      <c r="TGV16" s="81"/>
      <c r="TGW16" s="81"/>
      <c r="TGX16" s="81"/>
      <c r="TGY16" s="90"/>
      <c r="TGZ16" s="90"/>
      <c r="THA16" s="84"/>
      <c r="THB16" s="88"/>
      <c r="THC16" s="89"/>
      <c r="THD16" s="81"/>
      <c r="THE16" s="81"/>
      <c r="THF16" s="81"/>
      <c r="THG16" s="90"/>
      <c r="THH16" s="90"/>
      <c r="THI16" s="84"/>
      <c r="THJ16" s="88"/>
      <c r="THK16" s="89"/>
      <c r="THL16" s="81"/>
      <c r="THM16" s="81"/>
      <c r="THN16" s="81"/>
      <c r="THO16" s="90"/>
      <c r="THP16" s="90"/>
      <c r="THQ16" s="84"/>
      <c r="THR16" s="88"/>
      <c r="THS16" s="89"/>
      <c r="THT16" s="81"/>
      <c r="THU16" s="81"/>
      <c r="THV16" s="81"/>
      <c r="THW16" s="90"/>
      <c r="THX16" s="90"/>
      <c r="THY16" s="84"/>
      <c r="THZ16" s="88"/>
      <c r="TIA16" s="89"/>
      <c r="TIB16" s="81"/>
      <c r="TIC16" s="81"/>
      <c r="TID16" s="81"/>
      <c r="TIE16" s="90"/>
      <c r="TIF16" s="90"/>
      <c r="TIG16" s="84"/>
      <c r="TIH16" s="88"/>
      <c r="TII16" s="89"/>
      <c r="TIJ16" s="81"/>
      <c r="TIK16" s="81"/>
      <c r="TIL16" s="81"/>
      <c r="TIM16" s="90"/>
      <c r="TIN16" s="90"/>
      <c r="TIO16" s="84"/>
      <c r="TIP16" s="88"/>
      <c r="TIQ16" s="89"/>
      <c r="TIR16" s="81"/>
      <c r="TIS16" s="81"/>
      <c r="TIT16" s="81"/>
      <c r="TIU16" s="90"/>
      <c r="TIV16" s="90"/>
      <c r="TIW16" s="84"/>
      <c r="TIX16" s="88"/>
      <c r="TIY16" s="89"/>
      <c r="TIZ16" s="81"/>
      <c r="TJA16" s="81"/>
      <c r="TJB16" s="81"/>
      <c r="TJC16" s="90"/>
      <c r="TJD16" s="90"/>
      <c r="TJE16" s="84"/>
      <c r="TJF16" s="88"/>
      <c r="TJG16" s="89"/>
      <c r="TJH16" s="81"/>
      <c r="TJI16" s="81"/>
      <c r="TJJ16" s="81"/>
      <c r="TJK16" s="90"/>
      <c r="TJL16" s="90"/>
      <c r="TJM16" s="84"/>
      <c r="TJN16" s="88"/>
      <c r="TJO16" s="89"/>
      <c r="TJP16" s="81"/>
      <c r="TJQ16" s="81"/>
      <c r="TJR16" s="81"/>
      <c r="TJS16" s="90"/>
      <c r="TJT16" s="90"/>
      <c r="TJU16" s="84"/>
      <c r="TJV16" s="88"/>
      <c r="TJW16" s="89"/>
      <c r="TJX16" s="81"/>
      <c r="TJY16" s="81"/>
      <c r="TJZ16" s="81"/>
      <c r="TKA16" s="90"/>
      <c r="TKB16" s="90"/>
      <c r="TKC16" s="84"/>
      <c r="TKD16" s="88"/>
      <c r="TKE16" s="89"/>
      <c r="TKF16" s="81"/>
      <c r="TKG16" s="81"/>
      <c r="TKH16" s="81"/>
      <c r="TKI16" s="90"/>
      <c r="TKJ16" s="90"/>
      <c r="TKK16" s="84"/>
      <c r="TKL16" s="88"/>
      <c r="TKM16" s="89"/>
      <c r="TKN16" s="81"/>
      <c r="TKO16" s="81"/>
      <c r="TKP16" s="81"/>
      <c r="TKQ16" s="90"/>
      <c r="TKR16" s="90"/>
      <c r="TKS16" s="84"/>
      <c r="TKT16" s="88"/>
      <c r="TKU16" s="89"/>
      <c r="TKV16" s="81"/>
      <c r="TKW16" s="81"/>
      <c r="TKX16" s="81"/>
      <c r="TKY16" s="90"/>
      <c r="TKZ16" s="90"/>
      <c r="TLA16" s="84"/>
      <c r="TLB16" s="88"/>
      <c r="TLC16" s="89"/>
      <c r="TLD16" s="81"/>
      <c r="TLE16" s="81"/>
      <c r="TLF16" s="81"/>
      <c r="TLG16" s="90"/>
      <c r="TLH16" s="90"/>
      <c r="TLI16" s="84"/>
      <c r="TLJ16" s="88"/>
      <c r="TLK16" s="89"/>
      <c r="TLL16" s="81"/>
      <c r="TLM16" s="81"/>
      <c r="TLN16" s="81"/>
      <c r="TLO16" s="90"/>
      <c r="TLP16" s="90"/>
      <c r="TLQ16" s="84"/>
      <c r="TLR16" s="88"/>
      <c r="TLS16" s="89"/>
      <c r="TLT16" s="81"/>
      <c r="TLU16" s="81"/>
      <c r="TLV16" s="81"/>
      <c r="TLW16" s="90"/>
      <c r="TLX16" s="90"/>
      <c r="TLY16" s="84"/>
      <c r="TLZ16" s="88"/>
      <c r="TMA16" s="89"/>
      <c r="TMB16" s="81"/>
      <c r="TMC16" s="81"/>
      <c r="TMD16" s="81"/>
      <c r="TME16" s="90"/>
      <c r="TMF16" s="90"/>
      <c r="TMG16" s="84"/>
      <c r="TMH16" s="88"/>
      <c r="TMI16" s="89"/>
      <c r="TMJ16" s="81"/>
      <c r="TMK16" s="81"/>
      <c r="TML16" s="81"/>
      <c r="TMM16" s="90"/>
      <c r="TMN16" s="90"/>
      <c r="TMO16" s="84"/>
      <c r="TMP16" s="88"/>
      <c r="TMQ16" s="89"/>
      <c r="TMR16" s="81"/>
      <c r="TMS16" s="81"/>
      <c r="TMT16" s="81"/>
      <c r="TMU16" s="90"/>
      <c r="TMV16" s="90"/>
      <c r="TMW16" s="84"/>
      <c r="TMX16" s="88"/>
      <c r="TMY16" s="89"/>
      <c r="TMZ16" s="81"/>
      <c r="TNA16" s="81"/>
      <c r="TNB16" s="81"/>
      <c r="TNC16" s="90"/>
      <c r="TND16" s="90"/>
      <c r="TNE16" s="84"/>
      <c r="TNF16" s="88"/>
      <c r="TNG16" s="89"/>
      <c r="TNH16" s="81"/>
      <c r="TNI16" s="81"/>
      <c r="TNJ16" s="81"/>
      <c r="TNK16" s="90"/>
      <c r="TNL16" s="90"/>
      <c r="TNM16" s="84"/>
      <c r="TNN16" s="88"/>
      <c r="TNO16" s="89"/>
      <c r="TNP16" s="81"/>
      <c r="TNQ16" s="81"/>
      <c r="TNR16" s="81"/>
      <c r="TNS16" s="90"/>
      <c r="TNT16" s="90"/>
      <c r="TNU16" s="84"/>
      <c r="TNV16" s="88"/>
      <c r="TNW16" s="89"/>
      <c r="TNX16" s="81"/>
      <c r="TNY16" s="81"/>
      <c r="TNZ16" s="81"/>
      <c r="TOA16" s="90"/>
      <c r="TOB16" s="90"/>
      <c r="TOC16" s="84"/>
      <c r="TOD16" s="88"/>
      <c r="TOE16" s="89"/>
      <c r="TOF16" s="81"/>
      <c r="TOG16" s="81"/>
      <c r="TOH16" s="81"/>
      <c r="TOI16" s="90"/>
      <c r="TOJ16" s="90"/>
      <c r="TOK16" s="84"/>
      <c r="TOL16" s="88"/>
      <c r="TOM16" s="89"/>
      <c r="TON16" s="81"/>
      <c r="TOO16" s="81"/>
      <c r="TOP16" s="81"/>
      <c r="TOQ16" s="90"/>
      <c r="TOR16" s="90"/>
      <c r="TOS16" s="84"/>
      <c r="TOT16" s="88"/>
      <c r="TOU16" s="89"/>
      <c r="TOV16" s="81"/>
      <c r="TOW16" s="81"/>
      <c r="TOX16" s="81"/>
      <c r="TOY16" s="90"/>
      <c r="TOZ16" s="90"/>
      <c r="TPA16" s="84"/>
      <c r="TPB16" s="88"/>
      <c r="TPC16" s="89"/>
      <c r="TPD16" s="81"/>
      <c r="TPE16" s="81"/>
      <c r="TPF16" s="81"/>
      <c r="TPG16" s="90"/>
      <c r="TPH16" s="90"/>
      <c r="TPI16" s="84"/>
      <c r="TPJ16" s="88"/>
      <c r="TPK16" s="89"/>
      <c r="TPL16" s="81"/>
      <c r="TPM16" s="81"/>
      <c r="TPN16" s="81"/>
      <c r="TPO16" s="90"/>
      <c r="TPP16" s="90"/>
      <c r="TPQ16" s="84"/>
      <c r="TPR16" s="88"/>
      <c r="TPS16" s="89"/>
      <c r="TPT16" s="81"/>
      <c r="TPU16" s="81"/>
      <c r="TPV16" s="81"/>
      <c r="TPW16" s="90"/>
      <c r="TPX16" s="90"/>
      <c r="TPY16" s="84"/>
      <c r="TPZ16" s="88"/>
      <c r="TQA16" s="89"/>
      <c r="TQB16" s="81"/>
      <c r="TQC16" s="81"/>
      <c r="TQD16" s="81"/>
      <c r="TQE16" s="90"/>
      <c r="TQF16" s="90"/>
      <c r="TQG16" s="84"/>
      <c r="TQH16" s="88"/>
      <c r="TQI16" s="89"/>
      <c r="TQJ16" s="81"/>
      <c r="TQK16" s="81"/>
      <c r="TQL16" s="81"/>
      <c r="TQM16" s="90"/>
      <c r="TQN16" s="90"/>
      <c r="TQO16" s="84"/>
      <c r="TQP16" s="88"/>
      <c r="TQQ16" s="89"/>
      <c r="TQR16" s="81"/>
      <c r="TQS16" s="81"/>
      <c r="TQT16" s="81"/>
      <c r="TQU16" s="90"/>
      <c r="TQV16" s="90"/>
      <c r="TQW16" s="84"/>
      <c r="TQX16" s="88"/>
      <c r="TQY16" s="89"/>
      <c r="TQZ16" s="81"/>
      <c r="TRA16" s="81"/>
      <c r="TRB16" s="81"/>
      <c r="TRC16" s="90"/>
      <c r="TRD16" s="90"/>
      <c r="TRE16" s="84"/>
      <c r="TRF16" s="88"/>
      <c r="TRG16" s="89"/>
      <c r="TRH16" s="81"/>
      <c r="TRI16" s="81"/>
      <c r="TRJ16" s="81"/>
      <c r="TRK16" s="90"/>
      <c r="TRL16" s="90"/>
      <c r="TRM16" s="84"/>
      <c r="TRN16" s="88"/>
      <c r="TRO16" s="89"/>
      <c r="TRP16" s="81"/>
      <c r="TRQ16" s="81"/>
      <c r="TRR16" s="81"/>
      <c r="TRS16" s="90"/>
      <c r="TRT16" s="90"/>
      <c r="TRU16" s="84"/>
      <c r="TRV16" s="88"/>
      <c r="TRW16" s="89"/>
      <c r="TRX16" s="81"/>
      <c r="TRY16" s="81"/>
      <c r="TRZ16" s="81"/>
      <c r="TSA16" s="90"/>
      <c r="TSB16" s="90"/>
      <c r="TSC16" s="84"/>
      <c r="TSD16" s="88"/>
      <c r="TSE16" s="89"/>
      <c r="TSF16" s="81"/>
      <c r="TSG16" s="81"/>
      <c r="TSH16" s="81"/>
      <c r="TSI16" s="90"/>
      <c r="TSJ16" s="90"/>
      <c r="TSK16" s="84"/>
      <c r="TSL16" s="88"/>
      <c r="TSM16" s="89"/>
      <c r="TSN16" s="81"/>
      <c r="TSO16" s="81"/>
      <c r="TSP16" s="81"/>
      <c r="TSQ16" s="90"/>
      <c r="TSR16" s="90"/>
      <c r="TSS16" s="84"/>
      <c r="TST16" s="88"/>
      <c r="TSU16" s="89"/>
      <c r="TSV16" s="81"/>
      <c r="TSW16" s="81"/>
      <c r="TSX16" s="81"/>
      <c r="TSY16" s="90"/>
      <c r="TSZ16" s="90"/>
      <c r="TTA16" s="84"/>
      <c r="TTB16" s="88"/>
      <c r="TTC16" s="89"/>
      <c r="TTD16" s="81"/>
      <c r="TTE16" s="81"/>
      <c r="TTF16" s="81"/>
      <c r="TTG16" s="90"/>
      <c r="TTH16" s="90"/>
      <c r="TTI16" s="84"/>
      <c r="TTJ16" s="88"/>
      <c r="TTK16" s="89"/>
      <c r="TTL16" s="81"/>
      <c r="TTM16" s="81"/>
      <c r="TTN16" s="81"/>
      <c r="TTO16" s="90"/>
      <c r="TTP16" s="90"/>
      <c r="TTQ16" s="84"/>
      <c r="TTR16" s="88"/>
      <c r="TTS16" s="89"/>
      <c r="TTT16" s="81"/>
      <c r="TTU16" s="81"/>
      <c r="TTV16" s="81"/>
      <c r="TTW16" s="90"/>
      <c r="TTX16" s="90"/>
      <c r="TTY16" s="84"/>
      <c r="TTZ16" s="88"/>
      <c r="TUA16" s="89"/>
      <c r="TUB16" s="81"/>
      <c r="TUC16" s="81"/>
      <c r="TUD16" s="81"/>
      <c r="TUE16" s="90"/>
      <c r="TUF16" s="90"/>
      <c r="TUG16" s="84"/>
      <c r="TUH16" s="88"/>
      <c r="TUI16" s="89"/>
      <c r="TUJ16" s="81"/>
      <c r="TUK16" s="81"/>
      <c r="TUL16" s="81"/>
      <c r="TUM16" s="90"/>
      <c r="TUN16" s="90"/>
      <c r="TUO16" s="84"/>
      <c r="TUP16" s="88"/>
      <c r="TUQ16" s="89"/>
      <c r="TUR16" s="81"/>
      <c r="TUS16" s="81"/>
      <c r="TUT16" s="81"/>
      <c r="TUU16" s="90"/>
      <c r="TUV16" s="90"/>
      <c r="TUW16" s="84"/>
      <c r="TUX16" s="88"/>
      <c r="TUY16" s="89"/>
      <c r="TUZ16" s="81"/>
      <c r="TVA16" s="81"/>
      <c r="TVB16" s="81"/>
      <c r="TVC16" s="90"/>
      <c r="TVD16" s="90"/>
      <c r="TVE16" s="84"/>
      <c r="TVF16" s="88"/>
      <c r="TVG16" s="89"/>
      <c r="TVH16" s="81"/>
      <c r="TVI16" s="81"/>
      <c r="TVJ16" s="81"/>
      <c r="TVK16" s="90"/>
      <c r="TVL16" s="90"/>
      <c r="TVM16" s="84"/>
      <c r="TVN16" s="88"/>
      <c r="TVO16" s="89"/>
      <c r="TVP16" s="81"/>
      <c r="TVQ16" s="81"/>
      <c r="TVR16" s="81"/>
      <c r="TVS16" s="90"/>
      <c r="TVT16" s="90"/>
      <c r="TVU16" s="84"/>
      <c r="TVV16" s="88"/>
      <c r="TVW16" s="89"/>
      <c r="TVX16" s="81"/>
      <c r="TVY16" s="81"/>
      <c r="TVZ16" s="81"/>
      <c r="TWA16" s="90"/>
      <c r="TWB16" s="90"/>
      <c r="TWC16" s="84"/>
      <c r="TWD16" s="88"/>
      <c r="TWE16" s="89"/>
      <c r="TWF16" s="81"/>
      <c r="TWG16" s="81"/>
      <c r="TWH16" s="81"/>
      <c r="TWI16" s="90"/>
      <c r="TWJ16" s="90"/>
      <c r="TWK16" s="84"/>
      <c r="TWL16" s="88"/>
      <c r="TWM16" s="89"/>
      <c r="TWN16" s="81"/>
      <c r="TWO16" s="81"/>
      <c r="TWP16" s="81"/>
      <c r="TWQ16" s="90"/>
      <c r="TWR16" s="90"/>
      <c r="TWS16" s="84"/>
      <c r="TWT16" s="88"/>
      <c r="TWU16" s="89"/>
      <c r="TWV16" s="81"/>
      <c r="TWW16" s="81"/>
      <c r="TWX16" s="81"/>
      <c r="TWY16" s="90"/>
      <c r="TWZ16" s="90"/>
      <c r="TXA16" s="84"/>
      <c r="TXB16" s="88"/>
      <c r="TXC16" s="89"/>
      <c r="TXD16" s="81"/>
      <c r="TXE16" s="81"/>
      <c r="TXF16" s="81"/>
      <c r="TXG16" s="90"/>
      <c r="TXH16" s="90"/>
      <c r="TXI16" s="84"/>
      <c r="TXJ16" s="88"/>
      <c r="TXK16" s="89"/>
      <c r="TXL16" s="81"/>
      <c r="TXM16" s="81"/>
      <c r="TXN16" s="81"/>
      <c r="TXO16" s="90"/>
      <c r="TXP16" s="90"/>
      <c r="TXQ16" s="84"/>
      <c r="TXR16" s="88"/>
      <c r="TXS16" s="89"/>
      <c r="TXT16" s="81"/>
      <c r="TXU16" s="81"/>
      <c r="TXV16" s="81"/>
      <c r="TXW16" s="90"/>
      <c r="TXX16" s="90"/>
      <c r="TXY16" s="84"/>
      <c r="TXZ16" s="88"/>
      <c r="TYA16" s="89"/>
      <c r="TYB16" s="81"/>
      <c r="TYC16" s="81"/>
      <c r="TYD16" s="81"/>
      <c r="TYE16" s="90"/>
      <c r="TYF16" s="90"/>
      <c r="TYG16" s="84"/>
      <c r="TYH16" s="88"/>
      <c r="TYI16" s="89"/>
      <c r="TYJ16" s="81"/>
      <c r="TYK16" s="81"/>
      <c r="TYL16" s="81"/>
      <c r="TYM16" s="90"/>
      <c r="TYN16" s="90"/>
      <c r="TYO16" s="84"/>
      <c r="TYP16" s="88"/>
      <c r="TYQ16" s="89"/>
      <c r="TYR16" s="81"/>
      <c r="TYS16" s="81"/>
      <c r="TYT16" s="81"/>
      <c r="TYU16" s="90"/>
      <c r="TYV16" s="90"/>
      <c r="TYW16" s="84"/>
      <c r="TYX16" s="88"/>
      <c r="TYY16" s="89"/>
      <c r="TYZ16" s="81"/>
      <c r="TZA16" s="81"/>
      <c r="TZB16" s="81"/>
      <c r="TZC16" s="90"/>
      <c r="TZD16" s="90"/>
      <c r="TZE16" s="84"/>
      <c r="TZF16" s="88"/>
      <c r="TZG16" s="89"/>
      <c r="TZH16" s="81"/>
      <c r="TZI16" s="81"/>
      <c r="TZJ16" s="81"/>
      <c r="TZK16" s="90"/>
      <c r="TZL16" s="90"/>
      <c r="TZM16" s="84"/>
      <c r="TZN16" s="88"/>
      <c r="TZO16" s="89"/>
      <c r="TZP16" s="81"/>
      <c r="TZQ16" s="81"/>
      <c r="TZR16" s="81"/>
      <c r="TZS16" s="90"/>
      <c r="TZT16" s="90"/>
      <c r="TZU16" s="84"/>
      <c r="TZV16" s="88"/>
      <c r="TZW16" s="89"/>
      <c r="TZX16" s="81"/>
      <c r="TZY16" s="81"/>
      <c r="TZZ16" s="81"/>
      <c r="UAA16" s="90"/>
      <c r="UAB16" s="90"/>
      <c r="UAC16" s="84"/>
      <c r="UAD16" s="88"/>
      <c r="UAE16" s="89"/>
      <c r="UAF16" s="81"/>
      <c r="UAG16" s="81"/>
      <c r="UAH16" s="81"/>
      <c r="UAI16" s="90"/>
      <c r="UAJ16" s="90"/>
      <c r="UAK16" s="84"/>
      <c r="UAL16" s="88"/>
      <c r="UAM16" s="89"/>
      <c r="UAN16" s="81"/>
      <c r="UAO16" s="81"/>
      <c r="UAP16" s="81"/>
      <c r="UAQ16" s="90"/>
      <c r="UAR16" s="90"/>
      <c r="UAS16" s="84"/>
      <c r="UAT16" s="88"/>
      <c r="UAU16" s="89"/>
      <c r="UAV16" s="81"/>
      <c r="UAW16" s="81"/>
      <c r="UAX16" s="81"/>
      <c r="UAY16" s="90"/>
      <c r="UAZ16" s="90"/>
      <c r="UBA16" s="84"/>
      <c r="UBB16" s="88"/>
      <c r="UBC16" s="89"/>
      <c r="UBD16" s="81"/>
      <c r="UBE16" s="81"/>
      <c r="UBF16" s="81"/>
      <c r="UBG16" s="90"/>
      <c r="UBH16" s="90"/>
      <c r="UBI16" s="84"/>
      <c r="UBJ16" s="88"/>
      <c r="UBK16" s="89"/>
      <c r="UBL16" s="81"/>
      <c r="UBM16" s="81"/>
      <c r="UBN16" s="81"/>
      <c r="UBO16" s="90"/>
      <c r="UBP16" s="90"/>
      <c r="UBQ16" s="84"/>
      <c r="UBR16" s="88"/>
      <c r="UBS16" s="89"/>
      <c r="UBT16" s="81"/>
      <c r="UBU16" s="81"/>
      <c r="UBV16" s="81"/>
      <c r="UBW16" s="90"/>
      <c r="UBX16" s="90"/>
      <c r="UBY16" s="84"/>
      <c r="UBZ16" s="88"/>
      <c r="UCA16" s="89"/>
      <c r="UCB16" s="81"/>
      <c r="UCC16" s="81"/>
      <c r="UCD16" s="81"/>
      <c r="UCE16" s="90"/>
      <c r="UCF16" s="90"/>
      <c r="UCG16" s="84"/>
      <c r="UCH16" s="88"/>
      <c r="UCI16" s="89"/>
      <c r="UCJ16" s="81"/>
      <c r="UCK16" s="81"/>
      <c r="UCL16" s="81"/>
      <c r="UCM16" s="90"/>
      <c r="UCN16" s="90"/>
      <c r="UCO16" s="84"/>
      <c r="UCP16" s="88"/>
      <c r="UCQ16" s="89"/>
      <c r="UCR16" s="81"/>
      <c r="UCS16" s="81"/>
      <c r="UCT16" s="81"/>
      <c r="UCU16" s="90"/>
      <c r="UCV16" s="90"/>
      <c r="UCW16" s="84"/>
      <c r="UCX16" s="88"/>
      <c r="UCY16" s="89"/>
      <c r="UCZ16" s="81"/>
      <c r="UDA16" s="81"/>
      <c r="UDB16" s="81"/>
      <c r="UDC16" s="90"/>
      <c r="UDD16" s="90"/>
      <c r="UDE16" s="84"/>
      <c r="UDF16" s="88"/>
      <c r="UDG16" s="89"/>
      <c r="UDH16" s="81"/>
      <c r="UDI16" s="81"/>
      <c r="UDJ16" s="81"/>
      <c r="UDK16" s="90"/>
      <c r="UDL16" s="90"/>
      <c r="UDM16" s="84"/>
      <c r="UDN16" s="88"/>
      <c r="UDO16" s="89"/>
      <c r="UDP16" s="81"/>
      <c r="UDQ16" s="81"/>
      <c r="UDR16" s="81"/>
      <c r="UDS16" s="90"/>
      <c r="UDT16" s="90"/>
      <c r="UDU16" s="84"/>
      <c r="UDV16" s="88"/>
      <c r="UDW16" s="89"/>
      <c r="UDX16" s="81"/>
      <c r="UDY16" s="81"/>
      <c r="UDZ16" s="81"/>
      <c r="UEA16" s="90"/>
      <c r="UEB16" s="90"/>
      <c r="UEC16" s="84"/>
      <c r="UED16" s="88"/>
      <c r="UEE16" s="89"/>
      <c r="UEF16" s="81"/>
      <c r="UEG16" s="81"/>
      <c r="UEH16" s="81"/>
      <c r="UEI16" s="90"/>
      <c r="UEJ16" s="90"/>
      <c r="UEK16" s="84"/>
      <c r="UEL16" s="88"/>
      <c r="UEM16" s="89"/>
      <c r="UEN16" s="81"/>
      <c r="UEO16" s="81"/>
      <c r="UEP16" s="81"/>
      <c r="UEQ16" s="90"/>
      <c r="UER16" s="90"/>
      <c r="UES16" s="84"/>
      <c r="UET16" s="88"/>
      <c r="UEU16" s="89"/>
      <c r="UEV16" s="81"/>
      <c r="UEW16" s="81"/>
      <c r="UEX16" s="81"/>
      <c r="UEY16" s="90"/>
      <c r="UEZ16" s="90"/>
      <c r="UFA16" s="84"/>
      <c r="UFB16" s="88"/>
      <c r="UFC16" s="89"/>
      <c r="UFD16" s="81"/>
      <c r="UFE16" s="81"/>
      <c r="UFF16" s="81"/>
      <c r="UFG16" s="90"/>
      <c r="UFH16" s="90"/>
      <c r="UFI16" s="84"/>
      <c r="UFJ16" s="88"/>
      <c r="UFK16" s="89"/>
      <c r="UFL16" s="81"/>
      <c r="UFM16" s="81"/>
      <c r="UFN16" s="81"/>
      <c r="UFO16" s="90"/>
      <c r="UFP16" s="90"/>
      <c r="UFQ16" s="84"/>
      <c r="UFR16" s="88"/>
      <c r="UFS16" s="89"/>
      <c r="UFT16" s="81"/>
      <c r="UFU16" s="81"/>
      <c r="UFV16" s="81"/>
      <c r="UFW16" s="90"/>
      <c r="UFX16" s="90"/>
      <c r="UFY16" s="84"/>
      <c r="UFZ16" s="88"/>
      <c r="UGA16" s="89"/>
      <c r="UGB16" s="81"/>
      <c r="UGC16" s="81"/>
      <c r="UGD16" s="81"/>
      <c r="UGE16" s="90"/>
      <c r="UGF16" s="90"/>
      <c r="UGG16" s="84"/>
      <c r="UGH16" s="88"/>
      <c r="UGI16" s="89"/>
      <c r="UGJ16" s="81"/>
      <c r="UGK16" s="81"/>
      <c r="UGL16" s="81"/>
      <c r="UGM16" s="90"/>
      <c r="UGN16" s="90"/>
      <c r="UGO16" s="84"/>
      <c r="UGP16" s="88"/>
      <c r="UGQ16" s="89"/>
      <c r="UGR16" s="81"/>
      <c r="UGS16" s="81"/>
      <c r="UGT16" s="81"/>
      <c r="UGU16" s="90"/>
      <c r="UGV16" s="90"/>
      <c r="UGW16" s="84"/>
      <c r="UGX16" s="88"/>
      <c r="UGY16" s="89"/>
      <c r="UGZ16" s="81"/>
      <c r="UHA16" s="81"/>
      <c r="UHB16" s="81"/>
      <c r="UHC16" s="90"/>
      <c r="UHD16" s="90"/>
      <c r="UHE16" s="84"/>
      <c r="UHF16" s="88"/>
      <c r="UHG16" s="89"/>
      <c r="UHH16" s="81"/>
      <c r="UHI16" s="81"/>
      <c r="UHJ16" s="81"/>
      <c r="UHK16" s="90"/>
      <c r="UHL16" s="90"/>
      <c r="UHM16" s="84"/>
      <c r="UHN16" s="88"/>
      <c r="UHO16" s="89"/>
      <c r="UHP16" s="81"/>
      <c r="UHQ16" s="81"/>
      <c r="UHR16" s="81"/>
      <c r="UHS16" s="90"/>
      <c r="UHT16" s="90"/>
      <c r="UHU16" s="84"/>
      <c r="UHV16" s="88"/>
      <c r="UHW16" s="89"/>
      <c r="UHX16" s="81"/>
      <c r="UHY16" s="81"/>
      <c r="UHZ16" s="81"/>
      <c r="UIA16" s="90"/>
      <c r="UIB16" s="90"/>
      <c r="UIC16" s="84"/>
      <c r="UID16" s="88"/>
      <c r="UIE16" s="89"/>
      <c r="UIF16" s="81"/>
      <c r="UIG16" s="81"/>
      <c r="UIH16" s="81"/>
      <c r="UII16" s="90"/>
      <c r="UIJ16" s="90"/>
      <c r="UIK16" s="84"/>
      <c r="UIL16" s="88"/>
      <c r="UIM16" s="89"/>
      <c r="UIN16" s="81"/>
      <c r="UIO16" s="81"/>
      <c r="UIP16" s="81"/>
      <c r="UIQ16" s="90"/>
      <c r="UIR16" s="90"/>
      <c r="UIS16" s="84"/>
      <c r="UIT16" s="88"/>
      <c r="UIU16" s="89"/>
      <c r="UIV16" s="81"/>
      <c r="UIW16" s="81"/>
      <c r="UIX16" s="81"/>
      <c r="UIY16" s="90"/>
      <c r="UIZ16" s="90"/>
      <c r="UJA16" s="84"/>
      <c r="UJB16" s="88"/>
      <c r="UJC16" s="89"/>
      <c r="UJD16" s="81"/>
      <c r="UJE16" s="81"/>
      <c r="UJF16" s="81"/>
      <c r="UJG16" s="90"/>
      <c r="UJH16" s="90"/>
      <c r="UJI16" s="84"/>
      <c r="UJJ16" s="88"/>
      <c r="UJK16" s="89"/>
      <c r="UJL16" s="81"/>
      <c r="UJM16" s="81"/>
      <c r="UJN16" s="81"/>
      <c r="UJO16" s="90"/>
      <c r="UJP16" s="90"/>
      <c r="UJQ16" s="84"/>
      <c r="UJR16" s="88"/>
      <c r="UJS16" s="89"/>
      <c r="UJT16" s="81"/>
      <c r="UJU16" s="81"/>
      <c r="UJV16" s="81"/>
      <c r="UJW16" s="90"/>
      <c r="UJX16" s="90"/>
      <c r="UJY16" s="84"/>
      <c r="UJZ16" s="88"/>
      <c r="UKA16" s="89"/>
      <c r="UKB16" s="81"/>
      <c r="UKC16" s="81"/>
      <c r="UKD16" s="81"/>
      <c r="UKE16" s="90"/>
      <c r="UKF16" s="90"/>
      <c r="UKG16" s="84"/>
      <c r="UKH16" s="88"/>
      <c r="UKI16" s="89"/>
      <c r="UKJ16" s="81"/>
      <c r="UKK16" s="81"/>
      <c r="UKL16" s="81"/>
      <c r="UKM16" s="90"/>
      <c r="UKN16" s="90"/>
      <c r="UKO16" s="84"/>
      <c r="UKP16" s="88"/>
      <c r="UKQ16" s="89"/>
      <c r="UKR16" s="81"/>
      <c r="UKS16" s="81"/>
      <c r="UKT16" s="81"/>
      <c r="UKU16" s="90"/>
      <c r="UKV16" s="90"/>
      <c r="UKW16" s="84"/>
      <c r="UKX16" s="88"/>
      <c r="UKY16" s="89"/>
      <c r="UKZ16" s="81"/>
      <c r="ULA16" s="81"/>
      <c r="ULB16" s="81"/>
      <c r="ULC16" s="90"/>
      <c r="ULD16" s="90"/>
      <c r="ULE16" s="84"/>
      <c r="ULF16" s="88"/>
      <c r="ULG16" s="89"/>
      <c r="ULH16" s="81"/>
      <c r="ULI16" s="81"/>
      <c r="ULJ16" s="81"/>
      <c r="ULK16" s="90"/>
      <c r="ULL16" s="90"/>
      <c r="ULM16" s="84"/>
      <c r="ULN16" s="88"/>
      <c r="ULO16" s="89"/>
      <c r="ULP16" s="81"/>
      <c r="ULQ16" s="81"/>
      <c r="ULR16" s="81"/>
      <c r="ULS16" s="90"/>
      <c r="ULT16" s="90"/>
      <c r="ULU16" s="84"/>
      <c r="ULV16" s="88"/>
      <c r="ULW16" s="89"/>
      <c r="ULX16" s="81"/>
      <c r="ULY16" s="81"/>
      <c r="ULZ16" s="81"/>
      <c r="UMA16" s="90"/>
      <c r="UMB16" s="90"/>
      <c r="UMC16" s="84"/>
      <c r="UMD16" s="88"/>
      <c r="UME16" s="89"/>
      <c r="UMF16" s="81"/>
      <c r="UMG16" s="81"/>
      <c r="UMH16" s="81"/>
      <c r="UMI16" s="90"/>
      <c r="UMJ16" s="90"/>
      <c r="UMK16" s="84"/>
      <c r="UML16" s="88"/>
      <c r="UMM16" s="89"/>
      <c r="UMN16" s="81"/>
      <c r="UMO16" s="81"/>
      <c r="UMP16" s="81"/>
      <c r="UMQ16" s="90"/>
      <c r="UMR16" s="90"/>
      <c r="UMS16" s="84"/>
      <c r="UMT16" s="88"/>
      <c r="UMU16" s="89"/>
      <c r="UMV16" s="81"/>
      <c r="UMW16" s="81"/>
      <c r="UMX16" s="81"/>
      <c r="UMY16" s="90"/>
      <c r="UMZ16" s="90"/>
      <c r="UNA16" s="84"/>
      <c r="UNB16" s="88"/>
      <c r="UNC16" s="89"/>
      <c r="UND16" s="81"/>
      <c r="UNE16" s="81"/>
      <c r="UNF16" s="81"/>
      <c r="UNG16" s="90"/>
      <c r="UNH16" s="90"/>
      <c r="UNI16" s="84"/>
      <c r="UNJ16" s="88"/>
      <c r="UNK16" s="89"/>
      <c r="UNL16" s="81"/>
      <c r="UNM16" s="81"/>
      <c r="UNN16" s="81"/>
      <c r="UNO16" s="90"/>
      <c r="UNP16" s="90"/>
      <c r="UNQ16" s="84"/>
      <c r="UNR16" s="88"/>
      <c r="UNS16" s="89"/>
      <c r="UNT16" s="81"/>
      <c r="UNU16" s="81"/>
      <c r="UNV16" s="81"/>
      <c r="UNW16" s="90"/>
      <c r="UNX16" s="90"/>
      <c r="UNY16" s="84"/>
      <c r="UNZ16" s="88"/>
      <c r="UOA16" s="89"/>
      <c r="UOB16" s="81"/>
      <c r="UOC16" s="81"/>
      <c r="UOD16" s="81"/>
      <c r="UOE16" s="90"/>
      <c r="UOF16" s="90"/>
      <c r="UOG16" s="84"/>
      <c r="UOH16" s="88"/>
      <c r="UOI16" s="89"/>
      <c r="UOJ16" s="81"/>
      <c r="UOK16" s="81"/>
      <c r="UOL16" s="81"/>
      <c r="UOM16" s="90"/>
      <c r="UON16" s="90"/>
      <c r="UOO16" s="84"/>
      <c r="UOP16" s="88"/>
      <c r="UOQ16" s="89"/>
      <c r="UOR16" s="81"/>
      <c r="UOS16" s="81"/>
      <c r="UOT16" s="81"/>
      <c r="UOU16" s="90"/>
      <c r="UOV16" s="90"/>
      <c r="UOW16" s="84"/>
      <c r="UOX16" s="88"/>
      <c r="UOY16" s="89"/>
      <c r="UOZ16" s="81"/>
      <c r="UPA16" s="81"/>
      <c r="UPB16" s="81"/>
      <c r="UPC16" s="90"/>
      <c r="UPD16" s="90"/>
      <c r="UPE16" s="84"/>
      <c r="UPF16" s="88"/>
      <c r="UPG16" s="89"/>
      <c r="UPH16" s="81"/>
      <c r="UPI16" s="81"/>
      <c r="UPJ16" s="81"/>
      <c r="UPK16" s="90"/>
      <c r="UPL16" s="90"/>
      <c r="UPM16" s="84"/>
      <c r="UPN16" s="88"/>
      <c r="UPO16" s="89"/>
      <c r="UPP16" s="81"/>
      <c r="UPQ16" s="81"/>
      <c r="UPR16" s="81"/>
      <c r="UPS16" s="90"/>
      <c r="UPT16" s="90"/>
      <c r="UPU16" s="84"/>
      <c r="UPV16" s="88"/>
      <c r="UPW16" s="89"/>
      <c r="UPX16" s="81"/>
      <c r="UPY16" s="81"/>
      <c r="UPZ16" s="81"/>
      <c r="UQA16" s="90"/>
      <c r="UQB16" s="90"/>
      <c r="UQC16" s="84"/>
      <c r="UQD16" s="88"/>
      <c r="UQE16" s="89"/>
      <c r="UQF16" s="81"/>
      <c r="UQG16" s="81"/>
      <c r="UQH16" s="81"/>
      <c r="UQI16" s="90"/>
      <c r="UQJ16" s="90"/>
      <c r="UQK16" s="84"/>
      <c r="UQL16" s="88"/>
      <c r="UQM16" s="89"/>
      <c r="UQN16" s="81"/>
      <c r="UQO16" s="81"/>
      <c r="UQP16" s="81"/>
      <c r="UQQ16" s="90"/>
      <c r="UQR16" s="90"/>
      <c r="UQS16" s="84"/>
      <c r="UQT16" s="88"/>
      <c r="UQU16" s="89"/>
      <c r="UQV16" s="81"/>
      <c r="UQW16" s="81"/>
      <c r="UQX16" s="81"/>
      <c r="UQY16" s="90"/>
      <c r="UQZ16" s="90"/>
      <c r="URA16" s="84"/>
      <c r="URB16" s="88"/>
      <c r="URC16" s="89"/>
      <c r="URD16" s="81"/>
      <c r="URE16" s="81"/>
      <c r="URF16" s="81"/>
      <c r="URG16" s="90"/>
      <c r="URH16" s="90"/>
      <c r="URI16" s="84"/>
      <c r="URJ16" s="88"/>
      <c r="URK16" s="89"/>
      <c r="URL16" s="81"/>
      <c r="URM16" s="81"/>
      <c r="URN16" s="81"/>
      <c r="URO16" s="90"/>
      <c r="URP16" s="90"/>
      <c r="URQ16" s="84"/>
      <c r="URR16" s="88"/>
      <c r="URS16" s="89"/>
      <c r="URT16" s="81"/>
      <c r="URU16" s="81"/>
      <c r="URV16" s="81"/>
      <c r="URW16" s="90"/>
      <c r="URX16" s="90"/>
      <c r="URY16" s="84"/>
      <c r="URZ16" s="88"/>
      <c r="USA16" s="89"/>
      <c r="USB16" s="81"/>
      <c r="USC16" s="81"/>
      <c r="USD16" s="81"/>
      <c r="USE16" s="90"/>
      <c r="USF16" s="90"/>
      <c r="USG16" s="84"/>
      <c r="USH16" s="88"/>
      <c r="USI16" s="89"/>
      <c r="USJ16" s="81"/>
      <c r="USK16" s="81"/>
      <c r="USL16" s="81"/>
      <c r="USM16" s="90"/>
      <c r="USN16" s="90"/>
      <c r="USO16" s="84"/>
      <c r="USP16" s="88"/>
      <c r="USQ16" s="89"/>
      <c r="USR16" s="81"/>
      <c r="USS16" s="81"/>
      <c r="UST16" s="81"/>
      <c r="USU16" s="90"/>
      <c r="USV16" s="90"/>
      <c r="USW16" s="84"/>
      <c r="USX16" s="88"/>
      <c r="USY16" s="89"/>
      <c r="USZ16" s="81"/>
      <c r="UTA16" s="81"/>
      <c r="UTB16" s="81"/>
      <c r="UTC16" s="90"/>
      <c r="UTD16" s="90"/>
      <c r="UTE16" s="84"/>
      <c r="UTF16" s="88"/>
      <c r="UTG16" s="89"/>
      <c r="UTH16" s="81"/>
      <c r="UTI16" s="81"/>
      <c r="UTJ16" s="81"/>
      <c r="UTK16" s="90"/>
      <c r="UTL16" s="90"/>
      <c r="UTM16" s="84"/>
      <c r="UTN16" s="88"/>
      <c r="UTO16" s="89"/>
      <c r="UTP16" s="81"/>
      <c r="UTQ16" s="81"/>
      <c r="UTR16" s="81"/>
      <c r="UTS16" s="90"/>
      <c r="UTT16" s="90"/>
      <c r="UTU16" s="84"/>
      <c r="UTV16" s="88"/>
      <c r="UTW16" s="89"/>
      <c r="UTX16" s="81"/>
      <c r="UTY16" s="81"/>
      <c r="UTZ16" s="81"/>
      <c r="UUA16" s="90"/>
      <c r="UUB16" s="90"/>
      <c r="UUC16" s="84"/>
      <c r="UUD16" s="88"/>
      <c r="UUE16" s="89"/>
      <c r="UUF16" s="81"/>
      <c r="UUG16" s="81"/>
      <c r="UUH16" s="81"/>
      <c r="UUI16" s="90"/>
      <c r="UUJ16" s="90"/>
      <c r="UUK16" s="84"/>
      <c r="UUL16" s="88"/>
      <c r="UUM16" s="89"/>
      <c r="UUN16" s="81"/>
      <c r="UUO16" s="81"/>
      <c r="UUP16" s="81"/>
      <c r="UUQ16" s="90"/>
      <c r="UUR16" s="90"/>
      <c r="UUS16" s="84"/>
      <c r="UUT16" s="88"/>
      <c r="UUU16" s="89"/>
      <c r="UUV16" s="81"/>
      <c r="UUW16" s="81"/>
      <c r="UUX16" s="81"/>
      <c r="UUY16" s="90"/>
      <c r="UUZ16" s="90"/>
      <c r="UVA16" s="84"/>
      <c r="UVB16" s="88"/>
      <c r="UVC16" s="89"/>
      <c r="UVD16" s="81"/>
      <c r="UVE16" s="81"/>
      <c r="UVF16" s="81"/>
      <c r="UVG16" s="90"/>
      <c r="UVH16" s="90"/>
      <c r="UVI16" s="84"/>
      <c r="UVJ16" s="88"/>
      <c r="UVK16" s="89"/>
      <c r="UVL16" s="81"/>
      <c r="UVM16" s="81"/>
      <c r="UVN16" s="81"/>
      <c r="UVO16" s="90"/>
      <c r="UVP16" s="90"/>
      <c r="UVQ16" s="84"/>
      <c r="UVR16" s="88"/>
      <c r="UVS16" s="89"/>
      <c r="UVT16" s="81"/>
      <c r="UVU16" s="81"/>
      <c r="UVV16" s="81"/>
      <c r="UVW16" s="90"/>
      <c r="UVX16" s="90"/>
      <c r="UVY16" s="84"/>
      <c r="UVZ16" s="88"/>
      <c r="UWA16" s="89"/>
      <c r="UWB16" s="81"/>
      <c r="UWC16" s="81"/>
      <c r="UWD16" s="81"/>
      <c r="UWE16" s="90"/>
      <c r="UWF16" s="90"/>
      <c r="UWG16" s="84"/>
      <c r="UWH16" s="88"/>
      <c r="UWI16" s="89"/>
      <c r="UWJ16" s="81"/>
      <c r="UWK16" s="81"/>
      <c r="UWL16" s="81"/>
      <c r="UWM16" s="90"/>
      <c r="UWN16" s="90"/>
      <c r="UWO16" s="84"/>
      <c r="UWP16" s="88"/>
      <c r="UWQ16" s="89"/>
      <c r="UWR16" s="81"/>
      <c r="UWS16" s="81"/>
      <c r="UWT16" s="81"/>
      <c r="UWU16" s="90"/>
      <c r="UWV16" s="90"/>
      <c r="UWW16" s="84"/>
      <c r="UWX16" s="88"/>
      <c r="UWY16" s="89"/>
      <c r="UWZ16" s="81"/>
      <c r="UXA16" s="81"/>
      <c r="UXB16" s="81"/>
      <c r="UXC16" s="90"/>
      <c r="UXD16" s="90"/>
      <c r="UXE16" s="84"/>
      <c r="UXF16" s="88"/>
      <c r="UXG16" s="89"/>
      <c r="UXH16" s="81"/>
      <c r="UXI16" s="81"/>
      <c r="UXJ16" s="81"/>
      <c r="UXK16" s="90"/>
      <c r="UXL16" s="90"/>
      <c r="UXM16" s="84"/>
      <c r="UXN16" s="88"/>
      <c r="UXO16" s="89"/>
      <c r="UXP16" s="81"/>
      <c r="UXQ16" s="81"/>
      <c r="UXR16" s="81"/>
      <c r="UXS16" s="90"/>
      <c r="UXT16" s="90"/>
      <c r="UXU16" s="84"/>
      <c r="UXV16" s="88"/>
      <c r="UXW16" s="89"/>
      <c r="UXX16" s="81"/>
      <c r="UXY16" s="81"/>
      <c r="UXZ16" s="81"/>
      <c r="UYA16" s="90"/>
      <c r="UYB16" s="90"/>
      <c r="UYC16" s="84"/>
      <c r="UYD16" s="88"/>
      <c r="UYE16" s="89"/>
      <c r="UYF16" s="81"/>
      <c r="UYG16" s="81"/>
      <c r="UYH16" s="81"/>
      <c r="UYI16" s="90"/>
      <c r="UYJ16" s="90"/>
      <c r="UYK16" s="84"/>
      <c r="UYL16" s="88"/>
      <c r="UYM16" s="89"/>
      <c r="UYN16" s="81"/>
      <c r="UYO16" s="81"/>
      <c r="UYP16" s="81"/>
      <c r="UYQ16" s="90"/>
      <c r="UYR16" s="90"/>
      <c r="UYS16" s="84"/>
      <c r="UYT16" s="88"/>
      <c r="UYU16" s="89"/>
      <c r="UYV16" s="81"/>
      <c r="UYW16" s="81"/>
      <c r="UYX16" s="81"/>
      <c r="UYY16" s="90"/>
      <c r="UYZ16" s="90"/>
      <c r="UZA16" s="84"/>
      <c r="UZB16" s="88"/>
      <c r="UZC16" s="89"/>
      <c r="UZD16" s="81"/>
      <c r="UZE16" s="81"/>
      <c r="UZF16" s="81"/>
      <c r="UZG16" s="90"/>
      <c r="UZH16" s="90"/>
      <c r="UZI16" s="84"/>
      <c r="UZJ16" s="88"/>
      <c r="UZK16" s="89"/>
      <c r="UZL16" s="81"/>
      <c r="UZM16" s="81"/>
      <c r="UZN16" s="81"/>
      <c r="UZO16" s="90"/>
      <c r="UZP16" s="90"/>
      <c r="UZQ16" s="84"/>
      <c r="UZR16" s="88"/>
      <c r="UZS16" s="89"/>
      <c r="UZT16" s="81"/>
      <c r="UZU16" s="81"/>
      <c r="UZV16" s="81"/>
      <c r="UZW16" s="90"/>
      <c r="UZX16" s="90"/>
      <c r="UZY16" s="84"/>
      <c r="UZZ16" s="88"/>
      <c r="VAA16" s="89"/>
      <c r="VAB16" s="81"/>
      <c r="VAC16" s="81"/>
      <c r="VAD16" s="81"/>
      <c r="VAE16" s="90"/>
      <c r="VAF16" s="90"/>
      <c r="VAG16" s="84"/>
      <c r="VAH16" s="88"/>
      <c r="VAI16" s="89"/>
      <c r="VAJ16" s="81"/>
      <c r="VAK16" s="81"/>
      <c r="VAL16" s="81"/>
      <c r="VAM16" s="90"/>
      <c r="VAN16" s="90"/>
      <c r="VAO16" s="84"/>
      <c r="VAP16" s="88"/>
      <c r="VAQ16" s="89"/>
      <c r="VAR16" s="81"/>
      <c r="VAS16" s="81"/>
      <c r="VAT16" s="81"/>
      <c r="VAU16" s="90"/>
      <c r="VAV16" s="90"/>
      <c r="VAW16" s="84"/>
      <c r="VAX16" s="88"/>
      <c r="VAY16" s="89"/>
      <c r="VAZ16" s="81"/>
      <c r="VBA16" s="81"/>
      <c r="VBB16" s="81"/>
      <c r="VBC16" s="90"/>
      <c r="VBD16" s="90"/>
      <c r="VBE16" s="84"/>
      <c r="VBF16" s="88"/>
      <c r="VBG16" s="89"/>
      <c r="VBH16" s="81"/>
      <c r="VBI16" s="81"/>
      <c r="VBJ16" s="81"/>
      <c r="VBK16" s="90"/>
      <c r="VBL16" s="90"/>
      <c r="VBM16" s="84"/>
      <c r="VBN16" s="88"/>
      <c r="VBO16" s="89"/>
      <c r="VBP16" s="81"/>
      <c r="VBQ16" s="81"/>
      <c r="VBR16" s="81"/>
      <c r="VBS16" s="90"/>
      <c r="VBT16" s="90"/>
      <c r="VBU16" s="84"/>
      <c r="VBV16" s="88"/>
      <c r="VBW16" s="89"/>
      <c r="VBX16" s="81"/>
      <c r="VBY16" s="81"/>
      <c r="VBZ16" s="81"/>
      <c r="VCA16" s="90"/>
      <c r="VCB16" s="90"/>
      <c r="VCC16" s="84"/>
      <c r="VCD16" s="88"/>
      <c r="VCE16" s="89"/>
      <c r="VCF16" s="81"/>
      <c r="VCG16" s="81"/>
      <c r="VCH16" s="81"/>
      <c r="VCI16" s="90"/>
      <c r="VCJ16" s="90"/>
      <c r="VCK16" s="84"/>
      <c r="VCL16" s="88"/>
      <c r="VCM16" s="89"/>
      <c r="VCN16" s="81"/>
      <c r="VCO16" s="81"/>
      <c r="VCP16" s="81"/>
      <c r="VCQ16" s="90"/>
      <c r="VCR16" s="90"/>
      <c r="VCS16" s="84"/>
      <c r="VCT16" s="88"/>
      <c r="VCU16" s="89"/>
      <c r="VCV16" s="81"/>
      <c r="VCW16" s="81"/>
      <c r="VCX16" s="81"/>
      <c r="VCY16" s="90"/>
      <c r="VCZ16" s="90"/>
      <c r="VDA16" s="84"/>
      <c r="VDB16" s="88"/>
      <c r="VDC16" s="89"/>
      <c r="VDD16" s="81"/>
      <c r="VDE16" s="81"/>
      <c r="VDF16" s="81"/>
      <c r="VDG16" s="90"/>
      <c r="VDH16" s="90"/>
      <c r="VDI16" s="84"/>
      <c r="VDJ16" s="88"/>
      <c r="VDK16" s="89"/>
      <c r="VDL16" s="81"/>
      <c r="VDM16" s="81"/>
      <c r="VDN16" s="81"/>
      <c r="VDO16" s="90"/>
      <c r="VDP16" s="90"/>
      <c r="VDQ16" s="84"/>
      <c r="VDR16" s="88"/>
      <c r="VDS16" s="89"/>
      <c r="VDT16" s="81"/>
      <c r="VDU16" s="81"/>
      <c r="VDV16" s="81"/>
      <c r="VDW16" s="90"/>
      <c r="VDX16" s="90"/>
      <c r="VDY16" s="84"/>
      <c r="VDZ16" s="88"/>
      <c r="VEA16" s="89"/>
      <c r="VEB16" s="81"/>
      <c r="VEC16" s="81"/>
      <c r="VED16" s="81"/>
      <c r="VEE16" s="90"/>
      <c r="VEF16" s="90"/>
      <c r="VEG16" s="84"/>
      <c r="VEH16" s="88"/>
      <c r="VEI16" s="89"/>
      <c r="VEJ16" s="81"/>
      <c r="VEK16" s="81"/>
      <c r="VEL16" s="81"/>
      <c r="VEM16" s="90"/>
      <c r="VEN16" s="90"/>
      <c r="VEO16" s="84"/>
      <c r="VEP16" s="88"/>
      <c r="VEQ16" s="89"/>
      <c r="VER16" s="81"/>
      <c r="VES16" s="81"/>
      <c r="VET16" s="81"/>
      <c r="VEU16" s="90"/>
      <c r="VEV16" s="90"/>
      <c r="VEW16" s="84"/>
      <c r="VEX16" s="88"/>
      <c r="VEY16" s="89"/>
      <c r="VEZ16" s="81"/>
      <c r="VFA16" s="81"/>
      <c r="VFB16" s="81"/>
      <c r="VFC16" s="90"/>
      <c r="VFD16" s="90"/>
      <c r="VFE16" s="84"/>
      <c r="VFF16" s="88"/>
      <c r="VFG16" s="89"/>
      <c r="VFH16" s="81"/>
      <c r="VFI16" s="81"/>
      <c r="VFJ16" s="81"/>
      <c r="VFK16" s="90"/>
      <c r="VFL16" s="90"/>
      <c r="VFM16" s="84"/>
      <c r="VFN16" s="88"/>
      <c r="VFO16" s="89"/>
      <c r="VFP16" s="81"/>
      <c r="VFQ16" s="81"/>
      <c r="VFR16" s="81"/>
      <c r="VFS16" s="90"/>
      <c r="VFT16" s="90"/>
      <c r="VFU16" s="84"/>
      <c r="VFV16" s="88"/>
      <c r="VFW16" s="89"/>
      <c r="VFX16" s="81"/>
      <c r="VFY16" s="81"/>
      <c r="VFZ16" s="81"/>
      <c r="VGA16" s="90"/>
      <c r="VGB16" s="90"/>
      <c r="VGC16" s="84"/>
      <c r="VGD16" s="88"/>
      <c r="VGE16" s="89"/>
      <c r="VGF16" s="81"/>
      <c r="VGG16" s="81"/>
      <c r="VGH16" s="81"/>
      <c r="VGI16" s="90"/>
      <c r="VGJ16" s="90"/>
      <c r="VGK16" s="84"/>
      <c r="VGL16" s="88"/>
      <c r="VGM16" s="89"/>
      <c r="VGN16" s="81"/>
      <c r="VGO16" s="81"/>
      <c r="VGP16" s="81"/>
      <c r="VGQ16" s="90"/>
      <c r="VGR16" s="90"/>
      <c r="VGS16" s="84"/>
      <c r="VGT16" s="88"/>
      <c r="VGU16" s="89"/>
      <c r="VGV16" s="81"/>
      <c r="VGW16" s="81"/>
      <c r="VGX16" s="81"/>
      <c r="VGY16" s="90"/>
      <c r="VGZ16" s="90"/>
      <c r="VHA16" s="84"/>
      <c r="VHB16" s="88"/>
      <c r="VHC16" s="89"/>
      <c r="VHD16" s="81"/>
      <c r="VHE16" s="81"/>
      <c r="VHF16" s="81"/>
      <c r="VHG16" s="90"/>
      <c r="VHH16" s="90"/>
      <c r="VHI16" s="84"/>
      <c r="VHJ16" s="88"/>
      <c r="VHK16" s="89"/>
      <c r="VHL16" s="81"/>
      <c r="VHM16" s="81"/>
      <c r="VHN16" s="81"/>
      <c r="VHO16" s="90"/>
      <c r="VHP16" s="90"/>
      <c r="VHQ16" s="84"/>
      <c r="VHR16" s="88"/>
      <c r="VHS16" s="89"/>
      <c r="VHT16" s="81"/>
      <c r="VHU16" s="81"/>
      <c r="VHV16" s="81"/>
      <c r="VHW16" s="90"/>
      <c r="VHX16" s="90"/>
      <c r="VHY16" s="84"/>
      <c r="VHZ16" s="88"/>
      <c r="VIA16" s="89"/>
      <c r="VIB16" s="81"/>
      <c r="VIC16" s="81"/>
      <c r="VID16" s="81"/>
      <c r="VIE16" s="90"/>
      <c r="VIF16" s="90"/>
      <c r="VIG16" s="84"/>
      <c r="VIH16" s="88"/>
      <c r="VII16" s="89"/>
      <c r="VIJ16" s="81"/>
      <c r="VIK16" s="81"/>
      <c r="VIL16" s="81"/>
      <c r="VIM16" s="90"/>
      <c r="VIN16" s="90"/>
      <c r="VIO16" s="84"/>
      <c r="VIP16" s="88"/>
      <c r="VIQ16" s="89"/>
      <c r="VIR16" s="81"/>
      <c r="VIS16" s="81"/>
      <c r="VIT16" s="81"/>
      <c r="VIU16" s="90"/>
      <c r="VIV16" s="90"/>
      <c r="VIW16" s="84"/>
      <c r="VIX16" s="88"/>
      <c r="VIY16" s="89"/>
      <c r="VIZ16" s="81"/>
      <c r="VJA16" s="81"/>
      <c r="VJB16" s="81"/>
      <c r="VJC16" s="90"/>
      <c r="VJD16" s="90"/>
      <c r="VJE16" s="84"/>
      <c r="VJF16" s="88"/>
      <c r="VJG16" s="89"/>
      <c r="VJH16" s="81"/>
      <c r="VJI16" s="81"/>
      <c r="VJJ16" s="81"/>
      <c r="VJK16" s="90"/>
      <c r="VJL16" s="90"/>
      <c r="VJM16" s="84"/>
      <c r="VJN16" s="88"/>
      <c r="VJO16" s="89"/>
      <c r="VJP16" s="81"/>
      <c r="VJQ16" s="81"/>
      <c r="VJR16" s="81"/>
      <c r="VJS16" s="90"/>
      <c r="VJT16" s="90"/>
      <c r="VJU16" s="84"/>
      <c r="VJV16" s="88"/>
      <c r="VJW16" s="89"/>
      <c r="VJX16" s="81"/>
      <c r="VJY16" s="81"/>
      <c r="VJZ16" s="81"/>
      <c r="VKA16" s="90"/>
      <c r="VKB16" s="90"/>
      <c r="VKC16" s="84"/>
      <c r="VKD16" s="88"/>
      <c r="VKE16" s="89"/>
      <c r="VKF16" s="81"/>
      <c r="VKG16" s="81"/>
      <c r="VKH16" s="81"/>
      <c r="VKI16" s="90"/>
      <c r="VKJ16" s="90"/>
      <c r="VKK16" s="84"/>
      <c r="VKL16" s="88"/>
      <c r="VKM16" s="89"/>
      <c r="VKN16" s="81"/>
      <c r="VKO16" s="81"/>
      <c r="VKP16" s="81"/>
      <c r="VKQ16" s="90"/>
      <c r="VKR16" s="90"/>
      <c r="VKS16" s="84"/>
      <c r="VKT16" s="88"/>
      <c r="VKU16" s="89"/>
      <c r="VKV16" s="81"/>
      <c r="VKW16" s="81"/>
      <c r="VKX16" s="81"/>
      <c r="VKY16" s="90"/>
      <c r="VKZ16" s="90"/>
      <c r="VLA16" s="84"/>
      <c r="VLB16" s="88"/>
      <c r="VLC16" s="89"/>
      <c r="VLD16" s="81"/>
      <c r="VLE16" s="81"/>
      <c r="VLF16" s="81"/>
      <c r="VLG16" s="90"/>
      <c r="VLH16" s="90"/>
      <c r="VLI16" s="84"/>
      <c r="VLJ16" s="88"/>
      <c r="VLK16" s="89"/>
      <c r="VLL16" s="81"/>
      <c r="VLM16" s="81"/>
      <c r="VLN16" s="81"/>
      <c r="VLO16" s="90"/>
      <c r="VLP16" s="90"/>
      <c r="VLQ16" s="84"/>
      <c r="VLR16" s="88"/>
      <c r="VLS16" s="89"/>
      <c r="VLT16" s="81"/>
      <c r="VLU16" s="81"/>
      <c r="VLV16" s="81"/>
      <c r="VLW16" s="90"/>
      <c r="VLX16" s="90"/>
      <c r="VLY16" s="84"/>
      <c r="VLZ16" s="88"/>
      <c r="VMA16" s="89"/>
      <c r="VMB16" s="81"/>
      <c r="VMC16" s="81"/>
      <c r="VMD16" s="81"/>
      <c r="VME16" s="90"/>
      <c r="VMF16" s="90"/>
      <c r="VMG16" s="84"/>
      <c r="VMH16" s="88"/>
      <c r="VMI16" s="89"/>
      <c r="VMJ16" s="81"/>
      <c r="VMK16" s="81"/>
      <c r="VML16" s="81"/>
      <c r="VMM16" s="90"/>
      <c r="VMN16" s="90"/>
      <c r="VMO16" s="84"/>
      <c r="VMP16" s="88"/>
      <c r="VMQ16" s="89"/>
      <c r="VMR16" s="81"/>
      <c r="VMS16" s="81"/>
      <c r="VMT16" s="81"/>
      <c r="VMU16" s="90"/>
      <c r="VMV16" s="90"/>
      <c r="VMW16" s="84"/>
      <c r="VMX16" s="88"/>
      <c r="VMY16" s="89"/>
      <c r="VMZ16" s="81"/>
      <c r="VNA16" s="81"/>
      <c r="VNB16" s="81"/>
      <c r="VNC16" s="90"/>
      <c r="VND16" s="90"/>
      <c r="VNE16" s="84"/>
      <c r="VNF16" s="88"/>
      <c r="VNG16" s="89"/>
      <c r="VNH16" s="81"/>
      <c r="VNI16" s="81"/>
      <c r="VNJ16" s="81"/>
      <c r="VNK16" s="90"/>
      <c r="VNL16" s="90"/>
      <c r="VNM16" s="84"/>
      <c r="VNN16" s="88"/>
      <c r="VNO16" s="89"/>
      <c r="VNP16" s="81"/>
      <c r="VNQ16" s="81"/>
      <c r="VNR16" s="81"/>
      <c r="VNS16" s="90"/>
      <c r="VNT16" s="90"/>
      <c r="VNU16" s="84"/>
      <c r="VNV16" s="88"/>
      <c r="VNW16" s="89"/>
      <c r="VNX16" s="81"/>
      <c r="VNY16" s="81"/>
      <c r="VNZ16" s="81"/>
      <c r="VOA16" s="90"/>
      <c r="VOB16" s="90"/>
      <c r="VOC16" s="84"/>
      <c r="VOD16" s="88"/>
      <c r="VOE16" s="89"/>
      <c r="VOF16" s="81"/>
      <c r="VOG16" s="81"/>
      <c r="VOH16" s="81"/>
      <c r="VOI16" s="90"/>
      <c r="VOJ16" s="90"/>
      <c r="VOK16" s="84"/>
      <c r="VOL16" s="88"/>
      <c r="VOM16" s="89"/>
      <c r="VON16" s="81"/>
      <c r="VOO16" s="81"/>
      <c r="VOP16" s="81"/>
      <c r="VOQ16" s="90"/>
      <c r="VOR16" s="90"/>
      <c r="VOS16" s="84"/>
      <c r="VOT16" s="88"/>
      <c r="VOU16" s="89"/>
      <c r="VOV16" s="81"/>
      <c r="VOW16" s="81"/>
      <c r="VOX16" s="81"/>
      <c r="VOY16" s="90"/>
      <c r="VOZ16" s="90"/>
      <c r="VPA16" s="84"/>
      <c r="VPB16" s="88"/>
      <c r="VPC16" s="89"/>
      <c r="VPD16" s="81"/>
      <c r="VPE16" s="81"/>
      <c r="VPF16" s="81"/>
      <c r="VPG16" s="90"/>
      <c r="VPH16" s="90"/>
      <c r="VPI16" s="84"/>
      <c r="VPJ16" s="88"/>
      <c r="VPK16" s="89"/>
      <c r="VPL16" s="81"/>
      <c r="VPM16" s="81"/>
      <c r="VPN16" s="81"/>
      <c r="VPO16" s="90"/>
      <c r="VPP16" s="90"/>
      <c r="VPQ16" s="84"/>
      <c r="VPR16" s="88"/>
      <c r="VPS16" s="89"/>
      <c r="VPT16" s="81"/>
      <c r="VPU16" s="81"/>
      <c r="VPV16" s="81"/>
      <c r="VPW16" s="90"/>
      <c r="VPX16" s="90"/>
      <c r="VPY16" s="84"/>
      <c r="VPZ16" s="88"/>
      <c r="VQA16" s="89"/>
      <c r="VQB16" s="81"/>
      <c r="VQC16" s="81"/>
      <c r="VQD16" s="81"/>
      <c r="VQE16" s="90"/>
      <c r="VQF16" s="90"/>
      <c r="VQG16" s="84"/>
      <c r="VQH16" s="88"/>
      <c r="VQI16" s="89"/>
      <c r="VQJ16" s="81"/>
      <c r="VQK16" s="81"/>
      <c r="VQL16" s="81"/>
      <c r="VQM16" s="90"/>
      <c r="VQN16" s="90"/>
      <c r="VQO16" s="84"/>
      <c r="VQP16" s="88"/>
      <c r="VQQ16" s="89"/>
      <c r="VQR16" s="81"/>
      <c r="VQS16" s="81"/>
      <c r="VQT16" s="81"/>
      <c r="VQU16" s="90"/>
      <c r="VQV16" s="90"/>
      <c r="VQW16" s="84"/>
      <c r="VQX16" s="88"/>
      <c r="VQY16" s="89"/>
      <c r="VQZ16" s="81"/>
      <c r="VRA16" s="81"/>
      <c r="VRB16" s="81"/>
      <c r="VRC16" s="90"/>
      <c r="VRD16" s="90"/>
      <c r="VRE16" s="84"/>
      <c r="VRF16" s="88"/>
      <c r="VRG16" s="89"/>
      <c r="VRH16" s="81"/>
      <c r="VRI16" s="81"/>
      <c r="VRJ16" s="81"/>
      <c r="VRK16" s="90"/>
      <c r="VRL16" s="90"/>
      <c r="VRM16" s="84"/>
      <c r="VRN16" s="88"/>
      <c r="VRO16" s="89"/>
      <c r="VRP16" s="81"/>
      <c r="VRQ16" s="81"/>
      <c r="VRR16" s="81"/>
      <c r="VRS16" s="90"/>
      <c r="VRT16" s="90"/>
      <c r="VRU16" s="84"/>
      <c r="VRV16" s="88"/>
      <c r="VRW16" s="89"/>
      <c r="VRX16" s="81"/>
      <c r="VRY16" s="81"/>
      <c r="VRZ16" s="81"/>
      <c r="VSA16" s="90"/>
      <c r="VSB16" s="90"/>
      <c r="VSC16" s="84"/>
      <c r="VSD16" s="88"/>
      <c r="VSE16" s="89"/>
      <c r="VSF16" s="81"/>
      <c r="VSG16" s="81"/>
      <c r="VSH16" s="81"/>
      <c r="VSI16" s="90"/>
      <c r="VSJ16" s="90"/>
      <c r="VSK16" s="84"/>
      <c r="VSL16" s="88"/>
      <c r="VSM16" s="89"/>
      <c r="VSN16" s="81"/>
      <c r="VSO16" s="81"/>
      <c r="VSP16" s="81"/>
      <c r="VSQ16" s="90"/>
      <c r="VSR16" s="90"/>
      <c r="VSS16" s="84"/>
      <c r="VST16" s="88"/>
      <c r="VSU16" s="89"/>
      <c r="VSV16" s="81"/>
      <c r="VSW16" s="81"/>
      <c r="VSX16" s="81"/>
      <c r="VSY16" s="90"/>
      <c r="VSZ16" s="90"/>
      <c r="VTA16" s="84"/>
      <c r="VTB16" s="88"/>
      <c r="VTC16" s="89"/>
      <c r="VTD16" s="81"/>
      <c r="VTE16" s="81"/>
      <c r="VTF16" s="81"/>
      <c r="VTG16" s="90"/>
      <c r="VTH16" s="90"/>
      <c r="VTI16" s="84"/>
      <c r="VTJ16" s="88"/>
      <c r="VTK16" s="89"/>
      <c r="VTL16" s="81"/>
      <c r="VTM16" s="81"/>
      <c r="VTN16" s="81"/>
      <c r="VTO16" s="90"/>
      <c r="VTP16" s="90"/>
      <c r="VTQ16" s="84"/>
      <c r="VTR16" s="88"/>
      <c r="VTS16" s="89"/>
      <c r="VTT16" s="81"/>
      <c r="VTU16" s="81"/>
      <c r="VTV16" s="81"/>
      <c r="VTW16" s="90"/>
      <c r="VTX16" s="90"/>
      <c r="VTY16" s="84"/>
      <c r="VTZ16" s="88"/>
      <c r="VUA16" s="89"/>
      <c r="VUB16" s="81"/>
      <c r="VUC16" s="81"/>
      <c r="VUD16" s="81"/>
      <c r="VUE16" s="90"/>
      <c r="VUF16" s="90"/>
      <c r="VUG16" s="84"/>
      <c r="VUH16" s="88"/>
      <c r="VUI16" s="89"/>
      <c r="VUJ16" s="81"/>
      <c r="VUK16" s="81"/>
      <c r="VUL16" s="81"/>
      <c r="VUM16" s="90"/>
      <c r="VUN16" s="90"/>
      <c r="VUO16" s="84"/>
      <c r="VUP16" s="88"/>
      <c r="VUQ16" s="89"/>
      <c r="VUR16" s="81"/>
      <c r="VUS16" s="81"/>
      <c r="VUT16" s="81"/>
      <c r="VUU16" s="90"/>
      <c r="VUV16" s="90"/>
      <c r="VUW16" s="84"/>
      <c r="VUX16" s="88"/>
      <c r="VUY16" s="89"/>
      <c r="VUZ16" s="81"/>
      <c r="VVA16" s="81"/>
      <c r="VVB16" s="81"/>
      <c r="VVC16" s="90"/>
      <c r="VVD16" s="90"/>
      <c r="VVE16" s="84"/>
      <c r="VVF16" s="88"/>
      <c r="VVG16" s="89"/>
      <c r="VVH16" s="81"/>
      <c r="VVI16" s="81"/>
      <c r="VVJ16" s="81"/>
      <c r="VVK16" s="90"/>
      <c r="VVL16" s="90"/>
      <c r="VVM16" s="84"/>
      <c r="VVN16" s="88"/>
      <c r="VVO16" s="89"/>
      <c r="VVP16" s="81"/>
      <c r="VVQ16" s="81"/>
      <c r="VVR16" s="81"/>
      <c r="VVS16" s="90"/>
      <c r="VVT16" s="90"/>
      <c r="VVU16" s="84"/>
      <c r="VVV16" s="88"/>
      <c r="VVW16" s="89"/>
      <c r="VVX16" s="81"/>
      <c r="VVY16" s="81"/>
      <c r="VVZ16" s="81"/>
      <c r="VWA16" s="90"/>
      <c r="VWB16" s="90"/>
      <c r="VWC16" s="84"/>
      <c r="VWD16" s="88"/>
      <c r="VWE16" s="89"/>
      <c r="VWF16" s="81"/>
      <c r="VWG16" s="81"/>
      <c r="VWH16" s="81"/>
      <c r="VWI16" s="90"/>
      <c r="VWJ16" s="90"/>
      <c r="VWK16" s="84"/>
      <c r="VWL16" s="88"/>
      <c r="VWM16" s="89"/>
      <c r="VWN16" s="81"/>
      <c r="VWO16" s="81"/>
      <c r="VWP16" s="81"/>
      <c r="VWQ16" s="90"/>
      <c r="VWR16" s="90"/>
      <c r="VWS16" s="84"/>
      <c r="VWT16" s="88"/>
      <c r="VWU16" s="89"/>
      <c r="VWV16" s="81"/>
      <c r="VWW16" s="81"/>
      <c r="VWX16" s="81"/>
      <c r="VWY16" s="90"/>
      <c r="VWZ16" s="90"/>
      <c r="VXA16" s="84"/>
      <c r="VXB16" s="88"/>
      <c r="VXC16" s="89"/>
      <c r="VXD16" s="81"/>
      <c r="VXE16" s="81"/>
      <c r="VXF16" s="81"/>
      <c r="VXG16" s="90"/>
      <c r="VXH16" s="90"/>
      <c r="VXI16" s="84"/>
      <c r="VXJ16" s="88"/>
      <c r="VXK16" s="89"/>
      <c r="VXL16" s="81"/>
      <c r="VXM16" s="81"/>
      <c r="VXN16" s="81"/>
      <c r="VXO16" s="90"/>
      <c r="VXP16" s="90"/>
      <c r="VXQ16" s="84"/>
      <c r="VXR16" s="88"/>
      <c r="VXS16" s="89"/>
      <c r="VXT16" s="81"/>
      <c r="VXU16" s="81"/>
      <c r="VXV16" s="81"/>
      <c r="VXW16" s="90"/>
      <c r="VXX16" s="90"/>
      <c r="VXY16" s="84"/>
      <c r="VXZ16" s="88"/>
      <c r="VYA16" s="89"/>
      <c r="VYB16" s="81"/>
      <c r="VYC16" s="81"/>
      <c r="VYD16" s="81"/>
      <c r="VYE16" s="90"/>
      <c r="VYF16" s="90"/>
      <c r="VYG16" s="84"/>
      <c r="VYH16" s="88"/>
      <c r="VYI16" s="89"/>
      <c r="VYJ16" s="81"/>
      <c r="VYK16" s="81"/>
      <c r="VYL16" s="81"/>
      <c r="VYM16" s="90"/>
      <c r="VYN16" s="90"/>
      <c r="VYO16" s="84"/>
      <c r="VYP16" s="88"/>
      <c r="VYQ16" s="89"/>
      <c r="VYR16" s="81"/>
      <c r="VYS16" s="81"/>
      <c r="VYT16" s="81"/>
      <c r="VYU16" s="90"/>
      <c r="VYV16" s="90"/>
      <c r="VYW16" s="84"/>
      <c r="VYX16" s="88"/>
      <c r="VYY16" s="89"/>
      <c r="VYZ16" s="81"/>
      <c r="VZA16" s="81"/>
      <c r="VZB16" s="81"/>
      <c r="VZC16" s="90"/>
      <c r="VZD16" s="90"/>
      <c r="VZE16" s="84"/>
      <c r="VZF16" s="88"/>
      <c r="VZG16" s="89"/>
      <c r="VZH16" s="81"/>
      <c r="VZI16" s="81"/>
      <c r="VZJ16" s="81"/>
      <c r="VZK16" s="90"/>
      <c r="VZL16" s="90"/>
      <c r="VZM16" s="84"/>
      <c r="VZN16" s="88"/>
      <c r="VZO16" s="89"/>
      <c r="VZP16" s="81"/>
      <c r="VZQ16" s="81"/>
      <c r="VZR16" s="81"/>
      <c r="VZS16" s="90"/>
      <c r="VZT16" s="90"/>
      <c r="VZU16" s="84"/>
      <c r="VZV16" s="88"/>
      <c r="VZW16" s="89"/>
      <c r="VZX16" s="81"/>
      <c r="VZY16" s="81"/>
      <c r="VZZ16" s="81"/>
      <c r="WAA16" s="90"/>
      <c r="WAB16" s="90"/>
      <c r="WAC16" s="84"/>
      <c r="WAD16" s="88"/>
      <c r="WAE16" s="89"/>
      <c r="WAF16" s="81"/>
      <c r="WAG16" s="81"/>
      <c r="WAH16" s="81"/>
      <c r="WAI16" s="90"/>
      <c r="WAJ16" s="90"/>
      <c r="WAK16" s="84"/>
      <c r="WAL16" s="88"/>
      <c r="WAM16" s="89"/>
      <c r="WAN16" s="81"/>
      <c r="WAO16" s="81"/>
      <c r="WAP16" s="81"/>
      <c r="WAQ16" s="90"/>
      <c r="WAR16" s="90"/>
      <c r="WAS16" s="84"/>
      <c r="WAT16" s="88"/>
      <c r="WAU16" s="89"/>
      <c r="WAV16" s="81"/>
      <c r="WAW16" s="81"/>
      <c r="WAX16" s="81"/>
      <c r="WAY16" s="90"/>
      <c r="WAZ16" s="90"/>
      <c r="WBA16" s="84"/>
      <c r="WBB16" s="88"/>
      <c r="WBC16" s="89"/>
      <c r="WBD16" s="81"/>
      <c r="WBE16" s="81"/>
      <c r="WBF16" s="81"/>
      <c r="WBG16" s="90"/>
      <c r="WBH16" s="90"/>
      <c r="WBI16" s="84"/>
      <c r="WBJ16" s="88"/>
      <c r="WBK16" s="89"/>
      <c r="WBL16" s="81"/>
      <c r="WBM16" s="81"/>
      <c r="WBN16" s="81"/>
      <c r="WBO16" s="90"/>
      <c r="WBP16" s="90"/>
      <c r="WBQ16" s="84"/>
      <c r="WBR16" s="88"/>
      <c r="WBS16" s="89"/>
      <c r="WBT16" s="81"/>
      <c r="WBU16" s="81"/>
      <c r="WBV16" s="81"/>
      <c r="WBW16" s="90"/>
      <c r="WBX16" s="90"/>
      <c r="WBY16" s="84"/>
      <c r="WBZ16" s="88"/>
      <c r="WCA16" s="89"/>
      <c r="WCB16" s="81"/>
      <c r="WCC16" s="81"/>
      <c r="WCD16" s="81"/>
      <c r="WCE16" s="90"/>
      <c r="WCF16" s="90"/>
      <c r="WCG16" s="84"/>
      <c r="WCH16" s="88"/>
      <c r="WCI16" s="89"/>
      <c r="WCJ16" s="81"/>
      <c r="WCK16" s="81"/>
      <c r="WCL16" s="81"/>
      <c r="WCM16" s="90"/>
      <c r="WCN16" s="90"/>
      <c r="WCO16" s="84"/>
      <c r="WCP16" s="88"/>
      <c r="WCQ16" s="89"/>
      <c r="WCR16" s="81"/>
      <c r="WCS16" s="81"/>
      <c r="WCT16" s="81"/>
      <c r="WCU16" s="90"/>
      <c r="WCV16" s="90"/>
      <c r="WCW16" s="84"/>
      <c r="WCX16" s="88"/>
      <c r="WCY16" s="89"/>
      <c r="WCZ16" s="81"/>
      <c r="WDA16" s="81"/>
      <c r="WDB16" s="81"/>
      <c r="WDC16" s="90"/>
      <c r="WDD16" s="90"/>
      <c r="WDE16" s="84"/>
      <c r="WDF16" s="88"/>
      <c r="WDG16" s="89"/>
      <c r="WDH16" s="81"/>
      <c r="WDI16" s="81"/>
      <c r="WDJ16" s="81"/>
      <c r="WDK16" s="90"/>
      <c r="WDL16" s="90"/>
      <c r="WDM16" s="84"/>
      <c r="WDN16" s="88"/>
      <c r="WDO16" s="89"/>
      <c r="WDP16" s="81"/>
      <c r="WDQ16" s="81"/>
      <c r="WDR16" s="81"/>
      <c r="WDS16" s="90"/>
      <c r="WDT16" s="90"/>
      <c r="WDU16" s="84"/>
      <c r="WDV16" s="88"/>
      <c r="WDW16" s="89"/>
      <c r="WDX16" s="81"/>
      <c r="WDY16" s="81"/>
      <c r="WDZ16" s="81"/>
      <c r="WEA16" s="90"/>
      <c r="WEB16" s="90"/>
      <c r="WEC16" s="84"/>
      <c r="WED16" s="88"/>
      <c r="WEE16" s="89"/>
      <c r="WEF16" s="81"/>
      <c r="WEG16" s="81"/>
      <c r="WEH16" s="81"/>
      <c r="WEI16" s="90"/>
      <c r="WEJ16" s="90"/>
      <c r="WEK16" s="84"/>
      <c r="WEL16" s="88"/>
      <c r="WEM16" s="89"/>
      <c r="WEN16" s="81"/>
      <c r="WEO16" s="81"/>
      <c r="WEP16" s="81"/>
      <c r="WEQ16" s="90"/>
      <c r="WER16" s="90"/>
      <c r="WES16" s="84"/>
      <c r="WET16" s="88"/>
      <c r="WEU16" s="89"/>
      <c r="WEV16" s="81"/>
      <c r="WEW16" s="81"/>
      <c r="WEX16" s="81"/>
      <c r="WEY16" s="90"/>
      <c r="WEZ16" s="90"/>
      <c r="WFA16" s="84"/>
      <c r="WFB16" s="88"/>
      <c r="WFC16" s="89"/>
      <c r="WFD16" s="81"/>
      <c r="WFE16" s="81"/>
      <c r="WFF16" s="81"/>
      <c r="WFG16" s="90"/>
      <c r="WFH16" s="90"/>
      <c r="WFI16" s="84"/>
      <c r="WFJ16" s="88"/>
      <c r="WFK16" s="89"/>
      <c r="WFL16" s="81"/>
      <c r="WFM16" s="81"/>
      <c r="WFN16" s="81"/>
      <c r="WFO16" s="90"/>
      <c r="WFP16" s="90"/>
      <c r="WFQ16" s="84"/>
      <c r="WFR16" s="88"/>
      <c r="WFS16" s="89"/>
      <c r="WFT16" s="81"/>
      <c r="WFU16" s="81"/>
      <c r="WFV16" s="81"/>
      <c r="WFW16" s="90"/>
      <c r="WFX16" s="90"/>
      <c r="WFY16" s="84"/>
      <c r="WFZ16" s="88"/>
      <c r="WGA16" s="89"/>
      <c r="WGB16" s="81"/>
      <c r="WGC16" s="81"/>
      <c r="WGD16" s="81"/>
      <c r="WGE16" s="90"/>
      <c r="WGF16" s="90"/>
      <c r="WGG16" s="84"/>
      <c r="WGH16" s="88"/>
      <c r="WGI16" s="89"/>
      <c r="WGJ16" s="81"/>
      <c r="WGK16" s="81"/>
      <c r="WGL16" s="81"/>
      <c r="WGM16" s="90"/>
      <c r="WGN16" s="90"/>
      <c r="WGO16" s="84"/>
      <c r="WGP16" s="88"/>
      <c r="WGQ16" s="89"/>
      <c r="WGR16" s="81"/>
      <c r="WGS16" s="81"/>
      <c r="WGT16" s="81"/>
      <c r="WGU16" s="90"/>
      <c r="WGV16" s="90"/>
      <c r="WGW16" s="84"/>
      <c r="WGX16" s="88"/>
      <c r="WGY16" s="89"/>
      <c r="WGZ16" s="81"/>
      <c r="WHA16" s="81"/>
      <c r="WHB16" s="81"/>
      <c r="WHC16" s="90"/>
      <c r="WHD16" s="90"/>
      <c r="WHE16" s="84"/>
      <c r="WHF16" s="88"/>
      <c r="WHG16" s="89"/>
      <c r="WHH16" s="81"/>
      <c r="WHI16" s="81"/>
      <c r="WHJ16" s="81"/>
      <c r="WHK16" s="90"/>
      <c r="WHL16" s="90"/>
      <c r="WHM16" s="84"/>
      <c r="WHN16" s="88"/>
      <c r="WHO16" s="89"/>
      <c r="WHP16" s="81"/>
      <c r="WHQ16" s="81"/>
      <c r="WHR16" s="81"/>
      <c r="WHS16" s="90"/>
      <c r="WHT16" s="90"/>
      <c r="WHU16" s="84"/>
      <c r="WHV16" s="88"/>
      <c r="WHW16" s="89"/>
      <c r="WHX16" s="81"/>
      <c r="WHY16" s="81"/>
      <c r="WHZ16" s="81"/>
      <c r="WIA16" s="90"/>
      <c r="WIB16" s="90"/>
      <c r="WIC16" s="84"/>
      <c r="WID16" s="88"/>
      <c r="WIE16" s="89"/>
      <c r="WIF16" s="81"/>
      <c r="WIG16" s="81"/>
      <c r="WIH16" s="81"/>
      <c r="WII16" s="90"/>
      <c r="WIJ16" s="90"/>
      <c r="WIK16" s="84"/>
      <c r="WIL16" s="88"/>
      <c r="WIM16" s="89"/>
      <c r="WIN16" s="81"/>
      <c r="WIO16" s="81"/>
      <c r="WIP16" s="81"/>
      <c r="WIQ16" s="90"/>
      <c r="WIR16" s="90"/>
      <c r="WIS16" s="84"/>
      <c r="WIT16" s="88"/>
      <c r="WIU16" s="89"/>
      <c r="WIV16" s="81"/>
      <c r="WIW16" s="81"/>
      <c r="WIX16" s="81"/>
      <c r="WIY16" s="90"/>
      <c r="WIZ16" s="90"/>
      <c r="WJA16" s="84"/>
      <c r="WJB16" s="88"/>
      <c r="WJC16" s="89"/>
      <c r="WJD16" s="81"/>
      <c r="WJE16" s="81"/>
      <c r="WJF16" s="81"/>
      <c r="WJG16" s="90"/>
      <c r="WJH16" s="90"/>
      <c r="WJI16" s="84"/>
      <c r="WJJ16" s="88"/>
      <c r="WJK16" s="89"/>
      <c r="WJL16" s="81"/>
      <c r="WJM16" s="81"/>
      <c r="WJN16" s="81"/>
      <c r="WJO16" s="90"/>
      <c r="WJP16" s="90"/>
      <c r="WJQ16" s="84"/>
      <c r="WJR16" s="88"/>
      <c r="WJS16" s="89"/>
      <c r="WJT16" s="81"/>
      <c r="WJU16" s="81"/>
      <c r="WJV16" s="81"/>
      <c r="WJW16" s="90"/>
      <c r="WJX16" s="90"/>
      <c r="WJY16" s="84"/>
      <c r="WJZ16" s="88"/>
      <c r="WKA16" s="89"/>
      <c r="WKB16" s="81"/>
      <c r="WKC16" s="81"/>
      <c r="WKD16" s="81"/>
      <c r="WKE16" s="90"/>
      <c r="WKF16" s="90"/>
      <c r="WKG16" s="84"/>
      <c r="WKH16" s="88"/>
      <c r="WKI16" s="89"/>
      <c r="WKJ16" s="81"/>
      <c r="WKK16" s="81"/>
      <c r="WKL16" s="81"/>
      <c r="WKM16" s="90"/>
      <c r="WKN16" s="90"/>
      <c r="WKO16" s="84"/>
      <c r="WKP16" s="88"/>
      <c r="WKQ16" s="89"/>
      <c r="WKR16" s="81"/>
      <c r="WKS16" s="81"/>
      <c r="WKT16" s="81"/>
      <c r="WKU16" s="90"/>
      <c r="WKV16" s="90"/>
      <c r="WKW16" s="84"/>
      <c r="WKX16" s="88"/>
      <c r="WKY16" s="89"/>
      <c r="WKZ16" s="81"/>
      <c r="WLA16" s="81"/>
      <c r="WLB16" s="81"/>
      <c r="WLC16" s="90"/>
      <c r="WLD16" s="90"/>
      <c r="WLE16" s="84"/>
      <c r="WLF16" s="88"/>
      <c r="WLG16" s="89"/>
      <c r="WLH16" s="81"/>
      <c r="WLI16" s="81"/>
      <c r="WLJ16" s="81"/>
      <c r="WLK16" s="90"/>
      <c r="WLL16" s="90"/>
      <c r="WLM16" s="84"/>
      <c r="WLN16" s="88"/>
      <c r="WLO16" s="89"/>
      <c r="WLP16" s="81"/>
      <c r="WLQ16" s="81"/>
      <c r="WLR16" s="81"/>
      <c r="WLS16" s="90"/>
      <c r="WLT16" s="90"/>
      <c r="WLU16" s="84"/>
      <c r="WLV16" s="88"/>
      <c r="WLW16" s="89"/>
      <c r="WLX16" s="81"/>
      <c r="WLY16" s="81"/>
      <c r="WLZ16" s="81"/>
      <c r="WMA16" s="90"/>
      <c r="WMB16" s="90"/>
      <c r="WMC16" s="84"/>
      <c r="WMD16" s="88"/>
      <c r="WME16" s="89"/>
      <c r="WMF16" s="81"/>
      <c r="WMG16" s="81"/>
      <c r="WMH16" s="81"/>
      <c r="WMI16" s="90"/>
      <c r="WMJ16" s="90"/>
      <c r="WMK16" s="84"/>
      <c r="WML16" s="88"/>
      <c r="WMM16" s="89"/>
      <c r="WMN16" s="81"/>
      <c r="WMO16" s="81"/>
      <c r="WMP16" s="81"/>
      <c r="WMQ16" s="90"/>
      <c r="WMR16" s="90"/>
      <c r="WMS16" s="84"/>
      <c r="WMT16" s="88"/>
      <c r="WMU16" s="89"/>
      <c r="WMV16" s="81"/>
      <c r="WMW16" s="81"/>
      <c r="WMX16" s="81"/>
      <c r="WMY16" s="90"/>
      <c r="WMZ16" s="90"/>
      <c r="WNA16" s="84"/>
      <c r="WNB16" s="88"/>
      <c r="WNC16" s="89"/>
      <c r="WND16" s="81"/>
      <c r="WNE16" s="81"/>
      <c r="WNF16" s="81"/>
      <c r="WNG16" s="90"/>
      <c r="WNH16" s="90"/>
      <c r="WNI16" s="84"/>
      <c r="WNJ16" s="88"/>
      <c r="WNK16" s="89"/>
      <c r="WNL16" s="81"/>
      <c r="WNM16" s="81"/>
      <c r="WNN16" s="81"/>
      <c r="WNO16" s="90"/>
      <c r="WNP16" s="90"/>
      <c r="WNQ16" s="84"/>
      <c r="WNR16" s="88"/>
      <c r="WNS16" s="89"/>
      <c r="WNT16" s="81"/>
      <c r="WNU16" s="81"/>
      <c r="WNV16" s="81"/>
      <c r="WNW16" s="90"/>
      <c r="WNX16" s="90"/>
      <c r="WNY16" s="84"/>
      <c r="WNZ16" s="88"/>
      <c r="WOA16" s="89"/>
      <c r="WOB16" s="81"/>
      <c r="WOC16" s="81"/>
      <c r="WOD16" s="81"/>
      <c r="WOE16" s="90"/>
      <c r="WOF16" s="90"/>
      <c r="WOG16" s="84"/>
      <c r="WOH16" s="88"/>
      <c r="WOI16" s="89"/>
      <c r="WOJ16" s="81"/>
      <c r="WOK16" s="81"/>
      <c r="WOL16" s="81"/>
      <c r="WOM16" s="90"/>
      <c r="WON16" s="90"/>
      <c r="WOO16" s="84"/>
      <c r="WOP16" s="88"/>
      <c r="WOQ16" s="89"/>
      <c r="WOR16" s="81"/>
      <c r="WOS16" s="81"/>
      <c r="WOT16" s="81"/>
      <c r="WOU16" s="90"/>
      <c r="WOV16" s="90"/>
      <c r="WOW16" s="84"/>
      <c r="WOX16" s="88"/>
      <c r="WOY16" s="89"/>
      <c r="WOZ16" s="81"/>
      <c r="WPA16" s="81"/>
      <c r="WPB16" s="81"/>
      <c r="WPC16" s="90"/>
      <c r="WPD16" s="90"/>
      <c r="WPE16" s="84"/>
      <c r="WPF16" s="88"/>
      <c r="WPG16" s="89"/>
      <c r="WPH16" s="81"/>
      <c r="WPI16" s="81"/>
      <c r="WPJ16" s="81"/>
      <c r="WPK16" s="90"/>
      <c r="WPL16" s="90"/>
      <c r="WPM16" s="84"/>
      <c r="WPN16" s="88"/>
      <c r="WPO16" s="89"/>
      <c r="WPP16" s="81"/>
      <c r="WPQ16" s="81"/>
      <c r="WPR16" s="81"/>
      <c r="WPS16" s="90"/>
      <c r="WPT16" s="90"/>
      <c r="WPU16" s="84"/>
      <c r="WPV16" s="88"/>
      <c r="WPW16" s="89"/>
      <c r="WPX16" s="81"/>
      <c r="WPY16" s="81"/>
      <c r="WPZ16" s="81"/>
      <c r="WQA16" s="90"/>
      <c r="WQB16" s="90"/>
      <c r="WQC16" s="84"/>
      <c r="WQD16" s="88"/>
      <c r="WQE16" s="89"/>
      <c r="WQF16" s="81"/>
      <c r="WQG16" s="81"/>
      <c r="WQH16" s="81"/>
      <c r="WQI16" s="90"/>
      <c r="WQJ16" s="90"/>
      <c r="WQK16" s="84"/>
      <c r="WQL16" s="88"/>
      <c r="WQM16" s="89"/>
      <c r="WQN16" s="81"/>
      <c r="WQO16" s="81"/>
      <c r="WQP16" s="81"/>
      <c r="WQQ16" s="90"/>
      <c r="WQR16" s="90"/>
      <c r="WQS16" s="84"/>
      <c r="WQT16" s="88"/>
      <c r="WQU16" s="89"/>
      <c r="WQV16" s="81"/>
      <c r="WQW16" s="81"/>
      <c r="WQX16" s="81"/>
      <c r="WQY16" s="90"/>
      <c r="WQZ16" s="90"/>
      <c r="WRA16" s="84"/>
      <c r="WRB16" s="88"/>
      <c r="WRC16" s="89"/>
      <c r="WRD16" s="81"/>
      <c r="WRE16" s="81"/>
      <c r="WRF16" s="81"/>
      <c r="WRG16" s="90"/>
      <c r="WRH16" s="90"/>
      <c r="WRI16" s="84"/>
      <c r="WRJ16" s="88"/>
      <c r="WRK16" s="89"/>
      <c r="WRL16" s="81"/>
      <c r="WRM16" s="81"/>
      <c r="WRN16" s="81"/>
      <c r="WRO16" s="90"/>
      <c r="WRP16" s="90"/>
      <c r="WRQ16" s="84"/>
      <c r="WRR16" s="88"/>
      <c r="WRS16" s="89"/>
      <c r="WRT16" s="81"/>
      <c r="WRU16" s="81"/>
      <c r="WRV16" s="81"/>
      <c r="WRW16" s="90"/>
      <c r="WRX16" s="90"/>
      <c r="WRY16" s="84"/>
      <c r="WRZ16" s="88"/>
      <c r="WSA16" s="89"/>
      <c r="WSB16" s="81"/>
      <c r="WSC16" s="81"/>
      <c r="WSD16" s="81"/>
      <c r="WSE16" s="90"/>
      <c r="WSF16" s="90"/>
      <c r="WSG16" s="84"/>
      <c r="WSH16" s="88"/>
      <c r="WSI16" s="89"/>
      <c r="WSJ16" s="81"/>
      <c r="WSK16" s="81"/>
      <c r="WSL16" s="81"/>
      <c r="WSM16" s="90"/>
      <c r="WSN16" s="90"/>
      <c r="WSO16" s="84"/>
      <c r="WSP16" s="88"/>
      <c r="WSQ16" s="89"/>
      <c r="WSR16" s="81"/>
      <c r="WSS16" s="81"/>
      <c r="WST16" s="81"/>
      <c r="WSU16" s="90"/>
      <c r="WSV16" s="90"/>
      <c r="WSW16" s="84"/>
      <c r="WSX16" s="88"/>
      <c r="WSY16" s="89"/>
      <c r="WSZ16" s="81"/>
      <c r="WTA16" s="81"/>
      <c r="WTB16" s="81"/>
      <c r="WTC16" s="90"/>
      <c r="WTD16" s="90"/>
      <c r="WTE16" s="84"/>
      <c r="WTF16" s="88"/>
      <c r="WTG16" s="89"/>
      <c r="WTH16" s="81"/>
      <c r="WTI16" s="81"/>
      <c r="WTJ16" s="81"/>
      <c r="WTK16" s="90"/>
      <c r="WTL16" s="90"/>
      <c r="WTM16" s="84"/>
      <c r="WTN16" s="88"/>
      <c r="WTO16" s="89"/>
      <c r="WTP16" s="81"/>
      <c r="WTQ16" s="81"/>
      <c r="WTR16" s="81"/>
      <c r="WTS16" s="90"/>
      <c r="WTT16" s="90"/>
      <c r="WTU16" s="84"/>
      <c r="WTV16" s="88"/>
      <c r="WTW16" s="89"/>
      <c r="WTX16" s="81"/>
      <c r="WTY16" s="81"/>
      <c r="WTZ16" s="81"/>
      <c r="WUA16" s="90"/>
      <c r="WUB16" s="90"/>
      <c r="WUC16" s="84"/>
      <c r="WUD16" s="88"/>
      <c r="WUE16" s="89"/>
      <c r="WUF16" s="81"/>
      <c r="WUG16" s="81"/>
      <c r="WUH16" s="81"/>
      <c r="WUI16" s="90"/>
      <c r="WUJ16" s="90"/>
      <c r="WUK16" s="84"/>
      <c r="WUL16" s="88"/>
      <c r="WUM16" s="89"/>
      <c r="WUN16" s="81"/>
      <c r="WUO16" s="81"/>
      <c r="WUP16" s="81"/>
      <c r="WUQ16" s="90"/>
      <c r="WUR16" s="90"/>
      <c r="WUS16" s="84"/>
      <c r="WUT16" s="88"/>
      <c r="WUU16" s="89"/>
      <c r="WUV16" s="81"/>
      <c r="WUW16" s="81"/>
      <c r="WUX16" s="81"/>
      <c r="WUY16" s="90"/>
      <c r="WUZ16" s="90"/>
      <c r="WVA16" s="84"/>
      <c r="WVB16" s="88"/>
      <c r="WVC16" s="89"/>
      <c r="WVD16" s="81"/>
      <c r="WVE16" s="81"/>
      <c r="WVF16" s="81"/>
      <c r="WVG16" s="90"/>
      <c r="WVH16" s="90"/>
      <c r="WVI16" s="84"/>
      <c r="WVJ16" s="88"/>
      <c r="WVK16" s="89"/>
      <c r="WVL16" s="81"/>
      <c r="WVM16" s="81"/>
      <c r="WVN16" s="81"/>
      <c r="WVO16" s="90"/>
      <c r="WVP16" s="90"/>
      <c r="WVQ16" s="84"/>
      <c r="WVR16" s="88"/>
      <c r="WVS16" s="89"/>
      <c r="WVT16" s="81"/>
      <c r="WVU16" s="81"/>
      <c r="WVV16" s="81"/>
      <c r="WVW16" s="90"/>
      <c r="WVX16" s="90"/>
      <c r="WVY16" s="84"/>
      <c r="WVZ16" s="88"/>
      <c r="WWA16" s="89"/>
      <c r="WWB16" s="81"/>
      <c r="WWC16" s="81"/>
      <c r="WWD16" s="81"/>
      <c r="WWE16" s="90"/>
      <c r="WWF16" s="90"/>
      <c r="WWG16" s="84"/>
      <c r="WWH16" s="88"/>
      <c r="WWI16" s="89"/>
      <c r="WWJ16" s="81"/>
      <c r="WWK16" s="81"/>
      <c r="WWL16" s="81"/>
      <c r="WWM16" s="90"/>
      <c r="WWN16" s="90"/>
      <c r="WWO16" s="84"/>
      <c r="WWP16" s="88"/>
      <c r="WWQ16" s="89"/>
      <c r="WWR16" s="81"/>
      <c r="WWS16" s="81"/>
      <c r="WWT16" s="81"/>
      <c r="WWU16" s="90"/>
      <c r="WWV16" s="90"/>
      <c r="WWW16" s="84"/>
      <c r="WWX16" s="88"/>
      <c r="WWY16" s="89"/>
      <c r="WWZ16" s="81"/>
      <c r="WXA16" s="81"/>
      <c r="WXB16" s="81"/>
      <c r="WXC16" s="90"/>
      <c r="WXD16" s="90"/>
      <c r="WXE16" s="84"/>
      <c r="WXF16" s="88"/>
      <c r="WXG16" s="89"/>
      <c r="WXH16" s="81"/>
      <c r="WXI16" s="81"/>
      <c r="WXJ16" s="81"/>
      <c r="WXK16" s="90"/>
      <c r="WXL16" s="90"/>
      <c r="WXM16" s="84"/>
      <c r="WXN16" s="88"/>
      <c r="WXO16" s="89"/>
      <c r="WXP16" s="81"/>
      <c r="WXQ16" s="81"/>
      <c r="WXR16" s="81"/>
      <c r="WXS16" s="90"/>
      <c r="WXT16" s="90"/>
      <c r="WXU16" s="84"/>
      <c r="WXV16" s="88"/>
      <c r="WXW16" s="89"/>
      <c r="WXX16" s="81"/>
      <c r="WXY16" s="81"/>
      <c r="WXZ16" s="81"/>
      <c r="WYA16" s="90"/>
      <c r="WYB16" s="90"/>
      <c r="WYC16" s="84"/>
      <c r="WYD16" s="88"/>
      <c r="WYE16" s="89"/>
      <c r="WYF16" s="81"/>
      <c r="WYG16" s="81"/>
      <c r="WYH16" s="81"/>
      <c r="WYI16" s="90"/>
      <c r="WYJ16" s="90"/>
      <c r="WYK16" s="84"/>
      <c r="WYL16" s="88"/>
      <c r="WYM16" s="89"/>
      <c r="WYN16" s="81"/>
      <c r="WYO16" s="81"/>
      <c r="WYP16" s="81"/>
      <c r="WYQ16" s="90"/>
      <c r="WYR16" s="90"/>
      <c r="WYS16" s="84"/>
      <c r="WYT16" s="88"/>
      <c r="WYU16" s="89"/>
      <c r="WYV16" s="81"/>
      <c r="WYW16" s="81"/>
      <c r="WYX16" s="81"/>
      <c r="WYY16" s="90"/>
      <c r="WYZ16" s="90"/>
      <c r="WZA16" s="84"/>
      <c r="WZB16" s="88"/>
      <c r="WZC16" s="89"/>
      <c r="WZD16" s="81"/>
      <c r="WZE16" s="81"/>
      <c r="WZF16" s="81"/>
      <c r="WZG16" s="90"/>
      <c r="WZH16" s="90"/>
      <c r="WZI16" s="84"/>
      <c r="WZJ16" s="88"/>
      <c r="WZK16" s="89"/>
      <c r="WZL16" s="81"/>
      <c r="WZM16" s="81"/>
      <c r="WZN16" s="81"/>
      <c r="WZO16" s="90"/>
      <c r="WZP16" s="90"/>
      <c r="WZQ16" s="84"/>
      <c r="WZR16" s="88"/>
      <c r="WZS16" s="89"/>
      <c r="WZT16" s="81"/>
      <c r="WZU16" s="81"/>
      <c r="WZV16" s="81"/>
      <c r="WZW16" s="90"/>
      <c r="WZX16" s="90"/>
      <c r="WZY16" s="84"/>
      <c r="WZZ16" s="88"/>
      <c r="XAA16" s="89"/>
      <c r="XAB16" s="81"/>
      <c r="XAC16" s="81"/>
      <c r="XAD16" s="81"/>
      <c r="XAE16" s="90"/>
      <c r="XAF16" s="90"/>
      <c r="XAG16" s="84"/>
      <c r="XAH16" s="88"/>
      <c r="XAI16" s="89"/>
      <c r="XAJ16" s="81"/>
      <c r="XAK16" s="81"/>
      <c r="XAL16" s="81"/>
      <c r="XAM16" s="90"/>
      <c r="XAN16" s="90"/>
      <c r="XAO16" s="84"/>
      <c r="XAP16" s="88"/>
      <c r="XAQ16" s="89"/>
      <c r="XAR16" s="81"/>
      <c r="XAS16" s="81"/>
      <c r="XAT16" s="81"/>
      <c r="XAU16" s="90"/>
      <c r="XAV16" s="90"/>
      <c r="XAW16" s="84"/>
      <c r="XAX16" s="88"/>
      <c r="XAY16" s="89"/>
      <c r="XAZ16" s="81"/>
      <c r="XBA16" s="81"/>
      <c r="XBB16" s="81"/>
      <c r="XBC16" s="90"/>
      <c r="XBD16" s="90"/>
      <c r="XBE16" s="84"/>
      <c r="XBF16" s="88"/>
      <c r="XBG16" s="89"/>
      <c r="XBH16" s="81"/>
      <c r="XBI16" s="81"/>
      <c r="XBJ16" s="81"/>
      <c r="XBK16" s="90"/>
      <c r="XBL16" s="90"/>
      <c r="XBM16" s="84"/>
      <c r="XBN16" s="88"/>
      <c r="XBO16" s="89"/>
      <c r="XBP16" s="81"/>
      <c r="XBQ16" s="81"/>
      <c r="XBR16" s="81"/>
      <c r="XBS16" s="90"/>
      <c r="XBT16" s="90"/>
      <c r="XBU16" s="84"/>
      <c r="XBV16" s="88"/>
      <c r="XBW16" s="89"/>
      <c r="XBX16" s="81"/>
      <c r="XBY16" s="81"/>
      <c r="XBZ16" s="81"/>
      <c r="XCA16" s="90"/>
      <c r="XCB16" s="90"/>
      <c r="XCC16" s="84"/>
      <c r="XCD16" s="88"/>
      <c r="XCE16" s="89"/>
      <c r="XCF16" s="81"/>
      <c r="XCG16" s="81"/>
      <c r="XCH16" s="81"/>
      <c r="XCI16" s="90"/>
      <c r="XCJ16" s="90"/>
      <c r="XCK16" s="84"/>
      <c r="XCL16" s="88"/>
      <c r="XCM16" s="89"/>
      <c r="XCN16" s="81"/>
      <c r="XCO16" s="81"/>
      <c r="XCP16" s="81"/>
      <c r="XCQ16" s="90"/>
      <c r="XCR16" s="90"/>
      <c r="XCS16" s="84"/>
      <c r="XCT16" s="88"/>
      <c r="XCU16" s="89"/>
      <c r="XCV16" s="81"/>
      <c r="XCW16" s="81"/>
      <c r="XCX16" s="81"/>
      <c r="XCY16" s="90"/>
      <c r="XCZ16" s="90"/>
      <c r="XDA16" s="84"/>
      <c r="XDB16" s="88"/>
      <c r="XDC16" s="89"/>
      <c r="XDD16" s="81"/>
      <c r="XDE16" s="81"/>
      <c r="XDF16" s="81"/>
      <c r="XDG16" s="90"/>
      <c r="XDH16" s="90"/>
      <c r="XDI16" s="84"/>
      <c r="XDJ16" s="88"/>
      <c r="XDK16" s="89"/>
      <c r="XDL16" s="81"/>
      <c r="XDM16" s="81"/>
      <c r="XDN16" s="81"/>
      <c r="XDO16" s="90"/>
      <c r="XDP16" s="90"/>
      <c r="XDQ16" s="84"/>
      <c r="XDR16" s="88"/>
      <c r="XDS16" s="89"/>
      <c r="XDT16" s="81"/>
      <c r="XDU16" s="81"/>
      <c r="XDV16" s="81"/>
      <c r="XDW16" s="90"/>
      <c r="XDX16" s="90"/>
      <c r="XDY16" s="84"/>
      <c r="XDZ16" s="88"/>
      <c r="XEA16" s="89"/>
      <c r="XEB16" s="81"/>
      <c r="XEC16" s="81"/>
      <c r="XED16" s="81"/>
      <c r="XEE16" s="90"/>
      <c r="XEF16" s="90"/>
      <c r="XEG16" s="84"/>
      <c r="XEH16" s="88"/>
      <c r="XEI16" s="89"/>
      <c r="XEJ16" s="81"/>
      <c r="XEK16" s="81"/>
      <c r="XEL16" s="81"/>
      <c r="XEM16" s="90"/>
      <c r="XEN16" s="90"/>
      <c r="XEO16" s="84"/>
      <c r="XEP16" s="88"/>
      <c r="XEQ16" s="89"/>
      <c r="XER16" s="81"/>
      <c r="XES16" s="81"/>
      <c r="XET16" s="81"/>
      <c r="XEU16" s="90"/>
      <c r="XEV16" s="90"/>
      <c r="XEW16" s="84"/>
      <c r="XEX16" s="88"/>
      <c r="XEY16" s="89"/>
      <c r="XEZ16" s="81"/>
      <c r="XFA16" s="81"/>
      <c r="XFB16" s="81"/>
      <c r="XFC16" s="90"/>
      <c r="XFD16" s="90"/>
    </row>
    <row r="17" spans="1:8" s="82" customFormat="1" x14ac:dyDescent="0.2">
      <c r="A17" s="84"/>
      <c r="B17" s="88"/>
      <c r="C17" s="89"/>
      <c r="D17" s="81"/>
      <c r="E17" s="81"/>
      <c r="F17" s="81"/>
      <c r="G17" s="90"/>
      <c r="H17" s="90"/>
    </row>
    <row r="18" spans="1:8" s="82" customFormat="1" x14ac:dyDescent="0.2">
      <c r="A18" s="84"/>
      <c r="B18" s="88"/>
      <c r="C18" s="89"/>
      <c r="D18" s="81"/>
      <c r="E18" s="81"/>
      <c r="F18" s="81"/>
      <c r="G18" s="90"/>
      <c r="H18" s="90"/>
    </row>
    <row r="19" spans="1:8" s="82" customFormat="1" x14ac:dyDescent="0.2">
      <c r="A19" s="84"/>
      <c r="B19" s="88"/>
      <c r="C19" s="89"/>
      <c r="D19" s="81"/>
      <c r="E19" s="81"/>
      <c r="F19" s="81"/>
      <c r="G19" s="90"/>
      <c r="H19" s="90"/>
    </row>
    <row r="20" spans="1:8" s="82" customFormat="1" x14ac:dyDescent="0.2">
      <c r="A20" s="84"/>
      <c r="B20" s="88"/>
      <c r="C20" s="89"/>
      <c r="D20" s="81"/>
      <c r="E20" s="81"/>
      <c r="F20" s="81"/>
      <c r="G20" s="90"/>
      <c r="H20" s="90">
        <f>SUM(H14:H19)</f>
        <v>80733.77</v>
      </c>
    </row>
    <row r="22" spans="1:8" x14ac:dyDescent="0.2">
      <c r="C22" s="83"/>
    </row>
    <row r="23" spans="1:8" x14ac:dyDescent="0.2">
      <c r="C23" s="83"/>
      <c r="H23" s="91"/>
    </row>
    <row r="24" spans="1:8" x14ac:dyDescent="0.2">
      <c r="C24" s="83"/>
    </row>
    <row r="25" spans="1:8" x14ac:dyDescent="0.2">
      <c r="C25" s="83"/>
    </row>
    <row r="26" spans="1:8" x14ac:dyDescent="0.2">
      <c r="C26" s="83"/>
    </row>
    <row r="27" spans="1:8" x14ac:dyDescent="0.2">
      <c r="C27" s="83"/>
    </row>
    <row r="28" spans="1:8" x14ac:dyDescent="0.2">
      <c r="C28" s="83"/>
    </row>
    <row r="29" spans="1:8" x14ac:dyDescent="0.2">
      <c r="C29" s="83"/>
    </row>
    <row r="30" spans="1:8" x14ac:dyDescent="0.2">
      <c r="C30" s="83"/>
    </row>
    <row r="31" spans="1:8" x14ac:dyDescent="0.2">
      <c r="C31" s="83"/>
    </row>
    <row r="32" spans="1:8" x14ac:dyDescent="0.2">
      <c r="C32" s="83"/>
    </row>
  </sheetData>
  <pageMargins left="0.13" right="0.13" top="0.22" bottom="0.32" header="0.2" footer="0.31496062992125984"/>
  <pageSetup paperSize="9" orientation="portrait" r:id="rId1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D77BF-F70C-4126-B863-3C35A938021E}">
  <sheetPr codeName="Hoja120"/>
  <dimension ref="A1:XFD32"/>
  <sheetViews>
    <sheetView topLeftCell="A4" zoomScale="150" zoomScaleNormal="150" workbookViewId="0">
      <selection activeCell="E6" sqref="E6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4.6640625" style="81" customWidth="1"/>
    <col min="7" max="7" width="8.44140625" style="81" customWidth="1"/>
    <col min="8" max="8" width="9.77734375" style="81" customWidth="1"/>
    <col min="9" max="16384" width="11.44140625" style="81"/>
  </cols>
  <sheetData>
    <row r="1" spans="1:16384" x14ac:dyDescent="0.2">
      <c r="G1" s="81" t="s">
        <v>660</v>
      </c>
    </row>
    <row r="2" spans="1:16384" x14ac:dyDescent="0.2">
      <c r="A2" s="81"/>
      <c r="B2" s="81" t="s">
        <v>7</v>
      </c>
    </row>
    <row r="3" spans="1:16384" x14ac:dyDescent="0.2">
      <c r="A3" s="81"/>
      <c r="G3" s="84"/>
      <c r="H3" s="85">
        <v>45106</v>
      </c>
    </row>
    <row r="4" spans="1:16384" x14ac:dyDescent="0.2">
      <c r="A4" s="81" t="s">
        <v>8</v>
      </c>
      <c r="F4" s="84" t="s">
        <v>9</v>
      </c>
    </row>
    <row r="5" spans="1:16384" x14ac:dyDescent="0.2">
      <c r="A5" s="81" t="s">
        <v>11</v>
      </c>
      <c r="F5" s="86"/>
    </row>
    <row r="6" spans="1:16384" x14ac:dyDescent="0.2">
      <c r="A6" s="81" t="s">
        <v>12</v>
      </c>
    </row>
    <row r="7" spans="1:16384" x14ac:dyDescent="0.2">
      <c r="A7" s="81" t="s">
        <v>6</v>
      </c>
    </row>
    <row r="8" spans="1:16384" ht="11.4" x14ac:dyDescent="0.25">
      <c r="A8" s="81" t="s">
        <v>16</v>
      </c>
      <c r="B8" s="87" t="s">
        <v>42</v>
      </c>
    </row>
    <row r="9" spans="1:16384" x14ac:dyDescent="0.2">
      <c r="A9" s="81" t="s">
        <v>310</v>
      </c>
      <c r="G9" s="81" t="s">
        <v>5</v>
      </c>
    </row>
    <row r="11" spans="1:16384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16384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16384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16384" s="82" customFormat="1" x14ac:dyDescent="0.2">
      <c r="A14" s="84">
        <v>7</v>
      </c>
      <c r="B14" s="88" t="s">
        <v>14</v>
      </c>
      <c r="C14" s="89" t="s">
        <v>383</v>
      </c>
      <c r="D14" s="81"/>
      <c r="E14" s="81"/>
      <c r="F14" s="81"/>
      <c r="G14" s="90">
        <v>3953.07</v>
      </c>
      <c r="H14" s="90">
        <f>PRODUCT(G14*A14)</f>
        <v>27671.49</v>
      </c>
    </row>
    <row r="15" spans="1:16384" s="82" customFormat="1" x14ac:dyDescent="0.2">
      <c r="A15" s="84">
        <v>3</v>
      </c>
      <c r="B15" s="88" t="s">
        <v>60</v>
      </c>
      <c r="C15" s="89" t="s">
        <v>393</v>
      </c>
      <c r="D15" s="81"/>
      <c r="E15" s="81"/>
      <c r="F15" s="81"/>
      <c r="G15" s="90">
        <v>2705.07</v>
      </c>
      <c r="H15" s="90">
        <f>PRODUCT(G15*A15)</f>
        <v>8115.2100000000009</v>
      </c>
    </row>
    <row r="16" spans="1:16384" s="82" customFormat="1" x14ac:dyDescent="0.2">
      <c r="A16" s="84"/>
      <c r="B16" s="88"/>
      <c r="C16" s="89"/>
      <c r="D16" s="81"/>
      <c r="E16" s="81"/>
      <c r="F16" s="81"/>
      <c r="G16" s="90"/>
      <c r="H16" s="90"/>
      <c r="I16" s="84"/>
      <c r="J16" s="88"/>
      <c r="K16" s="89"/>
      <c r="L16" s="81"/>
      <c r="M16" s="81"/>
      <c r="N16" s="81"/>
      <c r="O16" s="90"/>
      <c r="P16" s="90"/>
      <c r="Q16" s="84"/>
      <c r="R16" s="88"/>
      <c r="S16" s="89"/>
      <c r="T16" s="81"/>
      <c r="U16" s="81"/>
      <c r="V16" s="81"/>
      <c r="W16" s="90"/>
      <c r="X16" s="90"/>
      <c r="Y16" s="84"/>
      <c r="Z16" s="88"/>
      <c r="AA16" s="89"/>
      <c r="AB16" s="81"/>
      <c r="AC16" s="81"/>
      <c r="AD16" s="81"/>
      <c r="AE16" s="90"/>
      <c r="AF16" s="90"/>
      <c r="AG16" s="84"/>
      <c r="AH16" s="88"/>
      <c r="AI16" s="89"/>
      <c r="AJ16" s="81"/>
      <c r="AK16" s="81"/>
      <c r="AL16" s="81"/>
      <c r="AM16" s="90"/>
      <c r="AN16" s="90"/>
      <c r="AO16" s="84"/>
      <c r="AP16" s="88"/>
      <c r="AQ16" s="89"/>
      <c r="AR16" s="81"/>
      <c r="AS16" s="81"/>
      <c r="AT16" s="81"/>
      <c r="AU16" s="90"/>
      <c r="AV16" s="90"/>
      <c r="AW16" s="84"/>
      <c r="AX16" s="88"/>
      <c r="AY16" s="89"/>
      <c r="AZ16" s="81"/>
      <c r="BA16" s="81"/>
      <c r="BB16" s="81"/>
      <c r="BC16" s="90"/>
      <c r="BD16" s="90"/>
      <c r="BE16" s="84"/>
      <c r="BF16" s="88"/>
      <c r="BG16" s="89"/>
      <c r="BH16" s="81"/>
      <c r="BI16" s="81"/>
      <c r="BJ16" s="81"/>
      <c r="BK16" s="90"/>
      <c r="BL16" s="90"/>
      <c r="BM16" s="84"/>
      <c r="BN16" s="88"/>
      <c r="BO16" s="89"/>
      <c r="BP16" s="81"/>
      <c r="BQ16" s="81"/>
      <c r="BR16" s="81"/>
      <c r="BS16" s="90"/>
      <c r="BT16" s="90"/>
      <c r="BU16" s="84"/>
      <c r="BV16" s="88"/>
      <c r="BW16" s="89"/>
      <c r="BX16" s="81"/>
      <c r="BY16" s="81"/>
      <c r="BZ16" s="81"/>
      <c r="CA16" s="90"/>
      <c r="CB16" s="90"/>
      <c r="CC16" s="84"/>
      <c r="CD16" s="88"/>
      <c r="CE16" s="89"/>
      <c r="CF16" s="81"/>
      <c r="CG16" s="81"/>
      <c r="CH16" s="81"/>
      <c r="CI16" s="90"/>
      <c r="CJ16" s="90"/>
      <c r="CK16" s="84"/>
      <c r="CL16" s="88"/>
      <c r="CM16" s="89"/>
      <c r="CN16" s="81"/>
      <c r="CO16" s="81"/>
      <c r="CP16" s="81"/>
      <c r="CQ16" s="90"/>
      <c r="CR16" s="90"/>
      <c r="CS16" s="84"/>
      <c r="CT16" s="88"/>
      <c r="CU16" s="89"/>
      <c r="CV16" s="81"/>
      <c r="CW16" s="81"/>
      <c r="CX16" s="81"/>
      <c r="CY16" s="90"/>
      <c r="CZ16" s="90"/>
      <c r="DA16" s="84"/>
      <c r="DB16" s="88"/>
      <c r="DC16" s="89"/>
      <c r="DD16" s="81"/>
      <c r="DE16" s="81"/>
      <c r="DF16" s="81"/>
      <c r="DG16" s="90"/>
      <c r="DH16" s="90"/>
      <c r="DI16" s="84"/>
      <c r="DJ16" s="88"/>
      <c r="DK16" s="89"/>
      <c r="DL16" s="81"/>
      <c r="DM16" s="81"/>
      <c r="DN16" s="81"/>
      <c r="DO16" s="90"/>
      <c r="DP16" s="90"/>
      <c r="DQ16" s="84"/>
      <c r="DR16" s="88"/>
      <c r="DS16" s="89"/>
      <c r="DT16" s="81"/>
      <c r="DU16" s="81"/>
      <c r="DV16" s="81"/>
      <c r="DW16" s="90"/>
      <c r="DX16" s="90"/>
      <c r="DY16" s="84"/>
      <c r="DZ16" s="88"/>
      <c r="EA16" s="89"/>
      <c r="EB16" s="81"/>
      <c r="EC16" s="81"/>
      <c r="ED16" s="81"/>
      <c r="EE16" s="90"/>
      <c r="EF16" s="90"/>
      <c r="EG16" s="84"/>
      <c r="EH16" s="88"/>
      <c r="EI16" s="89"/>
      <c r="EJ16" s="81"/>
      <c r="EK16" s="81"/>
      <c r="EL16" s="81"/>
      <c r="EM16" s="90"/>
      <c r="EN16" s="90"/>
      <c r="EO16" s="84"/>
      <c r="EP16" s="88"/>
      <c r="EQ16" s="89"/>
      <c r="ER16" s="81"/>
      <c r="ES16" s="81"/>
      <c r="ET16" s="81"/>
      <c r="EU16" s="90"/>
      <c r="EV16" s="90"/>
      <c r="EW16" s="84"/>
      <c r="EX16" s="88"/>
      <c r="EY16" s="89"/>
      <c r="EZ16" s="81"/>
      <c r="FA16" s="81"/>
      <c r="FB16" s="81"/>
      <c r="FC16" s="90"/>
      <c r="FD16" s="90"/>
      <c r="FE16" s="84"/>
      <c r="FF16" s="88"/>
      <c r="FG16" s="89"/>
      <c r="FH16" s="81"/>
      <c r="FI16" s="81"/>
      <c r="FJ16" s="81"/>
      <c r="FK16" s="90"/>
      <c r="FL16" s="90"/>
      <c r="FM16" s="84"/>
      <c r="FN16" s="88"/>
      <c r="FO16" s="89"/>
      <c r="FP16" s="81"/>
      <c r="FQ16" s="81"/>
      <c r="FR16" s="81"/>
      <c r="FS16" s="90"/>
      <c r="FT16" s="90"/>
      <c r="FU16" s="84"/>
      <c r="FV16" s="88"/>
      <c r="FW16" s="89"/>
      <c r="FX16" s="81"/>
      <c r="FY16" s="81"/>
      <c r="FZ16" s="81"/>
      <c r="GA16" s="90"/>
      <c r="GB16" s="90"/>
      <c r="GC16" s="84"/>
      <c r="GD16" s="88"/>
      <c r="GE16" s="89"/>
      <c r="GF16" s="81"/>
      <c r="GG16" s="81"/>
      <c r="GH16" s="81"/>
      <c r="GI16" s="90"/>
      <c r="GJ16" s="90"/>
      <c r="GK16" s="84"/>
      <c r="GL16" s="88"/>
      <c r="GM16" s="89"/>
      <c r="GN16" s="81"/>
      <c r="GO16" s="81"/>
      <c r="GP16" s="81"/>
      <c r="GQ16" s="90"/>
      <c r="GR16" s="90"/>
      <c r="GS16" s="84"/>
      <c r="GT16" s="88"/>
      <c r="GU16" s="89"/>
      <c r="GV16" s="81"/>
      <c r="GW16" s="81"/>
      <c r="GX16" s="81"/>
      <c r="GY16" s="90"/>
      <c r="GZ16" s="90"/>
      <c r="HA16" s="84"/>
      <c r="HB16" s="88"/>
      <c r="HC16" s="89"/>
      <c r="HD16" s="81"/>
      <c r="HE16" s="81"/>
      <c r="HF16" s="81"/>
      <c r="HG16" s="90"/>
      <c r="HH16" s="90"/>
      <c r="HI16" s="84"/>
      <c r="HJ16" s="88"/>
      <c r="HK16" s="89"/>
      <c r="HL16" s="81"/>
      <c r="HM16" s="81"/>
      <c r="HN16" s="81"/>
      <c r="HO16" s="90"/>
      <c r="HP16" s="90"/>
      <c r="HQ16" s="84"/>
      <c r="HR16" s="88"/>
      <c r="HS16" s="89"/>
      <c r="HT16" s="81"/>
      <c r="HU16" s="81"/>
      <c r="HV16" s="81"/>
      <c r="HW16" s="90"/>
      <c r="HX16" s="90"/>
      <c r="HY16" s="84"/>
      <c r="HZ16" s="88"/>
      <c r="IA16" s="89"/>
      <c r="IB16" s="81"/>
      <c r="IC16" s="81"/>
      <c r="ID16" s="81"/>
      <c r="IE16" s="90"/>
      <c r="IF16" s="90"/>
      <c r="IG16" s="84"/>
      <c r="IH16" s="88"/>
      <c r="II16" s="89"/>
      <c r="IJ16" s="81"/>
      <c r="IK16" s="81"/>
      <c r="IL16" s="81"/>
      <c r="IM16" s="90"/>
      <c r="IN16" s="90"/>
      <c r="IO16" s="84"/>
      <c r="IP16" s="88"/>
      <c r="IQ16" s="89"/>
      <c r="IR16" s="81"/>
      <c r="IS16" s="81"/>
      <c r="IT16" s="81"/>
      <c r="IU16" s="90"/>
      <c r="IV16" s="90"/>
      <c r="IW16" s="84"/>
      <c r="IX16" s="88"/>
      <c r="IY16" s="89"/>
      <c r="IZ16" s="81"/>
      <c r="JA16" s="81"/>
      <c r="JB16" s="81"/>
      <c r="JC16" s="90"/>
      <c r="JD16" s="90"/>
      <c r="JE16" s="84"/>
      <c r="JF16" s="88"/>
      <c r="JG16" s="89"/>
      <c r="JH16" s="81"/>
      <c r="JI16" s="81"/>
      <c r="JJ16" s="81"/>
      <c r="JK16" s="90"/>
      <c r="JL16" s="90"/>
      <c r="JM16" s="84"/>
      <c r="JN16" s="88"/>
      <c r="JO16" s="89"/>
      <c r="JP16" s="81"/>
      <c r="JQ16" s="81"/>
      <c r="JR16" s="81"/>
      <c r="JS16" s="90"/>
      <c r="JT16" s="90"/>
      <c r="JU16" s="84"/>
      <c r="JV16" s="88"/>
      <c r="JW16" s="89"/>
      <c r="JX16" s="81"/>
      <c r="JY16" s="81"/>
      <c r="JZ16" s="81"/>
      <c r="KA16" s="90"/>
      <c r="KB16" s="90"/>
      <c r="KC16" s="84"/>
      <c r="KD16" s="88"/>
      <c r="KE16" s="89"/>
      <c r="KF16" s="81"/>
      <c r="KG16" s="81"/>
      <c r="KH16" s="81"/>
      <c r="KI16" s="90"/>
      <c r="KJ16" s="90"/>
      <c r="KK16" s="84"/>
      <c r="KL16" s="88"/>
      <c r="KM16" s="89"/>
      <c r="KN16" s="81"/>
      <c r="KO16" s="81"/>
      <c r="KP16" s="81"/>
      <c r="KQ16" s="90"/>
      <c r="KR16" s="90"/>
      <c r="KS16" s="84"/>
      <c r="KT16" s="88"/>
      <c r="KU16" s="89"/>
      <c r="KV16" s="81"/>
      <c r="KW16" s="81"/>
      <c r="KX16" s="81"/>
      <c r="KY16" s="90"/>
      <c r="KZ16" s="90"/>
      <c r="LA16" s="84"/>
      <c r="LB16" s="88"/>
      <c r="LC16" s="89"/>
      <c r="LD16" s="81"/>
      <c r="LE16" s="81"/>
      <c r="LF16" s="81"/>
      <c r="LG16" s="90"/>
      <c r="LH16" s="90"/>
      <c r="LI16" s="84"/>
      <c r="LJ16" s="88"/>
      <c r="LK16" s="89"/>
      <c r="LL16" s="81"/>
      <c r="LM16" s="81"/>
      <c r="LN16" s="81"/>
      <c r="LO16" s="90"/>
      <c r="LP16" s="90"/>
      <c r="LQ16" s="84"/>
      <c r="LR16" s="88"/>
      <c r="LS16" s="89"/>
      <c r="LT16" s="81"/>
      <c r="LU16" s="81"/>
      <c r="LV16" s="81"/>
      <c r="LW16" s="90"/>
      <c r="LX16" s="90"/>
      <c r="LY16" s="84"/>
      <c r="LZ16" s="88"/>
      <c r="MA16" s="89"/>
      <c r="MB16" s="81"/>
      <c r="MC16" s="81"/>
      <c r="MD16" s="81"/>
      <c r="ME16" s="90"/>
      <c r="MF16" s="90"/>
      <c r="MG16" s="84"/>
      <c r="MH16" s="88"/>
      <c r="MI16" s="89"/>
      <c r="MJ16" s="81"/>
      <c r="MK16" s="81"/>
      <c r="ML16" s="81"/>
      <c r="MM16" s="90"/>
      <c r="MN16" s="90"/>
      <c r="MO16" s="84"/>
      <c r="MP16" s="88"/>
      <c r="MQ16" s="89"/>
      <c r="MR16" s="81"/>
      <c r="MS16" s="81"/>
      <c r="MT16" s="81"/>
      <c r="MU16" s="90"/>
      <c r="MV16" s="90"/>
      <c r="MW16" s="84"/>
      <c r="MX16" s="88"/>
      <c r="MY16" s="89"/>
      <c r="MZ16" s="81"/>
      <c r="NA16" s="81"/>
      <c r="NB16" s="81"/>
      <c r="NC16" s="90"/>
      <c r="ND16" s="90"/>
      <c r="NE16" s="84"/>
      <c r="NF16" s="88"/>
      <c r="NG16" s="89"/>
      <c r="NH16" s="81"/>
      <c r="NI16" s="81"/>
      <c r="NJ16" s="81"/>
      <c r="NK16" s="90"/>
      <c r="NL16" s="90"/>
      <c r="NM16" s="84"/>
      <c r="NN16" s="88"/>
      <c r="NO16" s="89"/>
      <c r="NP16" s="81"/>
      <c r="NQ16" s="81"/>
      <c r="NR16" s="81"/>
      <c r="NS16" s="90"/>
      <c r="NT16" s="90"/>
      <c r="NU16" s="84"/>
      <c r="NV16" s="88"/>
      <c r="NW16" s="89"/>
      <c r="NX16" s="81"/>
      <c r="NY16" s="81"/>
      <c r="NZ16" s="81"/>
      <c r="OA16" s="90"/>
      <c r="OB16" s="90"/>
      <c r="OC16" s="84"/>
      <c r="OD16" s="88"/>
      <c r="OE16" s="89"/>
      <c r="OF16" s="81"/>
      <c r="OG16" s="81"/>
      <c r="OH16" s="81"/>
      <c r="OI16" s="90"/>
      <c r="OJ16" s="90"/>
      <c r="OK16" s="84"/>
      <c r="OL16" s="88"/>
      <c r="OM16" s="89"/>
      <c r="ON16" s="81"/>
      <c r="OO16" s="81"/>
      <c r="OP16" s="81"/>
      <c r="OQ16" s="90"/>
      <c r="OR16" s="90"/>
      <c r="OS16" s="84"/>
      <c r="OT16" s="88"/>
      <c r="OU16" s="89"/>
      <c r="OV16" s="81"/>
      <c r="OW16" s="81"/>
      <c r="OX16" s="81"/>
      <c r="OY16" s="90"/>
      <c r="OZ16" s="90"/>
      <c r="PA16" s="84"/>
      <c r="PB16" s="88"/>
      <c r="PC16" s="89"/>
      <c r="PD16" s="81"/>
      <c r="PE16" s="81"/>
      <c r="PF16" s="81"/>
      <c r="PG16" s="90"/>
      <c r="PH16" s="90"/>
      <c r="PI16" s="84"/>
      <c r="PJ16" s="88"/>
      <c r="PK16" s="89"/>
      <c r="PL16" s="81"/>
      <c r="PM16" s="81"/>
      <c r="PN16" s="81"/>
      <c r="PO16" s="90"/>
      <c r="PP16" s="90"/>
      <c r="PQ16" s="84"/>
      <c r="PR16" s="88"/>
      <c r="PS16" s="89"/>
      <c r="PT16" s="81"/>
      <c r="PU16" s="81"/>
      <c r="PV16" s="81"/>
      <c r="PW16" s="90"/>
      <c r="PX16" s="90"/>
      <c r="PY16" s="84"/>
      <c r="PZ16" s="88"/>
      <c r="QA16" s="89"/>
      <c r="QB16" s="81"/>
      <c r="QC16" s="81"/>
      <c r="QD16" s="81"/>
      <c r="QE16" s="90"/>
      <c r="QF16" s="90"/>
      <c r="QG16" s="84"/>
      <c r="QH16" s="88"/>
      <c r="QI16" s="89"/>
      <c r="QJ16" s="81"/>
      <c r="QK16" s="81"/>
      <c r="QL16" s="81"/>
      <c r="QM16" s="90"/>
      <c r="QN16" s="90"/>
      <c r="QO16" s="84"/>
      <c r="QP16" s="88"/>
      <c r="QQ16" s="89"/>
      <c r="QR16" s="81"/>
      <c r="QS16" s="81"/>
      <c r="QT16" s="81"/>
      <c r="QU16" s="90"/>
      <c r="QV16" s="90"/>
      <c r="QW16" s="84"/>
      <c r="QX16" s="88"/>
      <c r="QY16" s="89"/>
      <c r="QZ16" s="81"/>
      <c r="RA16" s="81"/>
      <c r="RB16" s="81"/>
      <c r="RC16" s="90"/>
      <c r="RD16" s="90"/>
      <c r="RE16" s="84"/>
      <c r="RF16" s="88"/>
      <c r="RG16" s="89"/>
      <c r="RH16" s="81"/>
      <c r="RI16" s="81"/>
      <c r="RJ16" s="81"/>
      <c r="RK16" s="90"/>
      <c r="RL16" s="90"/>
      <c r="RM16" s="84"/>
      <c r="RN16" s="88"/>
      <c r="RO16" s="89"/>
      <c r="RP16" s="81"/>
      <c r="RQ16" s="81"/>
      <c r="RR16" s="81"/>
      <c r="RS16" s="90"/>
      <c r="RT16" s="90"/>
      <c r="RU16" s="84"/>
      <c r="RV16" s="88"/>
      <c r="RW16" s="89"/>
      <c r="RX16" s="81"/>
      <c r="RY16" s="81"/>
      <c r="RZ16" s="81"/>
      <c r="SA16" s="90"/>
      <c r="SB16" s="90"/>
      <c r="SC16" s="84"/>
      <c r="SD16" s="88"/>
      <c r="SE16" s="89"/>
      <c r="SF16" s="81"/>
      <c r="SG16" s="81"/>
      <c r="SH16" s="81"/>
      <c r="SI16" s="90"/>
      <c r="SJ16" s="90"/>
      <c r="SK16" s="84"/>
      <c r="SL16" s="88"/>
      <c r="SM16" s="89"/>
      <c r="SN16" s="81"/>
      <c r="SO16" s="81"/>
      <c r="SP16" s="81"/>
      <c r="SQ16" s="90"/>
      <c r="SR16" s="90"/>
      <c r="SS16" s="84"/>
      <c r="ST16" s="88"/>
      <c r="SU16" s="89"/>
      <c r="SV16" s="81"/>
      <c r="SW16" s="81"/>
      <c r="SX16" s="81"/>
      <c r="SY16" s="90"/>
      <c r="SZ16" s="90"/>
      <c r="TA16" s="84"/>
      <c r="TB16" s="88"/>
      <c r="TC16" s="89"/>
      <c r="TD16" s="81"/>
      <c r="TE16" s="81"/>
      <c r="TF16" s="81"/>
      <c r="TG16" s="90"/>
      <c r="TH16" s="90"/>
      <c r="TI16" s="84"/>
      <c r="TJ16" s="88"/>
      <c r="TK16" s="89"/>
      <c r="TL16" s="81"/>
      <c r="TM16" s="81"/>
      <c r="TN16" s="81"/>
      <c r="TO16" s="90"/>
      <c r="TP16" s="90"/>
      <c r="TQ16" s="84"/>
      <c r="TR16" s="88"/>
      <c r="TS16" s="89"/>
      <c r="TT16" s="81"/>
      <c r="TU16" s="81"/>
      <c r="TV16" s="81"/>
      <c r="TW16" s="90"/>
      <c r="TX16" s="90"/>
      <c r="TY16" s="84"/>
      <c r="TZ16" s="88"/>
      <c r="UA16" s="89"/>
      <c r="UB16" s="81"/>
      <c r="UC16" s="81"/>
      <c r="UD16" s="81"/>
      <c r="UE16" s="90"/>
      <c r="UF16" s="90"/>
      <c r="UG16" s="84"/>
      <c r="UH16" s="88"/>
      <c r="UI16" s="89"/>
      <c r="UJ16" s="81"/>
      <c r="UK16" s="81"/>
      <c r="UL16" s="81"/>
      <c r="UM16" s="90"/>
      <c r="UN16" s="90"/>
      <c r="UO16" s="84"/>
      <c r="UP16" s="88"/>
      <c r="UQ16" s="89"/>
      <c r="UR16" s="81"/>
      <c r="US16" s="81"/>
      <c r="UT16" s="81"/>
      <c r="UU16" s="90"/>
      <c r="UV16" s="90"/>
      <c r="UW16" s="84"/>
      <c r="UX16" s="88"/>
      <c r="UY16" s="89"/>
      <c r="UZ16" s="81"/>
      <c r="VA16" s="81"/>
      <c r="VB16" s="81"/>
      <c r="VC16" s="90"/>
      <c r="VD16" s="90"/>
      <c r="VE16" s="84"/>
      <c r="VF16" s="88"/>
      <c r="VG16" s="89"/>
      <c r="VH16" s="81"/>
      <c r="VI16" s="81"/>
      <c r="VJ16" s="81"/>
      <c r="VK16" s="90"/>
      <c r="VL16" s="90"/>
      <c r="VM16" s="84"/>
      <c r="VN16" s="88"/>
      <c r="VO16" s="89"/>
      <c r="VP16" s="81"/>
      <c r="VQ16" s="81"/>
      <c r="VR16" s="81"/>
      <c r="VS16" s="90"/>
      <c r="VT16" s="90"/>
      <c r="VU16" s="84"/>
      <c r="VV16" s="88"/>
      <c r="VW16" s="89"/>
      <c r="VX16" s="81"/>
      <c r="VY16" s="81"/>
      <c r="VZ16" s="81"/>
      <c r="WA16" s="90"/>
      <c r="WB16" s="90"/>
      <c r="WC16" s="84"/>
      <c r="WD16" s="88"/>
      <c r="WE16" s="89"/>
      <c r="WF16" s="81"/>
      <c r="WG16" s="81"/>
      <c r="WH16" s="81"/>
      <c r="WI16" s="90"/>
      <c r="WJ16" s="90"/>
      <c r="WK16" s="84"/>
      <c r="WL16" s="88"/>
      <c r="WM16" s="89"/>
      <c r="WN16" s="81"/>
      <c r="WO16" s="81"/>
      <c r="WP16" s="81"/>
      <c r="WQ16" s="90"/>
      <c r="WR16" s="90"/>
      <c r="WS16" s="84"/>
      <c r="WT16" s="88"/>
      <c r="WU16" s="89"/>
      <c r="WV16" s="81"/>
      <c r="WW16" s="81"/>
      <c r="WX16" s="81"/>
      <c r="WY16" s="90"/>
      <c r="WZ16" s="90"/>
      <c r="XA16" s="84"/>
      <c r="XB16" s="88"/>
      <c r="XC16" s="89"/>
      <c r="XD16" s="81"/>
      <c r="XE16" s="81"/>
      <c r="XF16" s="81"/>
      <c r="XG16" s="90"/>
      <c r="XH16" s="90"/>
      <c r="XI16" s="84"/>
      <c r="XJ16" s="88"/>
      <c r="XK16" s="89"/>
      <c r="XL16" s="81"/>
      <c r="XM16" s="81"/>
      <c r="XN16" s="81"/>
      <c r="XO16" s="90"/>
      <c r="XP16" s="90"/>
      <c r="XQ16" s="84"/>
      <c r="XR16" s="88"/>
      <c r="XS16" s="89"/>
      <c r="XT16" s="81"/>
      <c r="XU16" s="81"/>
      <c r="XV16" s="81"/>
      <c r="XW16" s="90"/>
      <c r="XX16" s="90"/>
      <c r="XY16" s="84"/>
      <c r="XZ16" s="88"/>
      <c r="YA16" s="89"/>
      <c r="YB16" s="81"/>
      <c r="YC16" s="81"/>
      <c r="YD16" s="81"/>
      <c r="YE16" s="90"/>
      <c r="YF16" s="90"/>
      <c r="YG16" s="84"/>
      <c r="YH16" s="88"/>
      <c r="YI16" s="89"/>
      <c r="YJ16" s="81"/>
      <c r="YK16" s="81"/>
      <c r="YL16" s="81"/>
      <c r="YM16" s="90"/>
      <c r="YN16" s="90"/>
      <c r="YO16" s="84"/>
      <c r="YP16" s="88"/>
      <c r="YQ16" s="89"/>
      <c r="YR16" s="81"/>
      <c r="YS16" s="81"/>
      <c r="YT16" s="81"/>
      <c r="YU16" s="90"/>
      <c r="YV16" s="90"/>
      <c r="YW16" s="84"/>
      <c r="YX16" s="88"/>
      <c r="YY16" s="89"/>
      <c r="YZ16" s="81"/>
      <c r="ZA16" s="81"/>
      <c r="ZB16" s="81"/>
      <c r="ZC16" s="90"/>
      <c r="ZD16" s="90"/>
      <c r="ZE16" s="84"/>
      <c r="ZF16" s="88"/>
      <c r="ZG16" s="89"/>
      <c r="ZH16" s="81"/>
      <c r="ZI16" s="81"/>
      <c r="ZJ16" s="81"/>
      <c r="ZK16" s="90"/>
      <c r="ZL16" s="90"/>
      <c r="ZM16" s="84"/>
      <c r="ZN16" s="88"/>
      <c r="ZO16" s="89"/>
      <c r="ZP16" s="81"/>
      <c r="ZQ16" s="81"/>
      <c r="ZR16" s="81"/>
      <c r="ZS16" s="90"/>
      <c r="ZT16" s="90"/>
      <c r="ZU16" s="84"/>
      <c r="ZV16" s="88"/>
      <c r="ZW16" s="89"/>
      <c r="ZX16" s="81"/>
      <c r="ZY16" s="81"/>
      <c r="ZZ16" s="81"/>
      <c r="AAA16" s="90"/>
      <c r="AAB16" s="90"/>
      <c r="AAC16" s="84"/>
      <c r="AAD16" s="88"/>
      <c r="AAE16" s="89"/>
      <c r="AAF16" s="81"/>
      <c r="AAG16" s="81"/>
      <c r="AAH16" s="81"/>
      <c r="AAI16" s="90"/>
      <c r="AAJ16" s="90"/>
      <c r="AAK16" s="84"/>
      <c r="AAL16" s="88"/>
      <c r="AAM16" s="89"/>
      <c r="AAN16" s="81"/>
      <c r="AAO16" s="81"/>
      <c r="AAP16" s="81"/>
      <c r="AAQ16" s="90"/>
      <c r="AAR16" s="90"/>
      <c r="AAS16" s="84"/>
      <c r="AAT16" s="88"/>
      <c r="AAU16" s="89"/>
      <c r="AAV16" s="81"/>
      <c r="AAW16" s="81"/>
      <c r="AAX16" s="81"/>
      <c r="AAY16" s="90"/>
      <c r="AAZ16" s="90"/>
      <c r="ABA16" s="84"/>
      <c r="ABB16" s="88"/>
      <c r="ABC16" s="89"/>
      <c r="ABD16" s="81"/>
      <c r="ABE16" s="81"/>
      <c r="ABF16" s="81"/>
      <c r="ABG16" s="90"/>
      <c r="ABH16" s="90"/>
      <c r="ABI16" s="84"/>
      <c r="ABJ16" s="88"/>
      <c r="ABK16" s="89"/>
      <c r="ABL16" s="81"/>
      <c r="ABM16" s="81"/>
      <c r="ABN16" s="81"/>
      <c r="ABO16" s="90"/>
      <c r="ABP16" s="90"/>
      <c r="ABQ16" s="84"/>
      <c r="ABR16" s="88"/>
      <c r="ABS16" s="89"/>
      <c r="ABT16" s="81"/>
      <c r="ABU16" s="81"/>
      <c r="ABV16" s="81"/>
      <c r="ABW16" s="90"/>
      <c r="ABX16" s="90"/>
      <c r="ABY16" s="84"/>
      <c r="ABZ16" s="88"/>
      <c r="ACA16" s="89"/>
      <c r="ACB16" s="81"/>
      <c r="ACC16" s="81"/>
      <c r="ACD16" s="81"/>
      <c r="ACE16" s="90"/>
      <c r="ACF16" s="90"/>
      <c r="ACG16" s="84"/>
      <c r="ACH16" s="88"/>
      <c r="ACI16" s="89"/>
      <c r="ACJ16" s="81"/>
      <c r="ACK16" s="81"/>
      <c r="ACL16" s="81"/>
      <c r="ACM16" s="90"/>
      <c r="ACN16" s="90"/>
      <c r="ACO16" s="84"/>
      <c r="ACP16" s="88"/>
      <c r="ACQ16" s="89"/>
      <c r="ACR16" s="81"/>
      <c r="ACS16" s="81"/>
      <c r="ACT16" s="81"/>
      <c r="ACU16" s="90"/>
      <c r="ACV16" s="90"/>
      <c r="ACW16" s="84"/>
      <c r="ACX16" s="88"/>
      <c r="ACY16" s="89"/>
      <c r="ACZ16" s="81"/>
      <c r="ADA16" s="81"/>
      <c r="ADB16" s="81"/>
      <c r="ADC16" s="90"/>
      <c r="ADD16" s="90"/>
      <c r="ADE16" s="84"/>
      <c r="ADF16" s="88"/>
      <c r="ADG16" s="89"/>
      <c r="ADH16" s="81"/>
      <c r="ADI16" s="81"/>
      <c r="ADJ16" s="81"/>
      <c r="ADK16" s="90"/>
      <c r="ADL16" s="90"/>
      <c r="ADM16" s="84"/>
      <c r="ADN16" s="88"/>
      <c r="ADO16" s="89"/>
      <c r="ADP16" s="81"/>
      <c r="ADQ16" s="81"/>
      <c r="ADR16" s="81"/>
      <c r="ADS16" s="90"/>
      <c r="ADT16" s="90"/>
      <c r="ADU16" s="84"/>
      <c r="ADV16" s="88"/>
      <c r="ADW16" s="89"/>
      <c r="ADX16" s="81"/>
      <c r="ADY16" s="81"/>
      <c r="ADZ16" s="81"/>
      <c r="AEA16" s="90"/>
      <c r="AEB16" s="90"/>
      <c r="AEC16" s="84"/>
      <c r="AED16" s="88"/>
      <c r="AEE16" s="89"/>
      <c r="AEF16" s="81"/>
      <c r="AEG16" s="81"/>
      <c r="AEH16" s="81"/>
      <c r="AEI16" s="90"/>
      <c r="AEJ16" s="90"/>
      <c r="AEK16" s="84"/>
      <c r="AEL16" s="88"/>
      <c r="AEM16" s="89"/>
      <c r="AEN16" s="81"/>
      <c r="AEO16" s="81"/>
      <c r="AEP16" s="81"/>
      <c r="AEQ16" s="90"/>
      <c r="AER16" s="90"/>
      <c r="AES16" s="84"/>
      <c r="AET16" s="88"/>
      <c r="AEU16" s="89"/>
      <c r="AEV16" s="81"/>
      <c r="AEW16" s="81"/>
      <c r="AEX16" s="81"/>
      <c r="AEY16" s="90"/>
      <c r="AEZ16" s="90"/>
      <c r="AFA16" s="84"/>
      <c r="AFB16" s="88"/>
      <c r="AFC16" s="89"/>
      <c r="AFD16" s="81"/>
      <c r="AFE16" s="81"/>
      <c r="AFF16" s="81"/>
      <c r="AFG16" s="90"/>
      <c r="AFH16" s="90"/>
      <c r="AFI16" s="84"/>
      <c r="AFJ16" s="88"/>
      <c r="AFK16" s="89"/>
      <c r="AFL16" s="81"/>
      <c r="AFM16" s="81"/>
      <c r="AFN16" s="81"/>
      <c r="AFO16" s="90"/>
      <c r="AFP16" s="90"/>
      <c r="AFQ16" s="84"/>
      <c r="AFR16" s="88"/>
      <c r="AFS16" s="89"/>
      <c r="AFT16" s="81"/>
      <c r="AFU16" s="81"/>
      <c r="AFV16" s="81"/>
      <c r="AFW16" s="90"/>
      <c r="AFX16" s="90"/>
      <c r="AFY16" s="84"/>
      <c r="AFZ16" s="88"/>
      <c r="AGA16" s="89"/>
      <c r="AGB16" s="81"/>
      <c r="AGC16" s="81"/>
      <c r="AGD16" s="81"/>
      <c r="AGE16" s="90"/>
      <c r="AGF16" s="90"/>
      <c r="AGG16" s="84"/>
      <c r="AGH16" s="88"/>
      <c r="AGI16" s="89"/>
      <c r="AGJ16" s="81"/>
      <c r="AGK16" s="81"/>
      <c r="AGL16" s="81"/>
      <c r="AGM16" s="90"/>
      <c r="AGN16" s="90"/>
      <c r="AGO16" s="84"/>
      <c r="AGP16" s="88"/>
      <c r="AGQ16" s="89"/>
      <c r="AGR16" s="81"/>
      <c r="AGS16" s="81"/>
      <c r="AGT16" s="81"/>
      <c r="AGU16" s="90"/>
      <c r="AGV16" s="90"/>
      <c r="AGW16" s="84"/>
      <c r="AGX16" s="88"/>
      <c r="AGY16" s="89"/>
      <c r="AGZ16" s="81"/>
      <c r="AHA16" s="81"/>
      <c r="AHB16" s="81"/>
      <c r="AHC16" s="90"/>
      <c r="AHD16" s="90"/>
      <c r="AHE16" s="84"/>
      <c r="AHF16" s="88"/>
      <c r="AHG16" s="89"/>
      <c r="AHH16" s="81"/>
      <c r="AHI16" s="81"/>
      <c r="AHJ16" s="81"/>
      <c r="AHK16" s="90"/>
      <c r="AHL16" s="90"/>
      <c r="AHM16" s="84"/>
      <c r="AHN16" s="88"/>
      <c r="AHO16" s="89"/>
      <c r="AHP16" s="81"/>
      <c r="AHQ16" s="81"/>
      <c r="AHR16" s="81"/>
      <c r="AHS16" s="90"/>
      <c r="AHT16" s="90"/>
      <c r="AHU16" s="84"/>
      <c r="AHV16" s="88"/>
      <c r="AHW16" s="89"/>
      <c r="AHX16" s="81"/>
      <c r="AHY16" s="81"/>
      <c r="AHZ16" s="81"/>
      <c r="AIA16" s="90"/>
      <c r="AIB16" s="90"/>
      <c r="AIC16" s="84"/>
      <c r="AID16" s="88"/>
      <c r="AIE16" s="89"/>
      <c r="AIF16" s="81"/>
      <c r="AIG16" s="81"/>
      <c r="AIH16" s="81"/>
      <c r="AII16" s="90"/>
      <c r="AIJ16" s="90"/>
      <c r="AIK16" s="84"/>
      <c r="AIL16" s="88"/>
      <c r="AIM16" s="89"/>
      <c r="AIN16" s="81"/>
      <c r="AIO16" s="81"/>
      <c r="AIP16" s="81"/>
      <c r="AIQ16" s="90"/>
      <c r="AIR16" s="90"/>
      <c r="AIS16" s="84"/>
      <c r="AIT16" s="88"/>
      <c r="AIU16" s="89"/>
      <c r="AIV16" s="81"/>
      <c r="AIW16" s="81"/>
      <c r="AIX16" s="81"/>
      <c r="AIY16" s="90"/>
      <c r="AIZ16" s="90"/>
      <c r="AJA16" s="84"/>
      <c r="AJB16" s="88"/>
      <c r="AJC16" s="89"/>
      <c r="AJD16" s="81"/>
      <c r="AJE16" s="81"/>
      <c r="AJF16" s="81"/>
      <c r="AJG16" s="90"/>
      <c r="AJH16" s="90"/>
      <c r="AJI16" s="84"/>
      <c r="AJJ16" s="88"/>
      <c r="AJK16" s="89"/>
      <c r="AJL16" s="81"/>
      <c r="AJM16" s="81"/>
      <c r="AJN16" s="81"/>
      <c r="AJO16" s="90"/>
      <c r="AJP16" s="90"/>
      <c r="AJQ16" s="84"/>
      <c r="AJR16" s="88"/>
      <c r="AJS16" s="89"/>
      <c r="AJT16" s="81"/>
      <c r="AJU16" s="81"/>
      <c r="AJV16" s="81"/>
      <c r="AJW16" s="90"/>
      <c r="AJX16" s="90"/>
      <c r="AJY16" s="84"/>
      <c r="AJZ16" s="88"/>
      <c r="AKA16" s="89"/>
      <c r="AKB16" s="81"/>
      <c r="AKC16" s="81"/>
      <c r="AKD16" s="81"/>
      <c r="AKE16" s="90"/>
      <c r="AKF16" s="90"/>
      <c r="AKG16" s="84"/>
      <c r="AKH16" s="88"/>
      <c r="AKI16" s="89"/>
      <c r="AKJ16" s="81"/>
      <c r="AKK16" s="81"/>
      <c r="AKL16" s="81"/>
      <c r="AKM16" s="90"/>
      <c r="AKN16" s="90"/>
      <c r="AKO16" s="84"/>
      <c r="AKP16" s="88"/>
      <c r="AKQ16" s="89"/>
      <c r="AKR16" s="81"/>
      <c r="AKS16" s="81"/>
      <c r="AKT16" s="81"/>
      <c r="AKU16" s="90"/>
      <c r="AKV16" s="90"/>
      <c r="AKW16" s="84"/>
      <c r="AKX16" s="88"/>
      <c r="AKY16" s="89"/>
      <c r="AKZ16" s="81"/>
      <c r="ALA16" s="81"/>
      <c r="ALB16" s="81"/>
      <c r="ALC16" s="90"/>
      <c r="ALD16" s="90"/>
      <c r="ALE16" s="84"/>
      <c r="ALF16" s="88"/>
      <c r="ALG16" s="89"/>
      <c r="ALH16" s="81"/>
      <c r="ALI16" s="81"/>
      <c r="ALJ16" s="81"/>
      <c r="ALK16" s="90"/>
      <c r="ALL16" s="90"/>
      <c r="ALM16" s="84"/>
      <c r="ALN16" s="88"/>
      <c r="ALO16" s="89"/>
      <c r="ALP16" s="81"/>
      <c r="ALQ16" s="81"/>
      <c r="ALR16" s="81"/>
      <c r="ALS16" s="90"/>
      <c r="ALT16" s="90"/>
      <c r="ALU16" s="84"/>
      <c r="ALV16" s="88"/>
      <c r="ALW16" s="89"/>
      <c r="ALX16" s="81"/>
      <c r="ALY16" s="81"/>
      <c r="ALZ16" s="81"/>
      <c r="AMA16" s="90"/>
      <c r="AMB16" s="90"/>
      <c r="AMC16" s="84"/>
      <c r="AMD16" s="88"/>
      <c r="AME16" s="89"/>
      <c r="AMF16" s="81"/>
      <c r="AMG16" s="81"/>
      <c r="AMH16" s="81"/>
      <c r="AMI16" s="90"/>
      <c r="AMJ16" s="90"/>
      <c r="AMK16" s="84"/>
      <c r="AML16" s="88"/>
      <c r="AMM16" s="89"/>
      <c r="AMN16" s="81"/>
      <c r="AMO16" s="81"/>
      <c r="AMP16" s="81"/>
      <c r="AMQ16" s="90"/>
      <c r="AMR16" s="90"/>
      <c r="AMS16" s="84"/>
      <c r="AMT16" s="88"/>
      <c r="AMU16" s="89"/>
      <c r="AMV16" s="81"/>
      <c r="AMW16" s="81"/>
      <c r="AMX16" s="81"/>
      <c r="AMY16" s="90"/>
      <c r="AMZ16" s="90"/>
      <c r="ANA16" s="84"/>
      <c r="ANB16" s="88"/>
      <c r="ANC16" s="89"/>
      <c r="AND16" s="81"/>
      <c r="ANE16" s="81"/>
      <c r="ANF16" s="81"/>
      <c r="ANG16" s="90"/>
      <c r="ANH16" s="90"/>
      <c r="ANI16" s="84"/>
      <c r="ANJ16" s="88"/>
      <c r="ANK16" s="89"/>
      <c r="ANL16" s="81"/>
      <c r="ANM16" s="81"/>
      <c r="ANN16" s="81"/>
      <c r="ANO16" s="90"/>
      <c r="ANP16" s="90"/>
      <c r="ANQ16" s="84"/>
      <c r="ANR16" s="88"/>
      <c r="ANS16" s="89"/>
      <c r="ANT16" s="81"/>
      <c r="ANU16" s="81"/>
      <c r="ANV16" s="81"/>
      <c r="ANW16" s="90"/>
      <c r="ANX16" s="90"/>
      <c r="ANY16" s="84"/>
      <c r="ANZ16" s="88"/>
      <c r="AOA16" s="89"/>
      <c r="AOB16" s="81"/>
      <c r="AOC16" s="81"/>
      <c r="AOD16" s="81"/>
      <c r="AOE16" s="90"/>
      <c r="AOF16" s="90"/>
      <c r="AOG16" s="84"/>
      <c r="AOH16" s="88"/>
      <c r="AOI16" s="89"/>
      <c r="AOJ16" s="81"/>
      <c r="AOK16" s="81"/>
      <c r="AOL16" s="81"/>
      <c r="AOM16" s="90"/>
      <c r="AON16" s="90"/>
      <c r="AOO16" s="84"/>
      <c r="AOP16" s="88"/>
      <c r="AOQ16" s="89"/>
      <c r="AOR16" s="81"/>
      <c r="AOS16" s="81"/>
      <c r="AOT16" s="81"/>
      <c r="AOU16" s="90"/>
      <c r="AOV16" s="90"/>
      <c r="AOW16" s="84"/>
      <c r="AOX16" s="88"/>
      <c r="AOY16" s="89"/>
      <c r="AOZ16" s="81"/>
      <c r="APA16" s="81"/>
      <c r="APB16" s="81"/>
      <c r="APC16" s="90"/>
      <c r="APD16" s="90"/>
      <c r="APE16" s="84"/>
      <c r="APF16" s="88"/>
      <c r="APG16" s="89"/>
      <c r="APH16" s="81"/>
      <c r="API16" s="81"/>
      <c r="APJ16" s="81"/>
      <c r="APK16" s="90"/>
      <c r="APL16" s="90"/>
      <c r="APM16" s="84"/>
      <c r="APN16" s="88"/>
      <c r="APO16" s="89"/>
      <c r="APP16" s="81"/>
      <c r="APQ16" s="81"/>
      <c r="APR16" s="81"/>
      <c r="APS16" s="90"/>
      <c r="APT16" s="90"/>
      <c r="APU16" s="84"/>
      <c r="APV16" s="88"/>
      <c r="APW16" s="89"/>
      <c r="APX16" s="81"/>
      <c r="APY16" s="81"/>
      <c r="APZ16" s="81"/>
      <c r="AQA16" s="90"/>
      <c r="AQB16" s="90"/>
      <c r="AQC16" s="84"/>
      <c r="AQD16" s="88"/>
      <c r="AQE16" s="89"/>
      <c r="AQF16" s="81"/>
      <c r="AQG16" s="81"/>
      <c r="AQH16" s="81"/>
      <c r="AQI16" s="90"/>
      <c r="AQJ16" s="90"/>
      <c r="AQK16" s="84"/>
      <c r="AQL16" s="88"/>
      <c r="AQM16" s="89"/>
      <c r="AQN16" s="81"/>
      <c r="AQO16" s="81"/>
      <c r="AQP16" s="81"/>
      <c r="AQQ16" s="90"/>
      <c r="AQR16" s="90"/>
      <c r="AQS16" s="84"/>
      <c r="AQT16" s="88"/>
      <c r="AQU16" s="89"/>
      <c r="AQV16" s="81"/>
      <c r="AQW16" s="81"/>
      <c r="AQX16" s="81"/>
      <c r="AQY16" s="90"/>
      <c r="AQZ16" s="90"/>
      <c r="ARA16" s="84"/>
      <c r="ARB16" s="88"/>
      <c r="ARC16" s="89"/>
      <c r="ARD16" s="81"/>
      <c r="ARE16" s="81"/>
      <c r="ARF16" s="81"/>
      <c r="ARG16" s="90"/>
      <c r="ARH16" s="90"/>
      <c r="ARI16" s="84"/>
      <c r="ARJ16" s="88"/>
      <c r="ARK16" s="89"/>
      <c r="ARL16" s="81"/>
      <c r="ARM16" s="81"/>
      <c r="ARN16" s="81"/>
      <c r="ARO16" s="90"/>
      <c r="ARP16" s="90"/>
      <c r="ARQ16" s="84"/>
      <c r="ARR16" s="88"/>
      <c r="ARS16" s="89"/>
      <c r="ART16" s="81"/>
      <c r="ARU16" s="81"/>
      <c r="ARV16" s="81"/>
      <c r="ARW16" s="90"/>
      <c r="ARX16" s="90"/>
      <c r="ARY16" s="84"/>
      <c r="ARZ16" s="88"/>
      <c r="ASA16" s="89"/>
      <c r="ASB16" s="81"/>
      <c r="ASC16" s="81"/>
      <c r="ASD16" s="81"/>
      <c r="ASE16" s="90"/>
      <c r="ASF16" s="90"/>
      <c r="ASG16" s="84"/>
      <c r="ASH16" s="88"/>
      <c r="ASI16" s="89"/>
      <c r="ASJ16" s="81"/>
      <c r="ASK16" s="81"/>
      <c r="ASL16" s="81"/>
      <c r="ASM16" s="90"/>
      <c r="ASN16" s="90"/>
      <c r="ASO16" s="84"/>
      <c r="ASP16" s="88"/>
      <c r="ASQ16" s="89"/>
      <c r="ASR16" s="81"/>
      <c r="ASS16" s="81"/>
      <c r="AST16" s="81"/>
      <c r="ASU16" s="90"/>
      <c r="ASV16" s="90"/>
      <c r="ASW16" s="84"/>
      <c r="ASX16" s="88"/>
      <c r="ASY16" s="89"/>
      <c r="ASZ16" s="81"/>
      <c r="ATA16" s="81"/>
      <c r="ATB16" s="81"/>
      <c r="ATC16" s="90"/>
      <c r="ATD16" s="90"/>
      <c r="ATE16" s="84"/>
      <c r="ATF16" s="88"/>
      <c r="ATG16" s="89"/>
      <c r="ATH16" s="81"/>
      <c r="ATI16" s="81"/>
      <c r="ATJ16" s="81"/>
      <c r="ATK16" s="90"/>
      <c r="ATL16" s="90"/>
      <c r="ATM16" s="84"/>
      <c r="ATN16" s="88"/>
      <c r="ATO16" s="89"/>
      <c r="ATP16" s="81"/>
      <c r="ATQ16" s="81"/>
      <c r="ATR16" s="81"/>
      <c r="ATS16" s="90"/>
      <c r="ATT16" s="90"/>
      <c r="ATU16" s="84"/>
      <c r="ATV16" s="88"/>
      <c r="ATW16" s="89"/>
      <c r="ATX16" s="81"/>
      <c r="ATY16" s="81"/>
      <c r="ATZ16" s="81"/>
      <c r="AUA16" s="90"/>
      <c r="AUB16" s="90"/>
      <c r="AUC16" s="84"/>
      <c r="AUD16" s="88"/>
      <c r="AUE16" s="89"/>
      <c r="AUF16" s="81"/>
      <c r="AUG16" s="81"/>
      <c r="AUH16" s="81"/>
      <c r="AUI16" s="90"/>
      <c r="AUJ16" s="90"/>
      <c r="AUK16" s="84"/>
      <c r="AUL16" s="88"/>
      <c r="AUM16" s="89"/>
      <c r="AUN16" s="81"/>
      <c r="AUO16" s="81"/>
      <c r="AUP16" s="81"/>
      <c r="AUQ16" s="90"/>
      <c r="AUR16" s="90"/>
      <c r="AUS16" s="84"/>
      <c r="AUT16" s="88"/>
      <c r="AUU16" s="89"/>
      <c r="AUV16" s="81"/>
      <c r="AUW16" s="81"/>
      <c r="AUX16" s="81"/>
      <c r="AUY16" s="90"/>
      <c r="AUZ16" s="90"/>
      <c r="AVA16" s="84"/>
      <c r="AVB16" s="88"/>
      <c r="AVC16" s="89"/>
      <c r="AVD16" s="81"/>
      <c r="AVE16" s="81"/>
      <c r="AVF16" s="81"/>
      <c r="AVG16" s="90"/>
      <c r="AVH16" s="90"/>
      <c r="AVI16" s="84"/>
      <c r="AVJ16" s="88"/>
      <c r="AVK16" s="89"/>
      <c r="AVL16" s="81"/>
      <c r="AVM16" s="81"/>
      <c r="AVN16" s="81"/>
      <c r="AVO16" s="90"/>
      <c r="AVP16" s="90"/>
      <c r="AVQ16" s="84"/>
      <c r="AVR16" s="88"/>
      <c r="AVS16" s="89"/>
      <c r="AVT16" s="81"/>
      <c r="AVU16" s="81"/>
      <c r="AVV16" s="81"/>
      <c r="AVW16" s="90"/>
      <c r="AVX16" s="90"/>
      <c r="AVY16" s="84"/>
      <c r="AVZ16" s="88"/>
      <c r="AWA16" s="89"/>
      <c r="AWB16" s="81"/>
      <c r="AWC16" s="81"/>
      <c r="AWD16" s="81"/>
      <c r="AWE16" s="90"/>
      <c r="AWF16" s="90"/>
      <c r="AWG16" s="84"/>
      <c r="AWH16" s="88"/>
      <c r="AWI16" s="89"/>
      <c r="AWJ16" s="81"/>
      <c r="AWK16" s="81"/>
      <c r="AWL16" s="81"/>
      <c r="AWM16" s="90"/>
      <c r="AWN16" s="90"/>
      <c r="AWO16" s="84"/>
      <c r="AWP16" s="88"/>
      <c r="AWQ16" s="89"/>
      <c r="AWR16" s="81"/>
      <c r="AWS16" s="81"/>
      <c r="AWT16" s="81"/>
      <c r="AWU16" s="90"/>
      <c r="AWV16" s="90"/>
      <c r="AWW16" s="84"/>
      <c r="AWX16" s="88"/>
      <c r="AWY16" s="89"/>
      <c r="AWZ16" s="81"/>
      <c r="AXA16" s="81"/>
      <c r="AXB16" s="81"/>
      <c r="AXC16" s="90"/>
      <c r="AXD16" s="90"/>
      <c r="AXE16" s="84"/>
      <c r="AXF16" s="88"/>
      <c r="AXG16" s="89"/>
      <c r="AXH16" s="81"/>
      <c r="AXI16" s="81"/>
      <c r="AXJ16" s="81"/>
      <c r="AXK16" s="90"/>
      <c r="AXL16" s="90"/>
      <c r="AXM16" s="84"/>
      <c r="AXN16" s="88"/>
      <c r="AXO16" s="89"/>
      <c r="AXP16" s="81"/>
      <c r="AXQ16" s="81"/>
      <c r="AXR16" s="81"/>
      <c r="AXS16" s="90"/>
      <c r="AXT16" s="90"/>
      <c r="AXU16" s="84"/>
      <c r="AXV16" s="88"/>
      <c r="AXW16" s="89"/>
      <c r="AXX16" s="81"/>
      <c r="AXY16" s="81"/>
      <c r="AXZ16" s="81"/>
      <c r="AYA16" s="90"/>
      <c r="AYB16" s="90"/>
      <c r="AYC16" s="84"/>
      <c r="AYD16" s="88"/>
      <c r="AYE16" s="89"/>
      <c r="AYF16" s="81"/>
      <c r="AYG16" s="81"/>
      <c r="AYH16" s="81"/>
      <c r="AYI16" s="90"/>
      <c r="AYJ16" s="90"/>
      <c r="AYK16" s="84"/>
      <c r="AYL16" s="88"/>
      <c r="AYM16" s="89"/>
      <c r="AYN16" s="81"/>
      <c r="AYO16" s="81"/>
      <c r="AYP16" s="81"/>
      <c r="AYQ16" s="90"/>
      <c r="AYR16" s="90"/>
      <c r="AYS16" s="84"/>
      <c r="AYT16" s="88"/>
      <c r="AYU16" s="89"/>
      <c r="AYV16" s="81"/>
      <c r="AYW16" s="81"/>
      <c r="AYX16" s="81"/>
      <c r="AYY16" s="90"/>
      <c r="AYZ16" s="90"/>
      <c r="AZA16" s="84"/>
      <c r="AZB16" s="88"/>
      <c r="AZC16" s="89"/>
      <c r="AZD16" s="81"/>
      <c r="AZE16" s="81"/>
      <c r="AZF16" s="81"/>
      <c r="AZG16" s="90"/>
      <c r="AZH16" s="90"/>
      <c r="AZI16" s="84"/>
      <c r="AZJ16" s="88"/>
      <c r="AZK16" s="89"/>
      <c r="AZL16" s="81"/>
      <c r="AZM16" s="81"/>
      <c r="AZN16" s="81"/>
      <c r="AZO16" s="90"/>
      <c r="AZP16" s="90"/>
      <c r="AZQ16" s="84"/>
      <c r="AZR16" s="88"/>
      <c r="AZS16" s="89"/>
      <c r="AZT16" s="81"/>
      <c r="AZU16" s="81"/>
      <c r="AZV16" s="81"/>
      <c r="AZW16" s="90"/>
      <c r="AZX16" s="90"/>
      <c r="AZY16" s="84"/>
      <c r="AZZ16" s="88"/>
      <c r="BAA16" s="89"/>
      <c r="BAB16" s="81"/>
      <c r="BAC16" s="81"/>
      <c r="BAD16" s="81"/>
      <c r="BAE16" s="90"/>
      <c r="BAF16" s="90"/>
      <c r="BAG16" s="84"/>
      <c r="BAH16" s="88"/>
      <c r="BAI16" s="89"/>
      <c r="BAJ16" s="81"/>
      <c r="BAK16" s="81"/>
      <c r="BAL16" s="81"/>
      <c r="BAM16" s="90"/>
      <c r="BAN16" s="90"/>
      <c r="BAO16" s="84"/>
      <c r="BAP16" s="88"/>
      <c r="BAQ16" s="89"/>
      <c r="BAR16" s="81"/>
      <c r="BAS16" s="81"/>
      <c r="BAT16" s="81"/>
      <c r="BAU16" s="90"/>
      <c r="BAV16" s="90"/>
      <c r="BAW16" s="84"/>
      <c r="BAX16" s="88"/>
      <c r="BAY16" s="89"/>
      <c r="BAZ16" s="81"/>
      <c r="BBA16" s="81"/>
      <c r="BBB16" s="81"/>
      <c r="BBC16" s="90"/>
      <c r="BBD16" s="90"/>
      <c r="BBE16" s="84"/>
      <c r="BBF16" s="88"/>
      <c r="BBG16" s="89"/>
      <c r="BBH16" s="81"/>
      <c r="BBI16" s="81"/>
      <c r="BBJ16" s="81"/>
      <c r="BBK16" s="90"/>
      <c r="BBL16" s="90"/>
      <c r="BBM16" s="84"/>
      <c r="BBN16" s="88"/>
      <c r="BBO16" s="89"/>
      <c r="BBP16" s="81"/>
      <c r="BBQ16" s="81"/>
      <c r="BBR16" s="81"/>
      <c r="BBS16" s="90"/>
      <c r="BBT16" s="90"/>
      <c r="BBU16" s="84"/>
      <c r="BBV16" s="88"/>
      <c r="BBW16" s="89"/>
      <c r="BBX16" s="81"/>
      <c r="BBY16" s="81"/>
      <c r="BBZ16" s="81"/>
      <c r="BCA16" s="90"/>
      <c r="BCB16" s="90"/>
      <c r="BCC16" s="84"/>
      <c r="BCD16" s="88"/>
      <c r="BCE16" s="89"/>
      <c r="BCF16" s="81"/>
      <c r="BCG16" s="81"/>
      <c r="BCH16" s="81"/>
      <c r="BCI16" s="90"/>
      <c r="BCJ16" s="90"/>
      <c r="BCK16" s="84"/>
      <c r="BCL16" s="88"/>
      <c r="BCM16" s="89"/>
      <c r="BCN16" s="81"/>
      <c r="BCO16" s="81"/>
      <c r="BCP16" s="81"/>
      <c r="BCQ16" s="90"/>
      <c r="BCR16" s="90"/>
      <c r="BCS16" s="84"/>
      <c r="BCT16" s="88"/>
      <c r="BCU16" s="89"/>
      <c r="BCV16" s="81"/>
      <c r="BCW16" s="81"/>
      <c r="BCX16" s="81"/>
      <c r="BCY16" s="90"/>
      <c r="BCZ16" s="90"/>
      <c r="BDA16" s="84"/>
      <c r="BDB16" s="88"/>
      <c r="BDC16" s="89"/>
      <c r="BDD16" s="81"/>
      <c r="BDE16" s="81"/>
      <c r="BDF16" s="81"/>
      <c r="BDG16" s="90"/>
      <c r="BDH16" s="90"/>
      <c r="BDI16" s="84"/>
      <c r="BDJ16" s="88"/>
      <c r="BDK16" s="89"/>
      <c r="BDL16" s="81"/>
      <c r="BDM16" s="81"/>
      <c r="BDN16" s="81"/>
      <c r="BDO16" s="90"/>
      <c r="BDP16" s="90"/>
      <c r="BDQ16" s="84"/>
      <c r="BDR16" s="88"/>
      <c r="BDS16" s="89"/>
      <c r="BDT16" s="81"/>
      <c r="BDU16" s="81"/>
      <c r="BDV16" s="81"/>
      <c r="BDW16" s="90"/>
      <c r="BDX16" s="90"/>
      <c r="BDY16" s="84"/>
      <c r="BDZ16" s="88"/>
      <c r="BEA16" s="89"/>
      <c r="BEB16" s="81"/>
      <c r="BEC16" s="81"/>
      <c r="BED16" s="81"/>
      <c r="BEE16" s="90"/>
      <c r="BEF16" s="90"/>
      <c r="BEG16" s="84"/>
      <c r="BEH16" s="88"/>
      <c r="BEI16" s="89"/>
      <c r="BEJ16" s="81"/>
      <c r="BEK16" s="81"/>
      <c r="BEL16" s="81"/>
      <c r="BEM16" s="90"/>
      <c r="BEN16" s="90"/>
      <c r="BEO16" s="84"/>
      <c r="BEP16" s="88"/>
      <c r="BEQ16" s="89"/>
      <c r="BER16" s="81"/>
      <c r="BES16" s="81"/>
      <c r="BET16" s="81"/>
      <c r="BEU16" s="90"/>
      <c r="BEV16" s="90"/>
      <c r="BEW16" s="84"/>
      <c r="BEX16" s="88"/>
      <c r="BEY16" s="89"/>
      <c r="BEZ16" s="81"/>
      <c r="BFA16" s="81"/>
      <c r="BFB16" s="81"/>
      <c r="BFC16" s="90"/>
      <c r="BFD16" s="90"/>
      <c r="BFE16" s="84"/>
      <c r="BFF16" s="88"/>
      <c r="BFG16" s="89"/>
      <c r="BFH16" s="81"/>
      <c r="BFI16" s="81"/>
      <c r="BFJ16" s="81"/>
      <c r="BFK16" s="90"/>
      <c r="BFL16" s="90"/>
      <c r="BFM16" s="84"/>
      <c r="BFN16" s="88"/>
      <c r="BFO16" s="89"/>
      <c r="BFP16" s="81"/>
      <c r="BFQ16" s="81"/>
      <c r="BFR16" s="81"/>
      <c r="BFS16" s="90"/>
      <c r="BFT16" s="90"/>
      <c r="BFU16" s="84"/>
      <c r="BFV16" s="88"/>
      <c r="BFW16" s="89"/>
      <c r="BFX16" s="81"/>
      <c r="BFY16" s="81"/>
      <c r="BFZ16" s="81"/>
      <c r="BGA16" s="90"/>
      <c r="BGB16" s="90"/>
      <c r="BGC16" s="84"/>
      <c r="BGD16" s="88"/>
      <c r="BGE16" s="89"/>
      <c r="BGF16" s="81"/>
      <c r="BGG16" s="81"/>
      <c r="BGH16" s="81"/>
      <c r="BGI16" s="90"/>
      <c r="BGJ16" s="90"/>
      <c r="BGK16" s="84"/>
      <c r="BGL16" s="88"/>
      <c r="BGM16" s="89"/>
      <c r="BGN16" s="81"/>
      <c r="BGO16" s="81"/>
      <c r="BGP16" s="81"/>
      <c r="BGQ16" s="90"/>
      <c r="BGR16" s="90"/>
      <c r="BGS16" s="84"/>
      <c r="BGT16" s="88"/>
      <c r="BGU16" s="89"/>
      <c r="BGV16" s="81"/>
      <c r="BGW16" s="81"/>
      <c r="BGX16" s="81"/>
      <c r="BGY16" s="90"/>
      <c r="BGZ16" s="90"/>
      <c r="BHA16" s="84"/>
      <c r="BHB16" s="88"/>
      <c r="BHC16" s="89"/>
      <c r="BHD16" s="81"/>
      <c r="BHE16" s="81"/>
      <c r="BHF16" s="81"/>
      <c r="BHG16" s="90"/>
      <c r="BHH16" s="90"/>
      <c r="BHI16" s="84"/>
      <c r="BHJ16" s="88"/>
      <c r="BHK16" s="89"/>
      <c r="BHL16" s="81"/>
      <c r="BHM16" s="81"/>
      <c r="BHN16" s="81"/>
      <c r="BHO16" s="90"/>
      <c r="BHP16" s="90"/>
      <c r="BHQ16" s="84"/>
      <c r="BHR16" s="88"/>
      <c r="BHS16" s="89"/>
      <c r="BHT16" s="81"/>
      <c r="BHU16" s="81"/>
      <c r="BHV16" s="81"/>
      <c r="BHW16" s="90"/>
      <c r="BHX16" s="90"/>
      <c r="BHY16" s="84"/>
      <c r="BHZ16" s="88"/>
      <c r="BIA16" s="89"/>
      <c r="BIB16" s="81"/>
      <c r="BIC16" s="81"/>
      <c r="BID16" s="81"/>
      <c r="BIE16" s="90"/>
      <c r="BIF16" s="90"/>
      <c r="BIG16" s="84"/>
      <c r="BIH16" s="88"/>
      <c r="BII16" s="89"/>
      <c r="BIJ16" s="81"/>
      <c r="BIK16" s="81"/>
      <c r="BIL16" s="81"/>
      <c r="BIM16" s="90"/>
      <c r="BIN16" s="90"/>
      <c r="BIO16" s="84"/>
      <c r="BIP16" s="88"/>
      <c r="BIQ16" s="89"/>
      <c r="BIR16" s="81"/>
      <c r="BIS16" s="81"/>
      <c r="BIT16" s="81"/>
      <c r="BIU16" s="90"/>
      <c r="BIV16" s="90"/>
      <c r="BIW16" s="84"/>
      <c r="BIX16" s="88"/>
      <c r="BIY16" s="89"/>
      <c r="BIZ16" s="81"/>
      <c r="BJA16" s="81"/>
      <c r="BJB16" s="81"/>
      <c r="BJC16" s="90"/>
      <c r="BJD16" s="90"/>
      <c r="BJE16" s="84"/>
      <c r="BJF16" s="88"/>
      <c r="BJG16" s="89"/>
      <c r="BJH16" s="81"/>
      <c r="BJI16" s="81"/>
      <c r="BJJ16" s="81"/>
      <c r="BJK16" s="90"/>
      <c r="BJL16" s="90"/>
      <c r="BJM16" s="84"/>
      <c r="BJN16" s="88"/>
      <c r="BJO16" s="89"/>
      <c r="BJP16" s="81"/>
      <c r="BJQ16" s="81"/>
      <c r="BJR16" s="81"/>
      <c r="BJS16" s="90"/>
      <c r="BJT16" s="90"/>
      <c r="BJU16" s="84"/>
      <c r="BJV16" s="88"/>
      <c r="BJW16" s="89"/>
      <c r="BJX16" s="81"/>
      <c r="BJY16" s="81"/>
      <c r="BJZ16" s="81"/>
      <c r="BKA16" s="90"/>
      <c r="BKB16" s="90"/>
      <c r="BKC16" s="84"/>
      <c r="BKD16" s="88"/>
      <c r="BKE16" s="89"/>
      <c r="BKF16" s="81"/>
      <c r="BKG16" s="81"/>
      <c r="BKH16" s="81"/>
      <c r="BKI16" s="90"/>
      <c r="BKJ16" s="90"/>
      <c r="BKK16" s="84"/>
      <c r="BKL16" s="88"/>
      <c r="BKM16" s="89"/>
      <c r="BKN16" s="81"/>
      <c r="BKO16" s="81"/>
      <c r="BKP16" s="81"/>
      <c r="BKQ16" s="90"/>
      <c r="BKR16" s="90"/>
      <c r="BKS16" s="84"/>
      <c r="BKT16" s="88"/>
      <c r="BKU16" s="89"/>
      <c r="BKV16" s="81"/>
      <c r="BKW16" s="81"/>
      <c r="BKX16" s="81"/>
      <c r="BKY16" s="90"/>
      <c r="BKZ16" s="90"/>
      <c r="BLA16" s="84"/>
      <c r="BLB16" s="88"/>
      <c r="BLC16" s="89"/>
      <c r="BLD16" s="81"/>
      <c r="BLE16" s="81"/>
      <c r="BLF16" s="81"/>
      <c r="BLG16" s="90"/>
      <c r="BLH16" s="90"/>
      <c r="BLI16" s="84"/>
      <c r="BLJ16" s="88"/>
      <c r="BLK16" s="89"/>
      <c r="BLL16" s="81"/>
      <c r="BLM16" s="81"/>
      <c r="BLN16" s="81"/>
      <c r="BLO16" s="90"/>
      <c r="BLP16" s="90"/>
      <c r="BLQ16" s="84"/>
      <c r="BLR16" s="88"/>
      <c r="BLS16" s="89"/>
      <c r="BLT16" s="81"/>
      <c r="BLU16" s="81"/>
      <c r="BLV16" s="81"/>
      <c r="BLW16" s="90"/>
      <c r="BLX16" s="90"/>
      <c r="BLY16" s="84"/>
      <c r="BLZ16" s="88"/>
      <c r="BMA16" s="89"/>
      <c r="BMB16" s="81"/>
      <c r="BMC16" s="81"/>
      <c r="BMD16" s="81"/>
      <c r="BME16" s="90"/>
      <c r="BMF16" s="90"/>
      <c r="BMG16" s="84"/>
      <c r="BMH16" s="88"/>
      <c r="BMI16" s="89"/>
      <c r="BMJ16" s="81"/>
      <c r="BMK16" s="81"/>
      <c r="BML16" s="81"/>
      <c r="BMM16" s="90"/>
      <c r="BMN16" s="90"/>
      <c r="BMO16" s="84"/>
      <c r="BMP16" s="88"/>
      <c r="BMQ16" s="89"/>
      <c r="BMR16" s="81"/>
      <c r="BMS16" s="81"/>
      <c r="BMT16" s="81"/>
      <c r="BMU16" s="90"/>
      <c r="BMV16" s="90"/>
      <c r="BMW16" s="84"/>
      <c r="BMX16" s="88"/>
      <c r="BMY16" s="89"/>
      <c r="BMZ16" s="81"/>
      <c r="BNA16" s="81"/>
      <c r="BNB16" s="81"/>
      <c r="BNC16" s="90"/>
      <c r="BND16" s="90"/>
      <c r="BNE16" s="84"/>
      <c r="BNF16" s="88"/>
      <c r="BNG16" s="89"/>
      <c r="BNH16" s="81"/>
      <c r="BNI16" s="81"/>
      <c r="BNJ16" s="81"/>
      <c r="BNK16" s="90"/>
      <c r="BNL16" s="90"/>
      <c r="BNM16" s="84"/>
      <c r="BNN16" s="88"/>
      <c r="BNO16" s="89"/>
      <c r="BNP16" s="81"/>
      <c r="BNQ16" s="81"/>
      <c r="BNR16" s="81"/>
      <c r="BNS16" s="90"/>
      <c r="BNT16" s="90"/>
      <c r="BNU16" s="84"/>
      <c r="BNV16" s="88"/>
      <c r="BNW16" s="89"/>
      <c r="BNX16" s="81"/>
      <c r="BNY16" s="81"/>
      <c r="BNZ16" s="81"/>
      <c r="BOA16" s="90"/>
      <c r="BOB16" s="90"/>
      <c r="BOC16" s="84"/>
      <c r="BOD16" s="88"/>
      <c r="BOE16" s="89"/>
      <c r="BOF16" s="81"/>
      <c r="BOG16" s="81"/>
      <c r="BOH16" s="81"/>
      <c r="BOI16" s="90"/>
      <c r="BOJ16" s="90"/>
      <c r="BOK16" s="84"/>
      <c r="BOL16" s="88"/>
      <c r="BOM16" s="89"/>
      <c r="BON16" s="81"/>
      <c r="BOO16" s="81"/>
      <c r="BOP16" s="81"/>
      <c r="BOQ16" s="90"/>
      <c r="BOR16" s="90"/>
      <c r="BOS16" s="84"/>
      <c r="BOT16" s="88"/>
      <c r="BOU16" s="89"/>
      <c r="BOV16" s="81"/>
      <c r="BOW16" s="81"/>
      <c r="BOX16" s="81"/>
      <c r="BOY16" s="90"/>
      <c r="BOZ16" s="90"/>
      <c r="BPA16" s="84"/>
      <c r="BPB16" s="88"/>
      <c r="BPC16" s="89"/>
      <c r="BPD16" s="81"/>
      <c r="BPE16" s="81"/>
      <c r="BPF16" s="81"/>
      <c r="BPG16" s="90"/>
      <c r="BPH16" s="90"/>
      <c r="BPI16" s="84"/>
      <c r="BPJ16" s="88"/>
      <c r="BPK16" s="89"/>
      <c r="BPL16" s="81"/>
      <c r="BPM16" s="81"/>
      <c r="BPN16" s="81"/>
      <c r="BPO16" s="90"/>
      <c r="BPP16" s="90"/>
      <c r="BPQ16" s="84"/>
      <c r="BPR16" s="88"/>
      <c r="BPS16" s="89"/>
      <c r="BPT16" s="81"/>
      <c r="BPU16" s="81"/>
      <c r="BPV16" s="81"/>
      <c r="BPW16" s="90"/>
      <c r="BPX16" s="90"/>
      <c r="BPY16" s="84"/>
      <c r="BPZ16" s="88"/>
      <c r="BQA16" s="89"/>
      <c r="BQB16" s="81"/>
      <c r="BQC16" s="81"/>
      <c r="BQD16" s="81"/>
      <c r="BQE16" s="90"/>
      <c r="BQF16" s="90"/>
      <c r="BQG16" s="84"/>
      <c r="BQH16" s="88"/>
      <c r="BQI16" s="89"/>
      <c r="BQJ16" s="81"/>
      <c r="BQK16" s="81"/>
      <c r="BQL16" s="81"/>
      <c r="BQM16" s="90"/>
      <c r="BQN16" s="90"/>
      <c r="BQO16" s="84"/>
      <c r="BQP16" s="88"/>
      <c r="BQQ16" s="89"/>
      <c r="BQR16" s="81"/>
      <c r="BQS16" s="81"/>
      <c r="BQT16" s="81"/>
      <c r="BQU16" s="90"/>
      <c r="BQV16" s="90"/>
      <c r="BQW16" s="84"/>
      <c r="BQX16" s="88"/>
      <c r="BQY16" s="89"/>
      <c r="BQZ16" s="81"/>
      <c r="BRA16" s="81"/>
      <c r="BRB16" s="81"/>
      <c r="BRC16" s="90"/>
      <c r="BRD16" s="90"/>
      <c r="BRE16" s="84"/>
      <c r="BRF16" s="88"/>
      <c r="BRG16" s="89"/>
      <c r="BRH16" s="81"/>
      <c r="BRI16" s="81"/>
      <c r="BRJ16" s="81"/>
      <c r="BRK16" s="90"/>
      <c r="BRL16" s="90"/>
      <c r="BRM16" s="84"/>
      <c r="BRN16" s="88"/>
      <c r="BRO16" s="89"/>
      <c r="BRP16" s="81"/>
      <c r="BRQ16" s="81"/>
      <c r="BRR16" s="81"/>
      <c r="BRS16" s="90"/>
      <c r="BRT16" s="90"/>
      <c r="BRU16" s="84"/>
      <c r="BRV16" s="88"/>
      <c r="BRW16" s="89"/>
      <c r="BRX16" s="81"/>
      <c r="BRY16" s="81"/>
      <c r="BRZ16" s="81"/>
      <c r="BSA16" s="90"/>
      <c r="BSB16" s="90"/>
      <c r="BSC16" s="84"/>
      <c r="BSD16" s="88"/>
      <c r="BSE16" s="89"/>
      <c r="BSF16" s="81"/>
      <c r="BSG16" s="81"/>
      <c r="BSH16" s="81"/>
      <c r="BSI16" s="90"/>
      <c r="BSJ16" s="90"/>
      <c r="BSK16" s="84"/>
      <c r="BSL16" s="88"/>
      <c r="BSM16" s="89"/>
      <c r="BSN16" s="81"/>
      <c r="BSO16" s="81"/>
      <c r="BSP16" s="81"/>
      <c r="BSQ16" s="90"/>
      <c r="BSR16" s="90"/>
      <c r="BSS16" s="84"/>
      <c r="BST16" s="88"/>
      <c r="BSU16" s="89"/>
      <c r="BSV16" s="81"/>
      <c r="BSW16" s="81"/>
      <c r="BSX16" s="81"/>
      <c r="BSY16" s="90"/>
      <c r="BSZ16" s="90"/>
      <c r="BTA16" s="84"/>
      <c r="BTB16" s="88"/>
      <c r="BTC16" s="89"/>
      <c r="BTD16" s="81"/>
      <c r="BTE16" s="81"/>
      <c r="BTF16" s="81"/>
      <c r="BTG16" s="90"/>
      <c r="BTH16" s="90"/>
      <c r="BTI16" s="84"/>
      <c r="BTJ16" s="88"/>
      <c r="BTK16" s="89"/>
      <c r="BTL16" s="81"/>
      <c r="BTM16" s="81"/>
      <c r="BTN16" s="81"/>
      <c r="BTO16" s="90"/>
      <c r="BTP16" s="90"/>
      <c r="BTQ16" s="84"/>
      <c r="BTR16" s="88"/>
      <c r="BTS16" s="89"/>
      <c r="BTT16" s="81"/>
      <c r="BTU16" s="81"/>
      <c r="BTV16" s="81"/>
      <c r="BTW16" s="90"/>
      <c r="BTX16" s="90"/>
      <c r="BTY16" s="84"/>
      <c r="BTZ16" s="88"/>
      <c r="BUA16" s="89"/>
      <c r="BUB16" s="81"/>
      <c r="BUC16" s="81"/>
      <c r="BUD16" s="81"/>
      <c r="BUE16" s="90"/>
      <c r="BUF16" s="90"/>
      <c r="BUG16" s="84"/>
      <c r="BUH16" s="88"/>
      <c r="BUI16" s="89"/>
      <c r="BUJ16" s="81"/>
      <c r="BUK16" s="81"/>
      <c r="BUL16" s="81"/>
      <c r="BUM16" s="90"/>
      <c r="BUN16" s="90"/>
      <c r="BUO16" s="84"/>
      <c r="BUP16" s="88"/>
      <c r="BUQ16" s="89"/>
      <c r="BUR16" s="81"/>
      <c r="BUS16" s="81"/>
      <c r="BUT16" s="81"/>
      <c r="BUU16" s="90"/>
      <c r="BUV16" s="90"/>
      <c r="BUW16" s="84"/>
      <c r="BUX16" s="88"/>
      <c r="BUY16" s="89"/>
      <c r="BUZ16" s="81"/>
      <c r="BVA16" s="81"/>
      <c r="BVB16" s="81"/>
      <c r="BVC16" s="90"/>
      <c r="BVD16" s="90"/>
      <c r="BVE16" s="84"/>
      <c r="BVF16" s="88"/>
      <c r="BVG16" s="89"/>
      <c r="BVH16" s="81"/>
      <c r="BVI16" s="81"/>
      <c r="BVJ16" s="81"/>
      <c r="BVK16" s="90"/>
      <c r="BVL16" s="90"/>
      <c r="BVM16" s="84"/>
      <c r="BVN16" s="88"/>
      <c r="BVO16" s="89"/>
      <c r="BVP16" s="81"/>
      <c r="BVQ16" s="81"/>
      <c r="BVR16" s="81"/>
      <c r="BVS16" s="90"/>
      <c r="BVT16" s="90"/>
      <c r="BVU16" s="84"/>
      <c r="BVV16" s="88"/>
      <c r="BVW16" s="89"/>
      <c r="BVX16" s="81"/>
      <c r="BVY16" s="81"/>
      <c r="BVZ16" s="81"/>
      <c r="BWA16" s="90"/>
      <c r="BWB16" s="90"/>
      <c r="BWC16" s="84"/>
      <c r="BWD16" s="88"/>
      <c r="BWE16" s="89"/>
      <c r="BWF16" s="81"/>
      <c r="BWG16" s="81"/>
      <c r="BWH16" s="81"/>
      <c r="BWI16" s="90"/>
      <c r="BWJ16" s="90"/>
      <c r="BWK16" s="84"/>
      <c r="BWL16" s="88"/>
      <c r="BWM16" s="89"/>
      <c r="BWN16" s="81"/>
      <c r="BWO16" s="81"/>
      <c r="BWP16" s="81"/>
      <c r="BWQ16" s="90"/>
      <c r="BWR16" s="90"/>
      <c r="BWS16" s="84"/>
      <c r="BWT16" s="88"/>
      <c r="BWU16" s="89"/>
      <c r="BWV16" s="81"/>
      <c r="BWW16" s="81"/>
      <c r="BWX16" s="81"/>
      <c r="BWY16" s="90"/>
      <c r="BWZ16" s="90"/>
      <c r="BXA16" s="84"/>
      <c r="BXB16" s="88"/>
      <c r="BXC16" s="89"/>
      <c r="BXD16" s="81"/>
      <c r="BXE16" s="81"/>
      <c r="BXF16" s="81"/>
      <c r="BXG16" s="90"/>
      <c r="BXH16" s="90"/>
      <c r="BXI16" s="84"/>
      <c r="BXJ16" s="88"/>
      <c r="BXK16" s="89"/>
      <c r="BXL16" s="81"/>
      <c r="BXM16" s="81"/>
      <c r="BXN16" s="81"/>
      <c r="BXO16" s="90"/>
      <c r="BXP16" s="90"/>
      <c r="BXQ16" s="84"/>
      <c r="BXR16" s="88"/>
      <c r="BXS16" s="89"/>
      <c r="BXT16" s="81"/>
      <c r="BXU16" s="81"/>
      <c r="BXV16" s="81"/>
      <c r="BXW16" s="90"/>
      <c r="BXX16" s="90"/>
      <c r="BXY16" s="84"/>
      <c r="BXZ16" s="88"/>
      <c r="BYA16" s="89"/>
      <c r="BYB16" s="81"/>
      <c r="BYC16" s="81"/>
      <c r="BYD16" s="81"/>
      <c r="BYE16" s="90"/>
      <c r="BYF16" s="90"/>
      <c r="BYG16" s="84"/>
      <c r="BYH16" s="88"/>
      <c r="BYI16" s="89"/>
      <c r="BYJ16" s="81"/>
      <c r="BYK16" s="81"/>
      <c r="BYL16" s="81"/>
      <c r="BYM16" s="90"/>
      <c r="BYN16" s="90"/>
      <c r="BYO16" s="84"/>
      <c r="BYP16" s="88"/>
      <c r="BYQ16" s="89"/>
      <c r="BYR16" s="81"/>
      <c r="BYS16" s="81"/>
      <c r="BYT16" s="81"/>
      <c r="BYU16" s="90"/>
      <c r="BYV16" s="90"/>
      <c r="BYW16" s="84"/>
      <c r="BYX16" s="88"/>
      <c r="BYY16" s="89"/>
      <c r="BYZ16" s="81"/>
      <c r="BZA16" s="81"/>
      <c r="BZB16" s="81"/>
      <c r="BZC16" s="90"/>
      <c r="BZD16" s="90"/>
      <c r="BZE16" s="84"/>
      <c r="BZF16" s="88"/>
      <c r="BZG16" s="89"/>
      <c r="BZH16" s="81"/>
      <c r="BZI16" s="81"/>
      <c r="BZJ16" s="81"/>
      <c r="BZK16" s="90"/>
      <c r="BZL16" s="90"/>
      <c r="BZM16" s="84"/>
      <c r="BZN16" s="88"/>
      <c r="BZO16" s="89"/>
      <c r="BZP16" s="81"/>
      <c r="BZQ16" s="81"/>
      <c r="BZR16" s="81"/>
      <c r="BZS16" s="90"/>
      <c r="BZT16" s="90"/>
      <c r="BZU16" s="84"/>
      <c r="BZV16" s="88"/>
      <c r="BZW16" s="89"/>
      <c r="BZX16" s="81"/>
      <c r="BZY16" s="81"/>
      <c r="BZZ16" s="81"/>
      <c r="CAA16" s="90"/>
      <c r="CAB16" s="90"/>
      <c r="CAC16" s="84"/>
      <c r="CAD16" s="88"/>
      <c r="CAE16" s="89"/>
      <c r="CAF16" s="81"/>
      <c r="CAG16" s="81"/>
      <c r="CAH16" s="81"/>
      <c r="CAI16" s="90"/>
      <c r="CAJ16" s="90"/>
      <c r="CAK16" s="84"/>
      <c r="CAL16" s="88"/>
      <c r="CAM16" s="89"/>
      <c r="CAN16" s="81"/>
      <c r="CAO16" s="81"/>
      <c r="CAP16" s="81"/>
      <c r="CAQ16" s="90"/>
      <c r="CAR16" s="90"/>
      <c r="CAS16" s="84"/>
      <c r="CAT16" s="88"/>
      <c r="CAU16" s="89"/>
      <c r="CAV16" s="81"/>
      <c r="CAW16" s="81"/>
      <c r="CAX16" s="81"/>
      <c r="CAY16" s="90"/>
      <c r="CAZ16" s="90"/>
      <c r="CBA16" s="84"/>
      <c r="CBB16" s="88"/>
      <c r="CBC16" s="89"/>
      <c r="CBD16" s="81"/>
      <c r="CBE16" s="81"/>
      <c r="CBF16" s="81"/>
      <c r="CBG16" s="90"/>
      <c r="CBH16" s="90"/>
      <c r="CBI16" s="84"/>
      <c r="CBJ16" s="88"/>
      <c r="CBK16" s="89"/>
      <c r="CBL16" s="81"/>
      <c r="CBM16" s="81"/>
      <c r="CBN16" s="81"/>
      <c r="CBO16" s="90"/>
      <c r="CBP16" s="90"/>
      <c r="CBQ16" s="84"/>
      <c r="CBR16" s="88"/>
      <c r="CBS16" s="89"/>
      <c r="CBT16" s="81"/>
      <c r="CBU16" s="81"/>
      <c r="CBV16" s="81"/>
      <c r="CBW16" s="90"/>
      <c r="CBX16" s="90"/>
      <c r="CBY16" s="84"/>
      <c r="CBZ16" s="88"/>
      <c r="CCA16" s="89"/>
      <c r="CCB16" s="81"/>
      <c r="CCC16" s="81"/>
      <c r="CCD16" s="81"/>
      <c r="CCE16" s="90"/>
      <c r="CCF16" s="90"/>
      <c r="CCG16" s="84"/>
      <c r="CCH16" s="88"/>
      <c r="CCI16" s="89"/>
      <c r="CCJ16" s="81"/>
      <c r="CCK16" s="81"/>
      <c r="CCL16" s="81"/>
      <c r="CCM16" s="90"/>
      <c r="CCN16" s="90"/>
      <c r="CCO16" s="84"/>
      <c r="CCP16" s="88"/>
      <c r="CCQ16" s="89"/>
      <c r="CCR16" s="81"/>
      <c r="CCS16" s="81"/>
      <c r="CCT16" s="81"/>
      <c r="CCU16" s="90"/>
      <c r="CCV16" s="90"/>
      <c r="CCW16" s="84"/>
      <c r="CCX16" s="88"/>
      <c r="CCY16" s="89"/>
      <c r="CCZ16" s="81"/>
      <c r="CDA16" s="81"/>
      <c r="CDB16" s="81"/>
      <c r="CDC16" s="90"/>
      <c r="CDD16" s="90"/>
      <c r="CDE16" s="84"/>
      <c r="CDF16" s="88"/>
      <c r="CDG16" s="89"/>
      <c r="CDH16" s="81"/>
      <c r="CDI16" s="81"/>
      <c r="CDJ16" s="81"/>
      <c r="CDK16" s="90"/>
      <c r="CDL16" s="90"/>
      <c r="CDM16" s="84"/>
      <c r="CDN16" s="88"/>
      <c r="CDO16" s="89"/>
      <c r="CDP16" s="81"/>
      <c r="CDQ16" s="81"/>
      <c r="CDR16" s="81"/>
      <c r="CDS16" s="90"/>
      <c r="CDT16" s="90"/>
      <c r="CDU16" s="84"/>
      <c r="CDV16" s="88"/>
      <c r="CDW16" s="89"/>
      <c r="CDX16" s="81"/>
      <c r="CDY16" s="81"/>
      <c r="CDZ16" s="81"/>
      <c r="CEA16" s="90"/>
      <c r="CEB16" s="90"/>
      <c r="CEC16" s="84"/>
      <c r="CED16" s="88"/>
      <c r="CEE16" s="89"/>
      <c r="CEF16" s="81"/>
      <c r="CEG16" s="81"/>
      <c r="CEH16" s="81"/>
      <c r="CEI16" s="90"/>
      <c r="CEJ16" s="90"/>
      <c r="CEK16" s="84"/>
      <c r="CEL16" s="88"/>
      <c r="CEM16" s="89"/>
      <c r="CEN16" s="81"/>
      <c r="CEO16" s="81"/>
      <c r="CEP16" s="81"/>
      <c r="CEQ16" s="90"/>
      <c r="CER16" s="90"/>
      <c r="CES16" s="84"/>
      <c r="CET16" s="88"/>
      <c r="CEU16" s="89"/>
      <c r="CEV16" s="81"/>
      <c r="CEW16" s="81"/>
      <c r="CEX16" s="81"/>
      <c r="CEY16" s="90"/>
      <c r="CEZ16" s="90"/>
      <c r="CFA16" s="84"/>
      <c r="CFB16" s="88"/>
      <c r="CFC16" s="89"/>
      <c r="CFD16" s="81"/>
      <c r="CFE16" s="81"/>
      <c r="CFF16" s="81"/>
      <c r="CFG16" s="90"/>
      <c r="CFH16" s="90"/>
      <c r="CFI16" s="84"/>
      <c r="CFJ16" s="88"/>
      <c r="CFK16" s="89"/>
      <c r="CFL16" s="81"/>
      <c r="CFM16" s="81"/>
      <c r="CFN16" s="81"/>
      <c r="CFO16" s="90"/>
      <c r="CFP16" s="90"/>
      <c r="CFQ16" s="84"/>
      <c r="CFR16" s="88"/>
      <c r="CFS16" s="89"/>
      <c r="CFT16" s="81"/>
      <c r="CFU16" s="81"/>
      <c r="CFV16" s="81"/>
      <c r="CFW16" s="90"/>
      <c r="CFX16" s="90"/>
      <c r="CFY16" s="84"/>
      <c r="CFZ16" s="88"/>
      <c r="CGA16" s="89"/>
      <c r="CGB16" s="81"/>
      <c r="CGC16" s="81"/>
      <c r="CGD16" s="81"/>
      <c r="CGE16" s="90"/>
      <c r="CGF16" s="90"/>
      <c r="CGG16" s="84"/>
      <c r="CGH16" s="88"/>
      <c r="CGI16" s="89"/>
      <c r="CGJ16" s="81"/>
      <c r="CGK16" s="81"/>
      <c r="CGL16" s="81"/>
      <c r="CGM16" s="90"/>
      <c r="CGN16" s="90"/>
      <c r="CGO16" s="84"/>
      <c r="CGP16" s="88"/>
      <c r="CGQ16" s="89"/>
      <c r="CGR16" s="81"/>
      <c r="CGS16" s="81"/>
      <c r="CGT16" s="81"/>
      <c r="CGU16" s="90"/>
      <c r="CGV16" s="90"/>
      <c r="CGW16" s="84"/>
      <c r="CGX16" s="88"/>
      <c r="CGY16" s="89"/>
      <c r="CGZ16" s="81"/>
      <c r="CHA16" s="81"/>
      <c r="CHB16" s="81"/>
      <c r="CHC16" s="90"/>
      <c r="CHD16" s="90"/>
      <c r="CHE16" s="84"/>
      <c r="CHF16" s="88"/>
      <c r="CHG16" s="89"/>
      <c r="CHH16" s="81"/>
      <c r="CHI16" s="81"/>
      <c r="CHJ16" s="81"/>
      <c r="CHK16" s="90"/>
      <c r="CHL16" s="90"/>
      <c r="CHM16" s="84"/>
      <c r="CHN16" s="88"/>
      <c r="CHO16" s="89"/>
      <c r="CHP16" s="81"/>
      <c r="CHQ16" s="81"/>
      <c r="CHR16" s="81"/>
      <c r="CHS16" s="90"/>
      <c r="CHT16" s="90"/>
      <c r="CHU16" s="84"/>
      <c r="CHV16" s="88"/>
      <c r="CHW16" s="89"/>
      <c r="CHX16" s="81"/>
      <c r="CHY16" s="81"/>
      <c r="CHZ16" s="81"/>
      <c r="CIA16" s="90"/>
      <c r="CIB16" s="90"/>
      <c r="CIC16" s="84"/>
      <c r="CID16" s="88"/>
      <c r="CIE16" s="89"/>
      <c r="CIF16" s="81"/>
      <c r="CIG16" s="81"/>
      <c r="CIH16" s="81"/>
      <c r="CII16" s="90"/>
      <c r="CIJ16" s="90"/>
      <c r="CIK16" s="84"/>
      <c r="CIL16" s="88"/>
      <c r="CIM16" s="89"/>
      <c r="CIN16" s="81"/>
      <c r="CIO16" s="81"/>
      <c r="CIP16" s="81"/>
      <c r="CIQ16" s="90"/>
      <c r="CIR16" s="90"/>
      <c r="CIS16" s="84"/>
      <c r="CIT16" s="88"/>
      <c r="CIU16" s="89"/>
      <c r="CIV16" s="81"/>
      <c r="CIW16" s="81"/>
      <c r="CIX16" s="81"/>
      <c r="CIY16" s="90"/>
      <c r="CIZ16" s="90"/>
      <c r="CJA16" s="84"/>
      <c r="CJB16" s="88"/>
      <c r="CJC16" s="89"/>
      <c r="CJD16" s="81"/>
      <c r="CJE16" s="81"/>
      <c r="CJF16" s="81"/>
      <c r="CJG16" s="90"/>
      <c r="CJH16" s="90"/>
      <c r="CJI16" s="84"/>
      <c r="CJJ16" s="88"/>
      <c r="CJK16" s="89"/>
      <c r="CJL16" s="81"/>
      <c r="CJM16" s="81"/>
      <c r="CJN16" s="81"/>
      <c r="CJO16" s="90"/>
      <c r="CJP16" s="90"/>
      <c r="CJQ16" s="84"/>
      <c r="CJR16" s="88"/>
      <c r="CJS16" s="89"/>
      <c r="CJT16" s="81"/>
      <c r="CJU16" s="81"/>
      <c r="CJV16" s="81"/>
      <c r="CJW16" s="90"/>
      <c r="CJX16" s="90"/>
      <c r="CJY16" s="84"/>
      <c r="CJZ16" s="88"/>
      <c r="CKA16" s="89"/>
      <c r="CKB16" s="81"/>
      <c r="CKC16" s="81"/>
      <c r="CKD16" s="81"/>
      <c r="CKE16" s="90"/>
      <c r="CKF16" s="90"/>
      <c r="CKG16" s="84"/>
      <c r="CKH16" s="88"/>
      <c r="CKI16" s="89"/>
      <c r="CKJ16" s="81"/>
      <c r="CKK16" s="81"/>
      <c r="CKL16" s="81"/>
      <c r="CKM16" s="90"/>
      <c r="CKN16" s="90"/>
      <c r="CKO16" s="84"/>
      <c r="CKP16" s="88"/>
      <c r="CKQ16" s="89"/>
      <c r="CKR16" s="81"/>
      <c r="CKS16" s="81"/>
      <c r="CKT16" s="81"/>
      <c r="CKU16" s="90"/>
      <c r="CKV16" s="90"/>
      <c r="CKW16" s="84"/>
      <c r="CKX16" s="88"/>
      <c r="CKY16" s="89"/>
      <c r="CKZ16" s="81"/>
      <c r="CLA16" s="81"/>
      <c r="CLB16" s="81"/>
      <c r="CLC16" s="90"/>
      <c r="CLD16" s="90"/>
      <c r="CLE16" s="84"/>
      <c r="CLF16" s="88"/>
      <c r="CLG16" s="89"/>
      <c r="CLH16" s="81"/>
      <c r="CLI16" s="81"/>
      <c r="CLJ16" s="81"/>
      <c r="CLK16" s="90"/>
      <c r="CLL16" s="90"/>
      <c r="CLM16" s="84"/>
      <c r="CLN16" s="88"/>
      <c r="CLO16" s="89"/>
      <c r="CLP16" s="81"/>
      <c r="CLQ16" s="81"/>
      <c r="CLR16" s="81"/>
      <c r="CLS16" s="90"/>
      <c r="CLT16" s="90"/>
      <c r="CLU16" s="84"/>
      <c r="CLV16" s="88"/>
      <c r="CLW16" s="89"/>
      <c r="CLX16" s="81"/>
      <c r="CLY16" s="81"/>
      <c r="CLZ16" s="81"/>
      <c r="CMA16" s="90"/>
      <c r="CMB16" s="90"/>
      <c r="CMC16" s="84"/>
      <c r="CMD16" s="88"/>
      <c r="CME16" s="89"/>
      <c r="CMF16" s="81"/>
      <c r="CMG16" s="81"/>
      <c r="CMH16" s="81"/>
      <c r="CMI16" s="90"/>
      <c r="CMJ16" s="90"/>
      <c r="CMK16" s="84"/>
      <c r="CML16" s="88"/>
      <c r="CMM16" s="89"/>
      <c r="CMN16" s="81"/>
      <c r="CMO16" s="81"/>
      <c r="CMP16" s="81"/>
      <c r="CMQ16" s="90"/>
      <c r="CMR16" s="90"/>
      <c r="CMS16" s="84"/>
      <c r="CMT16" s="88"/>
      <c r="CMU16" s="89"/>
      <c r="CMV16" s="81"/>
      <c r="CMW16" s="81"/>
      <c r="CMX16" s="81"/>
      <c r="CMY16" s="90"/>
      <c r="CMZ16" s="90"/>
      <c r="CNA16" s="84"/>
      <c r="CNB16" s="88"/>
      <c r="CNC16" s="89"/>
      <c r="CND16" s="81"/>
      <c r="CNE16" s="81"/>
      <c r="CNF16" s="81"/>
      <c r="CNG16" s="90"/>
      <c r="CNH16" s="90"/>
      <c r="CNI16" s="84"/>
      <c r="CNJ16" s="88"/>
      <c r="CNK16" s="89"/>
      <c r="CNL16" s="81"/>
      <c r="CNM16" s="81"/>
      <c r="CNN16" s="81"/>
      <c r="CNO16" s="90"/>
      <c r="CNP16" s="90"/>
      <c r="CNQ16" s="84"/>
      <c r="CNR16" s="88"/>
      <c r="CNS16" s="89"/>
      <c r="CNT16" s="81"/>
      <c r="CNU16" s="81"/>
      <c r="CNV16" s="81"/>
      <c r="CNW16" s="90"/>
      <c r="CNX16" s="90"/>
      <c r="CNY16" s="84"/>
      <c r="CNZ16" s="88"/>
      <c r="COA16" s="89"/>
      <c r="COB16" s="81"/>
      <c r="COC16" s="81"/>
      <c r="COD16" s="81"/>
      <c r="COE16" s="90"/>
      <c r="COF16" s="90"/>
      <c r="COG16" s="84"/>
      <c r="COH16" s="88"/>
      <c r="COI16" s="89"/>
      <c r="COJ16" s="81"/>
      <c r="COK16" s="81"/>
      <c r="COL16" s="81"/>
      <c r="COM16" s="90"/>
      <c r="CON16" s="90"/>
      <c r="COO16" s="84"/>
      <c r="COP16" s="88"/>
      <c r="COQ16" s="89"/>
      <c r="COR16" s="81"/>
      <c r="COS16" s="81"/>
      <c r="COT16" s="81"/>
      <c r="COU16" s="90"/>
      <c r="COV16" s="90"/>
      <c r="COW16" s="84"/>
      <c r="COX16" s="88"/>
      <c r="COY16" s="89"/>
      <c r="COZ16" s="81"/>
      <c r="CPA16" s="81"/>
      <c r="CPB16" s="81"/>
      <c r="CPC16" s="90"/>
      <c r="CPD16" s="90"/>
      <c r="CPE16" s="84"/>
      <c r="CPF16" s="88"/>
      <c r="CPG16" s="89"/>
      <c r="CPH16" s="81"/>
      <c r="CPI16" s="81"/>
      <c r="CPJ16" s="81"/>
      <c r="CPK16" s="90"/>
      <c r="CPL16" s="90"/>
      <c r="CPM16" s="84"/>
      <c r="CPN16" s="88"/>
      <c r="CPO16" s="89"/>
      <c r="CPP16" s="81"/>
      <c r="CPQ16" s="81"/>
      <c r="CPR16" s="81"/>
      <c r="CPS16" s="90"/>
      <c r="CPT16" s="90"/>
      <c r="CPU16" s="84"/>
      <c r="CPV16" s="88"/>
      <c r="CPW16" s="89"/>
      <c r="CPX16" s="81"/>
      <c r="CPY16" s="81"/>
      <c r="CPZ16" s="81"/>
      <c r="CQA16" s="90"/>
      <c r="CQB16" s="90"/>
      <c r="CQC16" s="84"/>
      <c r="CQD16" s="88"/>
      <c r="CQE16" s="89"/>
      <c r="CQF16" s="81"/>
      <c r="CQG16" s="81"/>
      <c r="CQH16" s="81"/>
      <c r="CQI16" s="90"/>
      <c r="CQJ16" s="90"/>
      <c r="CQK16" s="84"/>
      <c r="CQL16" s="88"/>
      <c r="CQM16" s="89"/>
      <c r="CQN16" s="81"/>
      <c r="CQO16" s="81"/>
      <c r="CQP16" s="81"/>
      <c r="CQQ16" s="90"/>
      <c r="CQR16" s="90"/>
      <c r="CQS16" s="84"/>
      <c r="CQT16" s="88"/>
      <c r="CQU16" s="89"/>
      <c r="CQV16" s="81"/>
      <c r="CQW16" s="81"/>
      <c r="CQX16" s="81"/>
      <c r="CQY16" s="90"/>
      <c r="CQZ16" s="90"/>
      <c r="CRA16" s="84"/>
      <c r="CRB16" s="88"/>
      <c r="CRC16" s="89"/>
      <c r="CRD16" s="81"/>
      <c r="CRE16" s="81"/>
      <c r="CRF16" s="81"/>
      <c r="CRG16" s="90"/>
      <c r="CRH16" s="90"/>
      <c r="CRI16" s="84"/>
      <c r="CRJ16" s="88"/>
      <c r="CRK16" s="89"/>
      <c r="CRL16" s="81"/>
      <c r="CRM16" s="81"/>
      <c r="CRN16" s="81"/>
      <c r="CRO16" s="90"/>
      <c r="CRP16" s="90"/>
      <c r="CRQ16" s="84"/>
      <c r="CRR16" s="88"/>
      <c r="CRS16" s="89"/>
      <c r="CRT16" s="81"/>
      <c r="CRU16" s="81"/>
      <c r="CRV16" s="81"/>
      <c r="CRW16" s="90"/>
      <c r="CRX16" s="90"/>
      <c r="CRY16" s="84"/>
      <c r="CRZ16" s="88"/>
      <c r="CSA16" s="89"/>
      <c r="CSB16" s="81"/>
      <c r="CSC16" s="81"/>
      <c r="CSD16" s="81"/>
      <c r="CSE16" s="90"/>
      <c r="CSF16" s="90"/>
      <c r="CSG16" s="84"/>
      <c r="CSH16" s="88"/>
      <c r="CSI16" s="89"/>
      <c r="CSJ16" s="81"/>
      <c r="CSK16" s="81"/>
      <c r="CSL16" s="81"/>
      <c r="CSM16" s="90"/>
      <c r="CSN16" s="90"/>
      <c r="CSO16" s="84"/>
      <c r="CSP16" s="88"/>
      <c r="CSQ16" s="89"/>
      <c r="CSR16" s="81"/>
      <c r="CSS16" s="81"/>
      <c r="CST16" s="81"/>
      <c r="CSU16" s="90"/>
      <c r="CSV16" s="90"/>
      <c r="CSW16" s="84"/>
      <c r="CSX16" s="88"/>
      <c r="CSY16" s="89"/>
      <c r="CSZ16" s="81"/>
      <c r="CTA16" s="81"/>
      <c r="CTB16" s="81"/>
      <c r="CTC16" s="90"/>
      <c r="CTD16" s="90"/>
      <c r="CTE16" s="84"/>
      <c r="CTF16" s="88"/>
      <c r="CTG16" s="89"/>
      <c r="CTH16" s="81"/>
      <c r="CTI16" s="81"/>
      <c r="CTJ16" s="81"/>
      <c r="CTK16" s="90"/>
      <c r="CTL16" s="90"/>
      <c r="CTM16" s="84"/>
      <c r="CTN16" s="88"/>
      <c r="CTO16" s="89"/>
      <c r="CTP16" s="81"/>
      <c r="CTQ16" s="81"/>
      <c r="CTR16" s="81"/>
      <c r="CTS16" s="90"/>
      <c r="CTT16" s="90"/>
      <c r="CTU16" s="84"/>
      <c r="CTV16" s="88"/>
      <c r="CTW16" s="89"/>
      <c r="CTX16" s="81"/>
      <c r="CTY16" s="81"/>
      <c r="CTZ16" s="81"/>
      <c r="CUA16" s="90"/>
      <c r="CUB16" s="90"/>
      <c r="CUC16" s="84"/>
      <c r="CUD16" s="88"/>
      <c r="CUE16" s="89"/>
      <c r="CUF16" s="81"/>
      <c r="CUG16" s="81"/>
      <c r="CUH16" s="81"/>
      <c r="CUI16" s="90"/>
      <c r="CUJ16" s="90"/>
      <c r="CUK16" s="84"/>
      <c r="CUL16" s="88"/>
      <c r="CUM16" s="89"/>
      <c r="CUN16" s="81"/>
      <c r="CUO16" s="81"/>
      <c r="CUP16" s="81"/>
      <c r="CUQ16" s="90"/>
      <c r="CUR16" s="90"/>
      <c r="CUS16" s="84"/>
      <c r="CUT16" s="88"/>
      <c r="CUU16" s="89"/>
      <c r="CUV16" s="81"/>
      <c r="CUW16" s="81"/>
      <c r="CUX16" s="81"/>
      <c r="CUY16" s="90"/>
      <c r="CUZ16" s="90"/>
      <c r="CVA16" s="84"/>
      <c r="CVB16" s="88"/>
      <c r="CVC16" s="89"/>
      <c r="CVD16" s="81"/>
      <c r="CVE16" s="81"/>
      <c r="CVF16" s="81"/>
      <c r="CVG16" s="90"/>
      <c r="CVH16" s="90"/>
      <c r="CVI16" s="84"/>
      <c r="CVJ16" s="88"/>
      <c r="CVK16" s="89"/>
      <c r="CVL16" s="81"/>
      <c r="CVM16" s="81"/>
      <c r="CVN16" s="81"/>
      <c r="CVO16" s="90"/>
      <c r="CVP16" s="90"/>
      <c r="CVQ16" s="84"/>
      <c r="CVR16" s="88"/>
      <c r="CVS16" s="89"/>
      <c r="CVT16" s="81"/>
      <c r="CVU16" s="81"/>
      <c r="CVV16" s="81"/>
      <c r="CVW16" s="90"/>
      <c r="CVX16" s="90"/>
      <c r="CVY16" s="84"/>
      <c r="CVZ16" s="88"/>
      <c r="CWA16" s="89"/>
      <c r="CWB16" s="81"/>
      <c r="CWC16" s="81"/>
      <c r="CWD16" s="81"/>
      <c r="CWE16" s="90"/>
      <c r="CWF16" s="90"/>
      <c r="CWG16" s="84"/>
      <c r="CWH16" s="88"/>
      <c r="CWI16" s="89"/>
      <c r="CWJ16" s="81"/>
      <c r="CWK16" s="81"/>
      <c r="CWL16" s="81"/>
      <c r="CWM16" s="90"/>
      <c r="CWN16" s="90"/>
      <c r="CWO16" s="84"/>
      <c r="CWP16" s="88"/>
      <c r="CWQ16" s="89"/>
      <c r="CWR16" s="81"/>
      <c r="CWS16" s="81"/>
      <c r="CWT16" s="81"/>
      <c r="CWU16" s="90"/>
      <c r="CWV16" s="90"/>
      <c r="CWW16" s="84"/>
      <c r="CWX16" s="88"/>
      <c r="CWY16" s="89"/>
      <c r="CWZ16" s="81"/>
      <c r="CXA16" s="81"/>
      <c r="CXB16" s="81"/>
      <c r="CXC16" s="90"/>
      <c r="CXD16" s="90"/>
      <c r="CXE16" s="84"/>
      <c r="CXF16" s="88"/>
      <c r="CXG16" s="89"/>
      <c r="CXH16" s="81"/>
      <c r="CXI16" s="81"/>
      <c r="CXJ16" s="81"/>
      <c r="CXK16" s="90"/>
      <c r="CXL16" s="90"/>
      <c r="CXM16" s="84"/>
      <c r="CXN16" s="88"/>
      <c r="CXO16" s="89"/>
      <c r="CXP16" s="81"/>
      <c r="CXQ16" s="81"/>
      <c r="CXR16" s="81"/>
      <c r="CXS16" s="90"/>
      <c r="CXT16" s="90"/>
      <c r="CXU16" s="84"/>
      <c r="CXV16" s="88"/>
      <c r="CXW16" s="89"/>
      <c r="CXX16" s="81"/>
      <c r="CXY16" s="81"/>
      <c r="CXZ16" s="81"/>
      <c r="CYA16" s="90"/>
      <c r="CYB16" s="90"/>
      <c r="CYC16" s="84"/>
      <c r="CYD16" s="88"/>
      <c r="CYE16" s="89"/>
      <c r="CYF16" s="81"/>
      <c r="CYG16" s="81"/>
      <c r="CYH16" s="81"/>
      <c r="CYI16" s="90"/>
      <c r="CYJ16" s="90"/>
      <c r="CYK16" s="84"/>
      <c r="CYL16" s="88"/>
      <c r="CYM16" s="89"/>
      <c r="CYN16" s="81"/>
      <c r="CYO16" s="81"/>
      <c r="CYP16" s="81"/>
      <c r="CYQ16" s="90"/>
      <c r="CYR16" s="90"/>
      <c r="CYS16" s="84"/>
      <c r="CYT16" s="88"/>
      <c r="CYU16" s="89"/>
      <c r="CYV16" s="81"/>
      <c r="CYW16" s="81"/>
      <c r="CYX16" s="81"/>
      <c r="CYY16" s="90"/>
      <c r="CYZ16" s="90"/>
      <c r="CZA16" s="84"/>
      <c r="CZB16" s="88"/>
      <c r="CZC16" s="89"/>
      <c r="CZD16" s="81"/>
      <c r="CZE16" s="81"/>
      <c r="CZF16" s="81"/>
      <c r="CZG16" s="90"/>
      <c r="CZH16" s="90"/>
      <c r="CZI16" s="84"/>
      <c r="CZJ16" s="88"/>
      <c r="CZK16" s="89"/>
      <c r="CZL16" s="81"/>
      <c r="CZM16" s="81"/>
      <c r="CZN16" s="81"/>
      <c r="CZO16" s="90"/>
      <c r="CZP16" s="90"/>
      <c r="CZQ16" s="84"/>
      <c r="CZR16" s="88"/>
      <c r="CZS16" s="89"/>
      <c r="CZT16" s="81"/>
      <c r="CZU16" s="81"/>
      <c r="CZV16" s="81"/>
      <c r="CZW16" s="90"/>
      <c r="CZX16" s="90"/>
      <c r="CZY16" s="84"/>
      <c r="CZZ16" s="88"/>
      <c r="DAA16" s="89"/>
      <c r="DAB16" s="81"/>
      <c r="DAC16" s="81"/>
      <c r="DAD16" s="81"/>
      <c r="DAE16" s="90"/>
      <c r="DAF16" s="90"/>
      <c r="DAG16" s="84"/>
      <c r="DAH16" s="88"/>
      <c r="DAI16" s="89"/>
      <c r="DAJ16" s="81"/>
      <c r="DAK16" s="81"/>
      <c r="DAL16" s="81"/>
      <c r="DAM16" s="90"/>
      <c r="DAN16" s="90"/>
      <c r="DAO16" s="84"/>
      <c r="DAP16" s="88"/>
      <c r="DAQ16" s="89"/>
      <c r="DAR16" s="81"/>
      <c r="DAS16" s="81"/>
      <c r="DAT16" s="81"/>
      <c r="DAU16" s="90"/>
      <c r="DAV16" s="90"/>
      <c r="DAW16" s="84"/>
      <c r="DAX16" s="88"/>
      <c r="DAY16" s="89"/>
      <c r="DAZ16" s="81"/>
      <c r="DBA16" s="81"/>
      <c r="DBB16" s="81"/>
      <c r="DBC16" s="90"/>
      <c r="DBD16" s="90"/>
      <c r="DBE16" s="84"/>
      <c r="DBF16" s="88"/>
      <c r="DBG16" s="89"/>
      <c r="DBH16" s="81"/>
      <c r="DBI16" s="81"/>
      <c r="DBJ16" s="81"/>
      <c r="DBK16" s="90"/>
      <c r="DBL16" s="90"/>
      <c r="DBM16" s="84"/>
      <c r="DBN16" s="88"/>
      <c r="DBO16" s="89"/>
      <c r="DBP16" s="81"/>
      <c r="DBQ16" s="81"/>
      <c r="DBR16" s="81"/>
      <c r="DBS16" s="90"/>
      <c r="DBT16" s="90"/>
      <c r="DBU16" s="84"/>
      <c r="DBV16" s="88"/>
      <c r="DBW16" s="89"/>
      <c r="DBX16" s="81"/>
      <c r="DBY16" s="81"/>
      <c r="DBZ16" s="81"/>
      <c r="DCA16" s="90"/>
      <c r="DCB16" s="90"/>
      <c r="DCC16" s="84"/>
      <c r="DCD16" s="88"/>
      <c r="DCE16" s="89"/>
      <c r="DCF16" s="81"/>
      <c r="DCG16" s="81"/>
      <c r="DCH16" s="81"/>
      <c r="DCI16" s="90"/>
      <c r="DCJ16" s="90"/>
      <c r="DCK16" s="84"/>
      <c r="DCL16" s="88"/>
      <c r="DCM16" s="89"/>
      <c r="DCN16" s="81"/>
      <c r="DCO16" s="81"/>
      <c r="DCP16" s="81"/>
      <c r="DCQ16" s="90"/>
      <c r="DCR16" s="90"/>
      <c r="DCS16" s="84"/>
      <c r="DCT16" s="88"/>
      <c r="DCU16" s="89"/>
      <c r="DCV16" s="81"/>
      <c r="DCW16" s="81"/>
      <c r="DCX16" s="81"/>
      <c r="DCY16" s="90"/>
      <c r="DCZ16" s="90"/>
      <c r="DDA16" s="84"/>
      <c r="DDB16" s="88"/>
      <c r="DDC16" s="89"/>
      <c r="DDD16" s="81"/>
      <c r="DDE16" s="81"/>
      <c r="DDF16" s="81"/>
      <c r="DDG16" s="90"/>
      <c r="DDH16" s="90"/>
      <c r="DDI16" s="84"/>
      <c r="DDJ16" s="88"/>
      <c r="DDK16" s="89"/>
      <c r="DDL16" s="81"/>
      <c r="DDM16" s="81"/>
      <c r="DDN16" s="81"/>
      <c r="DDO16" s="90"/>
      <c r="DDP16" s="90"/>
      <c r="DDQ16" s="84"/>
      <c r="DDR16" s="88"/>
      <c r="DDS16" s="89"/>
      <c r="DDT16" s="81"/>
      <c r="DDU16" s="81"/>
      <c r="DDV16" s="81"/>
      <c r="DDW16" s="90"/>
      <c r="DDX16" s="90"/>
      <c r="DDY16" s="84"/>
      <c r="DDZ16" s="88"/>
      <c r="DEA16" s="89"/>
      <c r="DEB16" s="81"/>
      <c r="DEC16" s="81"/>
      <c r="DED16" s="81"/>
      <c r="DEE16" s="90"/>
      <c r="DEF16" s="90"/>
      <c r="DEG16" s="84"/>
      <c r="DEH16" s="88"/>
      <c r="DEI16" s="89"/>
      <c r="DEJ16" s="81"/>
      <c r="DEK16" s="81"/>
      <c r="DEL16" s="81"/>
      <c r="DEM16" s="90"/>
      <c r="DEN16" s="90"/>
      <c r="DEO16" s="84"/>
      <c r="DEP16" s="88"/>
      <c r="DEQ16" s="89"/>
      <c r="DER16" s="81"/>
      <c r="DES16" s="81"/>
      <c r="DET16" s="81"/>
      <c r="DEU16" s="90"/>
      <c r="DEV16" s="90"/>
      <c r="DEW16" s="84"/>
      <c r="DEX16" s="88"/>
      <c r="DEY16" s="89"/>
      <c r="DEZ16" s="81"/>
      <c r="DFA16" s="81"/>
      <c r="DFB16" s="81"/>
      <c r="DFC16" s="90"/>
      <c r="DFD16" s="90"/>
      <c r="DFE16" s="84"/>
      <c r="DFF16" s="88"/>
      <c r="DFG16" s="89"/>
      <c r="DFH16" s="81"/>
      <c r="DFI16" s="81"/>
      <c r="DFJ16" s="81"/>
      <c r="DFK16" s="90"/>
      <c r="DFL16" s="90"/>
      <c r="DFM16" s="84"/>
      <c r="DFN16" s="88"/>
      <c r="DFO16" s="89"/>
      <c r="DFP16" s="81"/>
      <c r="DFQ16" s="81"/>
      <c r="DFR16" s="81"/>
      <c r="DFS16" s="90"/>
      <c r="DFT16" s="90"/>
      <c r="DFU16" s="84"/>
      <c r="DFV16" s="88"/>
      <c r="DFW16" s="89"/>
      <c r="DFX16" s="81"/>
      <c r="DFY16" s="81"/>
      <c r="DFZ16" s="81"/>
      <c r="DGA16" s="90"/>
      <c r="DGB16" s="90"/>
      <c r="DGC16" s="84"/>
      <c r="DGD16" s="88"/>
      <c r="DGE16" s="89"/>
      <c r="DGF16" s="81"/>
      <c r="DGG16" s="81"/>
      <c r="DGH16" s="81"/>
      <c r="DGI16" s="90"/>
      <c r="DGJ16" s="90"/>
      <c r="DGK16" s="84"/>
      <c r="DGL16" s="88"/>
      <c r="DGM16" s="89"/>
      <c r="DGN16" s="81"/>
      <c r="DGO16" s="81"/>
      <c r="DGP16" s="81"/>
      <c r="DGQ16" s="90"/>
      <c r="DGR16" s="90"/>
      <c r="DGS16" s="84"/>
      <c r="DGT16" s="88"/>
      <c r="DGU16" s="89"/>
      <c r="DGV16" s="81"/>
      <c r="DGW16" s="81"/>
      <c r="DGX16" s="81"/>
      <c r="DGY16" s="90"/>
      <c r="DGZ16" s="90"/>
      <c r="DHA16" s="84"/>
      <c r="DHB16" s="88"/>
      <c r="DHC16" s="89"/>
      <c r="DHD16" s="81"/>
      <c r="DHE16" s="81"/>
      <c r="DHF16" s="81"/>
      <c r="DHG16" s="90"/>
      <c r="DHH16" s="90"/>
      <c r="DHI16" s="84"/>
      <c r="DHJ16" s="88"/>
      <c r="DHK16" s="89"/>
      <c r="DHL16" s="81"/>
      <c r="DHM16" s="81"/>
      <c r="DHN16" s="81"/>
      <c r="DHO16" s="90"/>
      <c r="DHP16" s="90"/>
      <c r="DHQ16" s="84"/>
      <c r="DHR16" s="88"/>
      <c r="DHS16" s="89"/>
      <c r="DHT16" s="81"/>
      <c r="DHU16" s="81"/>
      <c r="DHV16" s="81"/>
      <c r="DHW16" s="90"/>
      <c r="DHX16" s="90"/>
      <c r="DHY16" s="84"/>
      <c r="DHZ16" s="88"/>
      <c r="DIA16" s="89"/>
      <c r="DIB16" s="81"/>
      <c r="DIC16" s="81"/>
      <c r="DID16" s="81"/>
      <c r="DIE16" s="90"/>
      <c r="DIF16" s="90"/>
      <c r="DIG16" s="84"/>
      <c r="DIH16" s="88"/>
      <c r="DII16" s="89"/>
      <c r="DIJ16" s="81"/>
      <c r="DIK16" s="81"/>
      <c r="DIL16" s="81"/>
      <c r="DIM16" s="90"/>
      <c r="DIN16" s="90"/>
      <c r="DIO16" s="84"/>
      <c r="DIP16" s="88"/>
      <c r="DIQ16" s="89"/>
      <c r="DIR16" s="81"/>
      <c r="DIS16" s="81"/>
      <c r="DIT16" s="81"/>
      <c r="DIU16" s="90"/>
      <c r="DIV16" s="90"/>
      <c r="DIW16" s="84"/>
      <c r="DIX16" s="88"/>
      <c r="DIY16" s="89"/>
      <c r="DIZ16" s="81"/>
      <c r="DJA16" s="81"/>
      <c r="DJB16" s="81"/>
      <c r="DJC16" s="90"/>
      <c r="DJD16" s="90"/>
      <c r="DJE16" s="84"/>
      <c r="DJF16" s="88"/>
      <c r="DJG16" s="89"/>
      <c r="DJH16" s="81"/>
      <c r="DJI16" s="81"/>
      <c r="DJJ16" s="81"/>
      <c r="DJK16" s="90"/>
      <c r="DJL16" s="90"/>
      <c r="DJM16" s="84"/>
      <c r="DJN16" s="88"/>
      <c r="DJO16" s="89"/>
      <c r="DJP16" s="81"/>
      <c r="DJQ16" s="81"/>
      <c r="DJR16" s="81"/>
      <c r="DJS16" s="90"/>
      <c r="DJT16" s="90"/>
      <c r="DJU16" s="84"/>
      <c r="DJV16" s="88"/>
      <c r="DJW16" s="89"/>
      <c r="DJX16" s="81"/>
      <c r="DJY16" s="81"/>
      <c r="DJZ16" s="81"/>
      <c r="DKA16" s="90"/>
      <c r="DKB16" s="90"/>
      <c r="DKC16" s="84"/>
      <c r="DKD16" s="88"/>
      <c r="DKE16" s="89"/>
      <c r="DKF16" s="81"/>
      <c r="DKG16" s="81"/>
      <c r="DKH16" s="81"/>
      <c r="DKI16" s="90"/>
      <c r="DKJ16" s="90"/>
      <c r="DKK16" s="84"/>
      <c r="DKL16" s="88"/>
      <c r="DKM16" s="89"/>
      <c r="DKN16" s="81"/>
      <c r="DKO16" s="81"/>
      <c r="DKP16" s="81"/>
      <c r="DKQ16" s="90"/>
      <c r="DKR16" s="90"/>
      <c r="DKS16" s="84"/>
      <c r="DKT16" s="88"/>
      <c r="DKU16" s="89"/>
      <c r="DKV16" s="81"/>
      <c r="DKW16" s="81"/>
      <c r="DKX16" s="81"/>
      <c r="DKY16" s="90"/>
      <c r="DKZ16" s="90"/>
      <c r="DLA16" s="84"/>
      <c r="DLB16" s="88"/>
      <c r="DLC16" s="89"/>
      <c r="DLD16" s="81"/>
      <c r="DLE16" s="81"/>
      <c r="DLF16" s="81"/>
      <c r="DLG16" s="90"/>
      <c r="DLH16" s="90"/>
      <c r="DLI16" s="84"/>
      <c r="DLJ16" s="88"/>
      <c r="DLK16" s="89"/>
      <c r="DLL16" s="81"/>
      <c r="DLM16" s="81"/>
      <c r="DLN16" s="81"/>
      <c r="DLO16" s="90"/>
      <c r="DLP16" s="90"/>
      <c r="DLQ16" s="84"/>
      <c r="DLR16" s="88"/>
      <c r="DLS16" s="89"/>
      <c r="DLT16" s="81"/>
      <c r="DLU16" s="81"/>
      <c r="DLV16" s="81"/>
      <c r="DLW16" s="90"/>
      <c r="DLX16" s="90"/>
      <c r="DLY16" s="84"/>
      <c r="DLZ16" s="88"/>
      <c r="DMA16" s="89"/>
      <c r="DMB16" s="81"/>
      <c r="DMC16" s="81"/>
      <c r="DMD16" s="81"/>
      <c r="DME16" s="90"/>
      <c r="DMF16" s="90"/>
      <c r="DMG16" s="84"/>
      <c r="DMH16" s="88"/>
      <c r="DMI16" s="89"/>
      <c r="DMJ16" s="81"/>
      <c r="DMK16" s="81"/>
      <c r="DML16" s="81"/>
      <c r="DMM16" s="90"/>
      <c r="DMN16" s="90"/>
      <c r="DMO16" s="84"/>
      <c r="DMP16" s="88"/>
      <c r="DMQ16" s="89"/>
      <c r="DMR16" s="81"/>
      <c r="DMS16" s="81"/>
      <c r="DMT16" s="81"/>
      <c r="DMU16" s="90"/>
      <c r="DMV16" s="90"/>
      <c r="DMW16" s="84"/>
      <c r="DMX16" s="88"/>
      <c r="DMY16" s="89"/>
      <c r="DMZ16" s="81"/>
      <c r="DNA16" s="81"/>
      <c r="DNB16" s="81"/>
      <c r="DNC16" s="90"/>
      <c r="DND16" s="90"/>
      <c r="DNE16" s="84"/>
      <c r="DNF16" s="88"/>
      <c r="DNG16" s="89"/>
      <c r="DNH16" s="81"/>
      <c r="DNI16" s="81"/>
      <c r="DNJ16" s="81"/>
      <c r="DNK16" s="90"/>
      <c r="DNL16" s="90"/>
      <c r="DNM16" s="84"/>
      <c r="DNN16" s="88"/>
      <c r="DNO16" s="89"/>
      <c r="DNP16" s="81"/>
      <c r="DNQ16" s="81"/>
      <c r="DNR16" s="81"/>
      <c r="DNS16" s="90"/>
      <c r="DNT16" s="90"/>
      <c r="DNU16" s="84"/>
      <c r="DNV16" s="88"/>
      <c r="DNW16" s="89"/>
      <c r="DNX16" s="81"/>
      <c r="DNY16" s="81"/>
      <c r="DNZ16" s="81"/>
      <c r="DOA16" s="90"/>
      <c r="DOB16" s="90"/>
      <c r="DOC16" s="84"/>
      <c r="DOD16" s="88"/>
      <c r="DOE16" s="89"/>
      <c r="DOF16" s="81"/>
      <c r="DOG16" s="81"/>
      <c r="DOH16" s="81"/>
      <c r="DOI16" s="90"/>
      <c r="DOJ16" s="90"/>
      <c r="DOK16" s="84"/>
      <c r="DOL16" s="88"/>
      <c r="DOM16" s="89"/>
      <c r="DON16" s="81"/>
      <c r="DOO16" s="81"/>
      <c r="DOP16" s="81"/>
      <c r="DOQ16" s="90"/>
      <c r="DOR16" s="90"/>
      <c r="DOS16" s="84"/>
      <c r="DOT16" s="88"/>
      <c r="DOU16" s="89"/>
      <c r="DOV16" s="81"/>
      <c r="DOW16" s="81"/>
      <c r="DOX16" s="81"/>
      <c r="DOY16" s="90"/>
      <c r="DOZ16" s="90"/>
      <c r="DPA16" s="84"/>
      <c r="DPB16" s="88"/>
      <c r="DPC16" s="89"/>
      <c r="DPD16" s="81"/>
      <c r="DPE16" s="81"/>
      <c r="DPF16" s="81"/>
      <c r="DPG16" s="90"/>
      <c r="DPH16" s="90"/>
      <c r="DPI16" s="84"/>
      <c r="DPJ16" s="88"/>
      <c r="DPK16" s="89"/>
      <c r="DPL16" s="81"/>
      <c r="DPM16" s="81"/>
      <c r="DPN16" s="81"/>
      <c r="DPO16" s="90"/>
      <c r="DPP16" s="90"/>
      <c r="DPQ16" s="84"/>
      <c r="DPR16" s="88"/>
      <c r="DPS16" s="89"/>
      <c r="DPT16" s="81"/>
      <c r="DPU16" s="81"/>
      <c r="DPV16" s="81"/>
      <c r="DPW16" s="90"/>
      <c r="DPX16" s="90"/>
      <c r="DPY16" s="84"/>
      <c r="DPZ16" s="88"/>
      <c r="DQA16" s="89"/>
      <c r="DQB16" s="81"/>
      <c r="DQC16" s="81"/>
      <c r="DQD16" s="81"/>
      <c r="DQE16" s="90"/>
      <c r="DQF16" s="90"/>
      <c r="DQG16" s="84"/>
      <c r="DQH16" s="88"/>
      <c r="DQI16" s="89"/>
      <c r="DQJ16" s="81"/>
      <c r="DQK16" s="81"/>
      <c r="DQL16" s="81"/>
      <c r="DQM16" s="90"/>
      <c r="DQN16" s="90"/>
      <c r="DQO16" s="84"/>
      <c r="DQP16" s="88"/>
      <c r="DQQ16" s="89"/>
      <c r="DQR16" s="81"/>
      <c r="DQS16" s="81"/>
      <c r="DQT16" s="81"/>
      <c r="DQU16" s="90"/>
      <c r="DQV16" s="90"/>
      <c r="DQW16" s="84"/>
      <c r="DQX16" s="88"/>
      <c r="DQY16" s="89"/>
      <c r="DQZ16" s="81"/>
      <c r="DRA16" s="81"/>
      <c r="DRB16" s="81"/>
      <c r="DRC16" s="90"/>
      <c r="DRD16" s="90"/>
      <c r="DRE16" s="84"/>
      <c r="DRF16" s="88"/>
      <c r="DRG16" s="89"/>
      <c r="DRH16" s="81"/>
      <c r="DRI16" s="81"/>
      <c r="DRJ16" s="81"/>
      <c r="DRK16" s="90"/>
      <c r="DRL16" s="90"/>
      <c r="DRM16" s="84"/>
      <c r="DRN16" s="88"/>
      <c r="DRO16" s="89"/>
      <c r="DRP16" s="81"/>
      <c r="DRQ16" s="81"/>
      <c r="DRR16" s="81"/>
      <c r="DRS16" s="90"/>
      <c r="DRT16" s="90"/>
      <c r="DRU16" s="84"/>
      <c r="DRV16" s="88"/>
      <c r="DRW16" s="89"/>
      <c r="DRX16" s="81"/>
      <c r="DRY16" s="81"/>
      <c r="DRZ16" s="81"/>
      <c r="DSA16" s="90"/>
      <c r="DSB16" s="90"/>
      <c r="DSC16" s="84"/>
      <c r="DSD16" s="88"/>
      <c r="DSE16" s="89"/>
      <c r="DSF16" s="81"/>
      <c r="DSG16" s="81"/>
      <c r="DSH16" s="81"/>
      <c r="DSI16" s="90"/>
      <c r="DSJ16" s="90"/>
      <c r="DSK16" s="84"/>
      <c r="DSL16" s="88"/>
      <c r="DSM16" s="89"/>
      <c r="DSN16" s="81"/>
      <c r="DSO16" s="81"/>
      <c r="DSP16" s="81"/>
      <c r="DSQ16" s="90"/>
      <c r="DSR16" s="90"/>
      <c r="DSS16" s="84"/>
      <c r="DST16" s="88"/>
      <c r="DSU16" s="89"/>
      <c r="DSV16" s="81"/>
      <c r="DSW16" s="81"/>
      <c r="DSX16" s="81"/>
      <c r="DSY16" s="90"/>
      <c r="DSZ16" s="90"/>
      <c r="DTA16" s="84"/>
      <c r="DTB16" s="88"/>
      <c r="DTC16" s="89"/>
      <c r="DTD16" s="81"/>
      <c r="DTE16" s="81"/>
      <c r="DTF16" s="81"/>
      <c r="DTG16" s="90"/>
      <c r="DTH16" s="90"/>
      <c r="DTI16" s="84"/>
      <c r="DTJ16" s="88"/>
      <c r="DTK16" s="89"/>
      <c r="DTL16" s="81"/>
      <c r="DTM16" s="81"/>
      <c r="DTN16" s="81"/>
      <c r="DTO16" s="90"/>
      <c r="DTP16" s="90"/>
      <c r="DTQ16" s="84"/>
      <c r="DTR16" s="88"/>
      <c r="DTS16" s="89"/>
      <c r="DTT16" s="81"/>
      <c r="DTU16" s="81"/>
      <c r="DTV16" s="81"/>
      <c r="DTW16" s="90"/>
      <c r="DTX16" s="90"/>
      <c r="DTY16" s="84"/>
      <c r="DTZ16" s="88"/>
      <c r="DUA16" s="89"/>
      <c r="DUB16" s="81"/>
      <c r="DUC16" s="81"/>
      <c r="DUD16" s="81"/>
      <c r="DUE16" s="90"/>
      <c r="DUF16" s="90"/>
      <c r="DUG16" s="84"/>
      <c r="DUH16" s="88"/>
      <c r="DUI16" s="89"/>
      <c r="DUJ16" s="81"/>
      <c r="DUK16" s="81"/>
      <c r="DUL16" s="81"/>
      <c r="DUM16" s="90"/>
      <c r="DUN16" s="90"/>
      <c r="DUO16" s="84"/>
      <c r="DUP16" s="88"/>
      <c r="DUQ16" s="89"/>
      <c r="DUR16" s="81"/>
      <c r="DUS16" s="81"/>
      <c r="DUT16" s="81"/>
      <c r="DUU16" s="90"/>
      <c r="DUV16" s="90"/>
      <c r="DUW16" s="84"/>
      <c r="DUX16" s="88"/>
      <c r="DUY16" s="89"/>
      <c r="DUZ16" s="81"/>
      <c r="DVA16" s="81"/>
      <c r="DVB16" s="81"/>
      <c r="DVC16" s="90"/>
      <c r="DVD16" s="90"/>
      <c r="DVE16" s="84"/>
      <c r="DVF16" s="88"/>
      <c r="DVG16" s="89"/>
      <c r="DVH16" s="81"/>
      <c r="DVI16" s="81"/>
      <c r="DVJ16" s="81"/>
      <c r="DVK16" s="90"/>
      <c r="DVL16" s="90"/>
      <c r="DVM16" s="84"/>
      <c r="DVN16" s="88"/>
      <c r="DVO16" s="89"/>
      <c r="DVP16" s="81"/>
      <c r="DVQ16" s="81"/>
      <c r="DVR16" s="81"/>
      <c r="DVS16" s="90"/>
      <c r="DVT16" s="90"/>
      <c r="DVU16" s="84"/>
      <c r="DVV16" s="88"/>
      <c r="DVW16" s="89"/>
      <c r="DVX16" s="81"/>
      <c r="DVY16" s="81"/>
      <c r="DVZ16" s="81"/>
      <c r="DWA16" s="90"/>
      <c r="DWB16" s="90"/>
      <c r="DWC16" s="84"/>
      <c r="DWD16" s="88"/>
      <c r="DWE16" s="89"/>
      <c r="DWF16" s="81"/>
      <c r="DWG16" s="81"/>
      <c r="DWH16" s="81"/>
      <c r="DWI16" s="90"/>
      <c r="DWJ16" s="90"/>
      <c r="DWK16" s="84"/>
      <c r="DWL16" s="88"/>
      <c r="DWM16" s="89"/>
      <c r="DWN16" s="81"/>
      <c r="DWO16" s="81"/>
      <c r="DWP16" s="81"/>
      <c r="DWQ16" s="90"/>
      <c r="DWR16" s="90"/>
      <c r="DWS16" s="84"/>
      <c r="DWT16" s="88"/>
      <c r="DWU16" s="89"/>
      <c r="DWV16" s="81"/>
      <c r="DWW16" s="81"/>
      <c r="DWX16" s="81"/>
      <c r="DWY16" s="90"/>
      <c r="DWZ16" s="90"/>
      <c r="DXA16" s="84"/>
      <c r="DXB16" s="88"/>
      <c r="DXC16" s="89"/>
      <c r="DXD16" s="81"/>
      <c r="DXE16" s="81"/>
      <c r="DXF16" s="81"/>
      <c r="DXG16" s="90"/>
      <c r="DXH16" s="90"/>
      <c r="DXI16" s="84"/>
      <c r="DXJ16" s="88"/>
      <c r="DXK16" s="89"/>
      <c r="DXL16" s="81"/>
      <c r="DXM16" s="81"/>
      <c r="DXN16" s="81"/>
      <c r="DXO16" s="90"/>
      <c r="DXP16" s="90"/>
      <c r="DXQ16" s="84"/>
      <c r="DXR16" s="88"/>
      <c r="DXS16" s="89"/>
      <c r="DXT16" s="81"/>
      <c r="DXU16" s="81"/>
      <c r="DXV16" s="81"/>
      <c r="DXW16" s="90"/>
      <c r="DXX16" s="90"/>
      <c r="DXY16" s="84"/>
      <c r="DXZ16" s="88"/>
      <c r="DYA16" s="89"/>
      <c r="DYB16" s="81"/>
      <c r="DYC16" s="81"/>
      <c r="DYD16" s="81"/>
      <c r="DYE16" s="90"/>
      <c r="DYF16" s="90"/>
      <c r="DYG16" s="84"/>
      <c r="DYH16" s="88"/>
      <c r="DYI16" s="89"/>
      <c r="DYJ16" s="81"/>
      <c r="DYK16" s="81"/>
      <c r="DYL16" s="81"/>
      <c r="DYM16" s="90"/>
      <c r="DYN16" s="90"/>
      <c r="DYO16" s="84"/>
      <c r="DYP16" s="88"/>
      <c r="DYQ16" s="89"/>
      <c r="DYR16" s="81"/>
      <c r="DYS16" s="81"/>
      <c r="DYT16" s="81"/>
      <c r="DYU16" s="90"/>
      <c r="DYV16" s="90"/>
      <c r="DYW16" s="84"/>
      <c r="DYX16" s="88"/>
      <c r="DYY16" s="89"/>
      <c r="DYZ16" s="81"/>
      <c r="DZA16" s="81"/>
      <c r="DZB16" s="81"/>
      <c r="DZC16" s="90"/>
      <c r="DZD16" s="90"/>
      <c r="DZE16" s="84"/>
      <c r="DZF16" s="88"/>
      <c r="DZG16" s="89"/>
      <c r="DZH16" s="81"/>
      <c r="DZI16" s="81"/>
      <c r="DZJ16" s="81"/>
      <c r="DZK16" s="90"/>
      <c r="DZL16" s="90"/>
      <c r="DZM16" s="84"/>
      <c r="DZN16" s="88"/>
      <c r="DZO16" s="89"/>
      <c r="DZP16" s="81"/>
      <c r="DZQ16" s="81"/>
      <c r="DZR16" s="81"/>
      <c r="DZS16" s="90"/>
      <c r="DZT16" s="90"/>
      <c r="DZU16" s="84"/>
      <c r="DZV16" s="88"/>
      <c r="DZW16" s="89"/>
      <c r="DZX16" s="81"/>
      <c r="DZY16" s="81"/>
      <c r="DZZ16" s="81"/>
      <c r="EAA16" s="90"/>
      <c r="EAB16" s="90"/>
      <c r="EAC16" s="84"/>
      <c r="EAD16" s="88"/>
      <c r="EAE16" s="89"/>
      <c r="EAF16" s="81"/>
      <c r="EAG16" s="81"/>
      <c r="EAH16" s="81"/>
      <c r="EAI16" s="90"/>
      <c r="EAJ16" s="90"/>
      <c r="EAK16" s="84"/>
      <c r="EAL16" s="88"/>
      <c r="EAM16" s="89"/>
      <c r="EAN16" s="81"/>
      <c r="EAO16" s="81"/>
      <c r="EAP16" s="81"/>
      <c r="EAQ16" s="90"/>
      <c r="EAR16" s="90"/>
      <c r="EAS16" s="84"/>
      <c r="EAT16" s="88"/>
      <c r="EAU16" s="89"/>
      <c r="EAV16" s="81"/>
      <c r="EAW16" s="81"/>
      <c r="EAX16" s="81"/>
      <c r="EAY16" s="90"/>
      <c r="EAZ16" s="90"/>
      <c r="EBA16" s="84"/>
      <c r="EBB16" s="88"/>
      <c r="EBC16" s="89"/>
      <c r="EBD16" s="81"/>
      <c r="EBE16" s="81"/>
      <c r="EBF16" s="81"/>
      <c r="EBG16" s="90"/>
      <c r="EBH16" s="90"/>
      <c r="EBI16" s="84"/>
      <c r="EBJ16" s="88"/>
      <c r="EBK16" s="89"/>
      <c r="EBL16" s="81"/>
      <c r="EBM16" s="81"/>
      <c r="EBN16" s="81"/>
      <c r="EBO16" s="90"/>
      <c r="EBP16" s="90"/>
      <c r="EBQ16" s="84"/>
      <c r="EBR16" s="88"/>
      <c r="EBS16" s="89"/>
      <c r="EBT16" s="81"/>
      <c r="EBU16" s="81"/>
      <c r="EBV16" s="81"/>
      <c r="EBW16" s="90"/>
      <c r="EBX16" s="90"/>
      <c r="EBY16" s="84"/>
      <c r="EBZ16" s="88"/>
      <c r="ECA16" s="89"/>
      <c r="ECB16" s="81"/>
      <c r="ECC16" s="81"/>
      <c r="ECD16" s="81"/>
      <c r="ECE16" s="90"/>
      <c r="ECF16" s="90"/>
      <c r="ECG16" s="84"/>
      <c r="ECH16" s="88"/>
      <c r="ECI16" s="89"/>
      <c r="ECJ16" s="81"/>
      <c r="ECK16" s="81"/>
      <c r="ECL16" s="81"/>
      <c r="ECM16" s="90"/>
      <c r="ECN16" s="90"/>
      <c r="ECO16" s="84"/>
      <c r="ECP16" s="88"/>
      <c r="ECQ16" s="89"/>
      <c r="ECR16" s="81"/>
      <c r="ECS16" s="81"/>
      <c r="ECT16" s="81"/>
      <c r="ECU16" s="90"/>
      <c r="ECV16" s="90"/>
      <c r="ECW16" s="84"/>
      <c r="ECX16" s="88"/>
      <c r="ECY16" s="89"/>
      <c r="ECZ16" s="81"/>
      <c r="EDA16" s="81"/>
      <c r="EDB16" s="81"/>
      <c r="EDC16" s="90"/>
      <c r="EDD16" s="90"/>
      <c r="EDE16" s="84"/>
      <c r="EDF16" s="88"/>
      <c r="EDG16" s="89"/>
      <c r="EDH16" s="81"/>
      <c r="EDI16" s="81"/>
      <c r="EDJ16" s="81"/>
      <c r="EDK16" s="90"/>
      <c r="EDL16" s="90"/>
      <c r="EDM16" s="84"/>
      <c r="EDN16" s="88"/>
      <c r="EDO16" s="89"/>
      <c r="EDP16" s="81"/>
      <c r="EDQ16" s="81"/>
      <c r="EDR16" s="81"/>
      <c r="EDS16" s="90"/>
      <c r="EDT16" s="90"/>
      <c r="EDU16" s="84"/>
      <c r="EDV16" s="88"/>
      <c r="EDW16" s="89"/>
      <c r="EDX16" s="81"/>
      <c r="EDY16" s="81"/>
      <c r="EDZ16" s="81"/>
      <c r="EEA16" s="90"/>
      <c r="EEB16" s="90"/>
      <c r="EEC16" s="84"/>
      <c r="EED16" s="88"/>
      <c r="EEE16" s="89"/>
      <c r="EEF16" s="81"/>
      <c r="EEG16" s="81"/>
      <c r="EEH16" s="81"/>
      <c r="EEI16" s="90"/>
      <c r="EEJ16" s="90"/>
      <c r="EEK16" s="84"/>
      <c r="EEL16" s="88"/>
      <c r="EEM16" s="89"/>
      <c r="EEN16" s="81"/>
      <c r="EEO16" s="81"/>
      <c r="EEP16" s="81"/>
      <c r="EEQ16" s="90"/>
      <c r="EER16" s="90"/>
      <c r="EES16" s="84"/>
      <c r="EET16" s="88"/>
      <c r="EEU16" s="89"/>
      <c r="EEV16" s="81"/>
      <c r="EEW16" s="81"/>
      <c r="EEX16" s="81"/>
      <c r="EEY16" s="90"/>
      <c r="EEZ16" s="90"/>
      <c r="EFA16" s="84"/>
      <c r="EFB16" s="88"/>
      <c r="EFC16" s="89"/>
      <c r="EFD16" s="81"/>
      <c r="EFE16" s="81"/>
      <c r="EFF16" s="81"/>
      <c r="EFG16" s="90"/>
      <c r="EFH16" s="90"/>
      <c r="EFI16" s="84"/>
      <c r="EFJ16" s="88"/>
      <c r="EFK16" s="89"/>
      <c r="EFL16" s="81"/>
      <c r="EFM16" s="81"/>
      <c r="EFN16" s="81"/>
      <c r="EFO16" s="90"/>
      <c r="EFP16" s="90"/>
      <c r="EFQ16" s="84"/>
      <c r="EFR16" s="88"/>
      <c r="EFS16" s="89"/>
      <c r="EFT16" s="81"/>
      <c r="EFU16" s="81"/>
      <c r="EFV16" s="81"/>
      <c r="EFW16" s="90"/>
      <c r="EFX16" s="90"/>
      <c r="EFY16" s="84"/>
      <c r="EFZ16" s="88"/>
      <c r="EGA16" s="89"/>
      <c r="EGB16" s="81"/>
      <c r="EGC16" s="81"/>
      <c r="EGD16" s="81"/>
      <c r="EGE16" s="90"/>
      <c r="EGF16" s="90"/>
      <c r="EGG16" s="84"/>
      <c r="EGH16" s="88"/>
      <c r="EGI16" s="89"/>
      <c r="EGJ16" s="81"/>
      <c r="EGK16" s="81"/>
      <c r="EGL16" s="81"/>
      <c r="EGM16" s="90"/>
      <c r="EGN16" s="90"/>
      <c r="EGO16" s="84"/>
      <c r="EGP16" s="88"/>
      <c r="EGQ16" s="89"/>
      <c r="EGR16" s="81"/>
      <c r="EGS16" s="81"/>
      <c r="EGT16" s="81"/>
      <c r="EGU16" s="90"/>
      <c r="EGV16" s="90"/>
      <c r="EGW16" s="84"/>
      <c r="EGX16" s="88"/>
      <c r="EGY16" s="89"/>
      <c r="EGZ16" s="81"/>
      <c r="EHA16" s="81"/>
      <c r="EHB16" s="81"/>
      <c r="EHC16" s="90"/>
      <c r="EHD16" s="90"/>
      <c r="EHE16" s="84"/>
      <c r="EHF16" s="88"/>
      <c r="EHG16" s="89"/>
      <c r="EHH16" s="81"/>
      <c r="EHI16" s="81"/>
      <c r="EHJ16" s="81"/>
      <c r="EHK16" s="90"/>
      <c r="EHL16" s="90"/>
      <c r="EHM16" s="84"/>
      <c r="EHN16" s="88"/>
      <c r="EHO16" s="89"/>
      <c r="EHP16" s="81"/>
      <c r="EHQ16" s="81"/>
      <c r="EHR16" s="81"/>
      <c r="EHS16" s="90"/>
      <c r="EHT16" s="90"/>
      <c r="EHU16" s="84"/>
      <c r="EHV16" s="88"/>
      <c r="EHW16" s="89"/>
      <c r="EHX16" s="81"/>
      <c r="EHY16" s="81"/>
      <c r="EHZ16" s="81"/>
      <c r="EIA16" s="90"/>
      <c r="EIB16" s="90"/>
      <c r="EIC16" s="84"/>
      <c r="EID16" s="88"/>
      <c r="EIE16" s="89"/>
      <c r="EIF16" s="81"/>
      <c r="EIG16" s="81"/>
      <c r="EIH16" s="81"/>
      <c r="EII16" s="90"/>
      <c r="EIJ16" s="90"/>
      <c r="EIK16" s="84"/>
      <c r="EIL16" s="88"/>
      <c r="EIM16" s="89"/>
      <c r="EIN16" s="81"/>
      <c r="EIO16" s="81"/>
      <c r="EIP16" s="81"/>
      <c r="EIQ16" s="90"/>
      <c r="EIR16" s="90"/>
      <c r="EIS16" s="84"/>
      <c r="EIT16" s="88"/>
      <c r="EIU16" s="89"/>
      <c r="EIV16" s="81"/>
      <c r="EIW16" s="81"/>
      <c r="EIX16" s="81"/>
      <c r="EIY16" s="90"/>
      <c r="EIZ16" s="90"/>
      <c r="EJA16" s="84"/>
      <c r="EJB16" s="88"/>
      <c r="EJC16" s="89"/>
      <c r="EJD16" s="81"/>
      <c r="EJE16" s="81"/>
      <c r="EJF16" s="81"/>
      <c r="EJG16" s="90"/>
      <c r="EJH16" s="90"/>
      <c r="EJI16" s="84"/>
      <c r="EJJ16" s="88"/>
      <c r="EJK16" s="89"/>
      <c r="EJL16" s="81"/>
      <c r="EJM16" s="81"/>
      <c r="EJN16" s="81"/>
      <c r="EJO16" s="90"/>
      <c r="EJP16" s="90"/>
      <c r="EJQ16" s="84"/>
      <c r="EJR16" s="88"/>
      <c r="EJS16" s="89"/>
      <c r="EJT16" s="81"/>
      <c r="EJU16" s="81"/>
      <c r="EJV16" s="81"/>
      <c r="EJW16" s="90"/>
      <c r="EJX16" s="90"/>
      <c r="EJY16" s="84"/>
      <c r="EJZ16" s="88"/>
      <c r="EKA16" s="89"/>
      <c r="EKB16" s="81"/>
      <c r="EKC16" s="81"/>
      <c r="EKD16" s="81"/>
      <c r="EKE16" s="90"/>
      <c r="EKF16" s="90"/>
      <c r="EKG16" s="84"/>
      <c r="EKH16" s="88"/>
      <c r="EKI16" s="89"/>
      <c r="EKJ16" s="81"/>
      <c r="EKK16" s="81"/>
      <c r="EKL16" s="81"/>
      <c r="EKM16" s="90"/>
      <c r="EKN16" s="90"/>
      <c r="EKO16" s="84"/>
      <c r="EKP16" s="88"/>
      <c r="EKQ16" s="89"/>
      <c r="EKR16" s="81"/>
      <c r="EKS16" s="81"/>
      <c r="EKT16" s="81"/>
      <c r="EKU16" s="90"/>
      <c r="EKV16" s="90"/>
      <c r="EKW16" s="84"/>
      <c r="EKX16" s="88"/>
      <c r="EKY16" s="89"/>
      <c r="EKZ16" s="81"/>
      <c r="ELA16" s="81"/>
      <c r="ELB16" s="81"/>
      <c r="ELC16" s="90"/>
      <c r="ELD16" s="90"/>
      <c r="ELE16" s="84"/>
      <c r="ELF16" s="88"/>
      <c r="ELG16" s="89"/>
      <c r="ELH16" s="81"/>
      <c r="ELI16" s="81"/>
      <c r="ELJ16" s="81"/>
      <c r="ELK16" s="90"/>
      <c r="ELL16" s="90"/>
      <c r="ELM16" s="84"/>
      <c r="ELN16" s="88"/>
      <c r="ELO16" s="89"/>
      <c r="ELP16" s="81"/>
      <c r="ELQ16" s="81"/>
      <c r="ELR16" s="81"/>
      <c r="ELS16" s="90"/>
      <c r="ELT16" s="90"/>
      <c r="ELU16" s="84"/>
      <c r="ELV16" s="88"/>
      <c r="ELW16" s="89"/>
      <c r="ELX16" s="81"/>
      <c r="ELY16" s="81"/>
      <c r="ELZ16" s="81"/>
      <c r="EMA16" s="90"/>
      <c r="EMB16" s="90"/>
      <c r="EMC16" s="84"/>
      <c r="EMD16" s="88"/>
      <c r="EME16" s="89"/>
      <c r="EMF16" s="81"/>
      <c r="EMG16" s="81"/>
      <c r="EMH16" s="81"/>
      <c r="EMI16" s="90"/>
      <c r="EMJ16" s="90"/>
      <c r="EMK16" s="84"/>
      <c r="EML16" s="88"/>
      <c r="EMM16" s="89"/>
      <c r="EMN16" s="81"/>
      <c r="EMO16" s="81"/>
      <c r="EMP16" s="81"/>
      <c r="EMQ16" s="90"/>
      <c r="EMR16" s="90"/>
      <c r="EMS16" s="84"/>
      <c r="EMT16" s="88"/>
      <c r="EMU16" s="89"/>
      <c r="EMV16" s="81"/>
      <c r="EMW16" s="81"/>
      <c r="EMX16" s="81"/>
      <c r="EMY16" s="90"/>
      <c r="EMZ16" s="90"/>
      <c r="ENA16" s="84"/>
      <c r="ENB16" s="88"/>
      <c r="ENC16" s="89"/>
      <c r="END16" s="81"/>
      <c r="ENE16" s="81"/>
      <c r="ENF16" s="81"/>
      <c r="ENG16" s="90"/>
      <c r="ENH16" s="90"/>
      <c r="ENI16" s="84"/>
      <c r="ENJ16" s="88"/>
      <c r="ENK16" s="89"/>
      <c r="ENL16" s="81"/>
      <c r="ENM16" s="81"/>
      <c r="ENN16" s="81"/>
      <c r="ENO16" s="90"/>
      <c r="ENP16" s="90"/>
      <c r="ENQ16" s="84"/>
      <c r="ENR16" s="88"/>
      <c r="ENS16" s="89"/>
      <c r="ENT16" s="81"/>
      <c r="ENU16" s="81"/>
      <c r="ENV16" s="81"/>
      <c r="ENW16" s="90"/>
      <c r="ENX16" s="90"/>
      <c r="ENY16" s="84"/>
      <c r="ENZ16" s="88"/>
      <c r="EOA16" s="89"/>
      <c r="EOB16" s="81"/>
      <c r="EOC16" s="81"/>
      <c r="EOD16" s="81"/>
      <c r="EOE16" s="90"/>
      <c r="EOF16" s="90"/>
      <c r="EOG16" s="84"/>
      <c r="EOH16" s="88"/>
      <c r="EOI16" s="89"/>
      <c r="EOJ16" s="81"/>
      <c r="EOK16" s="81"/>
      <c r="EOL16" s="81"/>
      <c r="EOM16" s="90"/>
      <c r="EON16" s="90"/>
      <c r="EOO16" s="84"/>
      <c r="EOP16" s="88"/>
      <c r="EOQ16" s="89"/>
      <c r="EOR16" s="81"/>
      <c r="EOS16" s="81"/>
      <c r="EOT16" s="81"/>
      <c r="EOU16" s="90"/>
      <c r="EOV16" s="90"/>
      <c r="EOW16" s="84"/>
      <c r="EOX16" s="88"/>
      <c r="EOY16" s="89"/>
      <c r="EOZ16" s="81"/>
      <c r="EPA16" s="81"/>
      <c r="EPB16" s="81"/>
      <c r="EPC16" s="90"/>
      <c r="EPD16" s="90"/>
      <c r="EPE16" s="84"/>
      <c r="EPF16" s="88"/>
      <c r="EPG16" s="89"/>
      <c r="EPH16" s="81"/>
      <c r="EPI16" s="81"/>
      <c r="EPJ16" s="81"/>
      <c r="EPK16" s="90"/>
      <c r="EPL16" s="90"/>
      <c r="EPM16" s="84"/>
      <c r="EPN16" s="88"/>
      <c r="EPO16" s="89"/>
      <c r="EPP16" s="81"/>
      <c r="EPQ16" s="81"/>
      <c r="EPR16" s="81"/>
      <c r="EPS16" s="90"/>
      <c r="EPT16" s="90"/>
      <c r="EPU16" s="84"/>
      <c r="EPV16" s="88"/>
      <c r="EPW16" s="89"/>
      <c r="EPX16" s="81"/>
      <c r="EPY16" s="81"/>
      <c r="EPZ16" s="81"/>
      <c r="EQA16" s="90"/>
      <c r="EQB16" s="90"/>
      <c r="EQC16" s="84"/>
      <c r="EQD16" s="88"/>
      <c r="EQE16" s="89"/>
      <c r="EQF16" s="81"/>
      <c r="EQG16" s="81"/>
      <c r="EQH16" s="81"/>
      <c r="EQI16" s="90"/>
      <c r="EQJ16" s="90"/>
      <c r="EQK16" s="84"/>
      <c r="EQL16" s="88"/>
      <c r="EQM16" s="89"/>
      <c r="EQN16" s="81"/>
      <c r="EQO16" s="81"/>
      <c r="EQP16" s="81"/>
      <c r="EQQ16" s="90"/>
      <c r="EQR16" s="90"/>
      <c r="EQS16" s="84"/>
      <c r="EQT16" s="88"/>
      <c r="EQU16" s="89"/>
      <c r="EQV16" s="81"/>
      <c r="EQW16" s="81"/>
      <c r="EQX16" s="81"/>
      <c r="EQY16" s="90"/>
      <c r="EQZ16" s="90"/>
      <c r="ERA16" s="84"/>
      <c r="ERB16" s="88"/>
      <c r="ERC16" s="89"/>
      <c r="ERD16" s="81"/>
      <c r="ERE16" s="81"/>
      <c r="ERF16" s="81"/>
      <c r="ERG16" s="90"/>
      <c r="ERH16" s="90"/>
      <c r="ERI16" s="84"/>
      <c r="ERJ16" s="88"/>
      <c r="ERK16" s="89"/>
      <c r="ERL16" s="81"/>
      <c r="ERM16" s="81"/>
      <c r="ERN16" s="81"/>
      <c r="ERO16" s="90"/>
      <c r="ERP16" s="90"/>
      <c r="ERQ16" s="84"/>
      <c r="ERR16" s="88"/>
      <c r="ERS16" s="89"/>
      <c r="ERT16" s="81"/>
      <c r="ERU16" s="81"/>
      <c r="ERV16" s="81"/>
      <c r="ERW16" s="90"/>
      <c r="ERX16" s="90"/>
      <c r="ERY16" s="84"/>
      <c r="ERZ16" s="88"/>
      <c r="ESA16" s="89"/>
      <c r="ESB16" s="81"/>
      <c r="ESC16" s="81"/>
      <c r="ESD16" s="81"/>
      <c r="ESE16" s="90"/>
      <c r="ESF16" s="90"/>
      <c r="ESG16" s="84"/>
      <c r="ESH16" s="88"/>
      <c r="ESI16" s="89"/>
      <c r="ESJ16" s="81"/>
      <c r="ESK16" s="81"/>
      <c r="ESL16" s="81"/>
      <c r="ESM16" s="90"/>
      <c r="ESN16" s="90"/>
      <c r="ESO16" s="84"/>
      <c r="ESP16" s="88"/>
      <c r="ESQ16" s="89"/>
      <c r="ESR16" s="81"/>
      <c r="ESS16" s="81"/>
      <c r="EST16" s="81"/>
      <c r="ESU16" s="90"/>
      <c r="ESV16" s="90"/>
      <c r="ESW16" s="84"/>
      <c r="ESX16" s="88"/>
      <c r="ESY16" s="89"/>
      <c r="ESZ16" s="81"/>
      <c r="ETA16" s="81"/>
      <c r="ETB16" s="81"/>
      <c r="ETC16" s="90"/>
      <c r="ETD16" s="90"/>
      <c r="ETE16" s="84"/>
      <c r="ETF16" s="88"/>
      <c r="ETG16" s="89"/>
      <c r="ETH16" s="81"/>
      <c r="ETI16" s="81"/>
      <c r="ETJ16" s="81"/>
      <c r="ETK16" s="90"/>
      <c r="ETL16" s="90"/>
      <c r="ETM16" s="84"/>
      <c r="ETN16" s="88"/>
      <c r="ETO16" s="89"/>
      <c r="ETP16" s="81"/>
      <c r="ETQ16" s="81"/>
      <c r="ETR16" s="81"/>
      <c r="ETS16" s="90"/>
      <c r="ETT16" s="90"/>
      <c r="ETU16" s="84"/>
      <c r="ETV16" s="88"/>
      <c r="ETW16" s="89"/>
      <c r="ETX16" s="81"/>
      <c r="ETY16" s="81"/>
      <c r="ETZ16" s="81"/>
      <c r="EUA16" s="90"/>
      <c r="EUB16" s="90"/>
      <c r="EUC16" s="84"/>
      <c r="EUD16" s="88"/>
      <c r="EUE16" s="89"/>
      <c r="EUF16" s="81"/>
      <c r="EUG16" s="81"/>
      <c r="EUH16" s="81"/>
      <c r="EUI16" s="90"/>
      <c r="EUJ16" s="90"/>
      <c r="EUK16" s="84"/>
      <c r="EUL16" s="88"/>
      <c r="EUM16" s="89"/>
      <c r="EUN16" s="81"/>
      <c r="EUO16" s="81"/>
      <c r="EUP16" s="81"/>
      <c r="EUQ16" s="90"/>
      <c r="EUR16" s="90"/>
      <c r="EUS16" s="84"/>
      <c r="EUT16" s="88"/>
      <c r="EUU16" s="89"/>
      <c r="EUV16" s="81"/>
      <c r="EUW16" s="81"/>
      <c r="EUX16" s="81"/>
      <c r="EUY16" s="90"/>
      <c r="EUZ16" s="90"/>
      <c r="EVA16" s="84"/>
      <c r="EVB16" s="88"/>
      <c r="EVC16" s="89"/>
      <c r="EVD16" s="81"/>
      <c r="EVE16" s="81"/>
      <c r="EVF16" s="81"/>
      <c r="EVG16" s="90"/>
      <c r="EVH16" s="90"/>
      <c r="EVI16" s="84"/>
      <c r="EVJ16" s="88"/>
      <c r="EVK16" s="89"/>
      <c r="EVL16" s="81"/>
      <c r="EVM16" s="81"/>
      <c r="EVN16" s="81"/>
      <c r="EVO16" s="90"/>
      <c r="EVP16" s="90"/>
      <c r="EVQ16" s="84"/>
      <c r="EVR16" s="88"/>
      <c r="EVS16" s="89"/>
      <c r="EVT16" s="81"/>
      <c r="EVU16" s="81"/>
      <c r="EVV16" s="81"/>
      <c r="EVW16" s="90"/>
      <c r="EVX16" s="90"/>
      <c r="EVY16" s="84"/>
      <c r="EVZ16" s="88"/>
      <c r="EWA16" s="89"/>
      <c r="EWB16" s="81"/>
      <c r="EWC16" s="81"/>
      <c r="EWD16" s="81"/>
      <c r="EWE16" s="90"/>
      <c r="EWF16" s="90"/>
      <c r="EWG16" s="84"/>
      <c r="EWH16" s="88"/>
      <c r="EWI16" s="89"/>
      <c r="EWJ16" s="81"/>
      <c r="EWK16" s="81"/>
      <c r="EWL16" s="81"/>
      <c r="EWM16" s="90"/>
      <c r="EWN16" s="90"/>
      <c r="EWO16" s="84"/>
      <c r="EWP16" s="88"/>
      <c r="EWQ16" s="89"/>
      <c r="EWR16" s="81"/>
      <c r="EWS16" s="81"/>
      <c r="EWT16" s="81"/>
      <c r="EWU16" s="90"/>
      <c r="EWV16" s="90"/>
      <c r="EWW16" s="84"/>
      <c r="EWX16" s="88"/>
      <c r="EWY16" s="89"/>
      <c r="EWZ16" s="81"/>
      <c r="EXA16" s="81"/>
      <c r="EXB16" s="81"/>
      <c r="EXC16" s="90"/>
      <c r="EXD16" s="90"/>
      <c r="EXE16" s="84"/>
      <c r="EXF16" s="88"/>
      <c r="EXG16" s="89"/>
      <c r="EXH16" s="81"/>
      <c r="EXI16" s="81"/>
      <c r="EXJ16" s="81"/>
      <c r="EXK16" s="90"/>
      <c r="EXL16" s="90"/>
      <c r="EXM16" s="84"/>
      <c r="EXN16" s="88"/>
      <c r="EXO16" s="89"/>
      <c r="EXP16" s="81"/>
      <c r="EXQ16" s="81"/>
      <c r="EXR16" s="81"/>
      <c r="EXS16" s="90"/>
      <c r="EXT16" s="90"/>
      <c r="EXU16" s="84"/>
      <c r="EXV16" s="88"/>
      <c r="EXW16" s="89"/>
      <c r="EXX16" s="81"/>
      <c r="EXY16" s="81"/>
      <c r="EXZ16" s="81"/>
      <c r="EYA16" s="90"/>
      <c r="EYB16" s="90"/>
      <c r="EYC16" s="84"/>
      <c r="EYD16" s="88"/>
      <c r="EYE16" s="89"/>
      <c r="EYF16" s="81"/>
      <c r="EYG16" s="81"/>
      <c r="EYH16" s="81"/>
      <c r="EYI16" s="90"/>
      <c r="EYJ16" s="90"/>
      <c r="EYK16" s="84"/>
      <c r="EYL16" s="88"/>
      <c r="EYM16" s="89"/>
      <c r="EYN16" s="81"/>
      <c r="EYO16" s="81"/>
      <c r="EYP16" s="81"/>
      <c r="EYQ16" s="90"/>
      <c r="EYR16" s="90"/>
      <c r="EYS16" s="84"/>
      <c r="EYT16" s="88"/>
      <c r="EYU16" s="89"/>
      <c r="EYV16" s="81"/>
      <c r="EYW16" s="81"/>
      <c r="EYX16" s="81"/>
      <c r="EYY16" s="90"/>
      <c r="EYZ16" s="90"/>
      <c r="EZA16" s="84"/>
      <c r="EZB16" s="88"/>
      <c r="EZC16" s="89"/>
      <c r="EZD16" s="81"/>
      <c r="EZE16" s="81"/>
      <c r="EZF16" s="81"/>
      <c r="EZG16" s="90"/>
      <c r="EZH16" s="90"/>
      <c r="EZI16" s="84"/>
      <c r="EZJ16" s="88"/>
      <c r="EZK16" s="89"/>
      <c r="EZL16" s="81"/>
      <c r="EZM16" s="81"/>
      <c r="EZN16" s="81"/>
      <c r="EZO16" s="90"/>
      <c r="EZP16" s="90"/>
      <c r="EZQ16" s="84"/>
      <c r="EZR16" s="88"/>
      <c r="EZS16" s="89"/>
      <c r="EZT16" s="81"/>
      <c r="EZU16" s="81"/>
      <c r="EZV16" s="81"/>
      <c r="EZW16" s="90"/>
      <c r="EZX16" s="90"/>
      <c r="EZY16" s="84"/>
      <c r="EZZ16" s="88"/>
      <c r="FAA16" s="89"/>
      <c r="FAB16" s="81"/>
      <c r="FAC16" s="81"/>
      <c r="FAD16" s="81"/>
      <c r="FAE16" s="90"/>
      <c r="FAF16" s="90"/>
      <c r="FAG16" s="84"/>
      <c r="FAH16" s="88"/>
      <c r="FAI16" s="89"/>
      <c r="FAJ16" s="81"/>
      <c r="FAK16" s="81"/>
      <c r="FAL16" s="81"/>
      <c r="FAM16" s="90"/>
      <c r="FAN16" s="90"/>
      <c r="FAO16" s="84"/>
      <c r="FAP16" s="88"/>
      <c r="FAQ16" s="89"/>
      <c r="FAR16" s="81"/>
      <c r="FAS16" s="81"/>
      <c r="FAT16" s="81"/>
      <c r="FAU16" s="90"/>
      <c r="FAV16" s="90"/>
      <c r="FAW16" s="84"/>
      <c r="FAX16" s="88"/>
      <c r="FAY16" s="89"/>
      <c r="FAZ16" s="81"/>
      <c r="FBA16" s="81"/>
      <c r="FBB16" s="81"/>
      <c r="FBC16" s="90"/>
      <c r="FBD16" s="90"/>
      <c r="FBE16" s="84"/>
      <c r="FBF16" s="88"/>
      <c r="FBG16" s="89"/>
      <c r="FBH16" s="81"/>
      <c r="FBI16" s="81"/>
      <c r="FBJ16" s="81"/>
      <c r="FBK16" s="90"/>
      <c r="FBL16" s="90"/>
      <c r="FBM16" s="84"/>
      <c r="FBN16" s="88"/>
      <c r="FBO16" s="89"/>
      <c r="FBP16" s="81"/>
      <c r="FBQ16" s="81"/>
      <c r="FBR16" s="81"/>
      <c r="FBS16" s="90"/>
      <c r="FBT16" s="90"/>
      <c r="FBU16" s="84"/>
      <c r="FBV16" s="88"/>
      <c r="FBW16" s="89"/>
      <c r="FBX16" s="81"/>
      <c r="FBY16" s="81"/>
      <c r="FBZ16" s="81"/>
      <c r="FCA16" s="90"/>
      <c r="FCB16" s="90"/>
      <c r="FCC16" s="84"/>
      <c r="FCD16" s="88"/>
      <c r="FCE16" s="89"/>
      <c r="FCF16" s="81"/>
      <c r="FCG16" s="81"/>
      <c r="FCH16" s="81"/>
      <c r="FCI16" s="90"/>
      <c r="FCJ16" s="90"/>
      <c r="FCK16" s="84"/>
      <c r="FCL16" s="88"/>
      <c r="FCM16" s="89"/>
      <c r="FCN16" s="81"/>
      <c r="FCO16" s="81"/>
      <c r="FCP16" s="81"/>
      <c r="FCQ16" s="90"/>
      <c r="FCR16" s="90"/>
      <c r="FCS16" s="84"/>
      <c r="FCT16" s="88"/>
      <c r="FCU16" s="89"/>
      <c r="FCV16" s="81"/>
      <c r="FCW16" s="81"/>
      <c r="FCX16" s="81"/>
      <c r="FCY16" s="90"/>
      <c r="FCZ16" s="90"/>
      <c r="FDA16" s="84"/>
      <c r="FDB16" s="88"/>
      <c r="FDC16" s="89"/>
      <c r="FDD16" s="81"/>
      <c r="FDE16" s="81"/>
      <c r="FDF16" s="81"/>
      <c r="FDG16" s="90"/>
      <c r="FDH16" s="90"/>
      <c r="FDI16" s="84"/>
      <c r="FDJ16" s="88"/>
      <c r="FDK16" s="89"/>
      <c r="FDL16" s="81"/>
      <c r="FDM16" s="81"/>
      <c r="FDN16" s="81"/>
      <c r="FDO16" s="90"/>
      <c r="FDP16" s="90"/>
      <c r="FDQ16" s="84"/>
      <c r="FDR16" s="88"/>
      <c r="FDS16" s="89"/>
      <c r="FDT16" s="81"/>
      <c r="FDU16" s="81"/>
      <c r="FDV16" s="81"/>
      <c r="FDW16" s="90"/>
      <c r="FDX16" s="90"/>
      <c r="FDY16" s="84"/>
      <c r="FDZ16" s="88"/>
      <c r="FEA16" s="89"/>
      <c r="FEB16" s="81"/>
      <c r="FEC16" s="81"/>
      <c r="FED16" s="81"/>
      <c r="FEE16" s="90"/>
      <c r="FEF16" s="90"/>
      <c r="FEG16" s="84"/>
      <c r="FEH16" s="88"/>
      <c r="FEI16" s="89"/>
      <c r="FEJ16" s="81"/>
      <c r="FEK16" s="81"/>
      <c r="FEL16" s="81"/>
      <c r="FEM16" s="90"/>
      <c r="FEN16" s="90"/>
      <c r="FEO16" s="84"/>
      <c r="FEP16" s="88"/>
      <c r="FEQ16" s="89"/>
      <c r="FER16" s="81"/>
      <c r="FES16" s="81"/>
      <c r="FET16" s="81"/>
      <c r="FEU16" s="90"/>
      <c r="FEV16" s="90"/>
      <c r="FEW16" s="84"/>
      <c r="FEX16" s="88"/>
      <c r="FEY16" s="89"/>
      <c r="FEZ16" s="81"/>
      <c r="FFA16" s="81"/>
      <c r="FFB16" s="81"/>
      <c r="FFC16" s="90"/>
      <c r="FFD16" s="90"/>
      <c r="FFE16" s="84"/>
      <c r="FFF16" s="88"/>
      <c r="FFG16" s="89"/>
      <c r="FFH16" s="81"/>
      <c r="FFI16" s="81"/>
      <c r="FFJ16" s="81"/>
      <c r="FFK16" s="90"/>
      <c r="FFL16" s="90"/>
      <c r="FFM16" s="84"/>
      <c r="FFN16" s="88"/>
      <c r="FFO16" s="89"/>
      <c r="FFP16" s="81"/>
      <c r="FFQ16" s="81"/>
      <c r="FFR16" s="81"/>
      <c r="FFS16" s="90"/>
      <c r="FFT16" s="90"/>
      <c r="FFU16" s="84"/>
      <c r="FFV16" s="88"/>
      <c r="FFW16" s="89"/>
      <c r="FFX16" s="81"/>
      <c r="FFY16" s="81"/>
      <c r="FFZ16" s="81"/>
      <c r="FGA16" s="90"/>
      <c r="FGB16" s="90"/>
      <c r="FGC16" s="84"/>
      <c r="FGD16" s="88"/>
      <c r="FGE16" s="89"/>
      <c r="FGF16" s="81"/>
      <c r="FGG16" s="81"/>
      <c r="FGH16" s="81"/>
      <c r="FGI16" s="90"/>
      <c r="FGJ16" s="90"/>
      <c r="FGK16" s="84"/>
      <c r="FGL16" s="88"/>
      <c r="FGM16" s="89"/>
      <c r="FGN16" s="81"/>
      <c r="FGO16" s="81"/>
      <c r="FGP16" s="81"/>
      <c r="FGQ16" s="90"/>
      <c r="FGR16" s="90"/>
      <c r="FGS16" s="84"/>
      <c r="FGT16" s="88"/>
      <c r="FGU16" s="89"/>
      <c r="FGV16" s="81"/>
      <c r="FGW16" s="81"/>
      <c r="FGX16" s="81"/>
      <c r="FGY16" s="90"/>
      <c r="FGZ16" s="90"/>
      <c r="FHA16" s="84"/>
      <c r="FHB16" s="88"/>
      <c r="FHC16" s="89"/>
      <c r="FHD16" s="81"/>
      <c r="FHE16" s="81"/>
      <c r="FHF16" s="81"/>
      <c r="FHG16" s="90"/>
      <c r="FHH16" s="90"/>
      <c r="FHI16" s="84"/>
      <c r="FHJ16" s="88"/>
      <c r="FHK16" s="89"/>
      <c r="FHL16" s="81"/>
      <c r="FHM16" s="81"/>
      <c r="FHN16" s="81"/>
      <c r="FHO16" s="90"/>
      <c r="FHP16" s="90"/>
      <c r="FHQ16" s="84"/>
      <c r="FHR16" s="88"/>
      <c r="FHS16" s="89"/>
      <c r="FHT16" s="81"/>
      <c r="FHU16" s="81"/>
      <c r="FHV16" s="81"/>
      <c r="FHW16" s="90"/>
      <c r="FHX16" s="90"/>
      <c r="FHY16" s="84"/>
      <c r="FHZ16" s="88"/>
      <c r="FIA16" s="89"/>
      <c r="FIB16" s="81"/>
      <c r="FIC16" s="81"/>
      <c r="FID16" s="81"/>
      <c r="FIE16" s="90"/>
      <c r="FIF16" s="90"/>
      <c r="FIG16" s="84"/>
      <c r="FIH16" s="88"/>
      <c r="FII16" s="89"/>
      <c r="FIJ16" s="81"/>
      <c r="FIK16" s="81"/>
      <c r="FIL16" s="81"/>
      <c r="FIM16" s="90"/>
      <c r="FIN16" s="90"/>
      <c r="FIO16" s="84"/>
      <c r="FIP16" s="88"/>
      <c r="FIQ16" s="89"/>
      <c r="FIR16" s="81"/>
      <c r="FIS16" s="81"/>
      <c r="FIT16" s="81"/>
      <c r="FIU16" s="90"/>
      <c r="FIV16" s="90"/>
      <c r="FIW16" s="84"/>
      <c r="FIX16" s="88"/>
      <c r="FIY16" s="89"/>
      <c r="FIZ16" s="81"/>
      <c r="FJA16" s="81"/>
      <c r="FJB16" s="81"/>
      <c r="FJC16" s="90"/>
      <c r="FJD16" s="90"/>
      <c r="FJE16" s="84"/>
      <c r="FJF16" s="88"/>
      <c r="FJG16" s="89"/>
      <c r="FJH16" s="81"/>
      <c r="FJI16" s="81"/>
      <c r="FJJ16" s="81"/>
      <c r="FJK16" s="90"/>
      <c r="FJL16" s="90"/>
      <c r="FJM16" s="84"/>
      <c r="FJN16" s="88"/>
      <c r="FJO16" s="89"/>
      <c r="FJP16" s="81"/>
      <c r="FJQ16" s="81"/>
      <c r="FJR16" s="81"/>
      <c r="FJS16" s="90"/>
      <c r="FJT16" s="90"/>
      <c r="FJU16" s="84"/>
      <c r="FJV16" s="88"/>
      <c r="FJW16" s="89"/>
      <c r="FJX16" s="81"/>
      <c r="FJY16" s="81"/>
      <c r="FJZ16" s="81"/>
      <c r="FKA16" s="90"/>
      <c r="FKB16" s="90"/>
      <c r="FKC16" s="84"/>
      <c r="FKD16" s="88"/>
      <c r="FKE16" s="89"/>
      <c r="FKF16" s="81"/>
      <c r="FKG16" s="81"/>
      <c r="FKH16" s="81"/>
      <c r="FKI16" s="90"/>
      <c r="FKJ16" s="90"/>
      <c r="FKK16" s="84"/>
      <c r="FKL16" s="88"/>
      <c r="FKM16" s="89"/>
      <c r="FKN16" s="81"/>
      <c r="FKO16" s="81"/>
      <c r="FKP16" s="81"/>
      <c r="FKQ16" s="90"/>
      <c r="FKR16" s="90"/>
      <c r="FKS16" s="84"/>
      <c r="FKT16" s="88"/>
      <c r="FKU16" s="89"/>
      <c r="FKV16" s="81"/>
      <c r="FKW16" s="81"/>
      <c r="FKX16" s="81"/>
      <c r="FKY16" s="90"/>
      <c r="FKZ16" s="90"/>
      <c r="FLA16" s="84"/>
      <c r="FLB16" s="88"/>
      <c r="FLC16" s="89"/>
      <c r="FLD16" s="81"/>
      <c r="FLE16" s="81"/>
      <c r="FLF16" s="81"/>
      <c r="FLG16" s="90"/>
      <c r="FLH16" s="90"/>
      <c r="FLI16" s="84"/>
      <c r="FLJ16" s="88"/>
      <c r="FLK16" s="89"/>
      <c r="FLL16" s="81"/>
      <c r="FLM16" s="81"/>
      <c r="FLN16" s="81"/>
      <c r="FLO16" s="90"/>
      <c r="FLP16" s="90"/>
      <c r="FLQ16" s="84"/>
      <c r="FLR16" s="88"/>
      <c r="FLS16" s="89"/>
      <c r="FLT16" s="81"/>
      <c r="FLU16" s="81"/>
      <c r="FLV16" s="81"/>
      <c r="FLW16" s="90"/>
      <c r="FLX16" s="90"/>
      <c r="FLY16" s="84"/>
      <c r="FLZ16" s="88"/>
      <c r="FMA16" s="89"/>
      <c r="FMB16" s="81"/>
      <c r="FMC16" s="81"/>
      <c r="FMD16" s="81"/>
      <c r="FME16" s="90"/>
      <c r="FMF16" s="90"/>
      <c r="FMG16" s="84"/>
      <c r="FMH16" s="88"/>
      <c r="FMI16" s="89"/>
      <c r="FMJ16" s="81"/>
      <c r="FMK16" s="81"/>
      <c r="FML16" s="81"/>
      <c r="FMM16" s="90"/>
      <c r="FMN16" s="90"/>
      <c r="FMO16" s="84"/>
      <c r="FMP16" s="88"/>
      <c r="FMQ16" s="89"/>
      <c r="FMR16" s="81"/>
      <c r="FMS16" s="81"/>
      <c r="FMT16" s="81"/>
      <c r="FMU16" s="90"/>
      <c r="FMV16" s="90"/>
      <c r="FMW16" s="84"/>
      <c r="FMX16" s="88"/>
      <c r="FMY16" s="89"/>
      <c r="FMZ16" s="81"/>
      <c r="FNA16" s="81"/>
      <c r="FNB16" s="81"/>
      <c r="FNC16" s="90"/>
      <c r="FND16" s="90"/>
      <c r="FNE16" s="84"/>
      <c r="FNF16" s="88"/>
      <c r="FNG16" s="89"/>
      <c r="FNH16" s="81"/>
      <c r="FNI16" s="81"/>
      <c r="FNJ16" s="81"/>
      <c r="FNK16" s="90"/>
      <c r="FNL16" s="90"/>
      <c r="FNM16" s="84"/>
      <c r="FNN16" s="88"/>
      <c r="FNO16" s="89"/>
      <c r="FNP16" s="81"/>
      <c r="FNQ16" s="81"/>
      <c r="FNR16" s="81"/>
      <c r="FNS16" s="90"/>
      <c r="FNT16" s="90"/>
      <c r="FNU16" s="84"/>
      <c r="FNV16" s="88"/>
      <c r="FNW16" s="89"/>
      <c r="FNX16" s="81"/>
      <c r="FNY16" s="81"/>
      <c r="FNZ16" s="81"/>
      <c r="FOA16" s="90"/>
      <c r="FOB16" s="90"/>
      <c r="FOC16" s="84"/>
      <c r="FOD16" s="88"/>
      <c r="FOE16" s="89"/>
      <c r="FOF16" s="81"/>
      <c r="FOG16" s="81"/>
      <c r="FOH16" s="81"/>
      <c r="FOI16" s="90"/>
      <c r="FOJ16" s="90"/>
      <c r="FOK16" s="84"/>
      <c r="FOL16" s="88"/>
      <c r="FOM16" s="89"/>
      <c r="FON16" s="81"/>
      <c r="FOO16" s="81"/>
      <c r="FOP16" s="81"/>
      <c r="FOQ16" s="90"/>
      <c r="FOR16" s="90"/>
      <c r="FOS16" s="84"/>
      <c r="FOT16" s="88"/>
      <c r="FOU16" s="89"/>
      <c r="FOV16" s="81"/>
      <c r="FOW16" s="81"/>
      <c r="FOX16" s="81"/>
      <c r="FOY16" s="90"/>
      <c r="FOZ16" s="90"/>
      <c r="FPA16" s="84"/>
      <c r="FPB16" s="88"/>
      <c r="FPC16" s="89"/>
      <c r="FPD16" s="81"/>
      <c r="FPE16" s="81"/>
      <c r="FPF16" s="81"/>
      <c r="FPG16" s="90"/>
      <c r="FPH16" s="90"/>
      <c r="FPI16" s="84"/>
      <c r="FPJ16" s="88"/>
      <c r="FPK16" s="89"/>
      <c r="FPL16" s="81"/>
      <c r="FPM16" s="81"/>
      <c r="FPN16" s="81"/>
      <c r="FPO16" s="90"/>
      <c r="FPP16" s="90"/>
      <c r="FPQ16" s="84"/>
      <c r="FPR16" s="88"/>
      <c r="FPS16" s="89"/>
      <c r="FPT16" s="81"/>
      <c r="FPU16" s="81"/>
      <c r="FPV16" s="81"/>
      <c r="FPW16" s="90"/>
      <c r="FPX16" s="90"/>
      <c r="FPY16" s="84"/>
      <c r="FPZ16" s="88"/>
      <c r="FQA16" s="89"/>
      <c r="FQB16" s="81"/>
      <c r="FQC16" s="81"/>
      <c r="FQD16" s="81"/>
      <c r="FQE16" s="90"/>
      <c r="FQF16" s="90"/>
      <c r="FQG16" s="84"/>
      <c r="FQH16" s="88"/>
      <c r="FQI16" s="89"/>
      <c r="FQJ16" s="81"/>
      <c r="FQK16" s="81"/>
      <c r="FQL16" s="81"/>
      <c r="FQM16" s="90"/>
      <c r="FQN16" s="90"/>
      <c r="FQO16" s="84"/>
      <c r="FQP16" s="88"/>
      <c r="FQQ16" s="89"/>
      <c r="FQR16" s="81"/>
      <c r="FQS16" s="81"/>
      <c r="FQT16" s="81"/>
      <c r="FQU16" s="90"/>
      <c r="FQV16" s="90"/>
      <c r="FQW16" s="84"/>
      <c r="FQX16" s="88"/>
      <c r="FQY16" s="89"/>
      <c r="FQZ16" s="81"/>
      <c r="FRA16" s="81"/>
      <c r="FRB16" s="81"/>
      <c r="FRC16" s="90"/>
      <c r="FRD16" s="90"/>
      <c r="FRE16" s="84"/>
      <c r="FRF16" s="88"/>
      <c r="FRG16" s="89"/>
      <c r="FRH16" s="81"/>
      <c r="FRI16" s="81"/>
      <c r="FRJ16" s="81"/>
      <c r="FRK16" s="90"/>
      <c r="FRL16" s="90"/>
      <c r="FRM16" s="84"/>
      <c r="FRN16" s="88"/>
      <c r="FRO16" s="89"/>
      <c r="FRP16" s="81"/>
      <c r="FRQ16" s="81"/>
      <c r="FRR16" s="81"/>
      <c r="FRS16" s="90"/>
      <c r="FRT16" s="90"/>
      <c r="FRU16" s="84"/>
      <c r="FRV16" s="88"/>
      <c r="FRW16" s="89"/>
      <c r="FRX16" s="81"/>
      <c r="FRY16" s="81"/>
      <c r="FRZ16" s="81"/>
      <c r="FSA16" s="90"/>
      <c r="FSB16" s="90"/>
      <c r="FSC16" s="84"/>
      <c r="FSD16" s="88"/>
      <c r="FSE16" s="89"/>
      <c r="FSF16" s="81"/>
      <c r="FSG16" s="81"/>
      <c r="FSH16" s="81"/>
      <c r="FSI16" s="90"/>
      <c r="FSJ16" s="90"/>
      <c r="FSK16" s="84"/>
      <c r="FSL16" s="88"/>
      <c r="FSM16" s="89"/>
      <c r="FSN16" s="81"/>
      <c r="FSO16" s="81"/>
      <c r="FSP16" s="81"/>
      <c r="FSQ16" s="90"/>
      <c r="FSR16" s="90"/>
      <c r="FSS16" s="84"/>
      <c r="FST16" s="88"/>
      <c r="FSU16" s="89"/>
      <c r="FSV16" s="81"/>
      <c r="FSW16" s="81"/>
      <c r="FSX16" s="81"/>
      <c r="FSY16" s="90"/>
      <c r="FSZ16" s="90"/>
      <c r="FTA16" s="84"/>
      <c r="FTB16" s="88"/>
      <c r="FTC16" s="89"/>
      <c r="FTD16" s="81"/>
      <c r="FTE16" s="81"/>
      <c r="FTF16" s="81"/>
      <c r="FTG16" s="90"/>
      <c r="FTH16" s="90"/>
      <c r="FTI16" s="84"/>
      <c r="FTJ16" s="88"/>
      <c r="FTK16" s="89"/>
      <c r="FTL16" s="81"/>
      <c r="FTM16" s="81"/>
      <c r="FTN16" s="81"/>
      <c r="FTO16" s="90"/>
      <c r="FTP16" s="90"/>
      <c r="FTQ16" s="84"/>
      <c r="FTR16" s="88"/>
      <c r="FTS16" s="89"/>
      <c r="FTT16" s="81"/>
      <c r="FTU16" s="81"/>
      <c r="FTV16" s="81"/>
      <c r="FTW16" s="90"/>
      <c r="FTX16" s="90"/>
      <c r="FTY16" s="84"/>
      <c r="FTZ16" s="88"/>
      <c r="FUA16" s="89"/>
      <c r="FUB16" s="81"/>
      <c r="FUC16" s="81"/>
      <c r="FUD16" s="81"/>
      <c r="FUE16" s="90"/>
      <c r="FUF16" s="90"/>
      <c r="FUG16" s="84"/>
      <c r="FUH16" s="88"/>
      <c r="FUI16" s="89"/>
      <c r="FUJ16" s="81"/>
      <c r="FUK16" s="81"/>
      <c r="FUL16" s="81"/>
      <c r="FUM16" s="90"/>
      <c r="FUN16" s="90"/>
      <c r="FUO16" s="84"/>
      <c r="FUP16" s="88"/>
      <c r="FUQ16" s="89"/>
      <c r="FUR16" s="81"/>
      <c r="FUS16" s="81"/>
      <c r="FUT16" s="81"/>
      <c r="FUU16" s="90"/>
      <c r="FUV16" s="90"/>
      <c r="FUW16" s="84"/>
      <c r="FUX16" s="88"/>
      <c r="FUY16" s="89"/>
      <c r="FUZ16" s="81"/>
      <c r="FVA16" s="81"/>
      <c r="FVB16" s="81"/>
      <c r="FVC16" s="90"/>
      <c r="FVD16" s="90"/>
      <c r="FVE16" s="84"/>
      <c r="FVF16" s="88"/>
      <c r="FVG16" s="89"/>
      <c r="FVH16" s="81"/>
      <c r="FVI16" s="81"/>
      <c r="FVJ16" s="81"/>
      <c r="FVK16" s="90"/>
      <c r="FVL16" s="90"/>
      <c r="FVM16" s="84"/>
      <c r="FVN16" s="88"/>
      <c r="FVO16" s="89"/>
      <c r="FVP16" s="81"/>
      <c r="FVQ16" s="81"/>
      <c r="FVR16" s="81"/>
      <c r="FVS16" s="90"/>
      <c r="FVT16" s="90"/>
      <c r="FVU16" s="84"/>
      <c r="FVV16" s="88"/>
      <c r="FVW16" s="89"/>
      <c r="FVX16" s="81"/>
      <c r="FVY16" s="81"/>
      <c r="FVZ16" s="81"/>
      <c r="FWA16" s="90"/>
      <c r="FWB16" s="90"/>
      <c r="FWC16" s="84"/>
      <c r="FWD16" s="88"/>
      <c r="FWE16" s="89"/>
      <c r="FWF16" s="81"/>
      <c r="FWG16" s="81"/>
      <c r="FWH16" s="81"/>
      <c r="FWI16" s="90"/>
      <c r="FWJ16" s="90"/>
      <c r="FWK16" s="84"/>
      <c r="FWL16" s="88"/>
      <c r="FWM16" s="89"/>
      <c r="FWN16" s="81"/>
      <c r="FWO16" s="81"/>
      <c r="FWP16" s="81"/>
      <c r="FWQ16" s="90"/>
      <c r="FWR16" s="90"/>
      <c r="FWS16" s="84"/>
      <c r="FWT16" s="88"/>
      <c r="FWU16" s="89"/>
      <c r="FWV16" s="81"/>
      <c r="FWW16" s="81"/>
      <c r="FWX16" s="81"/>
      <c r="FWY16" s="90"/>
      <c r="FWZ16" s="90"/>
      <c r="FXA16" s="84"/>
      <c r="FXB16" s="88"/>
      <c r="FXC16" s="89"/>
      <c r="FXD16" s="81"/>
      <c r="FXE16" s="81"/>
      <c r="FXF16" s="81"/>
      <c r="FXG16" s="90"/>
      <c r="FXH16" s="90"/>
      <c r="FXI16" s="84"/>
      <c r="FXJ16" s="88"/>
      <c r="FXK16" s="89"/>
      <c r="FXL16" s="81"/>
      <c r="FXM16" s="81"/>
      <c r="FXN16" s="81"/>
      <c r="FXO16" s="90"/>
      <c r="FXP16" s="90"/>
      <c r="FXQ16" s="84"/>
      <c r="FXR16" s="88"/>
      <c r="FXS16" s="89"/>
      <c r="FXT16" s="81"/>
      <c r="FXU16" s="81"/>
      <c r="FXV16" s="81"/>
      <c r="FXW16" s="90"/>
      <c r="FXX16" s="90"/>
      <c r="FXY16" s="84"/>
      <c r="FXZ16" s="88"/>
      <c r="FYA16" s="89"/>
      <c r="FYB16" s="81"/>
      <c r="FYC16" s="81"/>
      <c r="FYD16" s="81"/>
      <c r="FYE16" s="90"/>
      <c r="FYF16" s="90"/>
      <c r="FYG16" s="84"/>
      <c r="FYH16" s="88"/>
      <c r="FYI16" s="89"/>
      <c r="FYJ16" s="81"/>
      <c r="FYK16" s="81"/>
      <c r="FYL16" s="81"/>
      <c r="FYM16" s="90"/>
      <c r="FYN16" s="90"/>
      <c r="FYO16" s="84"/>
      <c r="FYP16" s="88"/>
      <c r="FYQ16" s="89"/>
      <c r="FYR16" s="81"/>
      <c r="FYS16" s="81"/>
      <c r="FYT16" s="81"/>
      <c r="FYU16" s="90"/>
      <c r="FYV16" s="90"/>
      <c r="FYW16" s="84"/>
      <c r="FYX16" s="88"/>
      <c r="FYY16" s="89"/>
      <c r="FYZ16" s="81"/>
      <c r="FZA16" s="81"/>
      <c r="FZB16" s="81"/>
      <c r="FZC16" s="90"/>
      <c r="FZD16" s="90"/>
      <c r="FZE16" s="84"/>
      <c r="FZF16" s="88"/>
      <c r="FZG16" s="89"/>
      <c r="FZH16" s="81"/>
      <c r="FZI16" s="81"/>
      <c r="FZJ16" s="81"/>
      <c r="FZK16" s="90"/>
      <c r="FZL16" s="90"/>
      <c r="FZM16" s="84"/>
      <c r="FZN16" s="88"/>
      <c r="FZO16" s="89"/>
      <c r="FZP16" s="81"/>
      <c r="FZQ16" s="81"/>
      <c r="FZR16" s="81"/>
      <c r="FZS16" s="90"/>
      <c r="FZT16" s="90"/>
      <c r="FZU16" s="84"/>
      <c r="FZV16" s="88"/>
      <c r="FZW16" s="89"/>
      <c r="FZX16" s="81"/>
      <c r="FZY16" s="81"/>
      <c r="FZZ16" s="81"/>
      <c r="GAA16" s="90"/>
      <c r="GAB16" s="90"/>
      <c r="GAC16" s="84"/>
      <c r="GAD16" s="88"/>
      <c r="GAE16" s="89"/>
      <c r="GAF16" s="81"/>
      <c r="GAG16" s="81"/>
      <c r="GAH16" s="81"/>
      <c r="GAI16" s="90"/>
      <c r="GAJ16" s="90"/>
      <c r="GAK16" s="84"/>
      <c r="GAL16" s="88"/>
      <c r="GAM16" s="89"/>
      <c r="GAN16" s="81"/>
      <c r="GAO16" s="81"/>
      <c r="GAP16" s="81"/>
      <c r="GAQ16" s="90"/>
      <c r="GAR16" s="90"/>
      <c r="GAS16" s="84"/>
      <c r="GAT16" s="88"/>
      <c r="GAU16" s="89"/>
      <c r="GAV16" s="81"/>
      <c r="GAW16" s="81"/>
      <c r="GAX16" s="81"/>
      <c r="GAY16" s="90"/>
      <c r="GAZ16" s="90"/>
      <c r="GBA16" s="84"/>
      <c r="GBB16" s="88"/>
      <c r="GBC16" s="89"/>
      <c r="GBD16" s="81"/>
      <c r="GBE16" s="81"/>
      <c r="GBF16" s="81"/>
      <c r="GBG16" s="90"/>
      <c r="GBH16" s="90"/>
      <c r="GBI16" s="84"/>
      <c r="GBJ16" s="88"/>
      <c r="GBK16" s="89"/>
      <c r="GBL16" s="81"/>
      <c r="GBM16" s="81"/>
      <c r="GBN16" s="81"/>
      <c r="GBO16" s="90"/>
      <c r="GBP16" s="90"/>
      <c r="GBQ16" s="84"/>
      <c r="GBR16" s="88"/>
      <c r="GBS16" s="89"/>
      <c r="GBT16" s="81"/>
      <c r="GBU16" s="81"/>
      <c r="GBV16" s="81"/>
      <c r="GBW16" s="90"/>
      <c r="GBX16" s="90"/>
      <c r="GBY16" s="84"/>
      <c r="GBZ16" s="88"/>
      <c r="GCA16" s="89"/>
      <c r="GCB16" s="81"/>
      <c r="GCC16" s="81"/>
      <c r="GCD16" s="81"/>
      <c r="GCE16" s="90"/>
      <c r="GCF16" s="90"/>
      <c r="GCG16" s="84"/>
      <c r="GCH16" s="88"/>
      <c r="GCI16" s="89"/>
      <c r="GCJ16" s="81"/>
      <c r="GCK16" s="81"/>
      <c r="GCL16" s="81"/>
      <c r="GCM16" s="90"/>
      <c r="GCN16" s="90"/>
      <c r="GCO16" s="84"/>
      <c r="GCP16" s="88"/>
      <c r="GCQ16" s="89"/>
      <c r="GCR16" s="81"/>
      <c r="GCS16" s="81"/>
      <c r="GCT16" s="81"/>
      <c r="GCU16" s="90"/>
      <c r="GCV16" s="90"/>
      <c r="GCW16" s="84"/>
      <c r="GCX16" s="88"/>
      <c r="GCY16" s="89"/>
      <c r="GCZ16" s="81"/>
      <c r="GDA16" s="81"/>
      <c r="GDB16" s="81"/>
      <c r="GDC16" s="90"/>
      <c r="GDD16" s="90"/>
      <c r="GDE16" s="84"/>
      <c r="GDF16" s="88"/>
      <c r="GDG16" s="89"/>
      <c r="GDH16" s="81"/>
      <c r="GDI16" s="81"/>
      <c r="GDJ16" s="81"/>
      <c r="GDK16" s="90"/>
      <c r="GDL16" s="90"/>
      <c r="GDM16" s="84"/>
      <c r="GDN16" s="88"/>
      <c r="GDO16" s="89"/>
      <c r="GDP16" s="81"/>
      <c r="GDQ16" s="81"/>
      <c r="GDR16" s="81"/>
      <c r="GDS16" s="90"/>
      <c r="GDT16" s="90"/>
      <c r="GDU16" s="84"/>
      <c r="GDV16" s="88"/>
      <c r="GDW16" s="89"/>
      <c r="GDX16" s="81"/>
      <c r="GDY16" s="81"/>
      <c r="GDZ16" s="81"/>
      <c r="GEA16" s="90"/>
      <c r="GEB16" s="90"/>
      <c r="GEC16" s="84"/>
      <c r="GED16" s="88"/>
      <c r="GEE16" s="89"/>
      <c r="GEF16" s="81"/>
      <c r="GEG16" s="81"/>
      <c r="GEH16" s="81"/>
      <c r="GEI16" s="90"/>
      <c r="GEJ16" s="90"/>
      <c r="GEK16" s="84"/>
      <c r="GEL16" s="88"/>
      <c r="GEM16" s="89"/>
      <c r="GEN16" s="81"/>
      <c r="GEO16" s="81"/>
      <c r="GEP16" s="81"/>
      <c r="GEQ16" s="90"/>
      <c r="GER16" s="90"/>
      <c r="GES16" s="84"/>
      <c r="GET16" s="88"/>
      <c r="GEU16" s="89"/>
      <c r="GEV16" s="81"/>
      <c r="GEW16" s="81"/>
      <c r="GEX16" s="81"/>
      <c r="GEY16" s="90"/>
      <c r="GEZ16" s="90"/>
      <c r="GFA16" s="84"/>
      <c r="GFB16" s="88"/>
      <c r="GFC16" s="89"/>
      <c r="GFD16" s="81"/>
      <c r="GFE16" s="81"/>
      <c r="GFF16" s="81"/>
      <c r="GFG16" s="90"/>
      <c r="GFH16" s="90"/>
      <c r="GFI16" s="84"/>
      <c r="GFJ16" s="88"/>
      <c r="GFK16" s="89"/>
      <c r="GFL16" s="81"/>
      <c r="GFM16" s="81"/>
      <c r="GFN16" s="81"/>
      <c r="GFO16" s="90"/>
      <c r="GFP16" s="90"/>
      <c r="GFQ16" s="84"/>
      <c r="GFR16" s="88"/>
      <c r="GFS16" s="89"/>
      <c r="GFT16" s="81"/>
      <c r="GFU16" s="81"/>
      <c r="GFV16" s="81"/>
      <c r="GFW16" s="90"/>
      <c r="GFX16" s="90"/>
      <c r="GFY16" s="84"/>
      <c r="GFZ16" s="88"/>
      <c r="GGA16" s="89"/>
      <c r="GGB16" s="81"/>
      <c r="GGC16" s="81"/>
      <c r="GGD16" s="81"/>
      <c r="GGE16" s="90"/>
      <c r="GGF16" s="90"/>
      <c r="GGG16" s="84"/>
      <c r="GGH16" s="88"/>
      <c r="GGI16" s="89"/>
      <c r="GGJ16" s="81"/>
      <c r="GGK16" s="81"/>
      <c r="GGL16" s="81"/>
      <c r="GGM16" s="90"/>
      <c r="GGN16" s="90"/>
      <c r="GGO16" s="84"/>
      <c r="GGP16" s="88"/>
      <c r="GGQ16" s="89"/>
      <c r="GGR16" s="81"/>
      <c r="GGS16" s="81"/>
      <c r="GGT16" s="81"/>
      <c r="GGU16" s="90"/>
      <c r="GGV16" s="90"/>
      <c r="GGW16" s="84"/>
      <c r="GGX16" s="88"/>
      <c r="GGY16" s="89"/>
      <c r="GGZ16" s="81"/>
      <c r="GHA16" s="81"/>
      <c r="GHB16" s="81"/>
      <c r="GHC16" s="90"/>
      <c r="GHD16" s="90"/>
      <c r="GHE16" s="84"/>
      <c r="GHF16" s="88"/>
      <c r="GHG16" s="89"/>
      <c r="GHH16" s="81"/>
      <c r="GHI16" s="81"/>
      <c r="GHJ16" s="81"/>
      <c r="GHK16" s="90"/>
      <c r="GHL16" s="90"/>
      <c r="GHM16" s="84"/>
      <c r="GHN16" s="88"/>
      <c r="GHO16" s="89"/>
      <c r="GHP16" s="81"/>
      <c r="GHQ16" s="81"/>
      <c r="GHR16" s="81"/>
      <c r="GHS16" s="90"/>
      <c r="GHT16" s="90"/>
      <c r="GHU16" s="84"/>
      <c r="GHV16" s="88"/>
      <c r="GHW16" s="89"/>
      <c r="GHX16" s="81"/>
      <c r="GHY16" s="81"/>
      <c r="GHZ16" s="81"/>
      <c r="GIA16" s="90"/>
      <c r="GIB16" s="90"/>
      <c r="GIC16" s="84"/>
      <c r="GID16" s="88"/>
      <c r="GIE16" s="89"/>
      <c r="GIF16" s="81"/>
      <c r="GIG16" s="81"/>
      <c r="GIH16" s="81"/>
      <c r="GII16" s="90"/>
      <c r="GIJ16" s="90"/>
      <c r="GIK16" s="84"/>
      <c r="GIL16" s="88"/>
      <c r="GIM16" s="89"/>
      <c r="GIN16" s="81"/>
      <c r="GIO16" s="81"/>
      <c r="GIP16" s="81"/>
      <c r="GIQ16" s="90"/>
      <c r="GIR16" s="90"/>
      <c r="GIS16" s="84"/>
      <c r="GIT16" s="88"/>
      <c r="GIU16" s="89"/>
      <c r="GIV16" s="81"/>
      <c r="GIW16" s="81"/>
      <c r="GIX16" s="81"/>
      <c r="GIY16" s="90"/>
      <c r="GIZ16" s="90"/>
      <c r="GJA16" s="84"/>
      <c r="GJB16" s="88"/>
      <c r="GJC16" s="89"/>
      <c r="GJD16" s="81"/>
      <c r="GJE16" s="81"/>
      <c r="GJF16" s="81"/>
      <c r="GJG16" s="90"/>
      <c r="GJH16" s="90"/>
      <c r="GJI16" s="84"/>
      <c r="GJJ16" s="88"/>
      <c r="GJK16" s="89"/>
      <c r="GJL16" s="81"/>
      <c r="GJM16" s="81"/>
      <c r="GJN16" s="81"/>
      <c r="GJO16" s="90"/>
      <c r="GJP16" s="90"/>
      <c r="GJQ16" s="84"/>
      <c r="GJR16" s="88"/>
      <c r="GJS16" s="89"/>
      <c r="GJT16" s="81"/>
      <c r="GJU16" s="81"/>
      <c r="GJV16" s="81"/>
      <c r="GJW16" s="90"/>
      <c r="GJX16" s="90"/>
      <c r="GJY16" s="84"/>
      <c r="GJZ16" s="88"/>
      <c r="GKA16" s="89"/>
      <c r="GKB16" s="81"/>
      <c r="GKC16" s="81"/>
      <c r="GKD16" s="81"/>
      <c r="GKE16" s="90"/>
      <c r="GKF16" s="90"/>
      <c r="GKG16" s="84"/>
      <c r="GKH16" s="88"/>
      <c r="GKI16" s="89"/>
      <c r="GKJ16" s="81"/>
      <c r="GKK16" s="81"/>
      <c r="GKL16" s="81"/>
      <c r="GKM16" s="90"/>
      <c r="GKN16" s="90"/>
      <c r="GKO16" s="84"/>
      <c r="GKP16" s="88"/>
      <c r="GKQ16" s="89"/>
      <c r="GKR16" s="81"/>
      <c r="GKS16" s="81"/>
      <c r="GKT16" s="81"/>
      <c r="GKU16" s="90"/>
      <c r="GKV16" s="90"/>
      <c r="GKW16" s="84"/>
      <c r="GKX16" s="88"/>
      <c r="GKY16" s="89"/>
      <c r="GKZ16" s="81"/>
      <c r="GLA16" s="81"/>
      <c r="GLB16" s="81"/>
      <c r="GLC16" s="90"/>
      <c r="GLD16" s="90"/>
      <c r="GLE16" s="84"/>
      <c r="GLF16" s="88"/>
      <c r="GLG16" s="89"/>
      <c r="GLH16" s="81"/>
      <c r="GLI16" s="81"/>
      <c r="GLJ16" s="81"/>
      <c r="GLK16" s="90"/>
      <c r="GLL16" s="90"/>
      <c r="GLM16" s="84"/>
      <c r="GLN16" s="88"/>
      <c r="GLO16" s="89"/>
      <c r="GLP16" s="81"/>
      <c r="GLQ16" s="81"/>
      <c r="GLR16" s="81"/>
      <c r="GLS16" s="90"/>
      <c r="GLT16" s="90"/>
      <c r="GLU16" s="84"/>
      <c r="GLV16" s="88"/>
      <c r="GLW16" s="89"/>
      <c r="GLX16" s="81"/>
      <c r="GLY16" s="81"/>
      <c r="GLZ16" s="81"/>
      <c r="GMA16" s="90"/>
      <c r="GMB16" s="90"/>
      <c r="GMC16" s="84"/>
      <c r="GMD16" s="88"/>
      <c r="GME16" s="89"/>
      <c r="GMF16" s="81"/>
      <c r="GMG16" s="81"/>
      <c r="GMH16" s="81"/>
      <c r="GMI16" s="90"/>
      <c r="GMJ16" s="90"/>
      <c r="GMK16" s="84"/>
      <c r="GML16" s="88"/>
      <c r="GMM16" s="89"/>
      <c r="GMN16" s="81"/>
      <c r="GMO16" s="81"/>
      <c r="GMP16" s="81"/>
      <c r="GMQ16" s="90"/>
      <c r="GMR16" s="90"/>
      <c r="GMS16" s="84"/>
      <c r="GMT16" s="88"/>
      <c r="GMU16" s="89"/>
      <c r="GMV16" s="81"/>
      <c r="GMW16" s="81"/>
      <c r="GMX16" s="81"/>
      <c r="GMY16" s="90"/>
      <c r="GMZ16" s="90"/>
      <c r="GNA16" s="84"/>
      <c r="GNB16" s="88"/>
      <c r="GNC16" s="89"/>
      <c r="GND16" s="81"/>
      <c r="GNE16" s="81"/>
      <c r="GNF16" s="81"/>
      <c r="GNG16" s="90"/>
      <c r="GNH16" s="90"/>
      <c r="GNI16" s="84"/>
      <c r="GNJ16" s="88"/>
      <c r="GNK16" s="89"/>
      <c r="GNL16" s="81"/>
      <c r="GNM16" s="81"/>
      <c r="GNN16" s="81"/>
      <c r="GNO16" s="90"/>
      <c r="GNP16" s="90"/>
      <c r="GNQ16" s="84"/>
      <c r="GNR16" s="88"/>
      <c r="GNS16" s="89"/>
      <c r="GNT16" s="81"/>
      <c r="GNU16" s="81"/>
      <c r="GNV16" s="81"/>
      <c r="GNW16" s="90"/>
      <c r="GNX16" s="90"/>
      <c r="GNY16" s="84"/>
      <c r="GNZ16" s="88"/>
      <c r="GOA16" s="89"/>
      <c r="GOB16" s="81"/>
      <c r="GOC16" s="81"/>
      <c r="GOD16" s="81"/>
      <c r="GOE16" s="90"/>
      <c r="GOF16" s="90"/>
      <c r="GOG16" s="84"/>
      <c r="GOH16" s="88"/>
      <c r="GOI16" s="89"/>
      <c r="GOJ16" s="81"/>
      <c r="GOK16" s="81"/>
      <c r="GOL16" s="81"/>
      <c r="GOM16" s="90"/>
      <c r="GON16" s="90"/>
      <c r="GOO16" s="84"/>
      <c r="GOP16" s="88"/>
      <c r="GOQ16" s="89"/>
      <c r="GOR16" s="81"/>
      <c r="GOS16" s="81"/>
      <c r="GOT16" s="81"/>
      <c r="GOU16" s="90"/>
      <c r="GOV16" s="90"/>
      <c r="GOW16" s="84"/>
      <c r="GOX16" s="88"/>
      <c r="GOY16" s="89"/>
      <c r="GOZ16" s="81"/>
      <c r="GPA16" s="81"/>
      <c r="GPB16" s="81"/>
      <c r="GPC16" s="90"/>
      <c r="GPD16" s="90"/>
      <c r="GPE16" s="84"/>
      <c r="GPF16" s="88"/>
      <c r="GPG16" s="89"/>
      <c r="GPH16" s="81"/>
      <c r="GPI16" s="81"/>
      <c r="GPJ16" s="81"/>
      <c r="GPK16" s="90"/>
      <c r="GPL16" s="90"/>
      <c r="GPM16" s="84"/>
      <c r="GPN16" s="88"/>
      <c r="GPO16" s="89"/>
      <c r="GPP16" s="81"/>
      <c r="GPQ16" s="81"/>
      <c r="GPR16" s="81"/>
      <c r="GPS16" s="90"/>
      <c r="GPT16" s="90"/>
      <c r="GPU16" s="84"/>
      <c r="GPV16" s="88"/>
      <c r="GPW16" s="89"/>
      <c r="GPX16" s="81"/>
      <c r="GPY16" s="81"/>
      <c r="GPZ16" s="81"/>
      <c r="GQA16" s="90"/>
      <c r="GQB16" s="90"/>
      <c r="GQC16" s="84"/>
      <c r="GQD16" s="88"/>
      <c r="GQE16" s="89"/>
      <c r="GQF16" s="81"/>
      <c r="GQG16" s="81"/>
      <c r="GQH16" s="81"/>
      <c r="GQI16" s="90"/>
      <c r="GQJ16" s="90"/>
      <c r="GQK16" s="84"/>
      <c r="GQL16" s="88"/>
      <c r="GQM16" s="89"/>
      <c r="GQN16" s="81"/>
      <c r="GQO16" s="81"/>
      <c r="GQP16" s="81"/>
      <c r="GQQ16" s="90"/>
      <c r="GQR16" s="90"/>
      <c r="GQS16" s="84"/>
      <c r="GQT16" s="88"/>
      <c r="GQU16" s="89"/>
      <c r="GQV16" s="81"/>
      <c r="GQW16" s="81"/>
      <c r="GQX16" s="81"/>
      <c r="GQY16" s="90"/>
      <c r="GQZ16" s="90"/>
      <c r="GRA16" s="84"/>
      <c r="GRB16" s="88"/>
      <c r="GRC16" s="89"/>
      <c r="GRD16" s="81"/>
      <c r="GRE16" s="81"/>
      <c r="GRF16" s="81"/>
      <c r="GRG16" s="90"/>
      <c r="GRH16" s="90"/>
      <c r="GRI16" s="84"/>
      <c r="GRJ16" s="88"/>
      <c r="GRK16" s="89"/>
      <c r="GRL16" s="81"/>
      <c r="GRM16" s="81"/>
      <c r="GRN16" s="81"/>
      <c r="GRO16" s="90"/>
      <c r="GRP16" s="90"/>
      <c r="GRQ16" s="84"/>
      <c r="GRR16" s="88"/>
      <c r="GRS16" s="89"/>
      <c r="GRT16" s="81"/>
      <c r="GRU16" s="81"/>
      <c r="GRV16" s="81"/>
      <c r="GRW16" s="90"/>
      <c r="GRX16" s="90"/>
      <c r="GRY16" s="84"/>
      <c r="GRZ16" s="88"/>
      <c r="GSA16" s="89"/>
      <c r="GSB16" s="81"/>
      <c r="GSC16" s="81"/>
      <c r="GSD16" s="81"/>
      <c r="GSE16" s="90"/>
      <c r="GSF16" s="90"/>
      <c r="GSG16" s="84"/>
      <c r="GSH16" s="88"/>
      <c r="GSI16" s="89"/>
      <c r="GSJ16" s="81"/>
      <c r="GSK16" s="81"/>
      <c r="GSL16" s="81"/>
      <c r="GSM16" s="90"/>
      <c r="GSN16" s="90"/>
      <c r="GSO16" s="84"/>
      <c r="GSP16" s="88"/>
      <c r="GSQ16" s="89"/>
      <c r="GSR16" s="81"/>
      <c r="GSS16" s="81"/>
      <c r="GST16" s="81"/>
      <c r="GSU16" s="90"/>
      <c r="GSV16" s="90"/>
      <c r="GSW16" s="84"/>
      <c r="GSX16" s="88"/>
      <c r="GSY16" s="89"/>
      <c r="GSZ16" s="81"/>
      <c r="GTA16" s="81"/>
      <c r="GTB16" s="81"/>
      <c r="GTC16" s="90"/>
      <c r="GTD16" s="90"/>
      <c r="GTE16" s="84"/>
      <c r="GTF16" s="88"/>
      <c r="GTG16" s="89"/>
      <c r="GTH16" s="81"/>
      <c r="GTI16" s="81"/>
      <c r="GTJ16" s="81"/>
      <c r="GTK16" s="90"/>
      <c r="GTL16" s="90"/>
      <c r="GTM16" s="84"/>
      <c r="GTN16" s="88"/>
      <c r="GTO16" s="89"/>
      <c r="GTP16" s="81"/>
      <c r="GTQ16" s="81"/>
      <c r="GTR16" s="81"/>
      <c r="GTS16" s="90"/>
      <c r="GTT16" s="90"/>
      <c r="GTU16" s="84"/>
      <c r="GTV16" s="88"/>
      <c r="GTW16" s="89"/>
      <c r="GTX16" s="81"/>
      <c r="GTY16" s="81"/>
      <c r="GTZ16" s="81"/>
      <c r="GUA16" s="90"/>
      <c r="GUB16" s="90"/>
      <c r="GUC16" s="84"/>
      <c r="GUD16" s="88"/>
      <c r="GUE16" s="89"/>
      <c r="GUF16" s="81"/>
      <c r="GUG16" s="81"/>
      <c r="GUH16" s="81"/>
      <c r="GUI16" s="90"/>
      <c r="GUJ16" s="90"/>
      <c r="GUK16" s="84"/>
      <c r="GUL16" s="88"/>
      <c r="GUM16" s="89"/>
      <c r="GUN16" s="81"/>
      <c r="GUO16" s="81"/>
      <c r="GUP16" s="81"/>
      <c r="GUQ16" s="90"/>
      <c r="GUR16" s="90"/>
      <c r="GUS16" s="84"/>
      <c r="GUT16" s="88"/>
      <c r="GUU16" s="89"/>
      <c r="GUV16" s="81"/>
      <c r="GUW16" s="81"/>
      <c r="GUX16" s="81"/>
      <c r="GUY16" s="90"/>
      <c r="GUZ16" s="90"/>
      <c r="GVA16" s="84"/>
      <c r="GVB16" s="88"/>
      <c r="GVC16" s="89"/>
      <c r="GVD16" s="81"/>
      <c r="GVE16" s="81"/>
      <c r="GVF16" s="81"/>
      <c r="GVG16" s="90"/>
      <c r="GVH16" s="90"/>
      <c r="GVI16" s="84"/>
      <c r="GVJ16" s="88"/>
      <c r="GVK16" s="89"/>
      <c r="GVL16" s="81"/>
      <c r="GVM16" s="81"/>
      <c r="GVN16" s="81"/>
      <c r="GVO16" s="90"/>
      <c r="GVP16" s="90"/>
      <c r="GVQ16" s="84"/>
      <c r="GVR16" s="88"/>
      <c r="GVS16" s="89"/>
      <c r="GVT16" s="81"/>
      <c r="GVU16" s="81"/>
      <c r="GVV16" s="81"/>
      <c r="GVW16" s="90"/>
      <c r="GVX16" s="90"/>
      <c r="GVY16" s="84"/>
      <c r="GVZ16" s="88"/>
      <c r="GWA16" s="89"/>
      <c r="GWB16" s="81"/>
      <c r="GWC16" s="81"/>
      <c r="GWD16" s="81"/>
      <c r="GWE16" s="90"/>
      <c r="GWF16" s="90"/>
      <c r="GWG16" s="84"/>
      <c r="GWH16" s="88"/>
      <c r="GWI16" s="89"/>
      <c r="GWJ16" s="81"/>
      <c r="GWK16" s="81"/>
      <c r="GWL16" s="81"/>
      <c r="GWM16" s="90"/>
      <c r="GWN16" s="90"/>
      <c r="GWO16" s="84"/>
      <c r="GWP16" s="88"/>
      <c r="GWQ16" s="89"/>
      <c r="GWR16" s="81"/>
      <c r="GWS16" s="81"/>
      <c r="GWT16" s="81"/>
      <c r="GWU16" s="90"/>
      <c r="GWV16" s="90"/>
      <c r="GWW16" s="84"/>
      <c r="GWX16" s="88"/>
      <c r="GWY16" s="89"/>
      <c r="GWZ16" s="81"/>
      <c r="GXA16" s="81"/>
      <c r="GXB16" s="81"/>
      <c r="GXC16" s="90"/>
      <c r="GXD16" s="90"/>
      <c r="GXE16" s="84"/>
      <c r="GXF16" s="88"/>
      <c r="GXG16" s="89"/>
      <c r="GXH16" s="81"/>
      <c r="GXI16" s="81"/>
      <c r="GXJ16" s="81"/>
      <c r="GXK16" s="90"/>
      <c r="GXL16" s="90"/>
      <c r="GXM16" s="84"/>
      <c r="GXN16" s="88"/>
      <c r="GXO16" s="89"/>
      <c r="GXP16" s="81"/>
      <c r="GXQ16" s="81"/>
      <c r="GXR16" s="81"/>
      <c r="GXS16" s="90"/>
      <c r="GXT16" s="90"/>
      <c r="GXU16" s="84"/>
      <c r="GXV16" s="88"/>
      <c r="GXW16" s="89"/>
      <c r="GXX16" s="81"/>
      <c r="GXY16" s="81"/>
      <c r="GXZ16" s="81"/>
      <c r="GYA16" s="90"/>
      <c r="GYB16" s="90"/>
      <c r="GYC16" s="84"/>
      <c r="GYD16" s="88"/>
      <c r="GYE16" s="89"/>
      <c r="GYF16" s="81"/>
      <c r="GYG16" s="81"/>
      <c r="GYH16" s="81"/>
      <c r="GYI16" s="90"/>
      <c r="GYJ16" s="90"/>
      <c r="GYK16" s="84"/>
      <c r="GYL16" s="88"/>
      <c r="GYM16" s="89"/>
      <c r="GYN16" s="81"/>
      <c r="GYO16" s="81"/>
      <c r="GYP16" s="81"/>
      <c r="GYQ16" s="90"/>
      <c r="GYR16" s="90"/>
      <c r="GYS16" s="84"/>
      <c r="GYT16" s="88"/>
      <c r="GYU16" s="89"/>
      <c r="GYV16" s="81"/>
      <c r="GYW16" s="81"/>
      <c r="GYX16" s="81"/>
      <c r="GYY16" s="90"/>
      <c r="GYZ16" s="90"/>
      <c r="GZA16" s="84"/>
      <c r="GZB16" s="88"/>
      <c r="GZC16" s="89"/>
      <c r="GZD16" s="81"/>
      <c r="GZE16" s="81"/>
      <c r="GZF16" s="81"/>
      <c r="GZG16" s="90"/>
      <c r="GZH16" s="90"/>
      <c r="GZI16" s="84"/>
      <c r="GZJ16" s="88"/>
      <c r="GZK16" s="89"/>
      <c r="GZL16" s="81"/>
      <c r="GZM16" s="81"/>
      <c r="GZN16" s="81"/>
      <c r="GZO16" s="90"/>
      <c r="GZP16" s="90"/>
      <c r="GZQ16" s="84"/>
      <c r="GZR16" s="88"/>
      <c r="GZS16" s="89"/>
      <c r="GZT16" s="81"/>
      <c r="GZU16" s="81"/>
      <c r="GZV16" s="81"/>
      <c r="GZW16" s="90"/>
      <c r="GZX16" s="90"/>
      <c r="GZY16" s="84"/>
      <c r="GZZ16" s="88"/>
      <c r="HAA16" s="89"/>
      <c r="HAB16" s="81"/>
      <c r="HAC16" s="81"/>
      <c r="HAD16" s="81"/>
      <c r="HAE16" s="90"/>
      <c r="HAF16" s="90"/>
      <c r="HAG16" s="84"/>
      <c r="HAH16" s="88"/>
      <c r="HAI16" s="89"/>
      <c r="HAJ16" s="81"/>
      <c r="HAK16" s="81"/>
      <c r="HAL16" s="81"/>
      <c r="HAM16" s="90"/>
      <c r="HAN16" s="90"/>
      <c r="HAO16" s="84"/>
      <c r="HAP16" s="88"/>
      <c r="HAQ16" s="89"/>
      <c r="HAR16" s="81"/>
      <c r="HAS16" s="81"/>
      <c r="HAT16" s="81"/>
      <c r="HAU16" s="90"/>
      <c r="HAV16" s="90"/>
      <c r="HAW16" s="84"/>
      <c r="HAX16" s="88"/>
      <c r="HAY16" s="89"/>
      <c r="HAZ16" s="81"/>
      <c r="HBA16" s="81"/>
      <c r="HBB16" s="81"/>
      <c r="HBC16" s="90"/>
      <c r="HBD16" s="90"/>
      <c r="HBE16" s="84"/>
      <c r="HBF16" s="88"/>
      <c r="HBG16" s="89"/>
      <c r="HBH16" s="81"/>
      <c r="HBI16" s="81"/>
      <c r="HBJ16" s="81"/>
      <c r="HBK16" s="90"/>
      <c r="HBL16" s="90"/>
      <c r="HBM16" s="84"/>
      <c r="HBN16" s="88"/>
      <c r="HBO16" s="89"/>
      <c r="HBP16" s="81"/>
      <c r="HBQ16" s="81"/>
      <c r="HBR16" s="81"/>
      <c r="HBS16" s="90"/>
      <c r="HBT16" s="90"/>
      <c r="HBU16" s="84"/>
      <c r="HBV16" s="88"/>
      <c r="HBW16" s="89"/>
      <c r="HBX16" s="81"/>
      <c r="HBY16" s="81"/>
      <c r="HBZ16" s="81"/>
      <c r="HCA16" s="90"/>
      <c r="HCB16" s="90"/>
      <c r="HCC16" s="84"/>
      <c r="HCD16" s="88"/>
      <c r="HCE16" s="89"/>
      <c r="HCF16" s="81"/>
      <c r="HCG16" s="81"/>
      <c r="HCH16" s="81"/>
      <c r="HCI16" s="90"/>
      <c r="HCJ16" s="90"/>
      <c r="HCK16" s="84"/>
      <c r="HCL16" s="88"/>
      <c r="HCM16" s="89"/>
      <c r="HCN16" s="81"/>
      <c r="HCO16" s="81"/>
      <c r="HCP16" s="81"/>
      <c r="HCQ16" s="90"/>
      <c r="HCR16" s="90"/>
      <c r="HCS16" s="84"/>
      <c r="HCT16" s="88"/>
      <c r="HCU16" s="89"/>
      <c r="HCV16" s="81"/>
      <c r="HCW16" s="81"/>
      <c r="HCX16" s="81"/>
      <c r="HCY16" s="90"/>
      <c r="HCZ16" s="90"/>
      <c r="HDA16" s="84"/>
      <c r="HDB16" s="88"/>
      <c r="HDC16" s="89"/>
      <c r="HDD16" s="81"/>
      <c r="HDE16" s="81"/>
      <c r="HDF16" s="81"/>
      <c r="HDG16" s="90"/>
      <c r="HDH16" s="90"/>
      <c r="HDI16" s="84"/>
      <c r="HDJ16" s="88"/>
      <c r="HDK16" s="89"/>
      <c r="HDL16" s="81"/>
      <c r="HDM16" s="81"/>
      <c r="HDN16" s="81"/>
      <c r="HDO16" s="90"/>
      <c r="HDP16" s="90"/>
      <c r="HDQ16" s="84"/>
      <c r="HDR16" s="88"/>
      <c r="HDS16" s="89"/>
      <c r="HDT16" s="81"/>
      <c r="HDU16" s="81"/>
      <c r="HDV16" s="81"/>
      <c r="HDW16" s="90"/>
      <c r="HDX16" s="90"/>
      <c r="HDY16" s="84"/>
      <c r="HDZ16" s="88"/>
      <c r="HEA16" s="89"/>
      <c r="HEB16" s="81"/>
      <c r="HEC16" s="81"/>
      <c r="HED16" s="81"/>
      <c r="HEE16" s="90"/>
      <c r="HEF16" s="90"/>
      <c r="HEG16" s="84"/>
      <c r="HEH16" s="88"/>
      <c r="HEI16" s="89"/>
      <c r="HEJ16" s="81"/>
      <c r="HEK16" s="81"/>
      <c r="HEL16" s="81"/>
      <c r="HEM16" s="90"/>
      <c r="HEN16" s="90"/>
      <c r="HEO16" s="84"/>
      <c r="HEP16" s="88"/>
      <c r="HEQ16" s="89"/>
      <c r="HER16" s="81"/>
      <c r="HES16" s="81"/>
      <c r="HET16" s="81"/>
      <c r="HEU16" s="90"/>
      <c r="HEV16" s="90"/>
      <c r="HEW16" s="84"/>
      <c r="HEX16" s="88"/>
      <c r="HEY16" s="89"/>
      <c r="HEZ16" s="81"/>
      <c r="HFA16" s="81"/>
      <c r="HFB16" s="81"/>
      <c r="HFC16" s="90"/>
      <c r="HFD16" s="90"/>
      <c r="HFE16" s="84"/>
      <c r="HFF16" s="88"/>
      <c r="HFG16" s="89"/>
      <c r="HFH16" s="81"/>
      <c r="HFI16" s="81"/>
      <c r="HFJ16" s="81"/>
      <c r="HFK16" s="90"/>
      <c r="HFL16" s="90"/>
      <c r="HFM16" s="84"/>
      <c r="HFN16" s="88"/>
      <c r="HFO16" s="89"/>
      <c r="HFP16" s="81"/>
      <c r="HFQ16" s="81"/>
      <c r="HFR16" s="81"/>
      <c r="HFS16" s="90"/>
      <c r="HFT16" s="90"/>
      <c r="HFU16" s="84"/>
      <c r="HFV16" s="88"/>
      <c r="HFW16" s="89"/>
      <c r="HFX16" s="81"/>
      <c r="HFY16" s="81"/>
      <c r="HFZ16" s="81"/>
      <c r="HGA16" s="90"/>
      <c r="HGB16" s="90"/>
      <c r="HGC16" s="84"/>
      <c r="HGD16" s="88"/>
      <c r="HGE16" s="89"/>
      <c r="HGF16" s="81"/>
      <c r="HGG16" s="81"/>
      <c r="HGH16" s="81"/>
      <c r="HGI16" s="90"/>
      <c r="HGJ16" s="90"/>
      <c r="HGK16" s="84"/>
      <c r="HGL16" s="88"/>
      <c r="HGM16" s="89"/>
      <c r="HGN16" s="81"/>
      <c r="HGO16" s="81"/>
      <c r="HGP16" s="81"/>
      <c r="HGQ16" s="90"/>
      <c r="HGR16" s="90"/>
      <c r="HGS16" s="84"/>
      <c r="HGT16" s="88"/>
      <c r="HGU16" s="89"/>
      <c r="HGV16" s="81"/>
      <c r="HGW16" s="81"/>
      <c r="HGX16" s="81"/>
      <c r="HGY16" s="90"/>
      <c r="HGZ16" s="90"/>
      <c r="HHA16" s="84"/>
      <c r="HHB16" s="88"/>
      <c r="HHC16" s="89"/>
      <c r="HHD16" s="81"/>
      <c r="HHE16" s="81"/>
      <c r="HHF16" s="81"/>
      <c r="HHG16" s="90"/>
      <c r="HHH16" s="90"/>
      <c r="HHI16" s="84"/>
      <c r="HHJ16" s="88"/>
      <c r="HHK16" s="89"/>
      <c r="HHL16" s="81"/>
      <c r="HHM16" s="81"/>
      <c r="HHN16" s="81"/>
      <c r="HHO16" s="90"/>
      <c r="HHP16" s="90"/>
      <c r="HHQ16" s="84"/>
      <c r="HHR16" s="88"/>
      <c r="HHS16" s="89"/>
      <c r="HHT16" s="81"/>
      <c r="HHU16" s="81"/>
      <c r="HHV16" s="81"/>
      <c r="HHW16" s="90"/>
      <c r="HHX16" s="90"/>
      <c r="HHY16" s="84"/>
      <c r="HHZ16" s="88"/>
      <c r="HIA16" s="89"/>
      <c r="HIB16" s="81"/>
      <c r="HIC16" s="81"/>
      <c r="HID16" s="81"/>
      <c r="HIE16" s="90"/>
      <c r="HIF16" s="90"/>
      <c r="HIG16" s="84"/>
      <c r="HIH16" s="88"/>
      <c r="HII16" s="89"/>
      <c r="HIJ16" s="81"/>
      <c r="HIK16" s="81"/>
      <c r="HIL16" s="81"/>
      <c r="HIM16" s="90"/>
      <c r="HIN16" s="90"/>
      <c r="HIO16" s="84"/>
      <c r="HIP16" s="88"/>
      <c r="HIQ16" s="89"/>
      <c r="HIR16" s="81"/>
      <c r="HIS16" s="81"/>
      <c r="HIT16" s="81"/>
      <c r="HIU16" s="90"/>
      <c r="HIV16" s="90"/>
      <c r="HIW16" s="84"/>
      <c r="HIX16" s="88"/>
      <c r="HIY16" s="89"/>
      <c r="HIZ16" s="81"/>
      <c r="HJA16" s="81"/>
      <c r="HJB16" s="81"/>
      <c r="HJC16" s="90"/>
      <c r="HJD16" s="90"/>
      <c r="HJE16" s="84"/>
      <c r="HJF16" s="88"/>
      <c r="HJG16" s="89"/>
      <c r="HJH16" s="81"/>
      <c r="HJI16" s="81"/>
      <c r="HJJ16" s="81"/>
      <c r="HJK16" s="90"/>
      <c r="HJL16" s="90"/>
      <c r="HJM16" s="84"/>
      <c r="HJN16" s="88"/>
      <c r="HJO16" s="89"/>
      <c r="HJP16" s="81"/>
      <c r="HJQ16" s="81"/>
      <c r="HJR16" s="81"/>
      <c r="HJS16" s="90"/>
      <c r="HJT16" s="90"/>
      <c r="HJU16" s="84"/>
      <c r="HJV16" s="88"/>
      <c r="HJW16" s="89"/>
      <c r="HJX16" s="81"/>
      <c r="HJY16" s="81"/>
      <c r="HJZ16" s="81"/>
      <c r="HKA16" s="90"/>
      <c r="HKB16" s="90"/>
      <c r="HKC16" s="84"/>
      <c r="HKD16" s="88"/>
      <c r="HKE16" s="89"/>
      <c r="HKF16" s="81"/>
      <c r="HKG16" s="81"/>
      <c r="HKH16" s="81"/>
      <c r="HKI16" s="90"/>
      <c r="HKJ16" s="90"/>
      <c r="HKK16" s="84"/>
      <c r="HKL16" s="88"/>
      <c r="HKM16" s="89"/>
      <c r="HKN16" s="81"/>
      <c r="HKO16" s="81"/>
      <c r="HKP16" s="81"/>
      <c r="HKQ16" s="90"/>
      <c r="HKR16" s="90"/>
      <c r="HKS16" s="84"/>
      <c r="HKT16" s="88"/>
      <c r="HKU16" s="89"/>
      <c r="HKV16" s="81"/>
      <c r="HKW16" s="81"/>
      <c r="HKX16" s="81"/>
      <c r="HKY16" s="90"/>
      <c r="HKZ16" s="90"/>
      <c r="HLA16" s="84"/>
      <c r="HLB16" s="88"/>
      <c r="HLC16" s="89"/>
      <c r="HLD16" s="81"/>
      <c r="HLE16" s="81"/>
      <c r="HLF16" s="81"/>
      <c r="HLG16" s="90"/>
      <c r="HLH16" s="90"/>
      <c r="HLI16" s="84"/>
      <c r="HLJ16" s="88"/>
      <c r="HLK16" s="89"/>
      <c r="HLL16" s="81"/>
      <c r="HLM16" s="81"/>
      <c r="HLN16" s="81"/>
      <c r="HLO16" s="90"/>
      <c r="HLP16" s="90"/>
      <c r="HLQ16" s="84"/>
      <c r="HLR16" s="88"/>
      <c r="HLS16" s="89"/>
      <c r="HLT16" s="81"/>
      <c r="HLU16" s="81"/>
      <c r="HLV16" s="81"/>
      <c r="HLW16" s="90"/>
      <c r="HLX16" s="90"/>
      <c r="HLY16" s="84"/>
      <c r="HLZ16" s="88"/>
      <c r="HMA16" s="89"/>
      <c r="HMB16" s="81"/>
      <c r="HMC16" s="81"/>
      <c r="HMD16" s="81"/>
      <c r="HME16" s="90"/>
      <c r="HMF16" s="90"/>
      <c r="HMG16" s="84"/>
      <c r="HMH16" s="88"/>
      <c r="HMI16" s="89"/>
      <c r="HMJ16" s="81"/>
      <c r="HMK16" s="81"/>
      <c r="HML16" s="81"/>
      <c r="HMM16" s="90"/>
      <c r="HMN16" s="90"/>
      <c r="HMO16" s="84"/>
      <c r="HMP16" s="88"/>
      <c r="HMQ16" s="89"/>
      <c r="HMR16" s="81"/>
      <c r="HMS16" s="81"/>
      <c r="HMT16" s="81"/>
      <c r="HMU16" s="90"/>
      <c r="HMV16" s="90"/>
      <c r="HMW16" s="84"/>
      <c r="HMX16" s="88"/>
      <c r="HMY16" s="89"/>
      <c r="HMZ16" s="81"/>
      <c r="HNA16" s="81"/>
      <c r="HNB16" s="81"/>
      <c r="HNC16" s="90"/>
      <c r="HND16" s="90"/>
      <c r="HNE16" s="84"/>
      <c r="HNF16" s="88"/>
      <c r="HNG16" s="89"/>
      <c r="HNH16" s="81"/>
      <c r="HNI16" s="81"/>
      <c r="HNJ16" s="81"/>
      <c r="HNK16" s="90"/>
      <c r="HNL16" s="90"/>
      <c r="HNM16" s="84"/>
      <c r="HNN16" s="88"/>
      <c r="HNO16" s="89"/>
      <c r="HNP16" s="81"/>
      <c r="HNQ16" s="81"/>
      <c r="HNR16" s="81"/>
      <c r="HNS16" s="90"/>
      <c r="HNT16" s="90"/>
      <c r="HNU16" s="84"/>
      <c r="HNV16" s="88"/>
      <c r="HNW16" s="89"/>
      <c r="HNX16" s="81"/>
      <c r="HNY16" s="81"/>
      <c r="HNZ16" s="81"/>
      <c r="HOA16" s="90"/>
      <c r="HOB16" s="90"/>
      <c r="HOC16" s="84"/>
      <c r="HOD16" s="88"/>
      <c r="HOE16" s="89"/>
      <c r="HOF16" s="81"/>
      <c r="HOG16" s="81"/>
      <c r="HOH16" s="81"/>
      <c r="HOI16" s="90"/>
      <c r="HOJ16" s="90"/>
      <c r="HOK16" s="84"/>
      <c r="HOL16" s="88"/>
      <c r="HOM16" s="89"/>
      <c r="HON16" s="81"/>
      <c r="HOO16" s="81"/>
      <c r="HOP16" s="81"/>
      <c r="HOQ16" s="90"/>
      <c r="HOR16" s="90"/>
      <c r="HOS16" s="84"/>
      <c r="HOT16" s="88"/>
      <c r="HOU16" s="89"/>
      <c r="HOV16" s="81"/>
      <c r="HOW16" s="81"/>
      <c r="HOX16" s="81"/>
      <c r="HOY16" s="90"/>
      <c r="HOZ16" s="90"/>
      <c r="HPA16" s="84"/>
      <c r="HPB16" s="88"/>
      <c r="HPC16" s="89"/>
      <c r="HPD16" s="81"/>
      <c r="HPE16" s="81"/>
      <c r="HPF16" s="81"/>
      <c r="HPG16" s="90"/>
      <c r="HPH16" s="90"/>
      <c r="HPI16" s="84"/>
      <c r="HPJ16" s="88"/>
      <c r="HPK16" s="89"/>
      <c r="HPL16" s="81"/>
      <c r="HPM16" s="81"/>
      <c r="HPN16" s="81"/>
      <c r="HPO16" s="90"/>
      <c r="HPP16" s="90"/>
      <c r="HPQ16" s="84"/>
      <c r="HPR16" s="88"/>
      <c r="HPS16" s="89"/>
      <c r="HPT16" s="81"/>
      <c r="HPU16" s="81"/>
      <c r="HPV16" s="81"/>
      <c r="HPW16" s="90"/>
      <c r="HPX16" s="90"/>
      <c r="HPY16" s="84"/>
      <c r="HPZ16" s="88"/>
      <c r="HQA16" s="89"/>
      <c r="HQB16" s="81"/>
      <c r="HQC16" s="81"/>
      <c r="HQD16" s="81"/>
      <c r="HQE16" s="90"/>
      <c r="HQF16" s="90"/>
      <c r="HQG16" s="84"/>
      <c r="HQH16" s="88"/>
      <c r="HQI16" s="89"/>
      <c r="HQJ16" s="81"/>
      <c r="HQK16" s="81"/>
      <c r="HQL16" s="81"/>
      <c r="HQM16" s="90"/>
      <c r="HQN16" s="90"/>
      <c r="HQO16" s="84"/>
      <c r="HQP16" s="88"/>
      <c r="HQQ16" s="89"/>
      <c r="HQR16" s="81"/>
      <c r="HQS16" s="81"/>
      <c r="HQT16" s="81"/>
      <c r="HQU16" s="90"/>
      <c r="HQV16" s="90"/>
      <c r="HQW16" s="84"/>
      <c r="HQX16" s="88"/>
      <c r="HQY16" s="89"/>
      <c r="HQZ16" s="81"/>
      <c r="HRA16" s="81"/>
      <c r="HRB16" s="81"/>
      <c r="HRC16" s="90"/>
      <c r="HRD16" s="90"/>
      <c r="HRE16" s="84"/>
      <c r="HRF16" s="88"/>
      <c r="HRG16" s="89"/>
      <c r="HRH16" s="81"/>
      <c r="HRI16" s="81"/>
      <c r="HRJ16" s="81"/>
      <c r="HRK16" s="90"/>
      <c r="HRL16" s="90"/>
      <c r="HRM16" s="84"/>
      <c r="HRN16" s="88"/>
      <c r="HRO16" s="89"/>
      <c r="HRP16" s="81"/>
      <c r="HRQ16" s="81"/>
      <c r="HRR16" s="81"/>
      <c r="HRS16" s="90"/>
      <c r="HRT16" s="90"/>
      <c r="HRU16" s="84"/>
      <c r="HRV16" s="88"/>
      <c r="HRW16" s="89"/>
      <c r="HRX16" s="81"/>
      <c r="HRY16" s="81"/>
      <c r="HRZ16" s="81"/>
      <c r="HSA16" s="90"/>
      <c r="HSB16" s="90"/>
      <c r="HSC16" s="84"/>
      <c r="HSD16" s="88"/>
      <c r="HSE16" s="89"/>
      <c r="HSF16" s="81"/>
      <c r="HSG16" s="81"/>
      <c r="HSH16" s="81"/>
      <c r="HSI16" s="90"/>
      <c r="HSJ16" s="90"/>
      <c r="HSK16" s="84"/>
      <c r="HSL16" s="88"/>
      <c r="HSM16" s="89"/>
      <c r="HSN16" s="81"/>
      <c r="HSO16" s="81"/>
      <c r="HSP16" s="81"/>
      <c r="HSQ16" s="90"/>
      <c r="HSR16" s="90"/>
      <c r="HSS16" s="84"/>
      <c r="HST16" s="88"/>
      <c r="HSU16" s="89"/>
      <c r="HSV16" s="81"/>
      <c r="HSW16" s="81"/>
      <c r="HSX16" s="81"/>
      <c r="HSY16" s="90"/>
      <c r="HSZ16" s="90"/>
      <c r="HTA16" s="84"/>
      <c r="HTB16" s="88"/>
      <c r="HTC16" s="89"/>
      <c r="HTD16" s="81"/>
      <c r="HTE16" s="81"/>
      <c r="HTF16" s="81"/>
      <c r="HTG16" s="90"/>
      <c r="HTH16" s="90"/>
      <c r="HTI16" s="84"/>
      <c r="HTJ16" s="88"/>
      <c r="HTK16" s="89"/>
      <c r="HTL16" s="81"/>
      <c r="HTM16" s="81"/>
      <c r="HTN16" s="81"/>
      <c r="HTO16" s="90"/>
      <c r="HTP16" s="90"/>
      <c r="HTQ16" s="84"/>
      <c r="HTR16" s="88"/>
      <c r="HTS16" s="89"/>
      <c r="HTT16" s="81"/>
      <c r="HTU16" s="81"/>
      <c r="HTV16" s="81"/>
      <c r="HTW16" s="90"/>
      <c r="HTX16" s="90"/>
      <c r="HTY16" s="84"/>
      <c r="HTZ16" s="88"/>
      <c r="HUA16" s="89"/>
      <c r="HUB16" s="81"/>
      <c r="HUC16" s="81"/>
      <c r="HUD16" s="81"/>
      <c r="HUE16" s="90"/>
      <c r="HUF16" s="90"/>
      <c r="HUG16" s="84"/>
      <c r="HUH16" s="88"/>
      <c r="HUI16" s="89"/>
      <c r="HUJ16" s="81"/>
      <c r="HUK16" s="81"/>
      <c r="HUL16" s="81"/>
      <c r="HUM16" s="90"/>
      <c r="HUN16" s="90"/>
      <c r="HUO16" s="84"/>
      <c r="HUP16" s="88"/>
      <c r="HUQ16" s="89"/>
      <c r="HUR16" s="81"/>
      <c r="HUS16" s="81"/>
      <c r="HUT16" s="81"/>
      <c r="HUU16" s="90"/>
      <c r="HUV16" s="90"/>
      <c r="HUW16" s="84"/>
      <c r="HUX16" s="88"/>
      <c r="HUY16" s="89"/>
      <c r="HUZ16" s="81"/>
      <c r="HVA16" s="81"/>
      <c r="HVB16" s="81"/>
      <c r="HVC16" s="90"/>
      <c r="HVD16" s="90"/>
      <c r="HVE16" s="84"/>
      <c r="HVF16" s="88"/>
      <c r="HVG16" s="89"/>
      <c r="HVH16" s="81"/>
      <c r="HVI16" s="81"/>
      <c r="HVJ16" s="81"/>
      <c r="HVK16" s="90"/>
      <c r="HVL16" s="90"/>
      <c r="HVM16" s="84"/>
      <c r="HVN16" s="88"/>
      <c r="HVO16" s="89"/>
      <c r="HVP16" s="81"/>
      <c r="HVQ16" s="81"/>
      <c r="HVR16" s="81"/>
      <c r="HVS16" s="90"/>
      <c r="HVT16" s="90"/>
      <c r="HVU16" s="84"/>
      <c r="HVV16" s="88"/>
      <c r="HVW16" s="89"/>
      <c r="HVX16" s="81"/>
      <c r="HVY16" s="81"/>
      <c r="HVZ16" s="81"/>
      <c r="HWA16" s="90"/>
      <c r="HWB16" s="90"/>
      <c r="HWC16" s="84"/>
      <c r="HWD16" s="88"/>
      <c r="HWE16" s="89"/>
      <c r="HWF16" s="81"/>
      <c r="HWG16" s="81"/>
      <c r="HWH16" s="81"/>
      <c r="HWI16" s="90"/>
      <c r="HWJ16" s="90"/>
      <c r="HWK16" s="84"/>
      <c r="HWL16" s="88"/>
      <c r="HWM16" s="89"/>
      <c r="HWN16" s="81"/>
      <c r="HWO16" s="81"/>
      <c r="HWP16" s="81"/>
      <c r="HWQ16" s="90"/>
      <c r="HWR16" s="90"/>
      <c r="HWS16" s="84"/>
      <c r="HWT16" s="88"/>
      <c r="HWU16" s="89"/>
      <c r="HWV16" s="81"/>
      <c r="HWW16" s="81"/>
      <c r="HWX16" s="81"/>
      <c r="HWY16" s="90"/>
      <c r="HWZ16" s="90"/>
      <c r="HXA16" s="84"/>
      <c r="HXB16" s="88"/>
      <c r="HXC16" s="89"/>
      <c r="HXD16" s="81"/>
      <c r="HXE16" s="81"/>
      <c r="HXF16" s="81"/>
      <c r="HXG16" s="90"/>
      <c r="HXH16" s="90"/>
      <c r="HXI16" s="84"/>
      <c r="HXJ16" s="88"/>
      <c r="HXK16" s="89"/>
      <c r="HXL16" s="81"/>
      <c r="HXM16" s="81"/>
      <c r="HXN16" s="81"/>
      <c r="HXO16" s="90"/>
      <c r="HXP16" s="90"/>
      <c r="HXQ16" s="84"/>
      <c r="HXR16" s="88"/>
      <c r="HXS16" s="89"/>
      <c r="HXT16" s="81"/>
      <c r="HXU16" s="81"/>
      <c r="HXV16" s="81"/>
      <c r="HXW16" s="90"/>
      <c r="HXX16" s="90"/>
      <c r="HXY16" s="84"/>
      <c r="HXZ16" s="88"/>
      <c r="HYA16" s="89"/>
      <c r="HYB16" s="81"/>
      <c r="HYC16" s="81"/>
      <c r="HYD16" s="81"/>
      <c r="HYE16" s="90"/>
      <c r="HYF16" s="90"/>
      <c r="HYG16" s="84"/>
      <c r="HYH16" s="88"/>
      <c r="HYI16" s="89"/>
      <c r="HYJ16" s="81"/>
      <c r="HYK16" s="81"/>
      <c r="HYL16" s="81"/>
      <c r="HYM16" s="90"/>
      <c r="HYN16" s="90"/>
      <c r="HYO16" s="84"/>
      <c r="HYP16" s="88"/>
      <c r="HYQ16" s="89"/>
      <c r="HYR16" s="81"/>
      <c r="HYS16" s="81"/>
      <c r="HYT16" s="81"/>
      <c r="HYU16" s="90"/>
      <c r="HYV16" s="90"/>
      <c r="HYW16" s="84"/>
      <c r="HYX16" s="88"/>
      <c r="HYY16" s="89"/>
      <c r="HYZ16" s="81"/>
      <c r="HZA16" s="81"/>
      <c r="HZB16" s="81"/>
      <c r="HZC16" s="90"/>
      <c r="HZD16" s="90"/>
      <c r="HZE16" s="84"/>
      <c r="HZF16" s="88"/>
      <c r="HZG16" s="89"/>
      <c r="HZH16" s="81"/>
      <c r="HZI16" s="81"/>
      <c r="HZJ16" s="81"/>
      <c r="HZK16" s="90"/>
      <c r="HZL16" s="90"/>
      <c r="HZM16" s="84"/>
      <c r="HZN16" s="88"/>
      <c r="HZO16" s="89"/>
      <c r="HZP16" s="81"/>
      <c r="HZQ16" s="81"/>
      <c r="HZR16" s="81"/>
      <c r="HZS16" s="90"/>
      <c r="HZT16" s="90"/>
      <c r="HZU16" s="84"/>
      <c r="HZV16" s="88"/>
      <c r="HZW16" s="89"/>
      <c r="HZX16" s="81"/>
      <c r="HZY16" s="81"/>
      <c r="HZZ16" s="81"/>
      <c r="IAA16" s="90"/>
      <c r="IAB16" s="90"/>
      <c r="IAC16" s="84"/>
      <c r="IAD16" s="88"/>
      <c r="IAE16" s="89"/>
      <c r="IAF16" s="81"/>
      <c r="IAG16" s="81"/>
      <c r="IAH16" s="81"/>
      <c r="IAI16" s="90"/>
      <c r="IAJ16" s="90"/>
      <c r="IAK16" s="84"/>
      <c r="IAL16" s="88"/>
      <c r="IAM16" s="89"/>
      <c r="IAN16" s="81"/>
      <c r="IAO16" s="81"/>
      <c r="IAP16" s="81"/>
      <c r="IAQ16" s="90"/>
      <c r="IAR16" s="90"/>
      <c r="IAS16" s="84"/>
      <c r="IAT16" s="88"/>
      <c r="IAU16" s="89"/>
      <c r="IAV16" s="81"/>
      <c r="IAW16" s="81"/>
      <c r="IAX16" s="81"/>
      <c r="IAY16" s="90"/>
      <c r="IAZ16" s="90"/>
      <c r="IBA16" s="84"/>
      <c r="IBB16" s="88"/>
      <c r="IBC16" s="89"/>
      <c r="IBD16" s="81"/>
      <c r="IBE16" s="81"/>
      <c r="IBF16" s="81"/>
      <c r="IBG16" s="90"/>
      <c r="IBH16" s="90"/>
      <c r="IBI16" s="84"/>
      <c r="IBJ16" s="88"/>
      <c r="IBK16" s="89"/>
      <c r="IBL16" s="81"/>
      <c r="IBM16" s="81"/>
      <c r="IBN16" s="81"/>
      <c r="IBO16" s="90"/>
      <c r="IBP16" s="90"/>
      <c r="IBQ16" s="84"/>
      <c r="IBR16" s="88"/>
      <c r="IBS16" s="89"/>
      <c r="IBT16" s="81"/>
      <c r="IBU16" s="81"/>
      <c r="IBV16" s="81"/>
      <c r="IBW16" s="90"/>
      <c r="IBX16" s="90"/>
      <c r="IBY16" s="84"/>
      <c r="IBZ16" s="88"/>
      <c r="ICA16" s="89"/>
      <c r="ICB16" s="81"/>
      <c r="ICC16" s="81"/>
      <c r="ICD16" s="81"/>
      <c r="ICE16" s="90"/>
      <c r="ICF16" s="90"/>
      <c r="ICG16" s="84"/>
      <c r="ICH16" s="88"/>
      <c r="ICI16" s="89"/>
      <c r="ICJ16" s="81"/>
      <c r="ICK16" s="81"/>
      <c r="ICL16" s="81"/>
      <c r="ICM16" s="90"/>
      <c r="ICN16" s="90"/>
      <c r="ICO16" s="84"/>
      <c r="ICP16" s="88"/>
      <c r="ICQ16" s="89"/>
      <c r="ICR16" s="81"/>
      <c r="ICS16" s="81"/>
      <c r="ICT16" s="81"/>
      <c r="ICU16" s="90"/>
      <c r="ICV16" s="90"/>
      <c r="ICW16" s="84"/>
      <c r="ICX16" s="88"/>
      <c r="ICY16" s="89"/>
      <c r="ICZ16" s="81"/>
      <c r="IDA16" s="81"/>
      <c r="IDB16" s="81"/>
      <c r="IDC16" s="90"/>
      <c r="IDD16" s="90"/>
      <c r="IDE16" s="84"/>
      <c r="IDF16" s="88"/>
      <c r="IDG16" s="89"/>
      <c r="IDH16" s="81"/>
      <c r="IDI16" s="81"/>
      <c r="IDJ16" s="81"/>
      <c r="IDK16" s="90"/>
      <c r="IDL16" s="90"/>
      <c r="IDM16" s="84"/>
      <c r="IDN16" s="88"/>
      <c r="IDO16" s="89"/>
      <c r="IDP16" s="81"/>
      <c r="IDQ16" s="81"/>
      <c r="IDR16" s="81"/>
      <c r="IDS16" s="90"/>
      <c r="IDT16" s="90"/>
      <c r="IDU16" s="84"/>
      <c r="IDV16" s="88"/>
      <c r="IDW16" s="89"/>
      <c r="IDX16" s="81"/>
      <c r="IDY16" s="81"/>
      <c r="IDZ16" s="81"/>
      <c r="IEA16" s="90"/>
      <c r="IEB16" s="90"/>
      <c r="IEC16" s="84"/>
      <c r="IED16" s="88"/>
      <c r="IEE16" s="89"/>
      <c r="IEF16" s="81"/>
      <c r="IEG16" s="81"/>
      <c r="IEH16" s="81"/>
      <c r="IEI16" s="90"/>
      <c r="IEJ16" s="90"/>
      <c r="IEK16" s="84"/>
      <c r="IEL16" s="88"/>
      <c r="IEM16" s="89"/>
      <c r="IEN16" s="81"/>
      <c r="IEO16" s="81"/>
      <c r="IEP16" s="81"/>
      <c r="IEQ16" s="90"/>
      <c r="IER16" s="90"/>
      <c r="IES16" s="84"/>
      <c r="IET16" s="88"/>
      <c r="IEU16" s="89"/>
      <c r="IEV16" s="81"/>
      <c r="IEW16" s="81"/>
      <c r="IEX16" s="81"/>
      <c r="IEY16" s="90"/>
      <c r="IEZ16" s="90"/>
      <c r="IFA16" s="84"/>
      <c r="IFB16" s="88"/>
      <c r="IFC16" s="89"/>
      <c r="IFD16" s="81"/>
      <c r="IFE16" s="81"/>
      <c r="IFF16" s="81"/>
      <c r="IFG16" s="90"/>
      <c r="IFH16" s="90"/>
      <c r="IFI16" s="84"/>
      <c r="IFJ16" s="88"/>
      <c r="IFK16" s="89"/>
      <c r="IFL16" s="81"/>
      <c r="IFM16" s="81"/>
      <c r="IFN16" s="81"/>
      <c r="IFO16" s="90"/>
      <c r="IFP16" s="90"/>
      <c r="IFQ16" s="84"/>
      <c r="IFR16" s="88"/>
      <c r="IFS16" s="89"/>
      <c r="IFT16" s="81"/>
      <c r="IFU16" s="81"/>
      <c r="IFV16" s="81"/>
      <c r="IFW16" s="90"/>
      <c r="IFX16" s="90"/>
      <c r="IFY16" s="84"/>
      <c r="IFZ16" s="88"/>
      <c r="IGA16" s="89"/>
      <c r="IGB16" s="81"/>
      <c r="IGC16" s="81"/>
      <c r="IGD16" s="81"/>
      <c r="IGE16" s="90"/>
      <c r="IGF16" s="90"/>
      <c r="IGG16" s="84"/>
      <c r="IGH16" s="88"/>
      <c r="IGI16" s="89"/>
      <c r="IGJ16" s="81"/>
      <c r="IGK16" s="81"/>
      <c r="IGL16" s="81"/>
      <c r="IGM16" s="90"/>
      <c r="IGN16" s="90"/>
      <c r="IGO16" s="84"/>
      <c r="IGP16" s="88"/>
      <c r="IGQ16" s="89"/>
      <c r="IGR16" s="81"/>
      <c r="IGS16" s="81"/>
      <c r="IGT16" s="81"/>
      <c r="IGU16" s="90"/>
      <c r="IGV16" s="90"/>
      <c r="IGW16" s="84"/>
      <c r="IGX16" s="88"/>
      <c r="IGY16" s="89"/>
      <c r="IGZ16" s="81"/>
      <c r="IHA16" s="81"/>
      <c r="IHB16" s="81"/>
      <c r="IHC16" s="90"/>
      <c r="IHD16" s="90"/>
      <c r="IHE16" s="84"/>
      <c r="IHF16" s="88"/>
      <c r="IHG16" s="89"/>
      <c r="IHH16" s="81"/>
      <c r="IHI16" s="81"/>
      <c r="IHJ16" s="81"/>
      <c r="IHK16" s="90"/>
      <c r="IHL16" s="90"/>
      <c r="IHM16" s="84"/>
      <c r="IHN16" s="88"/>
      <c r="IHO16" s="89"/>
      <c r="IHP16" s="81"/>
      <c r="IHQ16" s="81"/>
      <c r="IHR16" s="81"/>
      <c r="IHS16" s="90"/>
      <c r="IHT16" s="90"/>
      <c r="IHU16" s="84"/>
      <c r="IHV16" s="88"/>
      <c r="IHW16" s="89"/>
      <c r="IHX16" s="81"/>
      <c r="IHY16" s="81"/>
      <c r="IHZ16" s="81"/>
      <c r="IIA16" s="90"/>
      <c r="IIB16" s="90"/>
      <c r="IIC16" s="84"/>
      <c r="IID16" s="88"/>
      <c r="IIE16" s="89"/>
      <c r="IIF16" s="81"/>
      <c r="IIG16" s="81"/>
      <c r="IIH16" s="81"/>
      <c r="III16" s="90"/>
      <c r="IIJ16" s="90"/>
      <c r="IIK16" s="84"/>
      <c r="IIL16" s="88"/>
      <c r="IIM16" s="89"/>
      <c r="IIN16" s="81"/>
      <c r="IIO16" s="81"/>
      <c r="IIP16" s="81"/>
      <c r="IIQ16" s="90"/>
      <c r="IIR16" s="90"/>
      <c r="IIS16" s="84"/>
      <c r="IIT16" s="88"/>
      <c r="IIU16" s="89"/>
      <c r="IIV16" s="81"/>
      <c r="IIW16" s="81"/>
      <c r="IIX16" s="81"/>
      <c r="IIY16" s="90"/>
      <c r="IIZ16" s="90"/>
      <c r="IJA16" s="84"/>
      <c r="IJB16" s="88"/>
      <c r="IJC16" s="89"/>
      <c r="IJD16" s="81"/>
      <c r="IJE16" s="81"/>
      <c r="IJF16" s="81"/>
      <c r="IJG16" s="90"/>
      <c r="IJH16" s="90"/>
      <c r="IJI16" s="84"/>
      <c r="IJJ16" s="88"/>
      <c r="IJK16" s="89"/>
      <c r="IJL16" s="81"/>
      <c r="IJM16" s="81"/>
      <c r="IJN16" s="81"/>
      <c r="IJO16" s="90"/>
      <c r="IJP16" s="90"/>
      <c r="IJQ16" s="84"/>
      <c r="IJR16" s="88"/>
      <c r="IJS16" s="89"/>
      <c r="IJT16" s="81"/>
      <c r="IJU16" s="81"/>
      <c r="IJV16" s="81"/>
      <c r="IJW16" s="90"/>
      <c r="IJX16" s="90"/>
      <c r="IJY16" s="84"/>
      <c r="IJZ16" s="88"/>
      <c r="IKA16" s="89"/>
      <c r="IKB16" s="81"/>
      <c r="IKC16" s="81"/>
      <c r="IKD16" s="81"/>
      <c r="IKE16" s="90"/>
      <c r="IKF16" s="90"/>
      <c r="IKG16" s="84"/>
      <c r="IKH16" s="88"/>
      <c r="IKI16" s="89"/>
      <c r="IKJ16" s="81"/>
      <c r="IKK16" s="81"/>
      <c r="IKL16" s="81"/>
      <c r="IKM16" s="90"/>
      <c r="IKN16" s="90"/>
      <c r="IKO16" s="84"/>
      <c r="IKP16" s="88"/>
      <c r="IKQ16" s="89"/>
      <c r="IKR16" s="81"/>
      <c r="IKS16" s="81"/>
      <c r="IKT16" s="81"/>
      <c r="IKU16" s="90"/>
      <c r="IKV16" s="90"/>
      <c r="IKW16" s="84"/>
      <c r="IKX16" s="88"/>
      <c r="IKY16" s="89"/>
      <c r="IKZ16" s="81"/>
      <c r="ILA16" s="81"/>
      <c r="ILB16" s="81"/>
      <c r="ILC16" s="90"/>
      <c r="ILD16" s="90"/>
      <c r="ILE16" s="84"/>
      <c r="ILF16" s="88"/>
      <c r="ILG16" s="89"/>
      <c r="ILH16" s="81"/>
      <c r="ILI16" s="81"/>
      <c r="ILJ16" s="81"/>
      <c r="ILK16" s="90"/>
      <c r="ILL16" s="90"/>
      <c r="ILM16" s="84"/>
      <c r="ILN16" s="88"/>
      <c r="ILO16" s="89"/>
      <c r="ILP16" s="81"/>
      <c r="ILQ16" s="81"/>
      <c r="ILR16" s="81"/>
      <c r="ILS16" s="90"/>
      <c r="ILT16" s="90"/>
      <c r="ILU16" s="84"/>
      <c r="ILV16" s="88"/>
      <c r="ILW16" s="89"/>
      <c r="ILX16" s="81"/>
      <c r="ILY16" s="81"/>
      <c r="ILZ16" s="81"/>
      <c r="IMA16" s="90"/>
      <c r="IMB16" s="90"/>
      <c r="IMC16" s="84"/>
      <c r="IMD16" s="88"/>
      <c r="IME16" s="89"/>
      <c r="IMF16" s="81"/>
      <c r="IMG16" s="81"/>
      <c r="IMH16" s="81"/>
      <c r="IMI16" s="90"/>
      <c r="IMJ16" s="90"/>
      <c r="IMK16" s="84"/>
      <c r="IML16" s="88"/>
      <c r="IMM16" s="89"/>
      <c r="IMN16" s="81"/>
      <c r="IMO16" s="81"/>
      <c r="IMP16" s="81"/>
      <c r="IMQ16" s="90"/>
      <c r="IMR16" s="90"/>
      <c r="IMS16" s="84"/>
      <c r="IMT16" s="88"/>
      <c r="IMU16" s="89"/>
      <c r="IMV16" s="81"/>
      <c r="IMW16" s="81"/>
      <c r="IMX16" s="81"/>
      <c r="IMY16" s="90"/>
      <c r="IMZ16" s="90"/>
      <c r="INA16" s="84"/>
      <c r="INB16" s="88"/>
      <c r="INC16" s="89"/>
      <c r="IND16" s="81"/>
      <c r="INE16" s="81"/>
      <c r="INF16" s="81"/>
      <c r="ING16" s="90"/>
      <c r="INH16" s="90"/>
      <c r="INI16" s="84"/>
      <c r="INJ16" s="88"/>
      <c r="INK16" s="89"/>
      <c r="INL16" s="81"/>
      <c r="INM16" s="81"/>
      <c r="INN16" s="81"/>
      <c r="INO16" s="90"/>
      <c r="INP16" s="90"/>
      <c r="INQ16" s="84"/>
      <c r="INR16" s="88"/>
      <c r="INS16" s="89"/>
      <c r="INT16" s="81"/>
      <c r="INU16" s="81"/>
      <c r="INV16" s="81"/>
      <c r="INW16" s="90"/>
      <c r="INX16" s="90"/>
      <c r="INY16" s="84"/>
      <c r="INZ16" s="88"/>
      <c r="IOA16" s="89"/>
      <c r="IOB16" s="81"/>
      <c r="IOC16" s="81"/>
      <c r="IOD16" s="81"/>
      <c r="IOE16" s="90"/>
      <c r="IOF16" s="90"/>
      <c r="IOG16" s="84"/>
      <c r="IOH16" s="88"/>
      <c r="IOI16" s="89"/>
      <c r="IOJ16" s="81"/>
      <c r="IOK16" s="81"/>
      <c r="IOL16" s="81"/>
      <c r="IOM16" s="90"/>
      <c r="ION16" s="90"/>
      <c r="IOO16" s="84"/>
      <c r="IOP16" s="88"/>
      <c r="IOQ16" s="89"/>
      <c r="IOR16" s="81"/>
      <c r="IOS16" s="81"/>
      <c r="IOT16" s="81"/>
      <c r="IOU16" s="90"/>
      <c r="IOV16" s="90"/>
      <c r="IOW16" s="84"/>
      <c r="IOX16" s="88"/>
      <c r="IOY16" s="89"/>
      <c r="IOZ16" s="81"/>
      <c r="IPA16" s="81"/>
      <c r="IPB16" s="81"/>
      <c r="IPC16" s="90"/>
      <c r="IPD16" s="90"/>
      <c r="IPE16" s="84"/>
      <c r="IPF16" s="88"/>
      <c r="IPG16" s="89"/>
      <c r="IPH16" s="81"/>
      <c r="IPI16" s="81"/>
      <c r="IPJ16" s="81"/>
      <c r="IPK16" s="90"/>
      <c r="IPL16" s="90"/>
      <c r="IPM16" s="84"/>
      <c r="IPN16" s="88"/>
      <c r="IPO16" s="89"/>
      <c r="IPP16" s="81"/>
      <c r="IPQ16" s="81"/>
      <c r="IPR16" s="81"/>
      <c r="IPS16" s="90"/>
      <c r="IPT16" s="90"/>
      <c r="IPU16" s="84"/>
      <c r="IPV16" s="88"/>
      <c r="IPW16" s="89"/>
      <c r="IPX16" s="81"/>
      <c r="IPY16" s="81"/>
      <c r="IPZ16" s="81"/>
      <c r="IQA16" s="90"/>
      <c r="IQB16" s="90"/>
      <c r="IQC16" s="84"/>
      <c r="IQD16" s="88"/>
      <c r="IQE16" s="89"/>
      <c r="IQF16" s="81"/>
      <c r="IQG16" s="81"/>
      <c r="IQH16" s="81"/>
      <c r="IQI16" s="90"/>
      <c r="IQJ16" s="90"/>
      <c r="IQK16" s="84"/>
      <c r="IQL16" s="88"/>
      <c r="IQM16" s="89"/>
      <c r="IQN16" s="81"/>
      <c r="IQO16" s="81"/>
      <c r="IQP16" s="81"/>
      <c r="IQQ16" s="90"/>
      <c r="IQR16" s="90"/>
      <c r="IQS16" s="84"/>
      <c r="IQT16" s="88"/>
      <c r="IQU16" s="89"/>
      <c r="IQV16" s="81"/>
      <c r="IQW16" s="81"/>
      <c r="IQX16" s="81"/>
      <c r="IQY16" s="90"/>
      <c r="IQZ16" s="90"/>
      <c r="IRA16" s="84"/>
      <c r="IRB16" s="88"/>
      <c r="IRC16" s="89"/>
      <c r="IRD16" s="81"/>
      <c r="IRE16" s="81"/>
      <c r="IRF16" s="81"/>
      <c r="IRG16" s="90"/>
      <c r="IRH16" s="90"/>
      <c r="IRI16" s="84"/>
      <c r="IRJ16" s="88"/>
      <c r="IRK16" s="89"/>
      <c r="IRL16" s="81"/>
      <c r="IRM16" s="81"/>
      <c r="IRN16" s="81"/>
      <c r="IRO16" s="90"/>
      <c r="IRP16" s="90"/>
      <c r="IRQ16" s="84"/>
      <c r="IRR16" s="88"/>
      <c r="IRS16" s="89"/>
      <c r="IRT16" s="81"/>
      <c r="IRU16" s="81"/>
      <c r="IRV16" s="81"/>
      <c r="IRW16" s="90"/>
      <c r="IRX16" s="90"/>
      <c r="IRY16" s="84"/>
      <c r="IRZ16" s="88"/>
      <c r="ISA16" s="89"/>
      <c r="ISB16" s="81"/>
      <c r="ISC16" s="81"/>
      <c r="ISD16" s="81"/>
      <c r="ISE16" s="90"/>
      <c r="ISF16" s="90"/>
      <c r="ISG16" s="84"/>
      <c r="ISH16" s="88"/>
      <c r="ISI16" s="89"/>
      <c r="ISJ16" s="81"/>
      <c r="ISK16" s="81"/>
      <c r="ISL16" s="81"/>
      <c r="ISM16" s="90"/>
      <c r="ISN16" s="90"/>
      <c r="ISO16" s="84"/>
      <c r="ISP16" s="88"/>
      <c r="ISQ16" s="89"/>
      <c r="ISR16" s="81"/>
      <c r="ISS16" s="81"/>
      <c r="IST16" s="81"/>
      <c r="ISU16" s="90"/>
      <c r="ISV16" s="90"/>
      <c r="ISW16" s="84"/>
      <c r="ISX16" s="88"/>
      <c r="ISY16" s="89"/>
      <c r="ISZ16" s="81"/>
      <c r="ITA16" s="81"/>
      <c r="ITB16" s="81"/>
      <c r="ITC16" s="90"/>
      <c r="ITD16" s="90"/>
      <c r="ITE16" s="84"/>
      <c r="ITF16" s="88"/>
      <c r="ITG16" s="89"/>
      <c r="ITH16" s="81"/>
      <c r="ITI16" s="81"/>
      <c r="ITJ16" s="81"/>
      <c r="ITK16" s="90"/>
      <c r="ITL16" s="90"/>
      <c r="ITM16" s="84"/>
      <c r="ITN16" s="88"/>
      <c r="ITO16" s="89"/>
      <c r="ITP16" s="81"/>
      <c r="ITQ16" s="81"/>
      <c r="ITR16" s="81"/>
      <c r="ITS16" s="90"/>
      <c r="ITT16" s="90"/>
      <c r="ITU16" s="84"/>
      <c r="ITV16" s="88"/>
      <c r="ITW16" s="89"/>
      <c r="ITX16" s="81"/>
      <c r="ITY16" s="81"/>
      <c r="ITZ16" s="81"/>
      <c r="IUA16" s="90"/>
      <c r="IUB16" s="90"/>
      <c r="IUC16" s="84"/>
      <c r="IUD16" s="88"/>
      <c r="IUE16" s="89"/>
      <c r="IUF16" s="81"/>
      <c r="IUG16" s="81"/>
      <c r="IUH16" s="81"/>
      <c r="IUI16" s="90"/>
      <c r="IUJ16" s="90"/>
      <c r="IUK16" s="84"/>
      <c r="IUL16" s="88"/>
      <c r="IUM16" s="89"/>
      <c r="IUN16" s="81"/>
      <c r="IUO16" s="81"/>
      <c r="IUP16" s="81"/>
      <c r="IUQ16" s="90"/>
      <c r="IUR16" s="90"/>
      <c r="IUS16" s="84"/>
      <c r="IUT16" s="88"/>
      <c r="IUU16" s="89"/>
      <c r="IUV16" s="81"/>
      <c r="IUW16" s="81"/>
      <c r="IUX16" s="81"/>
      <c r="IUY16" s="90"/>
      <c r="IUZ16" s="90"/>
      <c r="IVA16" s="84"/>
      <c r="IVB16" s="88"/>
      <c r="IVC16" s="89"/>
      <c r="IVD16" s="81"/>
      <c r="IVE16" s="81"/>
      <c r="IVF16" s="81"/>
      <c r="IVG16" s="90"/>
      <c r="IVH16" s="90"/>
      <c r="IVI16" s="84"/>
      <c r="IVJ16" s="88"/>
      <c r="IVK16" s="89"/>
      <c r="IVL16" s="81"/>
      <c r="IVM16" s="81"/>
      <c r="IVN16" s="81"/>
      <c r="IVO16" s="90"/>
      <c r="IVP16" s="90"/>
      <c r="IVQ16" s="84"/>
      <c r="IVR16" s="88"/>
      <c r="IVS16" s="89"/>
      <c r="IVT16" s="81"/>
      <c r="IVU16" s="81"/>
      <c r="IVV16" s="81"/>
      <c r="IVW16" s="90"/>
      <c r="IVX16" s="90"/>
      <c r="IVY16" s="84"/>
      <c r="IVZ16" s="88"/>
      <c r="IWA16" s="89"/>
      <c r="IWB16" s="81"/>
      <c r="IWC16" s="81"/>
      <c r="IWD16" s="81"/>
      <c r="IWE16" s="90"/>
      <c r="IWF16" s="90"/>
      <c r="IWG16" s="84"/>
      <c r="IWH16" s="88"/>
      <c r="IWI16" s="89"/>
      <c r="IWJ16" s="81"/>
      <c r="IWK16" s="81"/>
      <c r="IWL16" s="81"/>
      <c r="IWM16" s="90"/>
      <c r="IWN16" s="90"/>
      <c r="IWO16" s="84"/>
      <c r="IWP16" s="88"/>
      <c r="IWQ16" s="89"/>
      <c r="IWR16" s="81"/>
      <c r="IWS16" s="81"/>
      <c r="IWT16" s="81"/>
      <c r="IWU16" s="90"/>
      <c r="IWV16" s="90"/>
      <c r="IWW16" s="84"/>
      <c r="IWX16" s="88"/>
      <c r="IWY16" s="89"/>
      <c r="IWZ16" s="81"/>
      <c r="IXA16" s="81"/>
      <c r="IXB16" s="81"/>
      <c r="IXC16" s="90"/>
      <c r="IXD16" s="90"/>
      <c r="IXE16" s="84"/>
      <c r="IXF16" s="88"/>
      <c r="IXG16" s="89"/>
      <c r="IXH16" s="81"/>
      <c r="IXI16" s="81"/>
      <c r="IXJ16" s="81"/>
      <c r="IXK16" s="90"/>
      <c r="IXL16" s="90"/>
      <c r="IXM16" s="84"/>
      <c r="IXN16" s="88"/>
      <c r="IXO16" s="89"/>
      <c r="IXP16" s="81"/>
      <c r="IXQ16" s="81"/>
      <c r="IXR16" s="81"/>
      <c r="IXS16" s="90"/>
      <c r="IXT16" s="90"/>
      <c r="IXU16" s="84"/>
      <c r="IXV16" s="88"/>
      <c r="IXW16" s="89"/>
      <c r="IXX16" s="81"/>
      <c r="IXY16" s="81"/>
      <c r="IXZ16" s="81"/>
      <c r="IYA16" s="90"/>
      <c r="IYB16" s="90"/>
      <c r="IYC16" s="84"/>
      <c r="IYD16" s="88"/>
      <c r="IYE16" s="89"/>
      <c r="IYF16" s="81"/>
      <c r="IYG16" s="81"/>
      <c r="IYH16" s="81"/>
      <c r="IYI16" s="90"/>
      <c r="IYJ16" s="90"/>
      <c r="IYK16" s="84"/>
      <c r="IYL16" s="88"/>
      <c r="IYM16" s="89"/>
      <c r="IYN16" s="81"/>
      <c r="IYO16" s="81"/>
      <c r="IYP16" s="81"/>
      <c r="IYQ16" s="90"/>
      <c r="IYR16" s="90"/>
      <c r="IYS16" s="84"/>
      <c r="IYT16" s="88"/>
      <c r="IYU16" s="89"/>
      <c r="IYV16" s="81"/>
      <c r="IYW16" s="81"/>
      <c r="IYX16" s="81"/>
      <c r="IYY16" s="90"/>
      <c r="IYZ16" s="90"/>
      <c r="IZA16" s="84"/>
      <c r="IZB16" s="88"/>
      <c r="IZC16" s="89"/>
      <c r="IZD16" s="81"/>
      <c r="IZE16" s="81"/>
      <c r="IZF16" s="81"/>
      <c r="IZG16" s="90"/>
      <c r="IZH16" s="90"/>
      <c r="IZI16" s="84"/>
      <c r="IZJ16" s="88"/>
      <c r="IZK16" s="89"/>
      <c r="IZL16" s="81"/>
      <c r="IZM16" s="81"/>
      <c r="IZN16" s="81"/>
      <c r="IZO16" s="90"/>
      <c r="IZP16" s="90"/>
      <c r="IZQ16" s="84"/>
      <c r="IZR16" s="88"/>
      <c r="IZS16" s="89"/>
      <c r="IZT16" s="81"/>
      <c r="IZU16" s="81"/>
      <c r="IZV16" s="81"/>
      <c r="IZW16" s="90"/>
      <c r="IZX16" s="90"/>
      <c r="IZY16" s="84"/>
      <c r="IZZ16" s="88"/>
      <c r="JAA16" s="89"/>
      <c r="JAB16" s="81"/>
      <c r="JAC16" s="81"/>
      <c r="JAD16" s="81"/>
      <c r="JAE16" s="90"/>
      <c r="JAF16" s="90"/>
      <c r="JAG16" s="84"/>
      <c r="JAH16" s="88"/>
      <c r="JAI16" s="89"/>
      <c r="JAJ16" s="81"/>
      <c r="JAK16" s="81"/>
      <c r="JAL16" s="81"/>
      <c r="JAM16" s="90"/>
      <c r="JAN16" s="90"/>
      <c r="JAO16" s="84"/>
      <c r="JAP16" s="88"/>
      <c r="JAQ16" s="89"/>
      <c r="JAR16" s="81"/>
      <c r="JAS16" s="81"/>
      <c r="JAT16" s="81"/>
      <c r="JAU16" s="90"/>
      <c r="JAV16" s="90"/>
      <c r="JAW16" s="84"/>
      <c r="JAX16" s="88"/>
      <c r="JAY16" s="89"/>
      <c r="JAZ16" s="81"/>
      <c r="JBA16" s="81"/>
      <c r="JBB16" s="81"/>
      <c r="JBC16" s="90"/>
      <c r="JBD16" s="90"/>
      <c r="JBE16" s="84"/>
      <c r="JBF16" s="88"/>
      <c r="JBG16" s="89"/>
      <c r="JBH16" s="81"/>
      <c r="JBI16" s="81"/>
      <c r="JBJ16" s="81"/>
      <c r="JBK16" s="90"/>
      <c r="JBL16" s="90"/>
      <c r="JBM16" s="84"/>
      <c r="JBN16" s="88"/>
      <c r="JBO16" s="89"/>
      <c r="JBP16" s="81"/>
      <c r="JBQ16" s="81"/>
      <c r="JBR16" s="81"/>
      <c r="JBS16" s="90"/>
      <c r="JBT16" s="90"/>
      <c r="JBU16" s="84"/>
      <c r="JBV16" s="88"/>
      <c r="JBW16" s="89"/>
      <c r="JBX16" s="81"/>
      <c r="JBY16" s="81"/>
      <c r="JBZ16" s="81"/>
      <c r="JCA16" s="90"/>
      <c r="JCB16" s="90"/>
      <c r="JCC16" s="84"/>
      <c r="JCD16" s="88"/>
      <c r="JCE16" s="89"/>
      <c r="JCF16" s="81"/>
      <c r="JCG16" s="81"/>
      <c r="JCH16" s="81"/>
      <c r="JCI16" s="90"/>
      <c r="JCJ16" s="90"/>
      <c r="JCK16" s="84"/>
      <c r="JCL16" s="88"/>
      <c r="JCM16" s="89"/>
      <c r="JCN16" s="81"/>
      <c r="JCO16" s="81"/>
      <c r="JCP16" s="81"/>
      <c r="JCQ16" s="90"/>
      <c r="JCR16" s="90"/>
      <c r="JCS16" s="84"/>
      <c r="JCT16" s="88"/>
      <c r="JCU16" s="89"/>
      <c r="JCV16" s="81"/>
      <c r="JCW16" s="81"/>
      <c r="JCX16" s="81"/>
      <c r="JCY16" s="90"/>
      <c r="JCZ16" s="90"/>
      <c r="JDA16" s="84"/>
      <c r="JDB16" s="88"/>
      <c r="JDC16" s="89"/>
      <c r="JDD16" s="81"/>
      <c r="JDE16" s="81"/>
      <c r="JDF16" s="81"/>
      <c r="JDG16" s="90"/>
      <c r="JDH16" s="90"/>
      <c r="JDI16" s="84"/>
      <c r="JDJ16" s="88"/>
      <c r="JDK16" s="89"/>
      <c r="JDL16" s="81"/>
      <c r="JDM16" s="81"/>
      <c r="JDN16" s="81"/>
      <c r="JDO16" s="90"/>
      <c r="JDP16" s="90"/>
      <c r="JDQ16" s="84"/>
      <c r="JDR16" s="88"/>
      <c r="JDS16" s="89"/>
      <c r="JDT16" s="81"/>
      <c r="JDU16" s="81"/>
      <c r="JDV16" s="81"/>
      <c r="JDW16" s="90"/>
      <c r="JDX16" s="90"/>
      <c r="JDY16" s="84"/>
      <c r="JDZ16" s="88"/>
      <c r="JEA16" s="89"/>
      <c r="JEB16" s="81"/>
      <c r="JEC16" s="81"/>
      <c r="JED16" s="81"/>
      <c r="JEE16" s="90"/>
      <c r="JEF16" s="90"/>
      <c r="JEG16" s="84"/>
      <c r="JEH16" s="88"/>
      <c r="JEI16" s="89"/>
      <c r="JEJ16" s="81"/>
      <c r="JEK16" s="81"/>
      <c r="JEL16" s="81"/>
      <c r="JEM16" s="90"/>
      <c r="JEN16" s="90"/>
      <c r="JEO16" s="84"/>
      <c r="JEP16" s="88"/>
      <c r="JEQ16" s="89"/>
      <c r="JER16" s="81"/>
      <c r="JES16" s="81"/>
      <c r="JET16" s="81"/>
      <c r="JEU16" s="90"/>
      <c r="JEV16" s="90"/>
      <c r="JEW16" s="84"/>
      <c r="JEX16" s="88"/>
      <c r="JEY16" s="89"/>
      <c r="JEZ16" s="81"/>
      <c r="JFA16" s="81"/>
      <c r="JFB16" s="81"/>
      <c r="JFC16" s="90"/>
      <c r="JFD16" s="90"/>
      <c r="JFE16" s="84"/>
      <c r="JFF16" s="88"/>
      <c r="JFG16" s="89"/>
      <c r="JFH16" s="81"/>
      <c r="JFI16" s="81"/>
      <c r="JFJ16" s="81"/>
      <c r="JFK16" s="90"/>
      <c r="JFL16" s="90"/>
      <c r="JFM16" s="84"/>
      <c r="JFN16" s="88"/>
      <c r="JFO16" s="89"/>
      <c r="JFP16" s="81"/>
      <c r="JFQ16" s="81"/>
      <c r="JFR16" s="81"/>
      <c r="JFS16" s="90"/>
      <c r="JFT16" s="90"/>
      <c r="JFU16" s="84"/>
      <c r="JFV16" s="88"/>
      <c r="JFW16" s="89"/>
      <c r="JFX16" s="81"/>
      <c r="JFY16" s="81"/>
      <c r="JFZ16" s="81"/>
      <c r="JGA16" s="90"/>
      <c r="JGB16" s="90"/>
      <c r="JGC16" s="84"/>
      <c r="JGD16" s="88"/>
      <c r="JGE16" s="89"/>
      <c r="JGF16" s="81"/>
      <c r="JGG16" s="81"/>
      <c r="JGH16" s="81"/>
      <c r="JGI16" s="90"/>
      <c r="JGJ16" s="90"/>
      <c r="JGK16" s="84"/>
      <c r="JGL16" s="88"/>
      <c r="JGM16" s="89"/>
      <c r="JGN16" s="81"/>
      <c r="JGO16" s="81"/>
      <c r="JGP16" s="81"/>
      <c r="JGQ16" s="90"/>
      <c r="JGR16" s="90"/>
      <c r="JGS16" s="84"/>
      <c r="JGT16" s="88"/>
      <c r="JGU16" s="89"/>
      <c r="JGV16" s="81"/>
      <c r="JGW16" s="81"/>
      <c r="JGX16" s="81"/>
      <c r="JGY16" s="90"/>
      <c r="JGZ16" s="90"/>
      <c r="JHA16" s="84"/>
      <c r="JHB16" s="88"/>
      <c r="JHC16" s="89"/>
      <c r="JHD16" s="81"/>
      <c r="JHE16" s="81"/>
      <c r="JHF16" s="81"/>
      <c r="JHG16" s="90"/>
      <c r="JHH16" s="90"/>
      <c r="JHI16" s="84"/>
      <c r="JHJ16" s="88"/>
      <c r="JHK16" s="89"/>
      <c r="JHL16" s="81"/>
      <c r="JHM16" s="81"/>
      <c r="JHN16" s="81"/>
      <c r="JHO16" s="90"/>
      <c r="JHP16" s="90"/>
      <c r="JHQ16" s="84"/>
      <c r="JHR16" s="88"/>
      <c r="JHS16" s="89"/>
      <c r="JHT16" s="81"/>
      <c r="JHU16" s="81"/>
      <c r="JHV16" s="81"/>
      <c r="JHW16" s="90"/>
      <c r="JHX16" s="90"/>
      <c r="JHY16" s="84"/>
      <c r="JHZ16" s="88"/>
      <c r="JIA16" s="89"/>
      <c r="JIB16" s="81"/>
      <c r="JIC16" s="81"/>
      <c r="JID16" s="81"/>
      <c r="JIE16" s="90"/>
      <c r="JIF16" s="90"/>
      <c r="JIG16" s="84"/>
      <c r="JIH16" s="88"/>
      <c r="JII16" s="89"/>
      <c r="JIJ16" s="81"/>
      <c r="JIK16" s="81"/>
      <c r="JIL16" s="81"/>
      <c r="JIM16" s="90"/>
      <c r="JIN16" s="90"/>
      <c r="JIO16" s="84"/>
      <c r="JIP16" s="88"/>
      <c r="JIQ16" s="89"/>
      <c r="JIR16" s="81"/>
      <c r="JIS16" s="81"/>
      <c r="JIT16" s="81"/>
      <c r="JIU16" s="90"/>
      <c r="JIV16" s="90"/>
      <c r="JIW16" s="84"/>
      <c r="JIX16" s="88"/>
      <c r="JIY16" s="89"/>
      <c r="JIZ16" s="81"/>
      <c r="JJA16" s="81"/>
      <c r="JJB16" s="81"/>
      <c r="JJC16" s="90"/>
      <c r="JJD16" s="90"/>
      <c r="JJE16" s="84"/>
      <c r="JJF16" s="88"/>
      <c r="JJG16" s="89"/>
      <c r="JJH16" s="81"/>
      <c r="JJI16" s="81"/>
      <c r="JJJ16" s="81"/>
      <c r="JJK16" s="90"/>
      <c r="JJL16" s="90"/>
      <c r="JJM16" s="84"/>
      <c r="JJN16" s="88"/>
      <c r="JJO16" s="89"/>
      <c r="JJP16" s="81"/>
      <c r="JJQ16" s="81"/>
      <c r="JJR16" s="81"/>
      <c r="JJS16" s="90"/>
      <c r="JJT16" s="90"/>
      <c r="JJU16" s="84"/>
      <c r="JJV16" s="88"/>
      <c r="JJW16" s="89"/>
      <c r="JJX16" s="81"/>
      <c r="JJY16" s="81"/>
      <c r="JJZ16" s="81"/>
      <c r="JKA16" s="90"/>
      <c r="JKB16" s="90"/>
      <c r="JKC16" s="84"/>
      <c r="JKD16" s="88"/>
      <c r="JKE16" s="89"/>
      <c r="JKF16" s="81"/>
      <c r="JKG16" s="81"/>
      <c r="JKH16" s="81"/>
      <c r="JKI16" s="90"/>
      <c r="JKJ16" s="90"/>
      <c r="JKK16" s="84"/>
      <c r="JKL16" s="88"/>
      <c r="JKM16" s="89"/>
      <c r="JKN16" s="81"/>
      <c r="JKO16" s="81"/>
      <c r="JKP16" s="81"/>
      <c r="JKQ16" s="90"/>
      <c r="JKR16" s="90"/>
      <c r="JKS16" s="84"/>
      <c r="JKT16" s="88"/>
      <c r="JKU16" s="89"/>
      <c r="JKV16" s="81"/>
      <c r="JKW16" s="81"/>
      <c r="JKX16" s="81"/>
      <c r="JKY16" s="90"/>
      <c r="JKZ16" s="90"/>
      <c r="JLA16" s="84"/>
      <c r="JLB16" s="88"/>
      <c r="JLC16" s="89"/>
      <c r="JLD16" s="81"/>
      <c r="JLE16" s="81"/>
      <c r="JLF16" s="81"/>
      <c r="JLG16" s="90"/>
      <c r="JLH16" s="90"/>
      <c r="JLI16" s="84"/>
      <c r="JLJ16" s="88"/>
      <c r="JLK16" s="89"/>
      <c r="JLL16" s="81"/>
      <c r="JLM16" s="81"/>
      <c r="JLN16" s="81"/>
      <c r="JLO16" s="90"/>
      <c r="JLP16" s="90"/>
      <c r="JLQ16" s="84"/>
      <c r="JLR16" s="88"/>
      <c r="JLS16" s="89"/>
      <c r="JLT16" s="81"/>
      <c r="JLU16" s="81"/>
      <c r="JLV16" s="81"/>
      <c r="JLW16" s="90"/>
      <c r="JLX16" s="90"/>
      <c r="JLY16" s="84"/>
      <c r="JLZ16" s="88"/>
      <c r="JMA16" s="89"/>
      <c r="JMB16" s="81"/>
      <c r="JMC16" s="81"/>
      <c r="JMD16" s="81"/>
      <c r="JME16" s="90"/>
      <c r="JMF16" s="90"/>
      <c r="JMG16" s="84"/>
      <c r="JMH16" s="88"/>
      <c r="JMI16" s="89"/>
      <c r="JMJ16" s="81"/>
      <c r="JMK16" s="81"/>
      <c r="JML16" s="81"/>
      <c r="JMM16" s="90"/>
      <c r="JMN16" s="90"/>
      <c r="JMO16" s="84"/>
      <c r="JMP16" s="88"/>
      <c r="JMQ16" s="89"/>
      <c r="JMR16" s="81"/>
      <c r="JMS16" s="81"/>
      <c r="JMT16" s="81"/>
      <c r="JMU16" s="90"/>
      <c r="JMV16" s="90"/>
      <c r="JMW16" s="84"/>
      <c r="JMX16" s="88"/>
      <c r="JMY16" s="89"/>
      <c r="JMZ16" s="81"/>
      <c r="JNA16" s="81"/>
      <c r="JNB16" s="81"/>
      <c r="JNC16" s="90"/>
      <c r="JND16" s="90"/>
      <c r="JNE16" s="84"/>
      <c r="JNF16" s="88"/>
      <c r="JNG16" s="89"/>
      <c r="JNH16" s="81"/>
      <c r="JNI16" s="81"/>
      <c r="JNJ16" s="81"/>
      <c r="JNK16" s="90"/>
      <c r="JNL16" s="90"/>
      <c r="JNM16" s="84"/>
      <c r="JNN16" s="88"/>
      <c r="JNO16" s="89"/>
      <c r="JNP16" s="81"/>
      <c r="JNQ16" s="81"/>
      <c r="JNR16" s="81"/>
      <c r="JNS16" s="90"/>
      <c r="JNT16" s="90"/>
      <c r="JNU16" s="84"/>
      <c r="JNV16" s="88"/>
      <c r="JNW16" s="89"/>
      <c r="JNX16" s="81"/>
      <c r="JNY16" s="81"/>
      <c r="JNZ16" s="81"/>
      <c r="JOA16" s="90"/>
      <c r="JOB16" s="90"/>
      <c r="JOC16" s="84"/>
      <c r="JOD16" s="88"/>
      <c r="JOE16" s="89"/>
      <c r="JOF16" s="81"/>
      <c r="JOG16" s="81"/>
      <c r="JOH16" s="81"/>
      <c r="JOI16" s="90"/>
      <c r="JOJ16" s="90"/>
      <c r="JOK16" s="84"/>
      <c r="JOL16" s="88"/>
      <c r="JOM16" s="89"/>
      <c r="JON16" s="81"/>
      <c r="JOO16" s="81"/>
      <c r="JOP16" s="81"/>
      <c r="JOQ16" s="90"/>
      <c r="JOR16" s="90"/>
      <c r="JOS16" s="84"/>
      <c r="JOT16" s="88"/>
      <c r="JOU16" s="89"/>
      <c r="JOV16" s="81"/>
      <c r="JOW16" s="81"/>
      <c r="JOX16" s="81"/>
      <c r="JOY16" s="90"/>
      <c r="JOZ16" s="90"/>
      <c r="JPA16" s="84"/>
      <c r="JPB16" s="88"/>
      <c r="JPC16" s="89"/>
      <c r="JPD16" s="81"/>
      <c r="JPE16" s="81"/>
      <c r="JPF16" s="81"/>
      <c r="JPG16" s="90"/>
      <c r="JPH16" s="90"/>
      <c r="JPI16" s="84"/>
      <c r="JPJ16" s="88"/>
      <c r="JPK16" s="89"/>
      <c r="JPL16" s="81"/>
      <c r="JPM16" s="81"/>
      <c r="JPN16" s="81"/>
      <c r="JPO16" s="90"/>
      <c r="JPP16" s="90"/>
      <c r="JPQ16" s="84"/>
      <c r="JPR16" s="88"/>
      <c r="JPS16" s="89"/>
      <c r="JPT16" s="81"/>
      <c r="JPU16" s="81"/>
      <c r="JPV16" s="81"/>
      <c r="JPW16" s="90"/>
      <c r="JPX16" s="90"/>
      <c r="JPY16" s="84"/>
      <c r="JPZ16" s="88"/>
      <c r="JQA16" s="89"/>
      <c r="JQB16" s="81"/>
      <c r="JQC16" s="81"/>
      <c r="JQD16" s="81"/>
      <c r="JQE16" s="90"/>
      <c r="JQF16" s="90"/>
      <c r="JQG16" s="84"/>
      <c r="JQH16" s="88"/>
      <c r="JQI16" s="89"/>
      <c r="JQJ16" s="81"/>
      <c r="JQK16" s="81"/>
      <c r="JQL16" s="81"/>
      <c r="JQM16" s="90"/>
      <c r="JQN16" s="90"/>
      <c r="JQO16" s="84"/>
      <c r="JQP16" s="88"/>
      <c r="JQQ16" s="89"/>
      <c r="JQR16" s="81"/>
      <c r="JQS16" s="81"/>
      <c r="JQT16" s="81"/>
      <c r="JQU16" s="90"/>
      <c r="JQV16" s="90"/>
      <c r="JQW16" s="84"/>
      <c r="JQX16" s="88"/>
      <c r="JQY16" s="89"/>
      <c r="JQZ16" s="81"/>
      <c r="JRA16" s="81"/>
      <c r="JRB16" s="81"/>
      <c r="JRC16" s="90"/>
      <c r="JRD16" s="90"/>
      <c r="JRE16" s="84"/>
      <c r="JRF16" s="88"/>
      <c r="JRG16" s="89"/>
      <c r="JRH16" s="81"/>
      <c r="JRI16" s="81"/>
      <c r="JRJ16" s="81"/>
      <c r="JRK16" s="90"/>
      <c r="JRL16" s="90"/>
      <c r="JRM16" s="84"/>
      <c r="JRN16" s="88"/>
      <c r="JRO16" s="89"/>
      <c r="JRP16" s="81"/>
      <c r="JRQ16" s="81"/>
      <c r="JRR16" s="81"/>
      <c r="JRS16" s="90"/>
      <c r="JRT16" s="90"/>
      <c r="JRU16" s="84"/>
      <c r="JRV16" s="88"/>
      <c r="JRW16" s="89"/>
      <c r="JRX16" s="81"/>
      <c r="JRY16" s="81"/>
      <c r="JRZ16" s="81"/>
      <c r="JSA16" s="90"/>
      <c r="JSB16" s="90"/>
      <c r="JSC16" s="84"/>
      <c r="JSD16" s="88"/>
      <c r="JSE16" s="89"/>
      <c r="JSF16" s="81"/>
      <c r="JSG16" s="81"/>
      <c r="JSH16" s="81"/>
      <c r="JSI16" s="90"/>
      <c r="JSJ16" s="90"/>
      <c r="JSK16" s="84"/>
      <c r="JSL16" s="88"/>
      <c r="JSM16" s="89"/>
      <c r="JSN16" s="81"/>
      <c r="JSO16" s="81"/>
      <c r="JSP16" s="81"/>
      <c r="JSQ16" s="90"/>
      <c r="JSR16" s="90"/>
      <c r="JSS16" s="84"/>
      <c r="JST16" s="88"/>
      <c r="JSU16" s="89"/>
      <c r="JSV16" s="81"/>
      <c r="JSW16" s="81"/>
      <c r="JSX16" s="81"/>
      <c r="JSY16" s="90"/>
      <c r="JSZ16" s="90"/>
      <c r="JTA16" s="84"/>
      <c r="JTB16" s="88"/>
      <c r="JTC16" s="89"/>
      <c r="JTD16" s="81"/>
      <c r="JTE16" s="81"/>
      <c r="JTF16" s="81"/>
      <c r="JTG16" s="90"/>
      <c r="JTH16" s="90"/>
      <c r="JTI16" s="84"/>
      <c r="JTJ16" s="88"/>
      <c r="JTK16" s="89"/>
      <c r="JTL16" s="81"/>
      <c r="JTM16" s="81"/>
      <c r="JTN16" s="81"/>
      <c r="JTO16" s="90"/>
      <c r="JTP16" s="90"/>
      <c r="JTQ16" s="84"/>
      <c r="JTR16" s="88"/>
      <c r="JTS16" s="89"/>
      <c r="JTT16" s="81"/>
      <c r="JTU16" s="81"/>
      <c r="JTV16" s="81"/>
      <c r="JTW16" s="90"/>
      <c r="JTX16" s="90"/>
      <c r="JTY16" s="84"/>
      <c r="JTZ16" s="88"/>
      <c r="JUA16" s="89"/>
      <c r="JUB16" s="81"/>
      <c r="JUC16" s="81"/>
      <c r="JUD16" s="81"/>
      <c r="JUE16" s="90"/>
      <c r="JUF16" s="90"/>
      <c r="JUG16" s="84"/>
      <c r="JUH16" s="88"/>
      <c r="JUI16" s="89"/>
      <c r="JUJ16" s="81"/>
      <c r="JUK16" s="81"/>
      <c r="JUL16" s="81"/>
      <c r="JUM16" s="90"/>
      <c r="JUN16" s="90"/>
      <c r="JUO16" s="84"/>
      <c r="JUP16" s="88"/>
      <c r="JUQ16" s="89"/>
      <c r="JUR16" s="81"/>
      <c r="JUS16" s="81"/>
      <c r="JUT16" s="81"/>
      <c r="JUU16" s="90"/>
      <c r="JUV16" s="90"/>
      <c r="JUW16" s="84"/>
      <c r="JUX16" s="88"/>
      <c r="JUY16" s="89"/>
      <c r="JUZ16" s="81"/>
      <c r="JVA16" s="81"/>
      <c r="JVB16" s="81"/>
      <c r="JVC16" s="90"/>
      <c r="JVD16" s="90"/>
      <c r="JVE16" s="84"/>
      <c r="JVF16" s="88"/>
      <c r="JVG16" s="89"/>
      <c r="JVH16" s="81"/>
      <c r="JVI16" s="81"/>
      <c r="JVJ16" s="81"/>
      <c r="JVK16" s="90"/>
      <c r="JVL16" s="90"/>
      <c r="JVM16" s="84"/>
      <c r="JVN16" s="88"/>
      <c r="JVO16" s="89"/>
      <c r="JVP16" s="81"/>
      <c r="JVQ16" s="81"/>
      <c r="JVR16" s="81"/>
      <c r="JVS16" s="90"/>
      <c r="JVT16" s="90"/>
      <c r="JVU16" s="84"/>
      <c r="JVV16" s="88"/>
      <c r="JVW16" s="89"/>
      <c r="JVX16" s="81"/>
      <c r="JVY16" s="81"/>
      <c r="JVZ16" s="81"/>
      <c r="JWA16" s="90"/>
      <c r="JWB16" s="90"/>
      <c r="JWC16" s="84"/>
      <c r="JWD16" s="88"/>
      <c r="JWE16" s="89"/>
      <c r="JWF16" s="81"/>
      <c r="JWG16" s="81"/>
      <c r="JWH16" s="81"/>
      <c r="JWI16" s="90"/>
      <c r="JWJ16" s="90"/>
      <c r="JWK16" s="84"/>
      <c r="JWL16" s="88"/>
      <c r="JWM16" s="89"/>
      <c r="JWN16" s="81"/>
      <c r="JWO16" s="81"/>
      <c r="JWP16" s="81"/>
      <c r="JWQ16" s="90"/>
      <c r="JWR16" s="90"/>
      <c r="JWS16" s="84"/>
      <c r="JWT16" s="88"/>
      <c r="JWU16" s="89"/>
      <c r="JWV16" s="81"/>
      <c r="JWW16" s="81"/>
      <c r="JWX16" s="81"/>
      <c r="JWY16" s="90"/>
      <c r="JWZ16" s="90"/>
      <c r="JXA16" s="84"/>
      <c r="JXB16" s="88"/>
      <c r="JXC16" s="89"/>
      <c r="JXD16" s="81"/>
      <c r="JXE16" s="81"/>
      <c r="JXF16" s="81"/>
      <c r="JXG16" s="90"/>
      <c r="JXH16" s="90"/>
      <c r="JXI16" s="84"/>
      <c r="JXJ16" s="88"/>
      <c r="JXK16" s="89"/>
      <c r="JXL16" s="81"/>
      <c r="JXM16" s="81"/>
      <c r="JXN16" s="81"/>
      <c r="JXO16" s="90"/>
      <c r="JXP16" s="90"/>
      <c r="JXQ16" s="84"/>
      <c r="JXR16" s="88"/>
      <c r="JXS16" s="89"/>
      <c r="JXT16" s="81"/>
      <c r="JXU16" s="81"/>
      <c r="JXV16" s="81"/>
      <c r="JXW16" s="90"/>
      <c r="JXX16" s="90"/>
      <c r="JXY16" s="84"/>
      <c r="JXZ16" s="88"/>
      <c r="JYA16" s="89"/>
      <c r="JYB16" s="81"/>
      <c r="JYC16" s="81"/>
      <c r="JYD16" s="81"/>
      <c r="JYE16" s="90"/>
      <c r="JYF16" s="90"/>
      <c r="JYG16" s="84"/>
      <c r="JYH16" s="88"/>
      <c r="JYI16" s="89"/>
      <c r="JYJ16" s="81"/>
      <c r="JYK16" s="81"/>
      <c r="JYL16" s="81"/>
      <c r="JYM16" s="90"/>
      <c r="JYN16" s="90"/>
      <c r="JYO16" s="84"/>
      <c r="JYP16" s="88"/>
      <c r="JYQ16" s="89"/>
      <c r="JYR16" s="81"/>
      <c r="JYS16" s="81"/>
      <c r="JYT16" s="81"/>
      <c r="JYU16" s="90"/>
      <c r="JYV16" s="90"/>
      <c r="JYW16" s="84"/>
      <c r="JYX16" s="88"/>
      <c r="JYY16" s="89"/>
      <c r="JYZ16" s="81"/>
      <c r="JZA16" s="81"/>
      <c r="JZB16" s="81"/>
      <c r="JZC16" s="90"/>
      <c r="JZD16" s="90"/>
      <c r="JZE16" s="84"/>
      <c r="JZF16" s="88"/>
      <c r="JZG16" s="89"/>
      <c r="JZH16" s="81"/>
      <c r="JZI16" s="81"/>
      <c r="JZJ16" s="81"/>
      <c r="JZK16" s="90"/>
      <c r="JZL16" s="90"/>
      <c r="JZM16" s="84"/>
      <c r="JZN16" s="88"/>
      <c r="JZO16" s="89"/>
      <c r="JZP16" s="81"/>
      <c r="JZQ16" s="81"/>
      <c r="JZR16" s="81"/>
      <c r="JZS16" s="90"/>
      <c r="JZT16" s="90"/>
      <c r="JZU16" s="84"/>
      <c r="JZV16" s="88"/>
      <c r="JZW16" s="89"/>
      <c r="JZX16" s="81"/>
      <c r="JZY16" s="81"/>
      <c r="JZZ16" s="81"/>
      <c r="KAA16" s="90"/>
      <c r="KAB16" s="90"/>
      <c r="KAC16" s="84"/>
      <c r="KAD16" s="88"/>
      <c r="KAE16" s="89"/>
      <c r="KAF16" s="81"/>
      <c r="KAG16" s="81"/>
      <c r="KAH16" s="81"/>
      <c r="KAI16" s="90"/>
      <c r="KAJ16" s="90"/>
      <c r="KAK16" s="84"/>
      <c r="KAL16" s="88"/>
      <c r="KAM16" s="89"/>
      <c r="KAN16" s="81"/>
      <c r="KAO16" s="81"/>
      <c r="KAP16" s="81"/>
      <c r="KAQ16" s="90"/>
      <c r="KAR16" s="90"/>
      <c r="KAS16" s="84"/>
      <c r="KAT16" s="88"/>
      <c r="KAU16" s="89"/>
      <c r="KAV16" s="81"/>
      <c r="KAW16" s="81"/>
      <c r="KAX16" s="81"/>
      <c r="KAY16" s="90"/>
      <c r="KAZ16" s="90"/>
      <c r="KBA16" s="84"/>
      <c r="KBB16" s="88"/>
      <c r="KBC16" s="89"/>
      <c r="KBD16" s="81"/>
      <c r="KBE16" s="81"/>
      <c r="KBF16" s="81"/>
      <c r="KBG16" s="90"/>
      <c r="KBH16" s="90"/>
      <c r="KBI16" s="84"/>
      <c r="KBJ16" s="88"/>
      <c r="KBK16" s="89"/>
      <c r="KBL16" s="81"/>
      <c r="KBM16" s="81"/>
      <c r="KBN16" s="81"/>
      <c r="KBO16" s="90"/>
      <c r="KBP16" s="90"/>
      <c r="KBQ16" s="84"/>
      <c r="KBR16" s="88"/>
      <c r="KBS16" s="89"/>
      <c r="KBT16" s="81"/>
      <c r="KBU16" s="81"/>
      <c r="KBV16" s="81"/>
      <c r="KBW16" s="90"/>
      <c r="KBX16" s="90"/>
      <c r="KBY16" s="84"/>
      <c r="KBZ16" s="88"/>
      <c r="KCA16" s="89"/>
      <c r="KCB16" s="81"/>
      <c r="KCC16" s="81"/>
      <c r="KCD16" s="81"/>
      <c r="KCE16" s="90"/>
      <c r="KCF16" s="90"/>
      <c r="KCG16" s="84"/>
      <c r="KCH16" s="88"/>
      <c r="KCI16" s="89"/>
      <c r="KCJ16" s="81"/>
      <c r="KCK16" s="81"/>
      <c r="KCL16" s="81"/>
      <c r="KCM16" s="90"/>
      <c r="KCN16" s="90"/>
      <c r="KCO16" s="84"/>
      <c r="KCP16" s="88"/>
      <c r="KCQ16" s="89"/>
      <c r="KCR16" s="81"/>
      <c r="KCS16" s="81"/>
      <c r="KCT16" s="81"/>
      <c r="KCU16" s="90"/>
      <c r="KCV16" s="90"/>
      <c r="KCW16" s="84"/>
      <c r="KCX16" s="88"/>
      <c r="KCY16" s="89"/>
      <c r="KCZ16" s="81"/>
      <c r="KDA16" s="81"/>
      <c r="KDB16" s="81"/>
      <c r="KDC16" s="90"/>
      <c r="KDD16" s="90"/>
      <c r="KDE16" s="84"/>
      <c r="KDF16" s="88"/>
      <c r="KDG16" s="89"/>
      <c r="KDH16" s="81"/>
      <c r="KDI16" s="81"/>
      <c r="KDJ16" s="81"/>
      <c r="KDK16" s="90"/>
      <c r="KDL16" s="90"/>
      <c r="KDM16" s="84"/>
      <c r="KDN16" s="88"/>
      <c r="KDO16" s="89"/>
      <c r="KDP16" s="81"/>
      <c r="KDQ16" s="81"/>
      <c r="KDR16" s="81"/>
      <c r="KDS16" s="90"/>
      <c r="KDT16" s="90"/>
      <c r="KDU16" s="84"/>
      <c r="KDV16" s="88"/>
      <c r="KDW16" s="89"/>
      <c r="KDX16" s="81"/>
      <c r="KDY16" s="81"/>
      <c r="KDZ16" s="81"/>
      <c r="KEA16" s="90"/>
      <c r="KEB16" s="90"/>
      <c r="KEC16" s="84"/>
      <c r="KED16" s="88"/>
      <c r="KEE16" s="89"/>
      <c r="KEF16" s="81"/>
      <c r="KEG16" s="81"/>
      <c r="KEH16" s="81"/>
      <c r="KEI16" s="90"/>
      <c r="KEJ16" s="90"/>
      <c r="KEK16" s="84"/>
      <c r="KEL16" s="88"/>
      <c r="KEM16" s="89"/>
      <c r="KEN16" s="81"/>
      <c r="KEO16" s="81"/>
      <c r="KEP16" s="81"/>
      <c r="KEQ16" s="90"/>
      <c r="KER16" s="90"/>
      <c r="KES16" s="84"/>
      <c r="KET16" s="88"/>
      <c r="KEU16" s="89"/>
      <c r="KEV16" s="81"/>
      <c r="KEW16" s="81"/>
      <c r="KEX16" s="81"/>
      <c r="KEY16" s="90"/>
      <c r="KEZ16" s="90"/>
      <c r="KFA16" s="84"/>
      <c r="KFB16" s="88"/>
      <c r="KFC16" s="89"/>
      <c r="KFD16" s="81"/>
      <c r="KFE16" s="81"/>
      <c r="KFF16" s="81"/>
      <c r="KFG16" s="90"/>
      <c r="KFH16" s="90"/>
      <c r="KFI16" s="84"/>
      <c r="KFJ16" s="88"/>
      <c r="KFK16" s="89"/>
      <c r="KFL16" s="81"/>
      <c r="KFM16" s="81"/>
      <c r="KFN16" s="81"/>
      <c r="KFO16" s="90"/>
      <c r="KFP16" s="90"/>
      <c r="KFQ16" s="84"/>
      <c r="KFR16" s="88"/>
      <c r="KFS16" s="89"/>
      <c r="KFT16" s="81"/>
      <c r="KFU16" s="81"/>
      <c r="KFV16" s="81"/>
      <c r="KFW16" s="90"/>
      <c r="KFX16" s="90"/>
      <c r="KFY16" s="84"/>
      <c r="KFZ16" s="88"/>
      <c r="KGA16" s="89"/>
      <c r="KGB16" s="81"/>
      <c r="KGC16" s="81"/>
      <c r="KGD16" s="81"/>
      <c r="KGE16" s="90"/>
      <c r="KGF16" s="90"/>
      <c r="KGG16" s="84"/>
      <c r="KGH16" s="88"/>
      <c r="KGI16" s="89"/>
      <c r="KGJ16" s="81"/>
      <c r="KGK16" s="81"/>
      <c r="KGL16" s="81"/>
      <c r="KGM16" s="90"/>
      <c r="KGN16" s="90"/>
      <c r="KGO16" s="84"/>
      <c r="KGP16" s="88"/>
      <c r="KGQ16" s="89"/>
      <c r="KGR16" s="81"/>
      <c r="KGS16" s="81"/>
      <c r="KGT16" s="81"/>
      <c r="KGU16" s="90"/>
      <c r="KGV16" s="90"/>
      <c r="KGW16" s="84"/>
      <c r="KGX16" s="88"/>
      <c r="KGY16" s="89"/>
      <c r="KGZ16" s="81"/>
      <c r="KHA16" s="81"/>
      <c r="KHB16" s="81"/>
      <c r="KHC16" s="90"/>
      <c r="KHD16" s="90"/>
      <c r="KHE16" s="84"/>
      <c r="KHF16" s="88"/>
      <c r="KHG16" s="89"/>
      <c r="KHH16" s="81"/>
      <c r="KHI16" s="81"/>
      <c r="KHJ16" s="81"/>
      <c r="KHK16" s="90"/>
      <c r="KHL16" s="90"/>
      <c r="KHM16" s="84"/>
      <c r="KHN16" s="88"/>
      <c r="KHO16" s="89"/>
      <c r="KHP16" s="81"/>
      <c r="KHQ16" s="81"/>
      <c r="KHR16" s="81"/>
      <c r="KHS16" s="90"/>
      <c r="KHT16" s="90"/>
      <c r="KHU16" s="84"/>
      <c r="KHV16" s="88"/>
      <c r="KHW16" s="89"/>
      <c r="KHX16" s="81"/>
      <c r="KHY16" s="81"/>
      <c r="KHZ16" s="81"/>
      <c r="KIA16" s="90"/>
      <c r="KIB16" s="90"/>
      <c r="KIC16" s="84"/>
      <c r="KID16" s="88"/>
      <c r="KIE16" s="89"/>
      <c r="KIF16" s="81"/>
      <c r="KIG16" s="81"/>
      <c r="KIH16" s="81"/>
      <c r="KII16" s="90"/>
      <c r="KIJ16" s="90"/>
      <c r="KIK16" s="84"/>
      <c r="KIL16" s="88"/>
      <c r="KIM16" s="89"/>
      <c r="KIN16" s="81"/>
      <c r="KIO16" s="81"/>
      <c r="KIP16" s="81"/>
      <c r="KIQ16" s="90"/>
      <c r="KIR16" s="90"/>
      <c r="KIS16" s="84"/>
      <c r="KIT16" s="88"/>
      <c r="KIU16" s="89"/>
      <c r="KIV16" s="81"/>
      <c r="KIW16" s="81"/>
      <c r="KIX16" s="81"/>
      <c r="KIY16" s="90"/>
      <c r="KIZ16" s="90"/>
      <c r="KJA16" s="84"/>
      <c r="KJB16" s="88"/>
      <c r="KJC16" s="89"/>
      <c r="KJD16" s="81"/>
      <c r="KJE16" s="81"/>
      <c r="KJF16" s="81"/>
      <c r="KJG16" s="90"/>
      <c r="KJH16" s="90"/>
      <c r="KJI16" s="84"/>
      <c r="KJJ16" s="88"/>
      <c r="KJK16" s="89"/>
      <c r="KJL16" s="81"/>
      <c r="KJM16" s="81"/>
      <c r="KJN16" s="81"/>
      <c r="KJO16" s="90"/>
      <c r="KJP16" s="90"/>
      <c r="KJQ16" s="84"/>
      <c r="KJR16" s="88"/>
      <c r="KJS16" s="89"/>
      <c r="KJT16" s="81"/>
      <c r="KJU16" s="81"/>
      <c r="KJV16" s="81"/>
      <c r="KJW16" s="90"/>
      <c r="KJX16" s="90"/>
      <c r="KJY16" s="84"/>
      <c r="KJZ16" s="88"/>
      <c r="KKA16" s="89"/>
      <c r="KKB16" s="81"/>
      <c r="KKC16" s="81"/>
      <c r="KKD16" s="81"/>
      <c r="KKE16" s="90"/>
      <c r="KKF16" s="90"/>
      <c r="KKG16" s="84"/>
      <c r="KKH16" s="88"/>
      <c r="KKI16" s="89"/>
      <c r="KKJ16" s="81"/>
      <c r="KKK16" s="81"/>
      <c r="KKL16" s="81"/>
      <c r="KKM16" s="90"/>
      <c r="KKN16" s="90"/>
      <c r="KKO16" s="84"/>
      <c r="KKP16" s="88"/>
      <c r="KKQ16" s="89"/>
      <c r="KKR16" s="81"/>
      <c r="KKS16" s="81"/>
      <c r="KKT16" s="81"/>
      <c r="KKU16" s="90"/>
      <c r="KKV16" s="90"/>
      <c r="KKW16" s="84"/>
      <c r="KKX16" s="88"/>
      <c r="KKY16" s="89"/>
      <c r="KKZ16" s="81"/>
      <c r="KLA16" s="81"/>
      <c r="KLB16" s="81"/>
      <c r="KLC16" s="90"/>
      <c r="KLD16" s="90"/>
      <c r="KLE16" s="84"/>
      <c r="KLF16" s="88"/>
      <c r="KLG16" s="89"/>
      <c r="KLH16" s="81"/>
      <c r="KLI16" s="81"/>
      <c r="KLJ16" s="81"/>
      <c r="KLK16" s="90"/>
      <c r="KLL16" s="90"/>
      <c r="KLM16" s="84"/>
      <c r="KLN16" s="88"/>
      <c r="KLO16" s="89"/>
      <c r="KLP16" s="81"/>
      <c r="KLQ16" s="81"/>
      <c r="KLR16" s="81"/>
      <c r="KLS16" s="90"/>
      <c r="KLT16" s="90"/>
      <c r="KLU16" s="84"/>
      <c r="KLV16" s="88"/>
      <c r="KLW16" s="89"/>
      <c r="KLX16" s="81"/>
      <c r="KLY16" s="81"/>
      <c r="KLZ16" s="81"/>
      <c r="KMA16" s="90"/>
      <c r="KMB16" s="90"/>
      <c r="KMC16" s="84"/>
      <c r="KMD16" s="88"/>
      <c r="KME16" s="89"/>
      <c r="KMF16" s="81"/>
      <c r="KMG16" s="81"/>
      <c r="KMH16" s="81"/>
      <c r="KMI16" s="90"/>
      <c r="KMJ16" s="90"/>
      <c r="KMK16" s="84"/>
      <c r="KML16" s="88"/>
      <c r="KMM16" s="89"/>
      <c r="KMN16" s="81"/>
      <c r="KMO16" s="81"/>
      <c r="KMP16" s="81"/>
      <c r="KMQ16" s="90"/>
      <c r="KMR16" s="90"/>
      <c r="KMS16" s="84"/>
      <c r="KMT16" s="88"/>
      <c r="KMU16" s="89"/>
      <c r="KMV16" s="81"/>
      <c r="KMW16" s="81"/>
      <c r="KMX16" s="81"/>
      <c r="KMY16" s="90"/>
      <c r="KMZ16" s="90"/>
      <c r="KNA16" s="84"/>
      <c r="KNB16" s="88"/>
      <c r="KNC16" s="89"/>
      <c r="KND16" s="81"/>
      <c r="KNE16" s="81"/>
      <c r="KNF16" s="81"/>
      <c r="KNG16" s="90"/>
      <c r="KNH16" s="90"/>
      <c r="KNI16" s="84"/>
      <c r="KNJ16" s="88"/>
      <c r="KNK16" s="89"/>
      <c r="KNL16" s="81"/>
      <c r="KNM16" s="81"/>
      <c r="KNN16" s="81"/>
      <c r="KNO16" s="90"/>
      <c r="KNP16" s="90"/>
      <c r="KNQ16" s="84"/>
      <c r="KNR16" s="88"/>
      <c r="KNS16" s="89"/>
      <c r="KNT16" s="81"/>
      <c r="KNU16" s="81"/>
      <c r="KNV16" s="81"/>
      <c r="KNW16" s="90"/>
      <c r="KNX16" s="90"/>
      <c r="KNY16" s="84"/>
      <c r="KNZ16" s="88"/>
      <c r="KOA16" s="89"/>
      <c r="KOB16" s="81"/>
      <c r="KOC16" s="81"/>
      <c r="KOD16" s="81"/>
      <c r="KOE16" s="90"/>
      <c r="KOF16" s="90"/>
      <c r="KOG16" s="84"/>
      <c r="KOH16" s="88"/>
      <c r="KOI16" s="89"/>
      <c r="KOJ16" s="81"/>
      <c r="KOK16" s="81"/>
      <c r="KOL16" s="81"/>
      <c r="KOM16" s="90"/>
      <c r="KON16" s="90"/>
      <c r="KOO16" s="84"/>
      <c r="KOP16" s="88"/>
      <c r="KOQ16" s="89"/>
      <c r="KOR16" s="81"/>
      <c r="KOS16" s="81"/>
      <c r="KOT16" s="81"/>
      <c r="KOU16" s="90"/>
      <c r="KOV16" s="90"/>
      <c r="KOW16" s="84"/>
      <c r="KOX16" s="88"/>
      <c r="KOY16" s="89"/>
      <c r="KOZ16" s="81"/>
      <c r="KPA16" s="81"/>
      <c r="KPB16" s="81"/>
      <c r="KPC16" s="90"/>
      <c r="KPD16" s="90"/>
      <c r="KPE16" s="84"/>
      <c r="KPF16" s="88"/>
      <c r="KPG16" s="89"/>
      <c r="KPH16" s="81"/>
      <c r="KPI16" s="81"/>
      <c r="KPJ16" s="81"/>
      <c r="KPK16" s="90"/>
      <c r="KPL16" s="90"/>
      <c r="KPM16" s="84"/>
      <c r="KPN16" s="88"/>
      <c r="KPO16" s="89"/>
      <c r="KPP16" s="81"/>
      <c r="KPQ16" s="81"/>
      <c r="KPR16" s="81"/>
      <c r="KPS16" s="90"/>
      <c r="KPT16" s="90"/>
      <c r="KPU16" s="84"/>
      <c r="KPV16" s="88"/>
      <c r="KPW16" s="89"/>
      <c r="KPX16" s="81"/>
      <c r="KPY16" s="81"/>
      <c r="KPZ16" s="81"/>
      <c r="KQA16" s="90"/>
      <c r="KQB16" s="90"/>
      <c r="KQC16" s="84"/>
      <c r="KQD16" s="88"/>
      <c r="KQE16" s="89"/>
      <c r="KQF16" s="81"/>
      <c r="KQG16" s="81"/>
      <c r="KQH16" s="81"/>
      <c r="KQI16" s="90"/>
      <c r="KQJ16" s="90"/>
      <c r="KQK16" s="84"/>
      <c r="KQL16" s="88"/>
      <c r="KQM16" s="89"/>
      <c r="KQN16" s="81"/>
      <c r="KQO16" s="81"/>
      <c r="KQP16" s="81"/>
      <c r="KQQ16" s="90"/>
      <c r="KQR16" s="90"/>
      <c r="KQS16" s="84"/>
      <c r="KQT16" s="88"/>
      <c r="KQU16" s="89"/>
      <c r="KQV16" s="81"/>
      <c r="KQW16" s="81"/>
      <c r="KQX16" s="81"/>
      <c r="KQY16" s="90"/>
      <c r="KQZ16" s="90"/>
      <c r="KRA16" s="84"/>
      <c r="KRB16" s="88"/>
      <c r="KRC16" s="89"/>
      <c r="KRD16" s="81"/>
      <c r="KRE16" s="81"/>
      <c r="KRF16" s="81"/>
      <c r="KRG16" s="90"/>
      <c r="KRH16" s="90"/>
      <c r="KRI16" s="84"/>
      <c r="KRJ16" s="88"/>
      <c r="KRK16" s="89"/>
      <c r="KRL16" s="81"/>
      <c r="KRM16" s="81"/>
      <c r="KRN16" s="81"/>
      <c r="KRO16" s="90"/>
      <c r="KRP16" s="90"/>
      <c r="KRQ16" s="84"/>
      <c r="KRR16" s="88"/>
      <c r="KRS16" s="89"/>
      <c r="KRT16" s="81"/>
      <c r="KRU16" s="81"/>
      <c r="KRV16" s="81"/>
      <c r="KRW16" s="90"/>
      <c r="KRX16" s="90"/>
      <c r="KRY16" s="84"/>
      <c r="KRZ16" s="88"/>
      <c r="KSA16" s="89"/>
      <c r="KSB16" s="81"/>
      <c r="KSC16" s="81"/>
      <c r="KSD16" s="81"/>
      <c r="KSE16" s="90"/>
      <c r="KSF16" s="90"/>
      <c r="KSG16" s="84"/>
      <c r="KSH16" s="88"/>
      <c r="KSI16" s="89"/>
      <c r="KSJ16" s="81"/>
      <c r="KSK16" s="81"/>
      <c r="KSL16" s="81"/>
      <c r="KSM16" s="90"/>
      <c r="KSN16" s="90"/>
      <c r="KSO16" s="84"/>
      <c r="KSP16" s="88"/>
      <c r="KSQ16" s="89"/>
      <c r="KSR16" s="81"/>
      <c r="KSS16" s="81"/>
      <c r="KST16" s="81"/>
      <c r="KSU16" s="90"/>
      <c r="KSV16" s="90"/>
      <c r="KSW16" s="84"/>
      <c r="KSX16" s="88"/>
      <c r="KSY16" s="89"/>
      <c r="KSZ16" s="81"/>
      <c r="KTA16" s="81"/>
      <c r="KTB16" s="81"/>
      <c r="KTC16" s="90"/>
      <c r="KTD16" s="90"/>
      <c r="KTE16" s="84"/>
      <c r="KTF16" s="88"/>
      <c r="KTG16" s="89"/>
      <c r="KTH16" s="81"/>
      <c r="KTI16" s="81"/>
      <c r="KTJ16" s="81"/>
      <c r="KTK16" s="90"/>
      <c r="KTL16" s="90"/>
      <c r="KTM16" s="84"/>
      <c r="KTN16" s="88"/>
      <c r="KTO16" s="89"/>
      <c r="KTP16" s="81"/>
      <c r="KTQ16" s="81"/>
      <c r="KTR16" s="81"/>
      <c r="KTS16" s="90"/>
      <c r="KTT16" s="90"/>
      <c r="KTU16" s="84"/>
      <c r="KTV16" s="88"/>
      <c r="KTW16" s="89"/>
      <c r="KTX16" s="81"/>
      <c r="KTY16" s="81"/>
      <c r="KTZ16" s="81"/>
      <c r="KUA16" s="90"/>
      <c r="KUB16" s="90"/>
      <c r="KUC16" s="84"/>
      <c r="KUD16" s="88"/>
      <c r="KUE16" s="89"/>
      <c r="KUF16" s="81"/>
      <c r="KUG16" s="81"/>
      <c r="KUH16" s="81"/>
      <c r="KUI16" s="90"/>
      <c r="KUJ16" s="90"/>
      <c r="KUK16" s="84"/>
      <c r="KUL16" s="88"/>
      <c r="KUM16" s="89"/>
      <c r="KUN16" s="81"/>
      <c r="KUO16" s="81"/>
      <c r="KUP16" s="81"/>
      <c r="KUQ16" s="90"/>
      <c r="KUR16" s="90"/>
      <c r="KUS16" s="84"/>
      <c r="KUT16" s="88"/>
      <c r="KUU16" s="89"/>
      <c r="KUV16" s="81"/>
      <c r="KUW16" s="81"/>
      <c r="KUX16" s="81"/>
      <c r="KUY16" s="90"/>
      <c r="KUZ16" s="90"/>
      <c r="KVA16" s="84"/>
      <c r="KVB16" s="88"/>
      <c r="KVC16" s="89"/>
      <c r="KVD16" s="81"/>
      <c r="KVE16" s="81"/>
      <c r="KVF16" s="81"/>
      <c r="KVG16" s="90"/>
      <c r="KVH16" s="90"/>
      <c r="KVI16" s="84"/>
      <c r="KVJ16" s="88"/>
      <c r="KVK16" s="89"/>
      <c r="KVL16" s="81"/>
      <c r="KVM16" s="81"/>
      <c r="KVN16" s="81"/>
      <c r="KVO16" s="90"/>
      <c r="KVP16" s="90"/>
      <c r="KVQ16" s="84"/>
      <c r="KVR16" s="88"/>
      <c r="KVS16" s="89"/>
      <c r="KVT16" s="81"/>
      <c r="KVU16" s="81"/>
      <c r="KVV16" s="81"/>
      <c r="KVW16" s="90"/>
      <c r="KVX16" s="90"/>
      <c r="KVY16" s="84"/>
      <c r="KVZ16" s="88"/>
      <c r="KWA16" s="89"/>
      <c r="KWB16" s="81"/>
      <c r="KWC16" s="81"/>
      <c r="KWD16" s="81"/>
      <c r="KWE16" s="90"/>
      <c r="KWF16" s="90"/>
      <c r="KWG16" s="84"/>
      <c r="KWH16" s="88"/>
      <c r="KWI16" s="89"/>
      <c r="KWJ16" s="81"/>
      <c r="KWK16" s="81"/>
      <c r="KWL16" s="81"/>
      <c r="KWM16" s="90"/>
      <c r="KWN16" s="90"/>
      <c r="KWO16" s="84"/>
      <c r="KWP16" s="88"/>
      <c r="KWQ16" s="89"/>
      <c r="KWR16" s="81"/>
      <c r="KWS16" s="81"/>
      <c r="KWT16" s="81"/>
      <c r="KWU16" s="90"/>
      <c r="KWV16" s="90"/>
      <c r="KWW16" s="84"/>
      <c r="KWX16" s="88"/>
      <c r="KWY16" s="89"/>
      <c r="KWZ16" s="81"/>
      <c r="KXA16" s="81"/>
      <c r="KXB16" s="81"/>
      <c r="KXC16" s="90"/>
      <c r="KXD16" s="90"/>
      <c r="KXE16" s="84"/>
      <c r="KXF16" s="88"/>
      <c r="KXG16" s="89"/>
      <c r="KXH16" s="81"/>
      <c r="KXI16" s="81"/>
      <c r="KXJ16" s="81"/>
      <c r="KXK16" s="90"/>
      <c r="KXL16" s="90"/>
      <c r="KXM16" s="84"/>
      <c r="KXN16" s="88"/>
      <c r="KXO16" s="89"/>
      <c r="KXP16" s="81"/>
      <c r="KXQ16" s="81"/>
      <c r="KXR16" s="81"/>
      <c r="KXS16" s="90"/>
      <c r="KXT16" s="90"/>
      <c r="KXU16" s="84"/>
      <c r="KXV16" s="88"/>
      <c r="KXW16" s="89"/>
      <c r="KXX16" s="81"/>
      <c r="KXY16" s="81"/>
      <c r="KXZ16" s="81"/>
      <c r="KYA16" s="90"/>
      <c r="KYB16" s="90"/>
      <c r="KYC16" s="84"/>
      <c r="KYD16" s="88"/>
      <c r="KYE16" s="89"/>
      <c r="KYF16" s="81"/>
      <c r="KYG16" s="81"/>
      <c r="KYH16" s="81"/>
      <c r="KYI16" s="90"/>
      <c r="KYJ16" s="90"/>
      <c r="KYK16" s="84"/>
      <c r="KYL16" s="88"/>
      <c r="KYM16" s="89"/>
      <c r="KYN16" s="81"/>
      <c r="KYO16" s="81"/>
      <c r="KYP16" s="81"/>
      <c r="KYQ16" s="90"/>
      <c r="KYR16" s="90"/>
      <c r="KYS16" s="84"/>
      <c r="KYT16" s="88"/>
      <c r="KYU16" s="89"/>
      <c r="KYV16" s="81"/>
      <c r="KYW16" s="81"/>
      <c r="KYX16" s="81"/>
      <c r="KYY16" s="90"/>
      <c r="KYZ16" s="90"/>
      <c r="KZA16" s="84"/>
      <c r="KZB16" s="88"/>
      <c r="KZC16" s="89"/>
      <c r="KZD16" s="81"/>
      <c r="KZE16" s="81"/>
      <c r="KZF16" s="81"/>
      <c r="KZG16" s="90"/>
      <c r="KZH16" s="90"/>
      <c r="KZI16" s="84"/>
      <c r="KZJ16" s="88"/>
      <c r="KZK16" s="89"/>
      <c r="KZL16" s="81"/>
      <c r="KZM16" s="81"/>
      <c r="KZN16" s="81"/>
      <c r="KZO16" s="90"/>
      <c r="KZP16" s="90"/>
      <c r="KZQ16" s="84"/>
      <c r="KZR16" s="88"/>
      <c r="KZS16" s="89"/>
      <c r="KZT16" s="81"/>
      <c r="KZU16" s="81"/>
      <c r="KZV16" s="81"/>
      <c r="KZW16" s="90"/>
      <c r="KZX16" s="90"/>
      <c r="KZY16" s="84"/>
      <c r="KZZ16" s="88"/>
      <c r="LAA16" s="89"/>
      <c r="LAB16" s="81"/>
      <c r="LAC16" s="81"/>
      <c r="LAD16" s="81"/>
      <c r="LAE16" s="90"/>
      <c r="LAF16" s="90"/>
      <c r="LAG16" s="84"/>
      <c r="LAH16" s="88"/>
      <c r="LAI16" s="89"/>
      <c r="LAJ16" s="81"/>
      <c r="LAK16" s="81"/>
      <c r="LAL16" s="81"/>
      <c r="LAM16" s="90"/>
      <c r="LAN16" s="90"/>
      <c r="LAO16" s="84"/>
      <c r="LAP16" s="88"/>
      <c r="LAQ16" s="89"/>
      <c r="LAR16" s="81"/>
      <c r="LAS16" s="81"/>
      <c r="LAT16" s="81"/>
      <c r="LAU16" s="90"/>
      <c r="LAV16" s="90"/>
      <c r="LAW16" s="84"/>
      <c r="LAX16" s="88"/>
      <c r="LAY16" s="89"/>
      <c r="LAZ16" s="81"/>
      <c r="LBA16" s="81"/>
      <c r="LBB16" s="81"/>
      <c r="LBC16" s="90"/>
      <c r="LBD16" s="90"/>
      <c r="LBE16" s="84"/>
      <c r="LBF16" s="88"/>
      <c r="LBG16" s="89"/>
      <c r="LBH16" s="81"/>
      <c r="LBI16" s="81"/>
      <c r="LBJ16" s="81"/>
      <c r="LBK16" s="90"/>
      <c r="LBL16" s="90"/>
      <c r="LBM16" s="84"/>
      <c r="LBN16" s="88"/>
      <c r="LBO16" s="89"/>
      <c r="LBP16" s="81"/>
      <c r="LBQ16" s="81"/>
      <c r="LBR16" s="81"/>
      <c r="LBS16" s="90"/>
      <c r="LBT16" s="90"/>
      <c r="LBU16" s="84"/>
      <c r="LBV16" s="88"/>
      <c r="LBW16" s="89"/>
      <c r="LBX16" s="81"/>
      <c r="LBY16" s="81"/>
      <c r="LBZ16" s="81"/>
      <c r="LCA16" s="90"/>
      <c r="LCB16" s="90"/>
      <c r="LCC16" s="84"/>
      <c r="LCD16" s="88"/>
      <c r="LCE16" s="89"/>
      <c r="LCF16" s="81"/>
      <c r="LCG16" s="81"/>
      <c r="LCH16" s="81"/>
      <c r="LCI16" s="90"/>
      <c r="LCJ16" s="90"/>
      <c r="LCK16" s="84"/>
      <c r="LCL16" s="88"/>
      <c r="LCM16" s="89"/>
      <c r="LCN16" s="81"/>
      <c r="LCO16" s="81"/>
      <c r="LCP16" s="81"/>
      <c r="LCQ16" s="90"/>
      <c r="LCR16" s="90"/>
      <c r="LCS16" s="84"/>
      <c r="LCT16" s="88"/>
      <c r="LCU16" s="89"/>
      <c r="LCV16" s="81"/>
      <c r="LCW16" s="81"/>
      <c r="LCX16" s="81"/>
      <c r="LCY16" s="90"/>
      <c r="LCZ16" s="90"/>
      <c r="LDA16" s="84"/>
      <c r="LDB16" s="88"/>
      <c r="LDC16" s="89"/>
      <c r="LDD16" s="81"/>
      <c r="LDE16" s="81"/>
      <c r="LDF16" s="81"/>
      <c r="LDG16" s="90"/>
      <c r="LDH16" s="90"/>
      <c r="LDI16" s="84"/>
      <c r="LDJ16" s="88"/>
      <c r="LDK16" s="89"/>
      <c r="LDL16" s="81"/>
      <c r="LDM16" s="81"/>
      <c r="LDN16" s="81"/>
      <c r="LDO16" s="90"/>
      <c r="LDP16" s="90"/>
      <c r="LDQ16" s="84"/>
      <c r="LDR16" s="88"/>
      <c r="LDS16" s="89"/>
      <c r="LDT16" s="81"/>
      <c r="LDU16" s="81"/>
      <c r="LDV16" s="81"/>
      <c r="LDW16" s="90"/>
      <c r="LDX16" s="90"/>
      <c r="LDY16" s="84"/>
      <c r="LDZ16" s="88"/>
      <c r="LEA16" s="89"/>
      <c r="LEB16" s="81"/>
      <c r="LEC16" s="81"/>
      <c r="LED16" s="81"/>
      <c r="LEE16" s="90"/>
      <c r="LEF16" s="90"/>
      <c r="LEG16" s="84"/>
      <c r="LEH16" s="88"/>
      <c r="LEI16" s="89"/>
      <c r="LEJ16" s="81"/>
      <c r="LEK16" s="81"/>
      <c r="LEL16" s="81"/>
      <c r="LEM16" s="90"/>
      <c r="LEN16" s="90"/>
      <c r="LEO16" s="84"/>
      <c r="LEP16" s="88"/>
      <c r="LEQ16" s="89"/>
      <c r="LER16" s="81"/>
      <c r="LES16" s="81"/>
      <c r="LET16" s="81"/>
      <c r="LEU16" s="90"/>
      <c r="LEV16" s="90"/>
      <c r="LEW16" s="84"/>
      <c r="LEX16" s="88"/>
      <c r="LEY16" s="89"/>
      <c r="LEZ16" s="81"/>
      <c r="LFA16" s="81"/>
      <c r="LFB16" s="81"/>
      <c r="LFC16" s="90"/>
      <c r="LFD16" s="90"/>
      <c r="LFE16" s="84"/>
      <c r="LFF16" s="88"/>
      <c r="LFG16" s="89"/>
      <c r="LFH16" s="81"/>
      <c r="LFI16" s="81"/>
      <c r="LFJ16" s="81"/>
      <c r="LFK16" s="90"/>
      <c r="LFL16" s="90"/>
      <c r="LFM16" s="84"/>
      <c r="LFN16" s="88"/>
      <c r="LFO16" s="89"/>
      <c r="LFP16" s="81"/>
      <c r="LFQ16" s="81"/>
      <c r="LFR16" s="81"/>
      <c r="LFS16" s="90"/>
      <c r="LFT16" s="90"/>
      <c r="LFU16" s="84"/>
      <c r="LFV16" s="88"/>
      <c r="LFW16" s="89"/>
      <c r="LFX16" s="81"/>
      <c r="LFY16" s="81"/>
      <c r="LFZ16" s="81"/>
      <c r="LGA16" s="90"/>
      <c r="LGB16" s="90"/>
      <c r="LGC16" s="84"/>
      <c r="LGD16" s="88"/>
      <c r="LGE16" s="89"/>
      <c r="LGF16" s="81"/>
      <c r="LGG16" s="81"/>
      <c r="LGH16" s="81"/>
      <c r="LGI16" s="90"/>
      <c r="LGJ16" s="90"/>
      <c r="LGK16" s="84"/>
      <c r="LGL16" s="88"/>
      <c r="LGM16" s="89"/>
      <c r="LGN16" s="81"/>
      <c r="LGO16" s="81"/>
      <c r="LGP16" s="81"/>
      <c r="LGQ16" s="90"/>
      <c r="LGR16" s="90"/>
      <c r="LGS16" s="84"/>
      <c r="LGT16" s="88"/>
      <c r="LGU16" s="89"/>
      <c r="LGV16" s="81"/>
      <c r="LGW16" s="81"/>
      <c r="LGX16" s="81"/>
      <c r="LGY16" s="90"/>
      <c r="LGZ16" s="90"/>
      <c r="LHA16" s="84"/>
      <c r="LHB16" s="88"/>
      <c r="LHC16" s="89"/>
      <c r="LHD16" s="81"/>
      <c r="LHE16" s="81"/>
      <c r="LHF16" s="81"/>
      <c r="LHG16" s="90"/>
      <c r="LHH16" s="90"/>
      <c r="LHI16" s="84"/>
      <c r="LHJ16" s="88"/>
      <c r="LHK16" s="89"/>
      <c r="LHL16" s="81"/>
      <c r="LHM16" s="81"/>
      <c r="LHN16" s="81"/>
      <c r="LHO16" s="90"/>
      <c r="LHP16" s="90"/>
      <c r="LHQ16" s="84"/>
      <c r="LHR16" s="88"/>
      <c r="LHS16" s="89"/>
      <c r="LHT16" s="81"/>
      <c r="LHU16" s="81"/>
      <c r="LHV16" s="81"/>
      <c r="LHW16" s="90"/>
      <c r="LHX16" s="90"/>
      <c r="LHY16" s="84"/>
      <c r="LHZ16" s="88"/>
      <c r="LIA16" s="89"/>
      <c r="LIB16" s="81"/>
      <c r="LIC16" s="81"/>
      <c r="LID16" s="81"/>
      <c r="LIE16" s="90"/>
      <c r="LIF16" s="90"/>
      <c r="LIG16" s="84"/>
      <c r="LIH16" s="88"/>
      <c r="LII16" s="89"/>
      <c r="LIJ16" s="81"/>
      <c r="LIK16" s="81"/>
      <c r="LIL16" s="81"/>
      <c r="LIM16" s="90"/>
      <c r="LIN16" s="90"/>
      <c r="LIO16" s="84"/>
      <c r="LIP16" s="88"/>
      <c r="LIQ16" s="89"/>
      <c r="LIR16" s="81"/>
      <c r="LIS16" s="81"/>
      <c r="LIT16" s="81"/>
      <c r="LIU16" s="90"/>
      <c r="LIV16" s="90"/>
      <c r="LIW16" s="84"/>
      <c r="LIX16" s="88"/>
      <c r="LIY16" s="89"/>
      <c r="LIZ16" s="81"/>
      <c r="LJA16" s="81"/>
      <c r="LJB16" s="81"/>
      <c r="LJC16" s="90"/>
      <c r="LJD16" s="90"/>
      <c r="LJE16" s="84"/>
      <c r="LJF16" s="88"/>
      <c r="LJG16" s="89"/>
      <c r="LJH16" s="81"/>
      <c r="LJI16" s="81"/>
      <c r="LJJ16" s="81"/>
      <c r="LJK16" s="90"/>
      <c r="LJL16" s="90"/>
      <c r="LJM16" s="84"/>
      <c r="LJN16" s="88"/>
      <c r="LJO16" s="89"/>
      <c r="LJP16" s="81"/>
      <c r="LJQ16" s="81"/>
      <c r="LJR16" s="81"/>
      <c r="LJS16" s="90"/>
      <c r="LJT16" s="90"/>
      <c r="LJU16" s="84"/>
      <c r="LJV16" s="88"/>
      <c r="LJW16" s="89"/>
      <c r="LJX16" s="81"/>
      <c r="LJY16" s="81"/>
      <c r="LJZ16" s="81"/>
      <c r="LKA16" s="90"/>
      <c r="LKB16" s="90"/>
      <c r="LKC16" s="84"/>
      <c r="LKD16" s="88"/>
      <c r="LKE16" s="89"/>
      <c r="LKF16" s="81"/>
      <c r="LKG16" s="81"/>
      <c r="LKH16" s="81"/>
      <c r="LKI16" s="90"/>
      <c r="LKJ16" s="90"/>
      <c r="LKK16" s="84"/>
      <c r="LKL16" s="88"/>
      <c r="LKM16" s="89"/>
      <c r="LKN16" s="81"/>
      <c r="LKO16" s="81"/>
      <c r="LKP16" s="81"/>
      <c r="LKQ16" s="90"/>
      <c r="LKR16" s="90"/>
      <c r="LKS16" s="84"/>
      <c r="LKT16" s="88"/>
      <c r="LKU16" s="89"/>
      <c r="LKV16" s="81"/>
      <c r="LKW16" s="81"/>
      <c r="LKX16" s="81"/>
      <c r="LKY16" s="90"/>
      <c r="LKZ16" s="90"/>
      <c r="LLA16" s="84"/>
      <c r="LLB16" s="88"/>
      <c r="LLC16" s="89"/>
      <c r="LLD16" s="81"/>
      <c r="LLE16" s="81"/>
      <c r="LLF16" s="81"/>
      <c r="LLG16" s="90"/>
      <c r="LLH16" s="90"/>
      <c r="LLI16" s="84"/>
      <c r="LLJ16" s="88"/>
      <c r="LLK16" s="89"/>
      <c r="LLL16" s="81"/>
      <c r="LLM16" s="81"/>
      <c r="LLN16" s="81"/>
      <c r="LLO16" s="90"/>
      <c r="LLP16" s="90"/>
      <c r="LLQ16" s="84"/>
      <c r="LLR16" s="88"/>
      <c r="LLS16" s="89"/>
      <c r="LLT16" s="81"/>
      <c r="LLU16" s="81"/>
      <c r="LLV16" s="81"/>
      <c r="LLW16" s="90"/>
      <c r="LLX16" s="90"/>
      <c r="LLY16" s="84"/>
      <c r="LLZ16" s="88"/>
      <c r="LMA16" s="89"/>
      <c r="LMB16" s="81"/>
      <c r="LMC16" s="81"/>
      <c r="LMD16" s="81"/>
      <c r="LME16" s="90"/>
      <c r="LMF16" s="90"/>
      <c r="LMG16" s="84"/>
      <c r="LMH16" s="88"/>
      <c r="LMI16" s="89"/>
      <c r="LMJ16" s="81"/>
      <c r="LMK16" s="81"/>
      <c r="LML16" s="81"/>
      <c r="LMM16" s="90"/>
      <c r="LMN16" s="90"/>
      <c r="LMO16" s="84"/>
      <c r="LMP16" s="88"/>
      <c r="LMQ16" s="89"/>
      <c r="LMR16" s="81"/>
      <c r="LMS16" s="81"/>
      <c r="LMT16" s="81"/>
      <c r="LMU16" s="90"/>
      <c r="LMV16" s="90"/>
      <c r="LMW16" s="84"/>
      <c r="LMX16" s="88"/>
      <c r="LMY16" s="89"/>
      <c r="LMZ16" s="81"/>
      <c r="LNA16" s="81"/>
      <c r="LNB16" s="81"/>
      <c r="LNC16" s="90"/>
      <c r="LND16" s="90"/>
      <c r="LNE16" s="84"/>
      <c r="LNF16" s="88"/>
      <c r="LNG16" s="89"/>
      <c r="LNH16" s="81"/>
      <c r="LNI16" s="81"/>
      <c r="LNJ16" s="81"/>
      <c r="LNK16" s="90"/>
      <c r="LNL16" s="90"/>
      <c r="LNM16" s="84"/>
      <c r="LNN16" s="88"/>
      <c r="LNO16" s="89"/>
      <c r="LNP16" s="81"/>
      <c r="LNQ16" s="81"/>
      <c r="LNR16" s="81"/>
      <c r="LNS16" s="90"/>
      <c r="LNT16" s="90"/>
      <c r="LNU16" s="84"/>
      <c r="LNV16" s="88"/>
      <c r="LNW16" s="89"/>
      <c r="LNX16" s="81"/>
      <c r="LNY16" s="81"/>
      <c r="LNZ16" s="81"/>
      <c r="LOA16" s="90"/>
      <c r="LOB16" s="90"/>
      <c r="LOC16" s="84"/>
      <c r="LOD16" s="88"/>
      <c r="LOE16" s="89"/>
      <c r="LOF16" s="81"/>
      <c r="LOG16" s="81"/>
      <c r="LOH16" s="81"/>
      <c r="LOI16" s="90"/>
      <c r="LOJ16" s="90"/>
      <c r="LOK16" s="84"/>
      <c r="LOL16" s="88"/>
      <c r="LOM16" s="89"/>
      <c r="LON16" s="81"/>
      <c r="LOO16" s="81"/>
      <c r="LOP16" s="81"/>
      <c r="LOQ16" s="90"/>
      <c r="LOR16" s="90"/>
      <c r="LOS16" s="84"/>
      <c r="LOT16" s="88"/>
      <c r="LOU16" s="89"/>
      <c r="LOV16" s="81"/>
      <c r="LOW16" s="81"/>
      <c r="LOX16" s="81"/>
      <c r="LOY16" s="90"/>
      <c r="LOZ16" s="90"/>
      <c r="LPA16" s="84"/>
      <c r="LPB16" s="88"/>
      <c r="LPC16" s="89"/>
      <c r="LPD16" s="81"/>
      <c r="LPE16" s="81"/>
      <c r="LPF16" s="81"/>
      <c r="LPG16" s="90"/>
      <c r="LPH16" s="90"/>
      <c r="LPI16" s="84"/>
      <c r="LPJ16" s="88"/>
      <c r="LPK16" s="89"/>
      <c r="LPL16" s="81"/>
      <c r="LPM16" s="81"/>
      <c r="LPN16" s="81"/>
      <c r="LPO16" s="90"/>
      <c r="LPP16" s="90"/>
      <c r="LPQ16" s="84"/>
      <c r="LPR16" s="88"/>
      <c r="LPS16" s="89"/>
      <c r="LPT16" s="81"/>
      <c r="LPU16" s="81"/>
      <c r="LPV16" s="81"/>
      <c r="LPW16" s="90"/>
      <c r="LPX16" s="90"/>
      <c r="LPY16" s="84"/>
      <c r="LPZ16" s="88"/>
      <c r="LQA16" s="89"/>
      <c r="LQB16" s="81"/>
      <c r="LQC16" s="81"/>
      <c r="LQD16" s="81"/>
      <c r="LQE16" s="90"/>
      <c r="LQF16" s="90"/>
      <c r="LQG16" s="84"/>
      <c r="LQH16" s="88"/>
      <c r="LQI16" s="89"/>
      <c r="LQJ16" s="81"/>
      <c r="LQK16" s="81"/>
      <c r="LQL16" s="81"/>
      <c r="LQM16" s="90"/>
      <c r="LQN16" s="90"/>
      <c r="LQO16" s="84"/>
      <c r="LQP16" s="88"/>
      <c r="LQQ16" s="89"/>
      <c r="LQR16" s="81"/>
      <c r="LQS16" s="81"/>
      <c r="LQT16" s="81"/>
      <c r="LQU16" s="90"/>
      <c r="LQV16" s="90"/>
      <c r="LQW16" s="84"/>
      <c r="LQX16" s="88"/>
      <c r="LQY16" s="89"/>
      <c r="LQZ16" s="81"/>
      <c r="LRA16" s="81"/>
      <c r="LRB16" s="81"/>
      <c r="LRC16" s="90"/>
      <c r="LRD16" s="90"/>
      <c r="LRE16" s="84"/>
      <c r="LRF16" s="88"/>
      <c r="LRG16" s="89"/>
      <c r="LRH16" s="81"/>
      <c r="LRI16" s="81"/>
      <c r="LRJ16" s="81"/>
      <c r="LRK16" s="90"/>
      <c r="LRL16" s="90"/>
      <c r="LRM16" s="84"/>
      <c r="LRN16" s="88"/>
      <c r="LRO16" s="89"/>
      <c r="LRP16" s="81"/>
      <c r="LRQ16" s="81"/>
      <c r="LRR16" s="81"/>
      <c r="LRS16" s="90"/>
      <c r="LRT16" s="90"/>
      <c r="LRU16" s="84"/>
      <c r="LRV16" s="88"/>
      <c r="LRW16" s="89"/>
      <c r="LRX16" s="81"/>
      <c r="LRY16" s="81"/>
      <c r="LRZ16" s="81"/>
      <c r="LSA16" s="90"/>
      <c r="LSB16" s="90"/>
      <c r="LSC16" s="84"/>
      <c r="LSD16" s="88"/>
      <c r="LSE16" s="89"/>
      <c r="LSF16" s="81"/>
      <c r="LSG16" s="81"/>
      <c r="LSH16" s="81"/>
      <c r="LSI16" s="90"/>
      <c r="LSJ16" s="90"/>
      <c r="LSK16" s="84"/>
      <c r="LSL16" s="88"/>
      <c r="LSM16" s="89"/>
      <c r="LSN16" s="81"/>
      <c r="LSO16" s="81"/>
      <c r="LSP16" s="81"/>
      <c r="LSQ16" s="90"/>
      <c r="LSR16" s="90"/>
      <c r="LSS16" s="84"/>
      <c r="LST16" s="88"/>
      <c r="LSU16" s="89"/>
      <c r="LSV16" s="81"/>
      <c r="LSW16" s="81"/>
      <c r="LSX16" s="81"/>
      <c r="LSY16" s="90"/>
      <c r="LSZ16" s="90"/>
      <c r="LTA16" s="84"/>
      <c r="LTB16" s="88"/>
      <c r="LTC16" s="89"/>
      <c r="LTD16" s="81"/>
      <c r="LTE16" s="81"/>
      <c r="LTF16" s="81"/>
      <c r="LTG16" s="90"/>
      <c r="LTH16" s="90"/>
      <c r="LTI16" s="84"/>
      <c r="LTJ16" s="88"/>
      <c r="LTK16" s="89"/>
      <c r="LTL16" s="81"/>
      <c r="LTM16" s="81"/>
      <c r="LTN16" s="81"/>
      <c r="LTO16" s="90"/>
      <c r="LTP16" s="90"/>
      <c r="LTQ16" s="84"/>
      <c r="LTR16" s="88"/>
      <c r="LTS16" s="89"/>
      <c r="LTT16" s="81"/>
      <c r="LTU16" s="81"/>
      <c r="LTV16" s="81"/>
      <c r="LTW16" s="90"/>
      <c r="LTX16" s="90"/>
      <c r="LTY16" s="84"/>
      <c r="LTZ16" s="88"/>
      <c r="LUA16" s="89"/>
      <c r="LUB16" s="81"/>
      <c r="LUC16" s="81"/>
      <c r="LUD16" s="81"/>
      <c r="LUE16" s="90"/>
      <c r="LUF16" s="90"/>
      <c r="LUG16" s="84"/>
      <c r="LUH16" s="88"/>
      <c r="LUI16" s="89"/>
      <c r="LUJ16" s="81"/>
      <c r="LUK16" s="81"/>
      <c r="LUL16" s="81"/>
      <c r="LUM16" s="90"/>
      <c r="LUN16" s="90"/>
      <c r="LUO16" s="84"/>
      <c r="LUP16" s="88"/>
      <c r="LUQ16" s="89"/>
      <c r="LUR16" s="81"/>
      <c r="LUS16" s="81"/>
      <c r="LUT16" s="81"/>
      <c r="LUU16" s="90"/>
      <c r="LUV16" s="90"/>
      <c r="LUW16" s="84"/>
      <c r="LUX16" s="88"/>
      <c r="LUY16" s="89"/>
      <c r="LUZ16" s="81"/>
      <c r="LVA16" s="81"/>
      <c r="LVB16" s="81"/>
      <c r="LVC16" s="90"/>
      <c r="LVD16" s="90"/>
      <c r="LVE16" s="84"/>
      <c r="LVF16" s="88"/>
      <c r="LVG16" s="89"/>
      <c r="LVH16" s="81"/>
      <c r="LVI16" s="81"/>
      <c r="LVJ16" s="81"/>
      <c r="LVK16" s="90"/>
      <c r="LVL16" s="90"/>
      <c r="LVM16" s="84"/>
      <c r="LVN16" s="88"/>
      <c r="LVO16" s="89"/>
      <c r="LVP16" s="81"/>
      <c r="LVQ16" s="81"/>
      <c r="LVR16" s="81"/>
      <c r="LVS16" s="90"/>
      <c r="LVT16" s="90"/>
      <c r="LVU16" s="84"/>
      <c r="LVV16" s="88"/>
      <c r="LVW16" s="89"/>
      <c r="LVX16" s="81"/>
      <c r="LVY16" s="81"/>
      <c r="LVZ16" s="81"/>
      <c r="LWA16" s="90"/>
      <c r="LWB16" s="90"/>
      <c r="LWC16" s="84"/>
      <c r="LWD16" s="88"/>
      <c r="LWE16" s="89"/>
      <c r="LWF16" s="81"/>
      <c r="LWG16" s="81"/>
      <c r="LWH16" s="81"/>
      <c r="LWI16" s="90"/>
      <c r="LWJ16" s="90"/>
      <c r="LWK16" s="84"/>
      <c r="LWL16" s="88"/>
      <c r="LWM16" s="89"/>
      <c r="LWN16" s="81"/>
      <c r="LWO16" s="81"/>
      <c r="LWP16" s="81"/>
      <c r="LWQ16" s="90"/>
      <c r="LWR16" s="90"/>
      <c r="LWS16" s="84"/>
      <c r="LWT16" s="88"/>
      <c r="LWU16" s="89"/>
      <c r="LWV16" s="81"/>
      <c r="LWW16" s="81"/>
      <c r="LWX16" s="81"/>
      <c r="LWY16" s="90"/>
      <c r="LWZ16" s="90"/>
      <c r="LXA16" s="84"/>
      <c r="LXB16" s="88"/>
      <c r="LXC16" s="89"/>
      <c r="LXD16" s="81"/>
      <c r="LXE16" s="81"/>
      <c r="LXF16" s="81"/>
      <c r="LXG16" s="90"/>
      <c r="LXH16" s="90"/>
      <c r="LXI16" s="84"/>
      <c r="LXJ16" s="88"/>
      <c r="LXK16" s="89"/>
      <c r="LXL16" s="81"/>
      <c r="LXM16" s="81"/>
      <c r="LXN16" s="81"/>
      <c r="LXO16" s="90"/>
      <c r="LXP16" s="90"/>
      <c r="LXQ16" s="84"/>
      <c r="LXR16" s="88"/>
      <c r="LXS16" s="89"/>
      <c r="LXT16" s="81"/>
      <c r="LXU16" s="81"/>
      <c r="LXV16" s="81"/>
      <c r="LXW16" s="90"/>
      <c r="LXX16" s="90"/>
      <c r="LXY16" s="84"/>
      <c r="LXZ16" s="88"/>
      <c r="LYA16" s="89"/>
      <c r="LYB16" s="81"/>
      <c r="LYC16" s="81"/>
      <c r="LYD16" s="81"/>
      <c r="LYE16" s="90"/>
      <c r="LYF16" s="90"/>
      <c r="LYG16" s="84"/>
      <c r="LYH16" s="88"/>
      <c r="LYI16" s="89"/>
      <c r="LYJ16" s="81"/>
      <c r="LYK16" s="81"/>
      <c r="LYL16" s="81"/>
      <c r="LYM16" s="90"/>
      <c r="LYN16" s="90"/>
      <c r="LYO16" s="84"/>
      <c r="LYP16" s="88"/>
      <c r="LYQ16" s="89"/>
      <c r="LYR16" s="81"/>
      <c r="LYS16" s="81"/>
      <c r="LYT16" s="81"/>
      <c r="LYU16" s="90"/>
      <c r="LYV16" s="90"/>
      <c r="LYW16" s="84"/>
      <c r="LYX16" s="88"/>
      <c r="LYY16" s="89"/>
      <c r="LYZ16" s="81"/>
      <c r="LZA16" s="81"/>
      <c r="LZB16" s="81"/>
      <c r="LZC16" s="90"/>
      <c r="LZD16" s="90"/>
      <c r="LZE16" s="84"/>
      <c r="LZF16" s="88"/>
      <c r="LZG16" s="89"/>
      <c r="LZH16" s="81"/>
      <c r="LZI16" s="81"/>
      <c r="LZJ16" s="81"/>
      <c r="LZK16" s="90"/>
      <c r="LZL16" s="90"/>
      <c r="LZM16" s="84"/>
      <c r="LZN16" s="88"/>
      <c r="LZO16" s="89"/>
      <c r="LZP16" s="81"/>
      <c r="LZQ16" s="81"/>
      <c r="LZR16" s="81"/>
      <c r="LZS16" s="90"/>
      <c r="LZT16" s="90"/>
      <c r="LZU16" s="84"/>
      <c r="LZV16" s="88"/>
      <c r="LZW16" s="89"/>
      <c r="LZX16" s="81"/>
      <c r="LZY16" s="81"/>
      <c r="LZZ16" s="81"/>
      <c r="MAA16" s="90"/>
      <c r="MAB16" s="90"/>
      <c r="MAC16" s="84"/>
      <c r="MAD16" s="88"/>
      <c r="MAE16" s="89"/>
      <c r="MAF16" s="81"/>
      <c r="MAG16" s="81"/>
      <c r="MAH16" s="81"/>
      <c r="MAI16" s="90"/>
      <c r="MAJ16" s="90"/>
      <c r="MAK16" s="84"/>
      <c r="MAL16" s="88"/>
      <c r="MAM16" s="89"/>
      <c r="MAN16" s="81"/>
      <c r="MAO16" s="81"/>
      <c r="MAP16" s="81"/>
      <c r="MAQ16" s="90"/>
      <c r="MAR16" s="90"/>
      <c r="MAS16" s="84"/>
      <c r="MAT16" s="88"/>
      <c r="MAU16" s="89"/>
      <c r="MAV16" s="81"/>
      <c r="MAW16" s="81"/>
      <c r="MAX16" s="81"/>
      <c r="MAY16" s="90"/>
      <c r="MAZ16" s="90"/>
      <c r="MBA16" s="84"/>
      <c r="MBB16" s="88"/>
      <c r="MBC16" s="89"/>
      <c r="MBD16" s="81"/>
      <c r="MBE16" s="81"/>
      <c r="MBF16" s="81"/>
      <c r="MBG16" s="90"/>
      <c r="MBH16" s="90"/>
      <c r="MBI16" s="84"/>
      <c r="MBJ16" s="88"/>
      <c r="MBK16" s="89"/>
      <c r="MBL16" s="81"/>
      <c r="MBM16" s="81"/>
      <c r="MBN16" s="81"/>
      <c r="MBO16" s="90"/>
      <c r="MBP16" s="90"/>
      <c r="MBQ16" s="84"/>
      <c r="MBR16" s="88"/>
      <c r="MBS16" s="89"/>
      <c r="MBT16" s="81"/>
      <c r="MBU16" s="81"/>
      <c r="MBV16" s="81"/>
      <c r="MBW16" s="90"/>
      <c r="MBX16" s="90"/>
      <c r="MBY16" s="84"/>
      <c r="MBZ16" s="88"/>
      <c r="MCA16" s="89"/>
      <c r="MCB16" s="81"/>
      <c r="MCC16" s="81"/>
      <c r="MCD16" s="81"/>
      <c r="MCE16" s="90"/>
      <c r="MCF16" s="90"/>
      <c r="MCG16" s="84"/>
      <c r="MCH16" s="88"/>
      <c r="MCI16" s="89"/>
      <c r="MCJ16" s="81"/>
      <c r="MCK16" s="81"/>
      <c r="MCL16" s="81"/>
      <c r="MCM16" s="90"/>
      <c r="MCN16" s="90"/>
      <c r="MCO16" s="84"/>
      <c r="MCP16" s="88"/>
      <c r="MCQ16" s="89"/>
      <c r="MCR16" s="81"/>
      <c r="MCS16" s="81"/>
      <c r="MCT16" s="81"/>
      <c r="MCU16" s="90"/>
      <c r="MCV16" s="90"/>
      <c r="MCW16" s="84"/>
      <c r="MCX16" s="88"/>
      <c r="MCY16" s="89"/>
      <c r="MCZ16" s="81"/>
      <c r="MDA16" s="81"/>
      <c r="MDB16" s="81"/>
      <c r="MDC16" s="90"/>
      <c r="MDD16" s="90"/>
      <c r="MDE16" s="84"/>
      <c r="MDF16" s="88"/>
      <c r="MDG16" s="89"/>
      <c r="MDH16" s="81"/>
      <c r="MDI16" s="81"/>
      <c r="MDJ16" s="81"/>
      <c r="MDK16" s="90"/>
      <c r="MDL16" s="90"/>
      <c r="MDM16" s="84"/>
      <c r="MDN16" s="88"/>
      <c r="MDO16" s="89"/>
      <c r="MDP16" s="81"/>
      <c r="MDQ16" s="81"/>
      <c r="MDR16" s="81"/>
      <c r="MDS16" s="90"/>
      <c r="MDT16" s="90"/>
      <c r="MDU16" s="84"/>
      <c r="MDV16" s="88"/>
      <c r="MDW16" s="89"/>
      <c r="MDX16" s="81"/>
      <c r="MDY16" s="81"/>
      <c r="MDZ16" s="81"/>
      <c r="MEA16" s="90"/>
      <c r="MEB16" s="90"/>
      <c r="MEC16" s="84"/>
      <c r="MED16" s="88"/>
      <c r="MEE16" s="89"/>
      <c r="MEF16" s="81"/>
      <c r="MEG16" s="81"/>
      <c r="MEH16" s="81"/>
      <c r="MEI16" s="90"/>
      <c r="MEJ16" s="90"/>
      <c r="MEK16" s="84"/>
      <c r="MEL16" s="88"/>
      <c r="MEM16" s="89"/>
      <c r="MEN16" s="81"/>
      <c r="MEO16" s="81"/>
      <c r="MEP16" s="81"/>
      <c r="MEQ16" s="90"/>
      <c r="MER16" s="90"/>
      <c r="MES16" s="84"/>
      <c r="MET16" s="88"/>
      <c r="MEU16" s="89"/>
      <c r="MEV16" s="81"/>
      <c r="MEW16" s="81"/>
      <c r="MEX16" s="81"/>
      <c r="MEY16" s="90"/>
      <c r="MEZ16" s="90"/>
      <c r="MFA16" s="84"/>
      <c r="MFB16" s="88"/>
      <c r="MFC16" s="89"/>
      <c r="MFD16" s="81"/>
      <c r="MFE16" s="81"/>
      <c r="MFF16" s="81"/>
      <c r="MFG16" s="90"/>
      <c r="MFH16" s="90"/>
      <c r="MFI16" s="84"/>
      <c r="MFJ16" s="88"/>
      <c r="MFK16" s="89"/>
      <c r="MFL16" s="81"/>
      <c r="MFM16" s="81"/>
      <c r="MFN16" s="81"/>
      <c r="MFO16" s="90"/>
      <c r="MFP16" s="90"/>
      <c r="MFQ16" s="84"/>
      <c r="MFR16" s="88"/>
      <c r="MFS16" s="89"/>
      <c r="MFT16" s="81"/>
      <c r="MFU16" s="81"/>
      <c r="MFV16" s="81"/>
      <c r="MFW16" s="90"/>
      <c r="MFX16" s="90"/>
      <c r="MFY16" s="84"/>
      <c r="MFZ16" s="88"/>
      <c r="MGA16" s="89"/>
      <c r="MGB16" s="81"/>
      <c r="MGC16" s="81"/>
      <c r="MGD16" s="81"/>
      <c r="MGE16" s="90"/>
      <c r="MGF16" s="90"/>
      <c r="MGG16" s="84"/>
      <c r="MGH16" s="88"/>
      <c r="MGI16" s="89"/>
      <c r="MGJ16" s="81"/>
      <c r="MGK16" s="81"/>
      <c r="MGL16" s="81"/>
      <c r="MGM16" s="90"/>
      <c r="MGN16" s="90"/>
      <c r="MGO16" s="84"/>
      <c r="MGP16" s="88"/>
      <c r="MGQ16" s="89"/>
      <c r="MGR16" s="81"/>
      <c r="MGS16" s="81"/>
      <c r="MGT16" s="81"/>
      <c r="MGU16" s="90"/>
      <c r="MGV16" s="90"/>
      <c r="MGW16" s="84"/>
      <c r="MGX16" s="88"/>
      <c r="MGY16" s="89"/>
      <c r="MGZ16" s="81"/>
      <c r="MHA16" s="81"/>
      <c r="MHB16" s="81"/>
      <c r="MHC16" s="90"/>
      <c r="MHD16" s="90"/>
      <c r="MHE16" s="84"/>
      <c r="MHF16" s="88"/>
      <c r="MHG16" s="89"/>
      <c r="MHH16" s="81"/>
      <c r="MHI16" s="81"/>
      <c r="MHJ16" s="81"/>
      <c r="MHK16" s="90"/>
      <c r="MHL16" s="90"/>
      <c r="MHM16" s="84"/>
      <c r="MHN16" s="88"/>
      <c r="MHO16" s="89"/>
      <c r="MHP16" s="81"/>
      <c r="MHQ16" s="81"/>
      <c r="MHR16" s="81"/>
      <c r="MHS16" s="90"/>
      <c r="MHT16" s="90"/>
      <c r="MHU16" s="84"/>
      <c r="MHV16" s="88"/>
      <c r="MHW16" s="89"/>
      <c r="MHX16" s="81"/>
      <c r="MHY16" s="81"/>
      <c r="MHZ16" s="81"/>
      <c r="MIA16" s="90"/>
      <c r="MIB16" s="90"/>
      <c r="MIC16" s="84"/>
      <c r="MID16" s="88"/>
      <c r="MIE16" s="89"/>
      <c r="MIF16" s="81"/>
      <c r="MIG16" s="81"/>
      <c r="MIH16" s="81"/>
      <c r="MII16" s="90"/>
      <c r="MIJ16" s="90"/>
      <c r="MIK16" s="84"/>
      <c r="MIL16" s="88"/>
      <c r="MIM16" s="89"/>
      <c r="MIN16" s="81"/>
      <c r="MIO16" s="81"/>
      <c r="MIP16" s="81"/>
      <c r="MIQ16" s="90"/>
      <c r="MIR16" s="90"/>
      <c r="MIS16" s="84"/>
      <c r="MIT16" s="88"/>
      <c r="MIU16" s="89"/>
      <c r="MIV16" s="81"/>
      <c r="MIW16" s="81"/>
      <c r="MIX16" s="81"/>
      <c r="MIY16" s="90"/>
      <c r="MIZ16" s="90"/>
      <c r="MJA16" s="84"/>
      <c r="MJB16" s="88"/>
      <c r="MJC16" s="89"/>
      <c r="MJD16" s="81"/>
      <c r="MJE16" s="81"/>
      <c r="MJF16" s="81"/>
      <c r="MJG16" s="90"/>
      <c r="MJH16" s="90"/>
      <c r="MJI16" s="84"/>
      <c r="MJJ16" s="88"/>
      <c r="MJK16" s="89"/>
      <c r="MJL16" s="81"/>
      <c r="MJM16" s="81"/>
      <c r="MJN16" s="81"/>
      <c r="MJO16" s="90"/>
      <c r="MJP16" s="90"/>
      <c r="MJQ16" s="84"/>
      <c r="MJR16" s="88"/>
      <c r="MJS16" s="89"/>
      <c r="MJT16" s="81"/>
      <c r="MJU16" s="81"/>
      <c r="MJV16" s="81"/>
      <c r="MJW16" s="90"/>
      <c r="MJX16" s="90"/>
      <c r="MJY16" s="84"/>
      <c r="MJZ16" s="88"/>
      <c r="MKA16" s="89"/>
      <c r="MKB16" s="81"/>
      <c r="MKC16" s="81"/>
      <c r="MKD16" s="81"/>
      <c r="MKE16" s="90"/>
      <c r="MKF16" s="90"/>
      <c r="MKG16" s="84"/>
      <c r="MKH16" s="88"/>
      <c r="MKI16" s="89"/>
      <c r="MKJ16" s="81"/>
      <c r="MKK16" s="81"/>
      <c r="MKL16" s="81"/>
      <c r="MKM16" s="90"/>
      <c r="MKN16" s="90"/>
      <c r="MKO16" s="84"/>
      <c r="MKP16" s="88"/>
      <c r="MKQ16" s="89"/>
      <c r="MKR16" s="81"/>
      <c r="MKS16" s="81"/>
      <c r="MKT16" s="81"/>
      <c r="MKU16" s="90"/>
      <c r="MKV16" s="90"/>
      <c r="MKW16" s="84"/>
      <c r="MKX16" s="88"/>
      <c r="MKY16" s="89"/>
      <c r="MKZ16" s="81"/>
      <c r="MLA16" s="81"/>
      <c r="MLB16" s="81"/>
      <c r="MLC16" s="90"/>
      <c r="MLD16" s="90"/>
      <c r="MLE16" s="84"/>
      <c r="MLF16" s="88"/>
      <c r="MLG16" s="89"/>
      <c r="MLH16" s="81"/>
      <c r="MLI16" s="81"/>
      <c r="MLJ16" s="81"/>
      <c r="MLK16" s="90"/>
      <c r="MLL16" s="90"/>
      <c r="MLM16" s="84"/>
      <c r="MLN16" s="88"/>
      <c r="MLO16" s="89"/>
      <c r="MLP16" s="81"/>
      <c r="MLQ16" s="81"/>
      <c r="MLR16" s="81"/>
      <c r="MLS16" s="90"/>
      <c r="MLT16" s="90"/>
      <c r="MLU16" s="84"/>
      <c r="MLV16" s="88"/>
      <c r="MLW16" s="89"/>
      <c r="MLX16" s="81"/>
      <c r="MLY16" s="81"/>
      <c r="MLZ16" s="81"/>
      <c r="MMA16" s="90"/>
      <c r="MMB16" s="90"/>
      <c r="MMC16" s="84"/>
      <c r="MMD16" s="88"/>
      <c r="MME16" s="89"/>
      <c r="MMF16" s="81"/>
      <c r="MMG16" s="81"/>
      <c r="MMH16" s="81"/>
      <c r="MMI16" s="90"/>
      <c r="MMJ16" s="90"/>
      <c r="MMK16" s="84"/>
      <c r="MML16" s="88"/>
      <c r="MMM16" s="89"/>
      <c r="MMN16" s="81"/>
      <c r="MMO16" s="81"/>
      <c r="MMP16" s="81"/>
      <c r="MMQ16" s="90"/>
      <c r="MMR16" s="90"/>
      <c r="MMS16" s="84"/>
      <c r="MMT16" s="88"/>
      <c r="MMU16" s="89"/>
      <c r="MMV16" s="81"/>
      <c r="MMW16" s="81"/>
      <c r="MMX16" s="81"/>
      <c r="MMY16" s="90"/>
      <c r="MMZ16" s="90"/>
      <c r="MNA16" s="84"/>
      <c r="MNB16" s="88"/>
      <c r="MNC16" s="89"/>
      <c r="MND16" s="81"/>
      <c r="MNE16" s="81"/>
      <c r="MNF16" s="81"/>
      <c r="MNG16" s="90"/>
      <c r="MNH16" s="90"/>
      <c r="MNI16" s="84"/>
      <c r="MNJ16" s="88"/>
      <c r="MNK16" s="89"/>
      <c r="MNL16" s="81"/>
      <c r="MNM16" s="81"/>
      <c r="MNN16" s="81"/>
      <c r="MNO16" s="90"/>
      <c r="MNP16" s="90"/>
      <c r="MNQ16" s="84"/>
      <c r="MNR16" s="88"/>
      <c r="MNS16" s="89"/>
      <c r="MNT16" s="81"/>
      <c r="MNU16" s="81"/>
      <c r="MNV16" s="81"/>
      <c r="MNW16" s="90"/>
      <c r="MNX16" s="90"/>
      <c r="MNY16" s="84"/>
      <c r="MNZ16" s="88"/>
      <c r="MOA16" s="89"/>
      <c r="MOB16" s="81"/>
      <c r="MOC16" s="81"/>
      <c r="MOD16" s="81"/>
      <c r="MOE16" s="90"/>
      <c r="MOF16" s="90"/>
      <c r="MOG16" s="84"/>
      <c r="MOH16" s="88"/>
      <c r="MOI16" s="89"/>
      <c r="MOJ16" s="81"/>
      <c r="MOK16" s="81"/>
      <c r="MOL16" s="81"/>
      <c r="MOM16" s="90"/>
      <c r="MON16" s="90"/>
      <c r="MOO16" s="84"/>
      <c r="MOP16" s="88"/>
      <c r="MOQ16" s="89"/>
      <c r="MOR16" s="81"/>
      <c r="MOS16" s="81"/>
      <c r="MOT16" s="81"/>
      <c r="MOU16" s="90"/>
      <c r="MOV16" s="90"/>
      <c r="MOW16" s="84"/>
      <c r="MOX16" s="88"/>
      <c r="MOY16" s="89"/>
      <c r="MOZ16" s="81"/>
      <c r="MPA16" s="81"/>
      <c r="MPB16" s="81"/>
      <c r="MPC16" s="90"/>
      <c r="MPD16" s="90"/>
      <c r="MPE16" s="84"/>
      <c r="MPF16" s="88"/>
      <c r="MPG16" s="89"/>
      <c r="MPH16" s="81"/>
      <c r="MPI16" s="81"/>
      <c r="MPJ16" s="81"/>
      <c r="MPK16" s="90"/>
      <c r="MPL16" s="90"/>
      <c r="MPM16" s="84"/>
      <c r="MPN16" s="88"/>
      <c r="MPO16" s="89"/>
      <c r="MPP16" s="81"/>
      <c r="MPQ16" s="81"/>
      <c r="MPR16" s="81"/>
      <c r="MPS16" s="90"/>
      <c r="MPT16" s="90"/>
      <c r="MPU16" s="84"/>
      <c r="MPV16" s="88"/>
      <c r="MPW16" s="89"/>
      <c r="MPX16" s="81"/>
      <c r="MPY16" s="81"/>
      <c r="MPZ16" s="81"/>
      <c r="MQA16" s="90"/>
      <c r="MQB16" s="90"/>
      <c r="MQC16" s="84"/>
      <c r="MQD16" s="88"/>
      <c r="MQE16" s="89"/>
      <c r="MQF16" s="81"/>
      <c r="MQG16" s="81"/>
      <c r="MQH16" s="81"/>
      <c r="MQI16" s="90"/>
      <c r="MQJ16" s="90"/>
      <c r="MQK16" s="84"/>
      <c r="MQL16" s="88"/>
      <c r="MQM16" s="89"/>
      <c r="MQN16" s="81"/>
      <c r="MQO16" s="81"/>
      <c r="MQP16" s="81"/>
      <c r="MQQ16" s="90"/>
      <c r="MQR16" s="90"/>
      <c r="MQS16" s="84"/>
      <c r="MQT16" s="88"/>
      <c r="MQU16" s="89"/>
      <c r="MQV16" s="81"/>
      <c r="MQW16" s="81"/>
      <c r="MQX16" s="81"/>
      <c r="MQY16" s="90"/>
      <c r="MQZ16" s="90"/>
      <c r="MRA16" s="84"/>
      <c r="MRB16" s="88"/>
      <c r="MRC16" s="89"/>
      <c r="MRD16" s="81"/>
      <c r="MRE16" s="81"/>
      <c r="MRF16" s="81"/>
      <c r="MRG16" s="90"/>
      <c r="MRH16" s="90"/>
      <c r="MRI16" s="84"/>
      <c r="MRJ16" s="88"/>
      <c r="MRK16" s="89"/>
      <c r="MRL16" s="81"/>
      <c r="MRM16" s="81"/>
      <c r="MRN16" s="81"/>
      <c r="MRO16" s="90"/>
      <c r="MRP16" s="90"/>
      <c r="MRQ16" s="84"/>
      <c r="MRR16" s="88"/>
      <c r="MRS16" s="89"/>
      <c r="MRT16" s="81"/>
      <c r="MRU16" s="81"/>
      <c r="MRV16" s="81"/>
      <c r="MRW16" s="90"/>
      <c r="MRX16" s="90"/>
      <c r="MRY16" s="84"/>
      <c r="MRZ16" s="88"/>
      <c r="MSA16" s="89"/>
      <c r="MSB16" s="81"/>
      <c r="MSC16" s="81"/>
      <c r="MSD16" s="81"/>
      <c r="MSE16" s="90"/>
      <c r="MSF16" s="90"/>
      <c r="MSG16" s="84"/>
      <c r="MSH16" s="88"/>
      <c r="MSI16" s="89"/>
      <c r="MSJ16" s="81"/>
      <c r="MSK16" s="81"/>
      <c r="MSL16" s="81"/>
      <c r="MSM16" s="90"/>
      <c r="MSN16" s="90"/>
      <c r="MSO16" s="84"/>
      <c r="MSP16" s="88"/>
      <c r="MSQ16" s="89"/>
      <c r="MSR16" s="81"/>
      <c r="MSS16" s="81"/>
      <c r="MST16" s="81"/>
      <c r="MSU16" s="90"/>
      <c r="MSV16" s="90"/>
      <c r="MSW16" s="84"/>
      <c r="MSX16" s="88"/>
      <c r="MSY16" s="89"/>
      <c r="MSZ16" s="81"/>
      <c r="MTA16" s="81"/>
      <c r="MTB16" s="81"/>
      <c r="MTC16" s="90"/>
      <c r="MTD16" s="90"/>
      <c r="MTE16" s="84"/>
      <c r="MTF16" s="88"/>
      <c r="MTG16" s="89"/>
      <c r="MTH16" s="81"/>
      <c r="MTI16" s="81"/>
      <c r="MTJ16" s="81"/>
      <c r="MTK16" s="90"/>
      <c r="MTL16" s="90"/>
      <c r="MTM16" s="84"/>
      <c r="MTN16" s="88"/>
      <c r="MTO16" s="89"/>
      <c r="MTP16" s="81"/>
      <c r="MTQ16" s="81"/>
      <c r="MTR16" s="81"/>
      <c r="MTS16" s="90"/>
      <c r="MTT16" s="90"/>
      <c r="MTU16" s="84"/>
      <c r="MTV16" s="88"/>
      <c r="MTW16" s="89"/>
      <c r="MTX16" s="81"/>
      <c r="MTY16" s="81"/>
      <c r="MTZ16" s="81"/>
      <c r="MUA16" s="90"/>
      <c r="MUB16" s="90"/>
      <c r="MUC16" s="84"/>
      <c r="MUD16" s="88"/>
      <c r="MUE16" s="89"/>
      <c r="MUF16" s="81"/>
      <c r="MUG16" s="81"/>
      <c r="MUH16" s="81"/>
      <c r="MUI16" s="90"/>
      <c r="MUJ16" s="90"/>
      <c r="MUK16" s="84"/>
      <c r="MUL16" s="88"/>
      <c r="MUM16" s="89"/>
      <c r="MUN16" s="81"/>
      <c r="MUO16" s="81"/>
      <c r="MUP16" s="81"/>
      <c r="MUQ16" s="90"/>
      <c r="MUR16" s="90"/>
      <c r="MUS16" s="84"/>
      <c r="MUT16" s="88"/>
      <c r="MUU16" s="89"/>
      <c r="MUV16" s="81"/>
      <c r="MUW16" s="81"/>
      <c r="MUX16" s="81"/>
      <c r="MUY16" s="90"/>
      <c r="MUZ16" s="90"/>
      <c r="MVA16" s="84"/>
      <c r="MVB16" s="88"/>
      <c r="MVC16" s="89"/>
      <c r="MVD16" s="81"/>
      <c r="MVE16" s="81"/>
      <c r="MVF16" s="81"/>
      <c r="MVG16" s="90"/>
      <c r="MVH16" s="90"/>
      <c r="MVI16" s="84"/>
      <c r="MVJ16" s="88"/>
      <c r="MVK16" s="89"/>
      <c r="MVL16" s="81"/>
      <c r="MVM16" s="81"/>
      <c r="MVN16" s="81"/>
      <c r="MVO16" s="90"/>
      <c r="MVP16" s="90"/>
      <c r="MVQ16" s="84"/>
      <c r="MVR16" s="88"/>
      <c r="MVS16" s="89"/>
      <c r="MVT16" s="81"/>
      <c r="MVU16" s="81"/>
      <c r="MVV16" s="81"/>
      <c r="MVW16" s="90"/>
      <c r="MVX16" s="90"/>
      <c r="MVY16" s="84"/>
      <c r="MVZ16" s="88"/>
      <c r="MWA16" s="89"/>
      <c r="MWB16" s="81"/>
      <c r="MWC16" s="81"/>
      <c r="MWD16" s="81"/>
      <c r="MWE16" s="90"/>
      <c r="MWF16" s="90"/>
      <c r="MWG16" s="84"/>
      <c r="MWH16" s="88"/>
      <c r="MWI16" s="89"/>
      <c r="MWJ16" s="81"/>
      <c r="MWK16" s="81"/>
      <c r="MWL16" s="81"/>
      <c r="MWM16" s="90"/>
      <c r="MWN16" s="90"/>
      <c r="MWO16" s="84"/>
      <c r="MWP16" s="88"/>
      <c r="MWQ16" s="89"/>
      <c r="MWR16" s="81"/>
      <c r="MWS16" s="81"/>
      <c r="MWT16" s="81"/>
      <c r="MWU16" s="90"/>
      <c r="MWV16" s="90"/>
      <c r="MWW16" s="84"/>
      <c r="MWX16" s="88"/>
      <c r="MWY16" s="89"/>
      <c r="MWZ16" s="81"/>
      <c r="MXA16" s="81"/>
      <c r="MXB16" s="81"/>
      <c r="MXC16" s="90"/>
      <c r="MXD16" s="90"/>
      <c r="MXE16" s="84"/>
      <c r="MXF16" s="88"/>
      <c r="MXG16" s="89"/>
      <c r="MXH16" s="81"/>
      <c r="MXI16" s="81"/>
      <c r="MXJ16" s="81"/>
      <c r="MXK16" s="90"/>
      <c r="MXL16" s="90"/>
      <c r="MXM16" s="84"/>
      <c r="MXN16" s="88"/>
      <c r="MXO16" s="89"/>
      <c r="MXP16" s="81"/>
      <c r="MXQ16" s="81"/>
      <c r="MXR16" s="81"/>
      <c r="MXS16" s="90"/>
      <c r="MXT16" s="90"/>
      <c r="MXU16" s="84"/>
      <c r="MXV16" s="88"/>
      <c r="MXW16" s="89"/>
      <c r="MXX16" s="81"/>
      <c r="MXY16" s="81"/>
      <c r="MXZ16" s="81"/>
      <c r="MYA16" s="90"/>
      <c r="MYB16" s="90"/>
      <c r="MYC16" s="84"/>
      <c r="MYD16" s="88"/>
      <c r="MYE16" s="89"/>
      <c r="MYF16" s="81"/>
      <c r="MYG16" s="81"/>
      <c r="MYH16" s="81"/>
      <c r="MYI16" s="90"/>
      <c r="MYJ16" s="90"/>
      <c r="MYK16" s="84"/>
      <c r="MYL16" s="88"/>
      <c r="MYM16" s="89"/>
      <c r="MYN16" s="81"/>
      <c r="MYO16" s="81"/>
      <c r="MYP16" s="81"/>
      <c r="MYQ16" s="90"/>
      <c r="MYR16" s="90"/>
      <c r="MYS16" s="84"/>
      <c r="MYT16" s="88"/>
      <c r="MYU16" s="89"/>
      <c r="MYV16" s="81"/>
      <c r="MYW16" s="81"/>
      <c r="MYX16" s="81"/>
      <c r="MYY16" s="90"/>
      <c r="MYZ16" s="90"/>
      <c r="MZA16" s="84"/>
      <c r="MZB16" s="88"/>
      <c r="MZC16" s="89"/>
      <c r="MZD16" s="81"/>
      <c r="MZE16" s="81"/>
      <c r="MZF16" s="81"/>
      <c r="MZG16" s="90"/>
      <c r="MZH16" s="90"/>
      <c r="MZI16" s="84"/>
      <c r="MZJ16" s="88"/>
      <c r="MZK16" s="89"/>
      <c r="MZL16" s="81"/>
      <c r="MZM16" s="81"/>
      <c r="MZN16" s="81"/>
      <c r="MZO16" s="90"/>
      <c r="MZP16" s="90"/>
      <c r="MZQ16" s="84"/>
      <c r="MZR16" s="88"/>
      <c r="MZS16" s="89"/>
      <c r="MZT16" s="81"/>
      <c r="MZU16" s="81"/>
      <c r="MZV16" s="81"/>
      <c r="MZW16" s="90"/>
      <c r="MZX16" s="90"/>
      <c r="MZY16" s="84"/>
      <c r="MZZ16" s="88"/>
      <c r="NAA16" s="89"/>
      <c r="NAB16" s="81"/>
      <c r="NAC16" s="81"/>
      <c r="NAD16" s="81"/>
      <c r="NAE16" s="90"/>
      <c r="NAF16" s="90"/>
      <c r="NAG16" s="84"/>
      <c r="NAH16" s="88"/>
      <c r="NAI16" s="89"/>
      <c r="NAJ16" s="81"/>
      <c r="NAK16" s="81"/>
      <c r="NAL16" s="81"/>
      <c r="NAM16" s="90"/>
      <c r="NAN16" s="90"/>
      <c r="NAO16" s="84"/>
      <c r="NAP16" s="88"/>
      <c r="NAQ16" s="89"/>
      <c r="NAR16" s="81"/>
      <c r="NAS16" s="81"/>
      <c r="NAT16" s="81"/>
      <c r="NAU16" s="90"/>
      <c r="NAV16" s="90"/>
      <c r="NAW16" s="84"/>
      <c r="NAX16" s="88"/>
      <c r="NAY16" s="89"/>
      <c r="NAZ16" s="81"/>
      <c r="NBA16" s="81"/>
      <c r="NBB16" s="81"/>
      <c r="NBC16" s="90"/>
      <c r="NBD16" s="90"/>
      <c r="NBE16" s="84"/>
      <c r="NBF16" s="88"/>
      <c r="NBG16" s="89"/>
      <c r="NBH16" s="81"/>
      <c r="NBI16" s="81"/>
      <c r="NBJ16" s="81"/>
      <c r="NBK16" s="90"/>
      <c r="NBL16" s="90"/>
      <c r="NBM16" s="84"/>
      <c r="NBN16" s="88"/>
      <c r="NBO16" s="89"/>
      <c r="NBP16" s="81"/>
      <c r="NBQ16" s="81"/>
      <c r="NBR16" s="81"/>
      <c r="NBS16" s="90"/>
      <c r="NBT16" s="90"/>
      <c r="NBU16" s="84"/>
      <c r="NBV16" s="88"/>
      <c r="NBW16" s="89"/>
      <c r="NBX16" s="81"/>
      <c r="NBY16" s="81"/>
      <c r="NBZ16" s="81"/>
      <c r="NCA16" s="90"/>
      <c r="NCB16" s="90"/>
      <c r="NCC16" s="84"/>
      <c r="NCD16" s="88"/>
      <c r="NCE16" s="89"/>
      <c r="NCF16" s="81"/>
      <c r="NCG16" s="81"/>
      <c r="NCH16" s="81"/>
      <c r="NCI16" s="90"/>
      <c r="NCJ16" s="90"/>
      <c r="NCK16" s="84"/>
      <c r="NCL16" s="88"/>
      <c r="NCM16" s="89"/>
      <c r="NCN16" s="81"/>
      <c r="NCO16" s="81"/>
      <c r="NCP16" s="81"/>
      <c r="NCQ16" s="90"/>
      <c r="NCR16" s="90"/>
      <c r="NCS16" s="84"/>
      <c r="NCT16" s="88"/>
      <c r="NCU16" s="89"/>
      <c r="NCV16" s="81"/>
      <c r="NCW16" s="81"/>
      <c r="NCX16" s="81"/>
      <c r="NCY16" s="90"/>
      <c r="NCZ16" s="90"/>
      <c r="NDA16" s="84"/>
      <c r="NDB16" s="88"/>
      <c r="NDC16" s="89"/>
      <c r="NDD16" s="81"/>
      <c r="NDE16" s="81"/>
      <c r="NDF16" s="81"/>
      <c r="NDG16" s="90"/>
      <c r="NDH16" s="90"/>
      <c r="NDI16" s="84"/>
      <c r="NDJ16" s="88"/>
      <c r="NDK16" s="89"/>
      <c r="NDL16" s="81"/>
      <c r="NDM16" s="81"/>
      <c r="NDN16" s="81"/>
      <c r="NDO16" s="90"/>
      <c r="NDP16" s="90"/>
      <c r="NDQ16" s="84"/>
      <c r="NDR16" s="88"/>
      <c r="NDS16" s="89"/>
      <c r="NDT16" s="81"/>
      <c r="NDU16" s="81"/>
      <c r="NDV16" s="81"/>
      <c r="NDW16" s="90"/>
      <c r="NDX16" s="90"/>
      <c r="NDY16" s="84"/>
      <c r="NDZ16" s="88"/>
      <c r="NEA16" s="89"/>
      <c r="NEB16" s="81"/>
      <c r="NEC16" s="81"/>
      <c r="NED16" s="81"/>
      <c r="NEE16" s="90"/>
      <c r="NEF16" s="90"/>
      <c r="NEG16" s="84"/>
      <c r="NEH16" s="88"/>
      <c r="NEI16" s="89"/>
      <c r="NEJ16" s="81"/>
      <c r="NEK16" s="81"/>
      <c r="NEL16" s="81"/>
      <c r="NEM16" s="90"/>
      <c r="NEN16" s="90"/>
      <c r="NEO16" s="84"/>
      <c r="NEP16" s="88"/>
      <c r="NEQ16" s="89"/>
      <c r="NER16" s="81"/>
      <c r="NES16" s="81"/>
      <c r="NET16" s="81"/>
      <c r="NEU16" s="90"/>
      <c r="NEV16" s="90"/>
      <c r="NEW16" s="84"/>
      <c r="NEX16" s="88"/>
      <c r="NEY16" s="89"/>
      <c r="NEZ16" s="81"/>
      <c r="NFA16" s="81"/>
      <c r="NFB16" s="81"/>
      <c r="NFC16" s="90"/>
      <c r="NFD16" s="90"/>
      <c r="NFE16" s="84"/>
      <c r="NFF16" s="88"/>
      <c r="NFG16" s="89"/>
      <c r="NFH16" s="81"/>
      <c r="NFI16" s="81"/>
      <c r="NFJ16" s="81"/>
      <c r="NFK16" s="90"/>
      <c r="NFL16" s="90"/>
      <c r="NFM16" s="84"/>
      <c r="NFN16" s="88"/>
      <c r="NFO16" s="89"/>
      <c r="NFP16" s="81"/>
      <c r="NFQ16" s="81"/>
      <c r="NFR16" s="81"/>
      <c r="NFS16" s="90"/>
      <c r="NFT16" s="90"/>
      <c r="NFU16" s="84"/>
      <c r="NFV16" s="88"/>
      <c r="NFW16" s="89"/>
      <c r="NFX16" s="81"/>
      <c r="NFY16" s="81"/>
      <c r="NFZ16" s="81"/>
      <c r="NGA16" s="90"/>
      <c r="NGB16" s="90"/>
      <c r="NGC16" s="84"/>
      <c r="NGD16" s="88"/>
      <c r="NGE16" s="89"/>
      <c r="NGF16" s="81"/>
      <c r="NGG16" s="81"/>
      <c r="NGH16" s="81"/>
      <c r="NGI16" s="90"/>
      <c r="NGJ16" s="90"/>
      <c r="NGK16" s="84"/>
      <c r="NGL16" s="88"/>
      <c r="NGM16" s="89"/>
      <c r="NGN16" s="81"/>
      <c r="NGO16" s="81"/>
      <c r="NGP16" s="81"/>
      <c r="NGQ16" s="90"/>
      <c r="NGR16" s="90"/>
      <c r="NGS16" s="84"/>
      <c r="NGT16" s="88"/>
      <c r="NGU16" s="89"/>
      <c r="NGV16" s="81"/>
      <c r="NGW16" s="81"/>
      <c r="NGX16" s="81"/>
      <c r="NGY16" s="90"/>
      <c r="NGZ16" s="90"/>
      <c r="NHA16" s="84"/>
      <c r="NHB16" s="88"/>
      <c r="NHC16" s="89"/>
      <c r="NHD16" s="81"/>
      <c r="NHE16" s="81"/>
      <c r="NHF16" s="81"/>
      <c r="NHG16" s="90"/>
      <c r="NHH16" s="90"/>
      <c r="NHI16" s="84"/>
      <c r="NHJ16" s="88"/>
      <c r="NHK16" s="89"/>
      <c r="NHL16" s="81"/>
      <c r="NHM16" s="81"/>
      <c r="NHN16" s="81"/>
      <c r="NHO16" s="90"/>
      <c r="NHP16" s="90"/>
      <c r="NHQ16" s="84"/>
      <c r="NHR16" s="88"/>
      <c r="NHS16" s="89"/>
      <c r="NHT16" s="81"/>
      <c r="NHU16" s="81"/>
      <c r="NHV16" s="81"/>
      <c r="NHW16" s="90"/>
      <c r="NHX16" s="90"/>
      <c r="NHY16" s="84"/>
      <c r="NHZ16" s="88"/>
      <c r="NIA16" s="89"/>
      <c r="NIB16" s="81"/>
      <c r="NIC16" s="81"/>
      <c r="NID16" s="81"/>
      <c r="NIE16" s="90"/>
      <c r="NIF16" s="90"/>
      <c r="NIG16" s="84"/>
      <c r="NIH16" s="88"/>
      <c r="NII16" s="89"/>
      <c r="NIJ16" s="81"/>
      <c r="NIK16" s="81"/>
      <c r="NIL16" s="81"/>
      <c r="NIM16" s="90"/>
      <c r="NIN16" s="90"/>
      <c r="NIO16" s="84"/>
      <c r="NIP16" s="88"/>
      <c r="NIQ16" s="89"/>
      <c r="NIR16" s="81"/>
      <c r="NIS16" s="81"/>
      <c r="NIT16" s="81"/>
      <c r="NIU16" s="90"/>
      <c r="NIV16" s="90"/>
      <c r="NIW16" s="84"/>
      <c r="NIX16" s="88"/>
      <c r="NIY16" s="89"/>
      <c r="NIZ16" s="81"/>
      <c r="NJA16" s="81"/>
      <c r="NJB16" s="81"/>
      <c r="NJC16" s="90"/>
      <c r="NJD16" s="90"/>
      <c r="NJE16" s="84"/>
      <c r="NJF16" s="88"/>
      <c r="NJG16" s="89"/>
      <c r="NJH16" s="81"/>
      <c r="NJI16" s="81"/>
      <c r="NJJ16" s="81"/>
      <c r="NJK16" s="90"/>
      <c r="NJL16" s="90"/>
      <c r="NJM16" s="84"/>
      <c r="NJN16" s="88"/>
      <c r="NJO16" s="89"/>
      <c r="NJP16" s="81"/>
      <c r="NJQ16" s="81"/>
      <c r="NJR16" s="81"/>
      <c r="NJS16" s="90"/>
      <c r="NJT16" s="90"/>
      <c r="NJU16" s="84"/>
      <c r="NJV16" s="88"/>
      <c r="NJW16" s="89"/>
      <c r="NJX16" s="81"/>
      <c r="NJY16" s="81"/>
      <c r="NJZ16" s="81"/>
      <c r="NKA16" s="90"/>
      <c r="NKB16" s="90"/>
      <c r="NKC16" s="84"/>
      <c r="NKD16" s="88"/>
      <c r="NKE16" s="89"/>
      <c r="NKF16" s="81"/>
      <c r="NKG16" s="81"/>
      <c r="NKH16" s="81"/>
      <c r="NKI16" s="90"/>
      <c r="NKJ16" s="90"/>
      <c r="NKK16" s="84"/>
      <c r="NKL16" s="88"/>
      <c r="NKM16" s="89"/>
      <c r="NKN16" s="81"/>
      <c r="NKO16" s="81"/>
      <c r="NKP16" s="81"/>
      <c r="NKQ16" s="90"/>
      <c r="NKR16" s="90"/>
      <c r="NKS16" s="84"/>
      <c r="NKT16" s="88"/>
      <c r="NKU16" s="89"/>
      <c r="NKV16" s="81"/>
      <c r="NKW16" s="81"/>
      <c r="NKX16" s="81"/>
      <c r="NKY16" s="90"/>
      <c r="NKZ16" s="90"/>
      <c r="NLA16" s="84"/>
      <c r="NLB16" s="88"/>
      <c r="NLC16" s="89"/>
      <c r="NLD16" s="81"/>
      <c r="NLE16" s="81"/>
      <c r="NLF16" s="81"/>
      <c r="NLG16" s="90"/>
      <c r="NLH16" s="90"/>
      <c r="NLI16" s="84"/>
      <c r="NLJ16" s="88"/>
      <c r="NLK16" s="89"/>
      <c r="NLL16" s="81"/>
      <c r="NLM16" s="81"/>
      <c r="NLN16" s="81"/>
      <c r="NLO16" s="90"/>
      <c r="NLP16" s="90"/>
      <c r="NLQ16" s="84"/>
      <c r="NLR16" s="88"/>
      <c r="NLS16" s="89"/>
      <c r="NLT16" s="81"/>
      <c r="NLU16" s="81"/>
      <c r="NLV16" s="81"/>
      <c r="NLW16" s="90"/>
      <c r="NLX16" s="90"/>
      <c r="NLY16" s="84"/>
      <c r="NLZ16" s="88"/>
      <c r="NMA16" s="89"/>
      <c r="NMB16" s="81"/>
      <c r="NMC16" s="81"/>
      <c r="NMD16" s="81"/>
      <c r="NME16" s="90"/>
      <c r="NMF16" s="90"/>
      <c r="NMG16" s="84"/>
      <c r="NMH16" s="88"/>
      <c r="NMI16" s="89"/>
      <c r="NMJ16" s="81"/>
      <c r="NMK16" s="81"/>
      <c r="NML16" s="81"/>
      <c r="NMM16" s="90"/>
      <c r="NMN16" s="90"/>
      <c r="NMO16" s="84"/>
      <c r="NMP16" s="88"/>
      <c r="NMQ16" s="89"/>
      <c r="NMR16" s="81"/>
      <c r="NMS16" s="81"/>
      <c r="NMT16" s="81"/>
      <c r="NMU16" s="90"/>
      <c r="NMV16" s="90"/>
      <c r="NMW16" s="84"/>
      <c r="NMX16" s="88"/>
      <c r="NMY16" s="89"/>
      <c r="NMZ16" s="81"/>
      <c r="NNA16" s="81"/>
      <c r="NNB16" s="81"/>
      <c r="NNC16" s="90"/>
      <c r="NND16" s="90"/>
      <c r="NNE16" s="84"/>
      <c r="NNF16" s="88"/>
      <c r="NNG16" s="89"/>
      <c r="NNH16" s="81"/>
      <c r="NNI16" s="81"/>
      <c r="NNJ16" s="81"/>
      <c r="NNK16" s="90"/>
      <c r="NNL16" s="90"/>
      <c r="NNM16" s="84"/>
      <c r="NNN16" s="88"/>
      <c r="NNO16" s="89"/>
      <c r="NNP16" s="81"/>
      <c r="NNQ16" s="81"/>
      <c r="NNR16" s="81"/>
      <c r="NNS16" s="90"/>
      <c r="NNT16" s="90"/>
      <c r="NNU16" s="84"/>
      <c r="NNV16" s="88"/>
      <c r="NNW16" s="89"/>
      <c r="NNX16" s="81"/>
      <c r="NNY16" s="81"/>
      <c r="NNZ16" s="81"/>
      <c r="NOA16" s="90"/>
      <c r="NOB16" s="90"/>
      <c r="NOC16" s="84"/>
      <c r="NOD16" s="88"/>
      <c r="NOE16" s="89"/>
      <c r="NOF16" s="81"/>
      <c r="NOG16" s="81"/>
      <c r="NOH16" s="81"/>
      <c r="NOI16" s="90"/>
      <c r="NOJ16" s="90"/>
      <c r="NOK16" s="84"/>
      <c r="NOL16" s="88"/>
      <c r="NOM16" s="89"/>
      <c r="NON16" s="81"/>
      <c r="NOO16" s="81"/>
      <c r="NOP16" s="81"/>
      <c r="NOQ16" s="90"/>
      <c r="NOR16" s="90"/>
      <c r="NOS16" s="84"/>
      <c r="NOT16" s="88"/>
      <c r="NOU16" s="89"/>
      <c r="NOV16" s="81"/>
      <c r="NOW16" s="81"/>
      <c r="NOX16" s="81"/>
      <c r="NOY16" s="90"/>
      <c r="NOZ16" s="90"/>
      <c r="NPA16" s="84"/>
      <c r="NPB16" s="88"/>
      <c r="NPC16" s="89"/>
      <c r="NPD16" s="81"/>
      <c r="NPE16" s="81"/>
      <c r="NPF16" s="81"/>
      <c r="NPG16" s="90"/>
      <c r="NPH16" s="90"/>
      <c r="NPI16" s="84"/>
      <c r="NPJ16" s="88"/>
      <c r="NPK16" s="89"/>
      <c r="NPL16" s="81"/>
      <c r="NPM16" s="81"/>
      <c r="NPN16" s="81"/>
      <c r="NPO16" s="90"/>
      <c r="NPP16" s="90"/>
      <c r="NPQ16" s="84"/>
      <c r="NPR16" s="88"/>
      <c r="NPS16" s="89"/>
      <c r="NPT16" s="81"/>
      <c r="NPU16" s="81"/>
      <c r="NPV16" s="81"/>
      <c r="NPW16" s="90"/>
      <c r="NPX16" s="90"/>
      <c r="NPY16" s="84"/>
      <c r="NPZ16" s="88"/>
      <c r="NQA16" s="89"/>
      <c r="NQB16" s="81"/>
      <c r="NQC16" s="81"/>
      <c r="NQD16" s="81"/>
      <c r="NQE16" s="90"/>
      <c r="NQF16" s="90"/>
      <c r="NQG16" s="84"/>
      <c r="NQH16" s="88"/>
      <c r="NQI16" s="89"/>
      <c r="NQJ16" s="81"/>
      <c r="NQK16" s="81"/>
      <c r="NQL16" s="81"/>
      <c r="NQM16" s="90"/>
      <c r="NQN16" s="90"/>
      <c r="NQO16" s="84"/>
      <c r="NQP16" s="88"/>
      <c r="NQQ16" s="89"/>
      <c r="NQR16" s="81"/>
      <c r="NQS16" s="81"/>
      <c r="NQT16" s="81"/>
      <c r="NQU16" s="90"/>
      <c r="NQV16" s="90"/>
      <c r="NQW16" s="84"/>
      <c r="NQX16" s="88"/>
      <c r="NQY16" s="89"/>
      <c r="NQZ16" s="81"/>
      <c r="NRA16" s="81"/>
      <c r="NRB16" s="81"/>
      <c r="NRC16" s="90"/>
      <c r="NRD16" s="90"/>
      <c r="NRE16" s="84"/>
      <c r="NRF16" s="88"/>
      <c r="NRG16" s="89"/>
      <c r="NRH16" s="81"/>
      <c r="NRI16" s="81"/>
      <c r="NRJ16" s="81"/>
      <c r="NRK16" s="90"/>
      <c r="NRL16" s="90"/>
      <c r="NRM16" s="84"/>
      <c r="NRN16" s="88"/>
      <c r="NRO16" s="89"/>
      <c r="NRP16" s="81"/>
      <c r="NRQ16" s="81"/>
      <c r="NRR16" s="81"/>
      <c r="NRS16" s="90"/>
      <c r="NRT16" s="90"/>
      <c r="NRU16" s="84"/>
      <c r="NRV16" s="88"/>
      <c r="NRW16" s="89"/>
      <c r="NRX16" s="81"/>
      <c r="NRY16" s="81"/>
      <c r="NRZ16" s="81"/>
      <c r="NSA16" s="90"/>
      <c r="NSB16" s="90"/>
      <c r="NSC16" s="84"/>
      <c r="NSD16" s="88"/>
      <c r="NSE16" s="89"/>
      <c r="NSF16" s="81"/>
      <c r="NSG16" s="81"/>
      <c r="NSH16" s="81"/>
      <c r="NSI16" s="90"/>
      <c r="NSJ16" s="90"/>
      <c r="NSK16" s="84"/>
      <c r="NSL16" s="88"/>
      <c r="NSM16" s="89"/>
      <c r="NSN16" s="81"/>
      <c r="NSO16" s="81"/>
      <c r="NSP16" s="81"/>
      <c r="NSQ16" s="90"/>
      <c r="NSR16" s="90"/>
      <c r="NSS16" s="84"/>
      <c r="NST16" s="88"/>
      <c r="NSU16" s="89"/>
      <c r="NSV16" s="81"/>
      <c r="NSW16" s="81"/>
      <c r="NSX16" s="81"/>
      <c r="NSY16" s="90"/>
      <c r="NSZ16" s="90"/>
      <c r="NTA16" s="84"/>
      <c r="NTB16" s="88"/>
      <c r="NTC16" s="89"/>
      <c r="NTD16" s="81"/>
      <c r="NTE16" s="81"/>
      <c r="NTF16" s="81"/>
      <c r="NTG16" s="90"/>
      <c r="NTH16" s="90"/>
      <c r="NTI16" s="84"/>
      <c r="NTJ16" s="88"/>
      <c r="NTK16" s="89"/>
      <c r="NTL16" s="81"/>
      <c r="NTM16" s="81"/>
      <c r="NTN16" s="81"/>
      <c r="NTO16" s="90"/>
      <c r="NTP16" s="90"/>
      <c r="NTQ16" s="84"/>
      <c r="NTR16" s="88"/>
      <c r="NTS16" s="89"/>
      <c r="NTT16" s="81"/>
      <c r="NTU16" s="81"/>
      <c r="NTV16" s="81"/>
      <c r="NTW16" s="90"/>
      <c r="NTX16" s="90"/>
      <c r="NTY16" s="84"/>
      <c r="NTZ16" s="88"/>
      <c r="NUA16" s="89"/>
      <c r="NUB16" s="81"/>
      <c r="NUC16" s="81"/>
      <c r="NUD16" s="81"/>
      <c r="NUE16" s="90"/>
      <c r="NUF16" s="90"/>
      <c r="NUG16" s="84"/>
      <c r="NUH16" s="88"/>
      <c r="NUI16" s="89"/>
      <c r="NUJ16" s="81"/>
      <c r="NUK16" s="81"/>
      <c r="NUL16" s="81"/>
      <c r="NUM16" s="90"/>
      <c r="NUN16" s="90"/>
      <c r="NUO16" s="84"/>
      <c r="NUP16" s="88"/>
      <c r="NUQ16" s="89"/>
      <c r="NUR16" s="81"/>
      <c r="NUS16" s="81"/>
      <c r="NUT16" s="81"/>
      <c r="NUU16" s="90"/>
      <c r="NUV16" s="90"/>
      <c r="NUW16" s="84"/>
      <c r="NUX16" s="88"/>
      <c r="NUY16" s="89"/>
      <c r="NUZ16" s="81"/>
      <c r="NVA16" s="81"/>
      <c r="NVB16" s="81"/>
      <c r="NVC16" s="90"/>
      <c r="NVD16" s="90"/>
      <c r="NVE16" s="84"/>
      <c r="NVF16" s="88"/>
      <c r="NVG16" s="89"/>
      <c r="NVH16" s="81"/>
      <c r="NVI16" s="81"/>
      <c r="NVJ16" s="81"/>
      <c r="NVK16" s="90"/>
      <c r="NVL16" s="90"/>
      <c r="NVM16" s="84"/>
      <c r="NVN16" s="88"/>
      <c r="NVO16" s="89"/>
      <c r="NVP16" s="81"/>
      <c r="NVQ16" s="81"/>
      <c r="NVR16" s="81"/>
      <c r="NVS16" s="90"/>
      <c r="NVT16" s="90"/>
      <c r="NVU16" s="84"/>
      <c r="NVV16" s="88"/>
      <c r="NVW16" s="89"/>
      <c r="NVX16" s="81"/>
      <c r="NVY16" s="81"/>
      <c r="NVZ16" s="81"/>
      <c r="NWA16" s="90"/>
      <c r="NWB16" s="90"/>
      <c r="NWC16" s="84"/>
      <c r="NWD16" s="88"/>
      <c r="NWE16" s="89"/>
      <c r="NWF16" s="81"/>
      <c r="NWG16" s="81"/>
      <c r="NWH16" s="81"/>
      <c r="NWI16" s="90"/>
      <c r="NWJ16" s="90"/>
      <c r="NWK16" s="84"/>
      <c r="NWL16" s="88"/>
      <c r="NWM16" s="89"/>
      <c r="NWN16" s="81"/>
      <c r="NWO16" s="81"/>
      <c r="NWP16" s="81"/>
      <c r="NWQ16" s="90"/>
      <c r="NWR16" s="90"/>
      <c r="NWS16" s="84"/>
      <c r="NWT16" s="88"/>
      <c r="NWU16" s="89"/>
      <c r="NWV16" s="81"/>
      <c r="NWW16" s="81"/>
      <c r="NWX16" s="81"/>
      <c r="NWY16" s="90"/>
      <c r="NWZ16" s="90"/>
      <c r="NXA16" s="84"/>
      <c r="NXB16" s="88"/>
      <c r="NXC16" s="89"/>
      <c r="NXD16" s="81"/>
      <c r="NXE16" s="81"/>
      <c r="NXF16" s="81"/>
      <c r="NXG16" s="90"/>
      <c r="NXH16" s="90"/>
      <c r="NXI16" s="84"/>
      <c r="NXJ16" s="88"/>
      <c r="NXK16" s="89"/>
      <c r="NXL16" s="81"/>
      <c r="NXM16" s="81"/>
      <c r="NXN16" s="81"/>
      <c r="NXO16" s="90"/>
      <c r="NXP16" s="90"/>
      <c r="NXQ16" s="84"/>
      <c r="NXR16" s="88"/>
      <c r="NXS16" s="89"/>
      <c r="NXT16" s="81"/>
      <c r="NXU16" s="81"/>
      <c r="NXV16" s="81"/>
      <c r="NXW16" s="90"/>
      <c r="NXX16" s="90"/>
      <c r="NXY16" s="84"/>
      <c r="NXZ16" s="88"/>
      <c r="NYA16" s="89"/>
      <c r="NYB16" s="81"/>
      <c r="NYC16" s="81"/>
      <c r="NYD16" s="81"/>
      <c r="NYE16" s="90"/>
      <c r="NYF16" s="90"/>
      <c r="NYG16" s="84"/>
      <c r="NYH16" s="88"/>
      <c r="NYI16" s="89"/>
      <c r="NYJ16" s="81"/>
      <c r="NYK16" s="81"/>
      <c r="NYL16" s="81"/>
      <c r="NYM16" s="90"/>
      <c r="NYN16" s="90"/>
      <c r="NYO16" s="84"/>
      <c r="NYP16" s="88"/>
      <c r="NYQ16" s="89"/>
      <c r="NYR16" s="81"/>
      <c r="NYS16" s="81"/>
      <c r="NYT16" s="81"/>
      <c r="NYU16" s="90"/>
      <c r="NYV16" s="90"/>
      <c r="NYW16" s="84"/>
      <c r="NYX16" s="88"/>
      <c r="NYY16" s="89"/>
      <c r="NYZ16" s="81"/>
      <c r="NZA16" s="81"/>
      <c r="NZB16" s="81"/>
      <c r="NZC16" s="90"/>
      <c r="NZD16" s="90"/>
      <c r="NZE16" s="84"/>
      <c r="NZF16" s="88"/>
      <c r="NZG16" s="89"/>
      <c r="NZH16" s="81"/>
      <c r="NZI16" s="81"/>
      <c r="NZJ16" s="81"/>
      <c r="NZK16" s="90"/>
      <c r="NZL16" s="90"/>
      <c r="NZM16" s="84"/>
      <c r="NZN16" s="88"/>
      <c r="NZO16" s="89"/>
      <c r="NZP16" s="81"/>
      <c r="NZQ16" s="81"/>
      <c r="NZR16" s="81"/>
      <c r="NZS16" s="90"/>
      <c r="NZT16" s="90"/>
      <c r="NZU16" s="84"/>
      <c r="NZV16" s="88"/>
      <c r="NZW16" s="89"/>
      <c r="NZX16" s="81"/>
      <c r="NZY16" s="81"/>
      <c r="NZZ16" s="81"/>
      <c r="OAA16" s="90"/>
      <c r="OAB16" s="90"/>
      <c r="OAC16" s="84"/>
      <c r="OAD16" s="88"/>
      <c r="OAE16" s="89"/>
      <c r="OAF16" s="81"/>
      <c r="OAG16" s="81"/>
      <c r="OAH16" s="81"/>
      <c r="OAI16" s="90"/>
      <c r="OAJ16" s="90"/>
      <c r="OAK16" s="84"/>
      <c r="OAL16" s="88"/>
      <c r="OAM16" s="89"/>
      <c r="OAN16" s="81"/>
      <c r="OAO16" s="81"/>
      <c r="OAP16" s="81"/>
      <c r="OAQ16" s="90"/>
      <c r="OAR16" s="90"/>
      <c r="OAS16" s="84"/>
      <c r="OAT16" s="88"/>
      <c r="OAU16" s="89"/>
      <c r="OAV16" s="81"/>
      <c r="OAW16" s="81"/>
      <c r="OAX16" s="81"/>
      <c r="OAY16" s="90"/>
      <c r="OAZ16" s="90"/>
      <c r="OBA16" s="84"/>
      <c r="OBB16" s="88"/>
      <c r="OBC16" s="89"/>
      <c r="OBD16" s="81"/>
      <c r="OBE16" s="81"/>
      <c r="OBF16" s="81"/>
      <c r="OBG16" s="90"/>
      <c r="OBH16" s="90"/>
      <c r="OBI16" s="84"/>
      <c r="OBJ16" s="88"/>
      <c r="OBK16" s="89"/>
      <c r="OBL16" s="81"/>
      <c r="OBM16" s="81"/>
      <c r="OBN16" s="81"/>
      <c r="OBO16" s="90"/>
      <c r="OBP16" s="90"/>
      <c r="OBQ16" s="84"/>
      <c r="OBR16" s="88"/>
      <c r="OBS16" s="89"/>
      <c r="OBT16" s="81"/>
      <c r="OBU16" s="81"/>
      <c r="OBV16" s="81"/>
      <c r="OBW16" s="90"/>
      <c r="OBX16" s="90"/>
      <c r="OBY16" s="84"/>
      <c r="OBZ16" s="88"/>
      <c r="OCA16" s="89"/>
      <c r="OCB16" s="81"/>
      <c r="OCC16" s="81"/>
      <c r="OCD16" s="81"/>
      <c r="OCE16" s="90"/>
      <c r="OCF16" s="90"/>
      <c r="OCG16" s="84"/>
      <c r="OCH16" s="88"/>
      <c r="OCI16" s="89"/>
      <c r="OCJ16" s="81"/>
      <c r="OCK16" s="81"/>
      <c r="OCL16" s="81"/>
      <c r="OCM16" s="90"/>
      <c r="OCN16" s="90"/>
      <c r="OCO16" s="84"/>
      <c r="OCP16" s="88"/>
      <c r="OCQ16" s="89"/>
      <c r="OCR16" s="81"/>
      <c r="OCS16" s="81"/>
      <c r="OCT16" s="81"/>
      <c r="OCU16" s="90"/>
      <c r="OCV16" s="90"/>
      <c r="OCW16" s="84"/>
      <c r="OCX16" s="88"/>
      <c r="OCY16" s="89"/>
      <c r="OCZ16" s="81"/>
      <c r="ODA16" s="81"/>
      <c r="ODB16" s="81"/>
      <c r="ODC16" s="90"/>
      <c r="ODD16" s="90"/>
      <c r="ODE16" s="84"/>
      <c r="ODF16" s="88"/>
      <c r="ODG16" s="89"/>
      <c r="ODH16" s="81"/>
      <c r="ODI16" s="81"/>
      <c r="ODJ16" s="81"/>
      <c r="ODK16" s="90"/>
      <c r="ODL16" s="90"/>
      <c r="ODM16" s="84"/>
      <c r="ODN16" s="88"/>
      <c r="ODO16" s="89"/>
      <c r="ODP16" s="81"/>
      <c r="ODQ16" s="81"/>
      <c r="ODR16" s="81"/>
      <c r="ODS16" s="90"/>
      <c r="ODT16" s="90"/>
      <c r="ODU16" s="84"/>
      <c r="ODV16" s="88"/>
      <c r="ODW16" s="89"/>
      <c r="ODX16" s="81"/>
      <c r="ODY16" s="81"/>
      <c r="ODZ16" s="81"/>
      <c r="OEA16" s="90"/>
      <c r="OEB16" s="90"/>
      <c r="OEC16" s="84"/>
      <c r="OED16" s="88"/>
      <c r="OEE16" s="89"/>
      <c r="OEF16" s="81"/>
      <c r="OEG16" s="81"/>
      <c r="OEH16" s="81"/>
      <c r="OEI16" s="90"/>
      <c r="OEJ16" s="90"/>
      <c r="OEK16" s="84"/>
      <c r="OEL16" s="88"/>
      <c r="OEM16" s="89"/>
      <c r="OEN16" s="81"/>
      <c r="OEO16" s="81"/>
      <c r="OEP16" s="81"/>
      <c r="OEQ16" s="90"/>
      <c r="OER16" s="90"/>
      <c r="OES16" s="84"/>
      <c r="OET16" s="88"/>
      <c r="OEU16" s="89"/>
      <c r="OEV16" s="81"/>
      <c r="OEW16" s="81"/>
      <c r="OEX16" s="81"/>
      <c r="OEY16" s="90"/>
      <c r="OEZ16" s="90"/>
      <c r="OFA16" s="84"/>
      <c r="OFB16" s="88"/>
      <c r="OFC16" s="89"/>
      <c r="OFD16" s="81"/>
      <c r="OFE16" s="81"/>
      <c r="OFF16" s="81"/>
      <c r="OFG16" s="90"/>
      <c r="OFH16" s="90"/>
      <c r="OFI16" s="84"/>
      <c r="OFJ16" s="88"/>
      <c r="OFK16" s="89"/>
      <c r="OFL16" s="81"/>
      <c r="OFM16" s="81"/>
      <c r="OFN16" s="81"/>
      <c r="OFO16" s="90"/>
      <c r="OFP16" s="90"/>
      <c r="OFQ16" s="84"/>
      <c r="OFR16" s="88"/>
      <c r="OFS16" s="89"/>
      <c r="OFT16" s="81"/>
      <c r="OFU16" s="81"/>
      <c r="OFV16" s="81"/>
      <c r="OFW16" s="90"/>
      <c r="OFX16" s="90"/>
      <c r="OFY16" s="84"/>
      <c r="OFZ16" s="88"/>
      <c r="OGA16" s="89"/>
      <c r="OGB16" s="81"/>
      <c r="OGC16" s="81"/>
      <c r="OGD16" s="81"/>
      <c r="OGE16" s="90"/>
      <c r="OGF16" s="90"/>
      <c r="OGG16" s="84"/>
      <c r="OGH16" s="88"/>
      <c r="OGI16" s="89"/>
      <c r="OGJ16" s="81"/>
      <c r="OGK16" s="81"/>
      <c r="OGL16" s="81"/>
      <c r="OGM16" s="90"/>
      <c r="OGN16" s="90"/>
      <c r="OGO16" s="84"/>
      <c r="OGP16" s="88"/>
      <c r="OGQ16" s="89"/>
      <c r="OGR16" s="81"/>
      <c r="OGS16" s="81"/>
      <c r="OGT16" s="81"/>
      <c r="OGU16" s="90"/>
      <c r="OGV16" s="90"/>
      <c r="OGW16" s="84"/>
      <c r="OGX16" s="88"/>
      <c r="OGY16" s="89"/>
      <c r="OGZ16" s="81"/>
      <c r="OHA16" s="81"/>
      <c r="OHB16" s="81"/>
      <c r="OHC16" s="90"/>
      <c r="OHD16" s="90"/>
      <c r="OHE16" s="84"/>
      <c r="OHF16" s="88"/>
      <c r="OHG16" s="89"/>
      <c r="OHH16" s="81"/>
      <c r="OHI16" s="81"/>
      <c r="OHJ16" s="81"/>
      <c r="OHK16" s="90"/>
      <c r="OHL16" s="90"/>
      <c r="OHM16" s="84"/>
      <c r="OHN16" s="88"/>
      <c r="OHO16" s="89"/>
      <c r="OHP16" s="81"/>
      <c r="OHQ16" s="81"/>
      <c r="OHR16" s="81"/>
      <c r="OHS16" s="90"/>
      <c r="OHT16" s="90"/>
      <c r="OHU16" s="84"/>
      <c r="OHV16" s="88"/>
      <c r="OHW16" s="89"/>
      <c r="OHX16" s="81"/>
      <c r="OHY16" s="81"/>
      <c r="OHZ16" s="81"/>
      <c r="OIA16" s="90"/>
      <c r="OIB16" s="90"/>
      <c r="OIC16" s="84"/>
      <c r="OID16" s="88"/>
      <c r="OIE16" s="89"/>
      <c r="OIF16" s="81"/>
      <c r="OIG16" s="81"/>
      <c r="OIH16" s="81"/>
      <c r="OII16" s="90"/>
      <c r="OIJ16" s="90"/>
      <c r="OIK16" s="84"/>
      <c r="OIL16" s="88"/>
      <c r="OIM16" s="89"/>
      <c r="OIN16" s="81"/>
      <c r="OIO16" s="81"/>
      <c r="OIP16" s="81"/>
      <c r="OIQ16" s="90"/>
      <c r="OIR16" s="90"/>
      <c r="OIS16" s="84"/>
      <c r="OIT16" s="88"/>
      <c r="OIU16" s="89"/>
      <c r="OIV16" s="81"/>
      <c r="OIW16" s="81"/>
      <c r="OIX16" s="81"/>
      <c r="OIY16" s="90"/>
      <c r="OIZ16" s="90"/>
      <c r="OJA16" s="84"/>
      <c r="OJB16" s="88"/>
      <c r="OJC16" s="89"/>
      <c r="OJD16" s="81"/>
      <c r="OJE16" s="81"/>
      <c r="OJF16" s="81"/>
      <c r="OJG16" s="90"/>
      <c r="OJH16" s="90"/>
      <c r="OJI16" s="84"/>
      <c r="OJJ16" s="88"/>
      <c r="OJK16" s="89"/>
      <c r="OJL16" s="81"/>
      <c r="OJM16" s="81"/>
      <c r="OJN16" s="81"/>
      <c r="OJO16" s="90"/>
      <c r="OJP16" s="90"/>
      <c r="OJQ16" s="84"/>
      <c r="OJR16" s="88"/>
      <c r="OJS16" s="89"/>
      <c r="OJT16" s="81"/>
      <c r="OJU16" s="81"/>
      <c r="OJV16" s="81"/>
      <c r="OJW16" s="90"/>
      <c r="OJX16" s="90"/>
      <c r="OJY16" s="84"/>
      <c r="OJZ16" s="88"/>
      <c r="OKA16" s="89"/>
      <c r="OKB16" s="81"/>
      <c r="OKC16" s="81"/>
      <c r="OKD16" s="81"/>
      <c r="OKE16" s="90"/>
      <c r="OKF16" s="90"/>
      <c r="OKG16" s="84"/>
      <c r="OKH16" s="88"/>
      <c r="OKI16" s="89"/>
      <c r="OKJ16" s="81"/>
      <c r="OKK16" s="81"/>
      <c r="OKL16" s="81"/>
      <c r="OKM16" s="90"/>
      <c r="OKN16" s="90"/>
      <c r="OKO16" s="84"/>
      <c r="OKP16" s="88"/>
      <c r="OKQ16" s="89"/>
      <c r="OKR16" s="81"/>
      <c r="OKS16" s="81"/>
      <c r="OKT16" s="81"/>
      <c r="OKU16" s="90"/>
      <c r="OKV16" s="90"/>
      <c r="OKW16" s="84"/>
      <c r="OKX16" s="88"/>
      <c r="OKY16" s="89"/>
      <c r="OKZ16" s="81"/>
      <c r="OLA16" s="81"/>
      <c r="OLB16" s="81"/>
      <c r="OLC16" s="90"/>
      <c r="OLD16" s="90"/>
      <c r="OLE16" s="84"/>
      <c r="OLF16" s="88"/>
      <c r="OLG16" s="89"/>
      <c r="OLH16" s="81"/>
      <c r="OLI16" s="81"/>
      <c r="OLJ16" s="81"/>
      <c r="OLK16" s="90"/>
      <c r="OLL16" s="90"/>
      <c r="OLM16" s="84"/>
      <c r="OLN16" s="88"/>
      <c r="OLO16" s="89"/>
      <c r="OLP16" s="81"/>
      <c r="OLQ16" s="81"/>
      <c r="OLR16" s="81"/>
      <c r="OLS16" s="90"/>
      <c r="OLT16" s="90"/>
      <c r="OLU16" s="84"/>
      <c r="OLV16" s="88"/>
      <c r="OLW16" s="89"/>
      <c r="OLX16" s="81"/>
      <c r="OLY16" s="81"/>
      <c r="OLZ16" s="81"/>
      <c r="OMA16" s="90"/>
      <c r="OMB16" s="90"/>
      <c r="OMC16" s="84"/>
      <c r="OMD16" s="88"/>
      <c r="OME16" s="89"/>
      <c r="OMF16" s="81"/>
      <c r="OMG16" s="81"/>
      <c r="OMH16" s="81"/>
      <c r="OMI16" s="90"/>
      <c r="OMJ16" s="90"/>
      <c r="OMK16" s="84"/>
      <c r="OML16" s="88"/>
      <c r="OMM16" s="89"/>
      <c r="OMN16" s="81"/>
      <c r="OMO16" s="81"/>
      <c r="OMP16" s="81"/>
      <c r="OMQ16" s="90"/>
      <c r="OMR16" s="90"/>
      <c r="OMS16" s="84"/>
      <c r="OMT16" s="88"/>
      <c r="OMU16" s="89"/>
      <c r="OMV16" s="81"/>
      <c r="OMW16" s="81"/>
      <c r="OMX16" s="81"/>
      <c r="OMY16" s="90"/>
      <c r="OMZ16" s="90"/>
      <c r="ONA16" s="84"/>
      <c r="ONB16" s="88"/>
      <c r="ONC16" s="89"/>
      <c r="OND16" s="81"/>
      <c r="ONE16" s="81"/>
      <c r="ONF16" s="81"/>
      <c r="ONG16" s="90"/>
      <c r="ONH16" s="90"/>
      <c r="ONI16" s="84"/>
      <c r="ONJ16" s="88"/>
      <c r="ONK16" s="89"/>
      <c r="ONL16" s="81"/>
      <c r="ONM16" s="81"/>
      <c r="ONN16" s="81"/>
      <c r="ONO16" s="90"/>
      <c r="ONP16" s="90"/>
      <c r="ONQ16" s="84"/>
      <c r="ONR16" s="88"/>
      <c r="ONS16" s="89"/>
      <c r="ONT16" s="81"/>
      <c r="ONU16" s="81"/>
      <c r="ONV16" s="81"/>
      <c r="ONW16" s="90"/>
      <c r="ONX16" s="90"/>
      <c r="ONY16" s="84"/>
      <c r="ONZ16" s="88"/>
      <c r="OOA16" s="89"/>
      <c r="OOB16" s="81"/>
      <c r="OOC16" s="81"/>
      <c r="OOD16" s="81"/>
      <c r="OOE16" s="90"/>
      <c r="OOF16" s="90"/>
      <c r="OOG16" s="84"/>
      <c r="OOH16" s="88"/>
      <c r="OOI16" s="89"/>
      <c r="OOJ16" s="81"/>
      <c r="OOK16" s="81"/>
      <c r="OOL16" s="81"/>
      <c r="OOM16" s="90"/>
      <c r="OON16" s="90"/>
      <c r="OOO16" s="84"/>
      <c r="OOP16" s="88"/>
      <c r="OOQ16" s="89"/>
      <c r="OOR16" s="81"/>
      <c r="OOS16" s="81"/>
      <c r="OOT16" s="81"/>
      <c r="OOU16" s="90"/>
      <c r="OOV16" s="90"/>
      <c r="OOW16" s="84"/>
      <c r="OOX16" s="88"/>
      <c r="OOY16" s="89"/>
      <c r="OOZ16" s="81"/>
      <c r="OPA16" s="81"/>
      <c r="OPB16" s="81"/>
      <c r="OPC16" s="90"/>
      <c r="OPD16" s="90"/>
      <c r="OPE16" s="84"/>
      <c r="OPF16" s="88"/>
      <c r="OPG16" s="89"/>
      <c r="OPH16" s="81"/>
      <c r="OPI16" s="81"/>
      <c r="OPJ16" s="81"/>
      <c r="OPK16" s="90"/>
      <c r="OPL16" s="90"/>
      <c r="OPM16" s="84"/>
      <c r="OPN16" s="88"/>
      <c r="OPO16" s="89"/>
      <c r="OPP16" s="81"/>
      <c r="OPQ16" s="81"/>
      <c r="OPR16" s="81"/>
      <c r="OPS16" s="90"/>
      <c r="OPT16" s="90"/>
      <c r="OPU16" s="84"/>
      <c r="OPV16" s="88"/>
      <c r="OPW16" s="89"/>
      <c r="OPX16" s="81"/>
      <c r="OPY16" s="81"/>
      <c r="OPZ16" s="81"/>
      <c r="OQA16" s="90"/>
      <c r="OQB16" s="90"/>
      <c r="OQC16" s="84"/>
      <c r="OQD16" s="88"/>
      <c r="OQE16" s="89"/>
      <c r="OQF16" s="81"/>
      <c r="OQG16" s="81"/>
      <c r="OQH16" s="81"/>
      <c r="OQI16" s="90"/>
      <c r="OQJ16" s="90"/>
      <c r="OQK16" s="84"/>
      <c r="OQL16" s="88"/>
      <c r="OQM16" s="89"/>
      <c r="OQN16" s="81"/>
      <c r="OQO16" s="81"/>
      <c r="OQP16" s="81"/>
      <c r="OQQ16" s="90"/>
      <c r="OQR16" s="90"/>
      <c r="OQS16" s="84"/>
      <c r="OQT16" s="88"/>
      <c r="OQU16" s="89"/>
      <c r="OQV16" s="81"/>
      <c r="OQW16" s="81"/>
      <c r="OQX16" s="81"/>
      <c r="OQY16" s="90"/>
      <c r="OQZ16" s="90"/>
      <c r="ORA16" s="84"/>
      <c r="ORB16" s="88"/>
      <c r="ORC16" s="89"/>
      <c r="ORD16" s="81"/>
      <c r="ORE16" s="81"/>
      <c r="ORF16" s="81"/>
      <c r="ORG16" s="90"/>
      <c r="ORH16" s="90"/>
      <c r="ORI16" s="84"/>
      <c r="ORJ16" s="88"/>
      <c r="ORK16" s="89"/>
      <c r="ORL16" s="81"/>
      <c r="ORM16" s="81"/>
      <c r="ORN16" s="81"/>
      <c r="ORO16" s="90"/>
      <c r="ORP16" s="90"/>
      <c r="ORQ16" s="84"/>
      <c r="ORR16" s="88"/>
      <c r="ORS16" s="89"/>
      <c r="ORT16" s="81"/>
      <c r="ORU16" s="81"/>
      <c r="ORV16" s="81"/>
      <c r="ORW16" s="90"/>
      <c r="ORX16" s="90"/>
      <c r="ORY16" s="84"/>
      <c r="ORZ16" s="88"/>
      <c r="OSA16" s="89"/>
      <c r="OSB16" s="81"/>
      <c r="OSC16" s="81"/>
      <c r="OSD16" s="81"/>
      <c r="OSE16" s="90"/>
      <c r="OSF16" s="90"/>
      <c r="OSG16" s="84"/>
      <c r="OSH16" s="88"/>
      <c r="OSI16" s="89"/>
      <c r="OSJ16" s="81"/>
      <c r="OSK16" s="81"/>
      <c r="OSL16" s="81"/>
      <c r="OSM16" s="90"/>
      <c r="OSN16" s="90"/>
      <c r="OSO16" s="84"/>
      <c r="OSP16" s="88"/>
      <c r="OSQ16" s="89"/>
      <c r="OSR16" s="81"/>
      <c r="OSS16" s="81"/>
      <c r="OST16" s="81"/>
      <c r="OSU16" s="90"/>
      <c r="OSV16" s="90"/>
      <c r="OSW16" s="84"/>
      <c r="OSX16" s="88"/>
      <c r="OSY16" s="89"/>
      <c r="OSZ16" s="81"/>
      <c r="OTA16" s="81"/>
      <c r="OTB16" s="81"/>
      <c r="OTC16" s="90"/>
      <c r="OTD16" s="90"/>
      <c r="OTE16" s="84"/>
      <c r="OTF16" s="88"/>
      <c r="OTG16" s="89"/>
      <c r="OTH16" s="81"/>
      <c r="OTI16" s="81"/>
      <c r="OTJ16" s="81"/>
      <c r="OTK16" s="90"/>
      <c r="OTL16" s="90"/>
      <c r="OTM16" s="84"/>
      <c r="OTN16" s="88"/>
      <c r="OTO16" s="89"/>
      <c r="OTP16" s="81"/>
      <c r="OTQ16" s="81"/>
      <c r="OTR16" s="81"/>
      <c r="OTS16" s="90"/>
      <c r="OTT16" s="90"/>
      <c r="OTU16" s="84"/>
      <c r="OTV16" s="88"/>
      <c r="OTW16" s="89"/>
      <c r="OTX16" s="81"/>
      <c r="OTY16" s="81"/>
      <c r="OTZ16" s="81"/>
      <c r="OUA16" s="90"/>
      <c r="OUB16" s="90"/>
      <c r="OUC16" s="84"/>
      <c r="OUD16" s="88"/>
      <c r="OUE16" s="89"/>
      <c r="OUF16" s="81"/>
      <c r="OUG16" s="81"/>
      <c r="OUH16" s="81"/>
      <c r="OUI16" s="90"/>
      <c r="OUJ16" s="90"/>
      <c r="OUK16" s="84"/>
      <c r="OUL16" s="88"/>
      <c r="OUM16" s="89"/>
      <c r="OUN16" s="81"/>
      <c r="OUO16" s="81"/>
      <c r="OUP16" s="81"/>
      <c r="OUQ16" s="90"/>
      <c r="OUR16" s="90"/>
      <c r="OUS16" s="84"/>
      <c r="OUT16" s="88"/>
      <c r="OUU16" s="89"/>
      <c r="OUV16" s="81"/>
      <c r="OUW16" s="81"/>
      <c r="OUX16" s="81"/>
      <c r="OUY16" s="90"/>
      <c r="OUZ16" s="90"/>
      <c r="OVA16" s="84"/>
      <c r="OVB16" s="88"/>
      <c r="OVC16" s="89"/>
      <c r="OVD16" s="81"/>
      <c r="OVE16" s="81"/>
      <c r="OVF16" s="81"/>
      <c r="OVG16" s="90"/>
      <c r="OVH16" s="90"/>
      <c r="OVI16" s="84"/>
      <c r="OVJ16" s="88"/>
      <c r="OVK16" s="89"/>
      <c r="OVL16" s="81"/>
      <c r="OVM16" s="81"/>
      <c r="OVN16" s="81"/>
      <c r="OVO16" s="90"/>
      <c r="OVP16" s="90"/>
      <c r="OVQ16" s="84"/>
      <c r="OVR16" s="88"/>
      <c r="OVS16" s="89"/>
      <c r="OVT16" s="81"/>
      <c r="OVU16" s="81"/>
      <c r="OVV16" s="81"/>
      <c r="OVW16" s="90"/>
      <c r="OVX16" s="90"/>
      <c r="OVY16" s="84"/>
      <c r="OVZ16" s="88"/>
      <c r="OWA16" s="89"/>
      <c r="OWB16" s="81"/>
      <c r="OWC16" s="81"/>
      <c r="OWD16" s="81"/>
      <c r="OWE16" s="90"/>
      <c r="OWF16" s="90"/>
      <c r="OWG16" s="84"/>
      <c r="OWH16" s="88"/>
      <c r="OWI16" s="89"/>
      <c r="OWJ16" s="81"/>
      <c r="OWK16" s="81"/>
      <c r="OWL16" s="81"/>
      <c r="OWM16" s="90"/>
      <c r="OWN16" s="90"/>
      <c r="OWO16" s="84"/>
      <c r="OWP16" s="88"/>
      <c r="OWQ16" s="89"/>
      <c r="OWR16" s="81"/>
      <c r="OWS16" s="81"/>
      <c r="OWT16" s="81"/>
      <c r="OWU16" s="90"/>
      <c r="OWV16" s="90"/>
      <c r="OWW16" s="84"/>
      <c r="OWX16" s="88"/>
      <c r="OWY16" s="89"/>
      <c r="OWZ16" s="81"/>
      <c r="OXA16" s="81"/>
      <c r="OXB16" s="81"/>
      <c r="OXC16" s="90"/>
      <c r="OXD16" s="90"/>
      <c r="OXE16" s="84"/>
      <c r="OXF16" s="88"/>
      <c r="OXG16" s="89"/>
      <c r="OXH16" s="81"/>
      <c r="OXI16" s="81"/>
      <c r="OXJ16" s="81"/>
      <c r="OXK16" s="90"/>
      <c r="OXL16" s="90"/>
      <c r="OXM16" s="84"/>
      <c r="OXN16" s="88"/>
      <c r="OXO16" s="89"/>
      <c r="OXP16" s="81"/>
      <c r="OXQ16" s="81"/>
      <c r="OXR16" s="81"/>
      <c r="OXS16" s="90"/>
      <c r="OXT16" s="90"/>
      <c r="OXU16" s="84"/>
      <c r="OXV16" s="88"/>
      <c r="OXW16" s="89"/>
      <c r="OXX16" s="81"/>
      <c r="OXY16" s="81"/>
      <c r="OXZ16" s="81"/>
      <c r="OYA16" s="90"/>
      <c r="OYB16" s="90"/>
      <c r="OYC16" s="84"/>
      <c r="OYD16" s="88"/>
      <c r="OYE16" s="89"/>
      <c r="OYF16" s="81"/>
      <c r="OYG16" s="81"/>
      <c r="OYH16" s="81"/>
      <c r="OYI16" s="90"/>
      <c r="OYJ16" s="90"/>
      <c r="OYK16" s="84"/>
      <c r="OYL16" s="88"/>
      <c r="OYM16" s="89"/>
      <c r="OYN16" s="81"/>
      <c r="OYO16" s="81"/>
      <c r="OYP16" s="81"/>
      <c r="OYQ16" s="90"/>
      <c r="OYR16" s="90"/>
      <c r="OYS16" s="84"/>
      <c r="OYT16" s="88"/>
      <c r="OYU16" s="89"/>
      <c r="OYV16" s="81"/>
      <c r="OYW16" s="81"/>
      <c r="OYX16" s="81"/>
      <c r="OYY16" s="90"/>
      <c r="OYZ16" s="90"/>
      <c r="OZA16" s="84"/>
      <c r="OZB16" s="88"/>
      <c r="OZC16" s="89"/>
      <c r="OZD16" s="81"/>
      <c r="OZE16" s="81"/>
      <c r="OZF16" s="81"/>
      <c r="OZG16" s="90"/>
      <c r="OZH16" s="90"/>
      <c r="OZI16" s="84"/>
      <c r="OZJ16" s="88"/>
      <c r="OZK16" s="89"/>
      <c r="OZL16" s="81"/>
      <c r="OZM16" s="81"/>
      <c r="OZN16" s="81"/>
      <c r="OZO16" s="90"/>
      <c r="OZP16" s="90"/>
      <c r="OZQ16" s="84"/>
      <c r="OZR16" s="88"/>
      <c r="OZS16" s="89"/>
      <c r="OZT16" s="81"/>
      <c r="OZU16" s="81"/>
      <c r="OZV16" s="81"/>
      <c r="OZW16" s="90"/>
      <c r="OZX16" s="90"/>
      <c r="OZY16" s="84"/>
      <c r="OZZ16" s="88"/>
      <c r="PAA16" s="89"/>
      <c r="PAB16" s="81"/>
      <c r="PAC16" s="81"/>
      <c r="PAD16" s="81"/>
      <c r="PAE16" s="90"/>
      <c r="PAF16" s="90"/>
      <c r="PAG16" s="84"/>
      <c r="PAH16" s="88"/>
      <c r="PAI16" s="89"/>
      <c r="PAJ16" s="81"/>
      <c r="PAK16" s="81"/>
      <c r="PAL16" s="81"/>
      <c r="PAM16" s="90"/>
      <c r="PAN16" s="90"/>
      <c r="PAO16" s="84"/>
      <c r="PAP16" s="88"/>
      <c r="PAQ16" s="89"/>
      <c r="PAR16" s="81"/>
      <c r="PAS16" s="81"/>
      <c r="PAT16" s="81"/>
      <c r="PAU16" s="90"/>
      <c r="PAV16" s="90"/>
      <c r="PAW16" s="84"/>
      <c r="PAX16" s="88"/>
      <c r="PAY16" s="89"/>
      <c r="PAZ16" s="81"/>
      <c r="PBA16" s="81"/>
      <c r="PBB16" s="81"/>
      <c r="PBC16" s="90"/>
      <c r="PBD16" s="90"/>
      <c r="PBE16" s="84"/>
      <c r="PBF16" s="88"/>
      <c r="PBG16" s="89"/>
      <c r="PBH16" s="81"/>
      <c r="PBI16" s="81"/>
      <c r="PBJ16" s="81"/>
      <c r="PBK16" s="90"/>
      <c r="PBL16" s="90"/>
      <c r="PBM16" s="84"/>
      <c r="PBN16" s="88"/>
      <c r="PBO16" s="89"/>
      <c r="PBP16" s="81"/>
      <c r="PBQ16" s="81"/>
      <c r="PBR16" s="81"/>
      <c r="PBS16" s="90"/>
      <c r="PBT16" s="90"/>
      <c r="PBU16" s="84"/>
      <c r="PBV16" s="88"/>
      <c r="PBW16" s="89"/>
      <c r="PBX16" s="81"/>
      <c r="PBY16" s="81"/>
      <c r="PBZ16" s="81"/>
      <c r="PCA16" s="90"/>
      <c r="PCB16" s="90"/>
      <c r="PCC16" s="84"/>
      <c r="PCD16" s="88"/>
      <c r="PCE16" s="89"/>
      <c r="PCF16" s="81"/>
      <c r="PCG16" s="81"/>
      <c r="PCH16" s="81"/>
      <c r="PCI16" s="90"/>
      <c r="PCJ16" s="90"/>
      <c r="PCK16" s="84"/>
      <c r="PCL16" s="88"/>
      <c r="PCM16" s="89"/>
      <c r="PCN16" s="81"/>
      <c r="PCO16" s="81"/>
      <c r="PCP16" s="81"/>
      <c r="PCQ16" s="90"/>
      <c r="PCR16" s="90"/>
      <c r="PCS16" s="84"/>
      <c r="PCT16" s="88"/>
      <c r="PCU16" s="89"/>
      <c r="PCV16" s="81"/>
      <c r="PCW16" s="81"/>
      <c r="PCX16" s="81"/>
      <c r="PCY16" s="90"/>
      <c r="PCZ16" s="90"/>
      <c r="PDA16" s="84"/>
      <c r="PDB16" s="88"/>
      <c r="PDC16" s="89"/>
      <c r="PDD16" s="81"/>
      <c r="PDE16" s="81"/>
      <c r="PDF16" s="81"/>
      <c r="PDG16" s="90"/>
      <c r="PDH16" s="90"/>
      <c r="PDI16" s="84"/>
      <c r="PDJ16" s="88"/>
      <c r="PDK16" s="89"/>
      <c r="PDL16" s="81"/>
      <c r="PDM16" s="81"/>
      <c r="PDN16" s="81"/>
      <c r="PDO16" s="90"/>
      <c r="PDP16" s="90"/>
      <c r="PDQ16" s="84"/>
      <c r="PDR16" s="88"/>
      <c r="PDS16" s="89"/>
      <c r="PDT16" s="81"/>
      <c r="PDU16" s="81"/>
      <c r="PDV16" s="81"/>
      <c r="PDW16" s="90"/>
      <c r="PDX16" s="90"/>
      <c r="PDY16" s="84"/>
      <c r="PDZ16" s="88"/>
      <c r="PEA16" s="89"/>
      <c r="PEB16" s="81"/>
      <c r="PEC16" s="81"/>
      <c r="PED16" s="81"/>
      <c r="PEE16" s="90"/>
      <c r="PEF16" s="90"/>
      <c r="PEG16" s="84"/>
      <c r="PEH16" s="88"/>
      <c r="PEI16" s="89"/>
      <c r="PEJ16" s="81"/>
      <c r="PEK16" s="81"/>
      <c r="PEL16" s="81"/>
      <c r="PEM16" s="90"/>
      <c r="PEN16" s="90"/>
      <c r="PEO16" s="84"/>
      <c r="PEP16" s="88"/>
      <c r="PEQ16" s="89"/>
      <c r="PER16" s="81"/>
      <c r="PES16" s="81"/>
      <c r="PET16" s="81"/>
      <c r="PEU16" s="90"/>
      <c r="PEV16" s="90"/>
      <c r="PEW16" s="84"/>
      <c r="PEX16" s="88"/>
      <c r="PEY16" s="89"/>
      <c r="PEZ16" s="81"/>
      <c r="PFA16" s="81"/>
      <c r="PFB16" s="81"/>
      <c r="PFC16" s="90"/>
      <c r="PFD16" s="90"/>
      <c r="PFE16" s="84"/>
      <c r="PFF16" s="88"/>
      <c r="PFG16" s="89"/>
      <c r="PFH16" s="81"/>
      <c r="PFI16" s="81"/>
      <c r="PFJ16" s="81"/>
      <c r="PFK16" s="90"/>
      <c r="PFL16" s="90"/>
      <c r="PFM16" s="84"/>
      <c r="PFN16" s="88"/>
      <c r="PFO16" s="89"/>
      <c r="PFP16" s="81"/>
      <c r="PFQ16" s="81"/>
      <c r="PFR16" s="81"/>
      <c r="PFS16" s="90"/>
      <c r="PFT16" s="90"/>
      <c r="PFU16" s="84"/>
      <c r="PFV16" s="88"/>
      <c r="PFW16" s="89"/>
      <c r="PFX16" s="81"/>
      <c r="PFY16" s="81"/>
      <c r="PFZ16" s="81"/>
      <c r="PGA16" s="90"/>
      <c r="PGB16" s="90"/>
      <c r="PGC16" s="84"/>
      <c r="PGD16" s="88"/>
      <c r="PGE16" s="89"/>
      <c r="PGF16" s="81"/>
      <c r="PGG16" s="81"/>
      <c r="PGH16" s="81"/>
      <c r="PGI16" s="90"/>
      <c r="PGJ16" s="90"/>
      <c r="PGK16" s="84"/>
      <c r="PGL16" s="88"/>
      <c r="PGM16" s="89"/>
      <c r="PGN16" s="81"/>
      <c r="PGO16" s="81"/>
      <c r="PGP16" s="81"/>
      <c r="PGQ16" s="90"/>
      <c r="PGR16" s="90"/>
      <c r="PGS16" s="84"/>
      <c r="PGT16" s="88"/>
      <c r="PGU16" s="89"/>
      <c r="PGV16" s="81"/>
      <c r="PGW16" s="81"/>
      <c r="PGX16" s="81"/>
      <c r="PGY16" s="90"/>
      <c r="PGZ16" s="90"/>
      <c r="PHA16" s="84"/>
      <c r="PHB16" s="88"/>
      <c r="PHC16" s="89"/>
      <c r="PHD16" s="81"/>
      <c r="PHE16" s="81"/>
      <c r="PHF16" s="81"/>
      <c r="PHG16" s="90"/>
      <c r="PHH16" s="90"/>
      <c r="PHI16" s="84"/>
      <c r="PHJ16" s="88"/>
      <c r="PHK16" s="89"/>
      <c r="PHL16" s="81"/>
      <c r="PHM16" s="81"/>
      <c r="PHN16" s="81"/>
      <c r="PHO16" s="90"/>
      <c r="PHP16" s="90"/>
      <c r="PHQ16" s="84"/>
      <c r="PHR16" s="88"/>
      <c r="PHS16" s="89"/>
      <c r="PHT16" s="81"/>
      <c r="PHU16" s="81"/>
      <c r="PHV16" s="81"/>
      <c r="PHW16" s="90"/>
      <c r="PHX16" s="90"/>
      <c r="PHY16" s="84"/>
      <c r="PHZ16" s="88"/>
      <c r="PIA16" s="89"/>
      <c r="PIB16" s="81"/>
      <c r="PIC16" s="81"/>
      <c r="PID16" s="81"/>
      <c r="PIE16" s="90"/>
      <c r="PIF16" s="90"/>
      <c r="PIG16" s="84"/>
      <c r="PIH16" s="88"/>
      <c r="PII16" s="89"/>
      <c r="PIJ16" s="81"/>
      <c r="PIK16" s="81"/>
      <c r="PIL16" s="81"/>
      <c r="PIM16" s="90"/>
      <c r="PIN16" s="90"/>
      <c r="PIO16" s="84"/>
      <c r="PIP16" s="88"/>
      <c r="PIQ16" s="89"/>
      <c r="PIR16" s="81"/>
      <c r="PIS16" s="81"/>
      <c r="PIT16" s="81"/>
      <c r="PIU16" s="90"/>
      <c r="PIV16" s="90"/>
      <c r="PIW16" s="84"/>
      <c r="PIX16" s="88"/>
      <c r="PIY16" s="89"/>
      <c r="PIZ16" s="81"/>
      <c r="PJA16" s="81"/>
      <c r="PJB16" s="81"/>
      <c r="PJC16" s="90"/>
      <c r="PJD16" s="90"/>
      <c r="PJE16" s="84"/>
      <c r="PJF16" s="88"/>
      <c r="PJG16" s="89"/>
      <c r="PJH16" s="81"/>
      <c r="PJI16" s="81"/>
      <c r="PJJ16" s="81"/>
      <c r="PJK16" s="90"/>
      <c r="PJL16" s="90"/>
      <c r="PJM16" s="84"/>
      <c r="PJN16" s="88"/>
      <c r="PJO16" s="89"/>
      <c r="PJP16" s="81"/>
      <c r="PJQ16" s="81"/>
      <c r="PJR16" s="81"/>
      <c r="PJS16" s="90"/>
      <c r="PJT16" s="90"/>
      <c r="PJU16" s="84"/>
      <c r="PJV16" s="88"/>
      <c r="PJW16" s="89"/>
      <c r="PJX16" s="81"/>
      <c r="PJY16" s="81"/>
      <c r="PJZ16" s="81"/>
      <c r="PKA16" s="90"/>
      <c r="PKB16" s="90"/>
      <c r="PKC16" s="84"/>
      <c r="PKD16" s="88"/>
      <c r="PKE16" s="89"/>
      <c r="PKF16" s="81"/>
      <c r="PKG16" s="81"/>
      <c r="PKH16" s="81"/>
      <c r="PKI16" s="90"/>
      <c r="PKJ16" s="90"/>
      <c r="PKK16" s="84"/>
      <c r="PKL16" s="88"/>
      <c r="PKM16" s="89"/>
      <c r="PKN16" s="81"/>
      <c r="PKO16" s="81"/>
      <c r="PKP16" s="81"/>
      <c r="PKQ16" s="90"/>
      <c r="PKR16" s="90"/>
      <c r="PKS16" s="84"/>
      <c r="PKT16" s="88"/>
      <c r="PKU16" s="89"/>
      <c r="PKV16" s="81"/>
      <c r="PKW16" s="81"/>
      <c r="PKX16" s="81"/>
      <c r="PKY16" s="90"/>
      <c r="PKZ16" s="90"/>
      <c r="PLA16" s="84"/>
      <c r="PLB16" s="88"/>
      <c r="PLC16" s="89"/>
      <c r="PLD16" s="81"/>
      <c r="PLE16" s="81"/>
      <c r="PLF16" s="81"/>
      <c r="PLG16" s="90"/>
      <c r="PLH16" s="90"/>
      <c r="PLI16" s="84"/>
      <c r="PLJ16" s="88"/>
      <c r="PLK16" s="89"/>
      <c r="PLL16" s="81"/>
      <c r="PLM16" s="81"/>
      <c r="PLN16" s="81"/>
      <c r="PLO16" s="90"/>
      <c r="PLP16" s="90"/>
      <c r="PLQ16" s="84"/>
      <c r="PLR16" s="88"/>
      <c r="PLS16" s="89"/>
      <c r="PLT16" s="81"/>
      <c r="PLU16" s="81"/>
      <c r="PLV16" s="81"/>
      <c r="PLW16" s="90"/>
      <c r="PLX16" s="90"/>
      <c r="PLY16" s="84"/>
      <c r="PLZ16" s="88"/>
      <c r="PMA16" s="89"/>
      <c r="PMB16" s="81"/>
      <c r="PMC16" s="81"/>
      <c r="PMD16" s="81"/>
      <c r="PME16" s="90"/>
      <c r="PMF16" s="90"/>
      <c r="PMG16" s="84"/>
      <c r="PMH16" s="88"/>
      <c r="PMI16" s="89"/>
      <c r="PMJ16" s="81"/>
      <c r="PMK16" s="81"/>
      <c r="PML16" s="81"/>
      <c r="PMM16" s="90"/>
      <c r="PMN16" s="90"/>
      <c r="PMO16" s="84"/>
      <c r="PMP16" s="88"/>
      <c r="PMQ16" s="89"/>
      <c r="PMR16" s="81"/>
      <c r="PMS16" s="81"/>
      <c r="PMT16" s="81"/>
      <c r="PMU16" s="90"/>
      <c r="PMV16" s="90"/>
      <c r="PMW16" s="84"/>
      <c r="PMX16" s="88"/>
      <c r="PMY16" s="89"/>
      <c r="PMZ16" s="81"/>
      <c r="PNA16" s="81"/>
      <c r="PNB16" s="81"/>
      <c r="PNC16" s="90"/>
      <c r="PND16" s="90"/>
      <c r="PNE16" s="84"/>
      <c r="PNF16" s="88"/>
      <c r="PNG16" s="89"/>
      <c r="PNH16" s="81"/>
      <c r="PNI16" s="81"/>
      <c r="PNJ16" s="81"/>
      <c r="PNK16" s="90"/>
      <c r="PNL16" s="90"/>
      <c r="PNM16" s="84"/>
      <c r="PNN16" s="88"/>
      <c r="PNO16" s="89"/>
      <c r="PNP16" s="81"/>
      <c r="PNQ16" s="81"/>
      <c r="PNR16" s="81"/>
      <c r="PNS16" s="90"/>
      <c r="PNT16" s="90"/>
      <c r="PNU16" s="84"/>
      <c r="PNV16" s="88"/>
      <c r="PNW16" s="89"/>
      <c r="PNX16" s="81"/>
      <c r="PNY16" s="81"/>
      <c r="PNZ16" s="81"/>
      <c r="POA16" s="90"/>
      <c r="POB16" s="90"/>
      <c r="POC16" s="84"/>
      <c r="POD16" s="88"/>
      <c r="POE16" s="89"/>
      <c r="POF16" s="81"/>
      <c r="POG16" s="81"/>
      <c r="POH16" s="81"/>
      <c r="POI16" s="90"/>
      <c r="POJ16" s="90"/>
      <c r="POK16" s="84"/>
      <c r="POL16" s="88"/>
      <c r="POM16" s="89"/>
      <c r="PON16" s="81"/>
      <c r="POO16" s="81"/>
      <c r="POP16" s="81"/>
      <c r="POQ16" s="90"/>
      <c r="POR16" s="90"/>
      <c r="POS16" s="84"/>
      <c r="POT16" s="88"/>
      <c r="POU16" s="89"/>
      <c r="POV16" s="81"/>
      <c r="POW16" s="81"/>
      <c r="POX16" s="81"/>
      <c r="POY16" s="90"/>
      <c r="POZ16" s="90"/>
      <c r="PPA16" s="84"/>
      <c r="PPB16" s="88"/>
      <c r="PPC16" s="89"/>
      <c r="PPD16" s="81"/>
      <c r="PPE16" s="81"/>
      <c r="PPF16" s="81"/>
      <c r="PPG16" s="90"/>
      <c r="PPH16" s="90"/>
      <c r="PPI16" s="84"/>
      <c r="PPJ16" s="88"/>
      <c r="PPK16" s="89"/>
      <c r="PPL16" s="81"/>
      <c r="PPM16" s="81"/>
      <c r="PPN16" s="81"/>
      <c r="PPO16" s="90"/>
      <c r="PPP16" s="90"/>
      <c r="PPQ16" s="84"/>
      <c r="PPR16" s="88"/>
      <c r="PPS16" s="89"/>
      <c r="PPT16" s="81"/>
      <c r="PPU16" s="81"/>
      <c r="PPV16" s="81"/>
      <c r="PPW16" s="90"/>
      <c r="PPX16" s="90"/>
      <c r="PPY16" s="84"/>
      <c r="PPZ16" s="88"/>
      <c r="PQA16" s="89"/>
      <c r="PQB16" s="81"/>
      <c r="PQC16" s="81"/>
      <c r="PQD16" s="81"/>
      <c r="PQE16" s="90"/>
      <c r="PQF16" s="90"/>
      <c r="PQG16" s="84"/>
      <c r="PQH16" s="88"/>
      <c r="PQI16" s="89"/>
      <c r="PQJ16" s="81"/>
      <c r="PQK16" s="81"/>
      <c r="PQL16" s="81"/>
      <c r="PQM16" s="90"/>
      <c r="PQN16" s="90"/>
      <c r="PQO16" s="84"/>
      <c r="PQP16" s="88"/>
      <c r="PQQ16" s="89"/>
      <c r="PQR16" s="81"/>
      <c r="PQS16" s="81"/>
      <c r="PQT16" s="81"/>
      <c r="PQU16" s="90"/>
      <c r="PQV16" s="90"/>
      <c r="PQW16" s="84"/>
      <c r="PQX16" s="88"/>
      <c r="PQY16" s="89"/>
      <c r="PQZ16" s="81"/>
      <c r="PRA16" s="81"/>
      <c r="PRB16" s="81"/>
      <c r="PRC16" s="90"/>
      <c r="PRD16" s="90"/>
      <c r="PRE16" s="84"/>
      <c r="PRF16" s="88"/>
      <c r="PRG16" s="89"/>
      <c r="PRH16" s="81"/>
      <c r="PRI16" s="81"/>
      <c r="PRJ16" s="81"/>
      <c r="PRK16" s="90"/>
      <c r="PRL16" s="90"/>
      <c r="PRM16" s="84"/>
      <c r="PRN16" s="88"/>
      <c r="PRO16" s="89"/>
      <c r="PRP16" s="81"/>
      <c r="PRQ16" s="81"/>
      <c r="PRR16" s="81"/>
      <c r="PRS16" s="90"/>
      <c r="PRT16" s="90"/>
      <c r="PRU16" s="84"/>
      <c r="PRV16" s="88"/>
      <c r="PRW16" s="89"/>
      <c r="PRX16" s="81"/>
      <c r="PRY16" s="81"/>
      <c r="PRZ16" s="81"/>
      <c r="PSA16" s="90"/>
      <c r="PSB16" s="90"/>
      <c r="PSC16" s="84"/>
      <c r="PSD16" s="88"/>
      <c r="PSE16" s="89"/>
      <c r="PSF16" s="81"/>
      <c r="PSG16" s="81"/>
      <c r="PSH16" s="81"/>
      <c r="PSI16" s="90"/>
      <c r="PSJ16" s="90"/>
      <c r="PSK16" s="84"/>
      <c r="PSL16" s="88"/>
      <c r="PSM16" s="89"/>
      <c r="PSN16" s="81"/>
      <c r="PSO16" s="81"/>
      <c r="PSP16" s="81"/>
      <c r="PSQ16" s="90"/>
      <c r="PSR16" s="90"/>
      <c r="PSS16" s="84"/>
      <c r="PST16" s="88"/>
      <c r="PSU16" s="89"/>
      <c r="PSV16" s="81"/>
      <c r="PSW16" s="81"/>
      <c r="PSX16" s="81"/>
      <c r="PSY16" s="90"/>
      <c r="PSZ16" s="90"/>
      <c r="PTA16" s="84"/>
      <c r="PTB16" s="88"/>
      <c r="PTC16" s="89"/>
      <c r="PTD16" s="81"/>
      <c r="PTE16" s="81"/>
      <c r="PTF16" s="81"/>
      <c r="PTG16" s="90"/>
      <c r="PTH16" s="90"/>
      <c r="PTI16" s="84"/>
      <c r="PTJ16" s="88"/>
      <c r="PTK16" s="89"/>
      <c r="PTL16" s="81"/>
      <c r="PTM16" s="81"/>
      <c r="PTN16" s="81"/>
      <c r="PTO16" s="90"/>
      <c r="PTP16" s="90"/>
      <c r="PTQ16" s="84"/>
      <c r="PTR16" s="88"/>
      <c r="PTS16" s="89"/>
      <c r="PTT16" s="81"/>
      <c r="PTU16" s="81"/>
      <c r="PTV16" s="81"/>
      <c r="PTW16" s="90"/>
      <c r="PTX16" s="90"/>
      <c r="PTY16" s="84"/>
      <c r="PTZ16" s="88"/>
      <c r="PUA16" s="89"/>
      <c r="PUB16" s="81"/>
      <c r="PUC16" s="81"/>
      <c r="PUD16" s="81"/>
      <c r="PUE16" s="90"/>
      <c r="PUF16" s="90"/>
      <c r="PUG16" s="84"/>
      <c r="PUH16" s="88"/>
      <c r="PUI16" s="89"/>
      <c r="PUJ16" s="81"/>
      <c r="PUK16" s="81"/>
      <c r="PUL16" s="81"/>
      <c r="PUM16" s="90"/>
      <c r="PUN16" s="90"/>
      <c r="PUO16" s="84"/>
      <c r="PUP16" s="88"/>
      <c r="PUQ16" s="89"/>
      <c r="PUR16" s="81"/>
      <c r="PUS16" s="81"/>
      <c r="PUT16" s="81"/>
      <c r="PUU16" s="90"/>
      <c r="PUV16" s="90"/>
      <c r="PUW16" s="84"/>
      <c r="PUX16" s="88"/>
      <c r="PUY16" s="89"/>
      <c r="PUZ16" s="81"/>
      <c r="PVA16" s="81"/>
      <c r="PVB16" s="81"/>
      <c r="PVC16" s="90"/>
      <c r="PVD16" s="90"/>
      <c r="PVE16" s="84"/>
      <c r="PVF16" s="88"/>
      <c r="PVG16" s="89"/>
      <c r="PVH16" s="81"/>
      <c r="PVI16" s="81"/>
      <c r="PVJ16" s="81"/>
      <c r="PVK16" s="90"/>
      <c r="PVL16" s="90"/>
      <c r="PVM16" s="84"/>
      <c r="PVN16" s="88"/>
      <c r="PVO16" s="89"/>
      <c r="PVP16" s="81"/>
      <c r="PVQ16" s="81"/>
      <c r="PVR16" s="81"/>
      <c r="PVS16" s="90"/>
      <c r="PVT16" s="90"/>
      <c r="PVU16" s="84"/>
      <c r="PVV16" s="88"/>
      <c r="PVW16" s="89"/>
      <c r="PVX16" s="81"/>
      <c r="PVY16" s="81"/>
      <c r="PVZ16" s="81"/>
      <c r="PWA16" s="90"/>
      <c r="PWB16" s="90"/>
      <c r="PWC16" s="84"/>
      <c r="PWD16" s="88"/>
      <c r="PWE16" s="89"/>
      <c r="PWF16" s="81"/>
      <c r="PWG16" s="81"/>
      <c r="PWH16" s="81"/>
      <c r="PWI16" s="90"/>
      <c r="PWJ16" s="90"/>
      <c r="PWK16" s="84"/>
      <c r="PWL16" s="88"/>
      <c r="PWM16" s="89"/>
      <c r="PWN16" s="81"/>
      <c r="PWO16" s="81"/>
      <c r="PWP16" s="81"/>
      <c r="PWQ16" s="90"/>
      <c r="PWR16" s="90"/>
      <c r="PWS16" s="84"/>
      <c r="PWT16" s="88"/>
      <c r="PWU16" s="89"/>
      <c r="PWV16" s="81"/>
      <c r="PWW16" s="81"/>
      <c r="PWX16" s="81"/>
      <c r="PWY16" s="90"/>
      <c r="PWZ16" s="90"/>
      <c r="PXA16" s="84"/>
      <c r="PXB16" s="88"/>
      <c r="PXC16" s="89"/>
      <c r="PXD16" s="81"/>
      <c r="PXE16" s="81"/>
      <c r="PXF16" s="81"/>
      <c r="PXG16" s="90"/>
      <c r="PXH16" s="90"/>
      <c r="PXI16" s="84"/>
      <c r="PXJ16" s="88"/>
      <c r="PXK16" s="89"/>
      <c r="PXL16" s="81"/>
      <c r="PXM16" s="81"/>
      <c r="PXN16" s="81"/>
      <c r="PXO16" s="90"/>
      <c r="PXP16" s="90"/>
      <c r="PXQ16" s="84"/>
      <c r="PXR16" s="88"/>
      <c r="PXS16" s="89"/>
      <c r="PXT16" s="81"/>
      <c r="PXU16" s="81"/>
      <c r="PXV16" s="81"/>
      <c r="PXW16" s="90"/>
      <c r="PXX16" s="90"/>
      <c r="PXY16" s="84"/>
      <c r="PXZ16" s="88"/>
      <c r="PYA16" s="89"/>
      <c r="PYB16" s="81"/>
      <c r="PYC16" s="81"/>
      <c r="PYD16" s="81"/>
      <c r="PYE16" s="90"/>
      <c r="PYF16" s="90"/>
      <c r="PYG16" s="84"/>
      <c r="PYH16" s="88"/>
      <c r="PYI16" s="89"/>
      <c r="PYJ16" s="81"/>
      <c r="PYK16" s="81"/>
      <c r="PYL16" s="81"/>
      <c r="PYM16" s="90"/>
      <c r="PYN16" s="90"/>
      <c r="PYO16" s="84"/>
      <c r="PYP16" s="88"/>
      <c r="PYQ16" s="89"/>
      <c r="PYR16" s="81"/>
      <c r="PYS16" s="81"/>
      <c r="PYT16" s="81"/>
      <c r="PYU16" s="90"/>
      <c r="PYV16" s="90"/>
      <c r="PYW16" s="84"/>
      <c r="PYX16" s="88"/>
      <c r="PYY16" s="89"/>
      <c r="PYZ16" s="81"/>
      <c r="PZA16" s="81"/>
      <c r="PZB16" s="81"/>
      <c r="PZC16" s="90"/>
      <c r="PZD16" s="90"/>
      <c r="PZE16" s="84"/>
      <c r="PZF16" s="88"/>
      <c r="PZG16" s="89"/>
      <c r="PZH16" s="81"/>
      <c r="PZI16" s="81"/>
      <c r="PZJ16" s="81"/>
      <c r="PZK16" s="90"/>
      <c r="PZL16" s="90"/>
      <c r="PZM16" s="84"/>
      <c r="PZN16" s="88"/>
      <c r="PZO16" s="89"/>
      <c r="PZP16" s="81"/>
      <c r="PZQ16" s="81"/>
      <c r="PZR16" s="81"/>
      <c r="PZS16" s="90"/>
      <c r="PZT16" s="90"/>
      <c r="PZU16" s="84"/>
      <c r="PZV16" s="88"/>
      <c r="PZW16" s="89"/>
      <c r="PZX16" s="81"/>
      <c r="PZY16" s="81"/>
      <c r="PZZ16" s="81"/>
      <c r="QAA16" s="90"/>
      <c r="QAB16" s="90"/>
      <c r="QAC16" s="84"/>
      <c r="QAD16" s="88"/>
      <c r="QAE16" s="89"/>
      <c r="QAF16" s="81"/>
      <c r="QAG16" s="81"/>
      <c r="QAH16" s="81"/>
      <c r="QAI16" s="90"/>
      <c r="QAJ16" s="90"/>
      <c r="QAK16" s="84"/>
      <c r="QAL16" s="88"/>
      <c r="QAM16" s="89"/>
      <c r="QAN16" s="81"/>
      <c r="QAO16" s="81"/>
      <c r="QAP16" s="81"/>
      <c r="QAQ16" s="90"/>
      <c r="QAR16" s="90"/>
      <c r="QAS16" s="84"/>
      <c r="QAT16" s="88"/>
      <c r="QAU16" s="89"/>
      <c r="QAV16" s="81"/>
      <c r="QAW16" s="81"/>
      <c r="QAX16" s="81"/>
      <c r="QAY16" s="90"/>
      <c r="QAZ16" s="90"/>
      <c r="QBA16" s="84"/>
      <c r="QBB16" s="88"/>
      <c r="QBC16" s="89"/>
      <c r="QBD16" s="81"/>
      <c r="QBE16" s="81"/>
      <c r="QBF16" s="81"/>
      <c r="QBG16" s="90"/>
      <c r="QBH16" s="90"/>
      <c r="QBI16" s="84"/>
      <c r="QBJ16" s="88"/>
      <c r="QBK16" s="89"/>
      <c r="QBL16" s="81"/>
      <c r="QBM16" s="81"/>
      <c r="QBN16" s="81"/>
      <c r="QBO16" s="90"/>
      <c r="QBP16" s="90"/>
      <c r="QBQ16" s="84"/>
      <c r="QBR16" s="88"/>
      <c r="QBS16" s="89"/>
      <c r="QBT16" s="81"/>
      <c r="QBU16" s="81"/>
      <c r="QBV16" s="81"/>
      <c r="QBW16" s="90"/>
      <c r="QBX16" s="90"/>
      <c r="QBY16" s="84"/>
      <c r="QBZ16" s="88"/>
      <c r="QCA16" s="89"/>
      <c r="QCB16" s="81"/>
      <c r="QCC16" s="81"/>
      <c r="QCD16" s="81"/>
      <c r="QCE16" s="90"/>
      <c r="QCF16" s="90"/>
      <c r="QCG16" s="84"/>
      <c r="QCH16" s="88"/>
      <c r="QCI16" s="89"/>
      <c r="QCJ16" s="81"/>
      <c r="QCK16" s="81"/>
      <c r="QCL16" s="81"/>
      <c r="QCM16" s="90"/>
      <c r="QCN16" s="90"/>
      <c r="QCO16" s="84"/>
      <c r="QCP16" s="88"/>
      <c r="QCQ16" s="89"/>
      <c r="QCR16" s="81"/>
      <c r="QCS16" s="81"/>
      <c r="QCT16" s="81"/>
      <c r="QCU16" s="90"/>
      <c r="QCV16" s="90"/>
      <c r="QCW16" s="84"/>
      <c r="QCX16" s="88"/>
      <c r="QCY16" s="89"/>
      <c r="QCZ16" s="81"/>
      <c r="QDA16" s="81"/>
      <c r="QDB16" s="81"/>
      <c r="QDC16" s="90"/>
      <c r="QDD16" s="90"/>
      <c r="QDE16" s="84"/>
      <c r="QDF16" s="88"/>
      <c r="QDG16" s="89"/>
      <c r="QDH16" s="81"/>
      <c r="QDI16" s="81"/>
      <c r="QDJ16" s="81"/>
      <c r="QDK16" s="90"/>
      <c r="QDL16" s="90"/>
      <c r="QDM16" s="84"/>
      <c r="QDN16" s="88"/>
      <c r="QDO16" s="89"/>
      <c r="QDP16" s="81"/>
      <c r="QDQ16" s="81"/>
      <c r="QDR16" s="81"/>
      <c r="QDS16" s="90"/>
      <c r="QDT16" s="90"/>
      <c r="QDU16" s="84"/>
      <c r="QDV16" s="88"/>
      <c r="QDW16" s="89"/>
      <c r="QDX16" s="81"/>
      <c r="QDY16" s="81"/>
      <c r="QDZ16" s="81"/>
      <c r="QEA16" s="90"/>
      <c r="QEB16" s="90"/>
      <c r="QEC16" s="84"/>
      <c r="QED16" s="88"/>
      <c r="QEE16" s="89"/>
      <c r="QEF16" s="81"/>
      <c r="QEG16" s="81"/>
      <c r="QEH16" s="81"/>
      <c r="QEI16" s="90"/>
      <c r="QEJ16" s="90"/>
      <c r="QEK16" s="84"/>
      <c r="QEL16" s="88"/>
      <c r="QEM16" s="89"/>
      <c r="QEN16" s="81"/>
      <c r="QEO16" s="81"/>
      <c r="QEP16" s="81"/>
      <c r="QEQ16" s="90"/>
      <c r="QER16" s="90"/>
      <c r="QES16" s="84"/>
      <c r="QET16" s="88"/>
      <c r="QEU16" s="89"/>
      <c r="QEV16" s="81"/>
      <c r="QEW16" s="81"/>
      <c r="QEX16" s="81"/>
      <c r="QEY16" s="90"/>
      <c r="QEZ16" s="90"/>
      <c r="QFA16" s="84"/>
      <c r="QFB16" s="88"/>
      <c r="QFC16" s="89"/>
      <c r="QFD16" s="81"/>
      <c r="QFE16" s="81"/>
      <c r="QFF16" s="81"/>
      <c r="QFG16" s="90"/>
      <c r="QFH16" s="90"/>
      <c r="QFI16" s="84"/>
      <c r="QFJ16" s="88"/>
      <c r="QFK16" s="89"/>
      <c r="QFL16" s="81"/>
      <c r="QFM16" s="81"/>
      <c r="QFN16" s="81"/>
      <c r="QFO16" s="90"/>
      <c r="QFP16" s="90"/>
      <c r="QFQ16" s="84"/>
      <c r="QFR16" s="88"/>
      <c r="QFS16" s="89"/>
      <c r="QFT16" s="81"/>
      <c r="QFU16" s="81"/>
      <c r="QFV16" s="81"/>
      <c r="QFW16" s="90"/>
      <c r="QFX16" s="90"/>
      <c r="QFY16" s="84"/>
      <c r="QFZ16" s="88"/>
      <c r="QGA16" s="89"/>
      <c r="QGB16" s="81"/>
      <c r="QGC16" s="81"/>
      <c r="QGD16" s="81"/>
      <c r="QGE16" s="90"/>
      <c r="QGF16" s="90"/>
      <c r="QGG16" s="84"/>
      <c r="QGH16" s="88"/>
      <c r="QGI16" s="89"/>
      <c r="QGJ16" s="81"/>
      <c r="QGK16" s="81"/>
      <c r="QGL16" s="81"/>
      <c r="QGM16" s="90"/>
      <c r="QGN16" s="90"/>
      <c r="QGO16" s="84"/>
      <c r="QGP16" s="88"/>
      <c r="QGQ16" s="89"/>
      <c r="QGR16" s="81"/>
      <c r="QGS16" s="81"/>
      <c r="QGT16" s="81"/>
      <c r="QGU16" s="90"/>
      <c r="QGV16" s="90"/>
      <c r="QGW16" s="84"/>
      <c r="QGX16" s="88"/>
      <c r="QGY16" s="89"/>
      <c r="QGZ16" s="81"/>
      <c r="QHA16" s="81"/>
      <c r="QHB16" s="81"/>
      <c r="QHC16" s="90"/>
      <c r="QHD16" s="90"/>
      <c r="QHE16" s="84"/>
      <c r="QHF16" s="88"/>
      <c r="QHG16" s="89"/>
      <c r="QHH16" s="81"/>
      <c r="QHI16" s="81"/>
      <c r="QHJ16" s="81"/>
      <c r="QHK16" s="90"/>
      <c r="QHL16" s="90"/>
      <c r="QHM16" s="84"/>
      <c r="QHN16" s="88"/>
      <c r="QHO16" s="89"/>
      <c r="QHP16" s="81"/>
      <c r="QHQ16" s="81"/>
      <c r="QHR16" s="81"/>
      <c r="QHS16" s="90"/>
      <c r="QHT16" s="90"/>
      <c r="QHU16" s="84"/>
      <c r="QHV16" s="88"/>
      <c r="QHW16" s="89"/>
      <c r="QHX16" s="81"/>
      <c r="QHY16" s="81"/>
      <c r="QHZ16" s="81"/>
      <c r="QIA16" s="90"/>
      <c r="QIB16" s="90"/>
      <c r="QIC16" s="84"/>
      <c r="QID16" s="88"/>
      <c r="QIE16" s="89"/>
      <c r="QIF16" s="81"/>
      <c r="QIG16" s="81"/>
      <c r="QIH16" s="81"/>
      <c r="QII16" s="90"/>
      <c r="QIJ16" s="90"/>
      <c r="QIK16" s="84"/>
      <c r="QIL16" s="88"/>
      <c r="QIM16" s="89"/>
      <c r="QIN16" s="81"/>
      <c r="QIO16" s="81"/>
      <c r="QIP16" s="81"/>
      <c r="QIQ16" s="90"/>
      <c r="QIR16" s="90"/>
      <c r="QIS16" s="84"/>
      <c r="QIT16" s="88"/>
      <c r="QIU16" s="89"/>
      <c r="QIV16" s="81"/>
      <c r="QIW16" s="81"/>
      <c r="QIX16" s="81"/>
      <c r="QIY16" s="90"/>
      <c r="QIZ16" s="90"/>
      <c r="QJA16" s="84"/>
      <c r="QJB16" s="88"/>
      <c r="QJC16" s="89"/>
      <c r="QJD16" s="81"/>
      <c r="QJE16" s="81"/>
      <c r="QJF16" s="81"/>
      <c r="QJG16" s="90"/>
      <c r="QJH16" s="90"/>
      <c r="QJI16" s="84"/>
      <c r="QJJ16" s="88"/>
      <c r="QJK16" s="89"/>
      <c r="QJL16" s="81"/>
      <c r="QJM16" s="81"/>
      <c r="QJN16" s="81"/>
      <c r="QJO16" s="90"/>
      <c r="QJP16" s="90"/>
      <c r="QJQ16" s="84"/>
      <c r="QJR16" s="88"/>
      <c r="QJS16" s="89"/>
      <c r="QJT16" s="81"/>
      <c r="QJU16" s="81"/>
      <c r="QJV16" s="81"/>
      <c r="QJW16" s="90"/>
      <c r="QJX16" s="90"/>
      <c r="QJY16" s="84"/>
      <c r="QJZ16" s="88"/>
      <c r="QKA16" s="89"/>
      <c r="QKB16" s="81"/>
      <c r="QKC16" s="81"/>
      <c r="QKD16" s="81"/>
      <c r="QKE16" s="90"/>
      <c r="QKF16" s="90"/>
      <c r="QKG16" s="84"/>
      <c r="QKH16" s="88"/>
      <c r="QKI16" s="89"/>
      <c r="QKJ16" s="81"/>
      <c r="QKK16" s="81"/>
      <c r="QKL16" s="81"/>
      <c r="QKM16" s="90"/>
      <c r="QKN16" s="90"/>
      <c r="QKO16" s="84"/>
      <c r="QKP16" s="88"/>
      <c r="QKQ16" s="89"/>
      <c r="QKR16" s="81"/>
      <c r="QKS16" s="81"/>
      <c r="QKT16" s="81"/>
      <c r="QKU16" s="90"/>
      <c r="QKV16" s="90"/>
      <c r="QKW16" s="84"/>
      <c r="QKX16" s="88"/>
      <c r="QKY16" s="89"/>
      <c r="QKZ16" s="81"/>
      <c r="QLA16" s="81"/>
      <c r="QLB16" s="81"/>
      <c r="QLC16" s="90"/>
      <c r="QLD16" s="90"/>
      <c r="QLE16" s="84"/>
      <c r="QLF16" s="88"/>
      <c r="QLG16" s="89"/>
      <c r="QLH16" s="81"/>
      <c r="QLI16" s="81"/>
      <c r="QLJ16" s="81"/>
      <c r="QLK16" s="90"/>
      <c r="QLL16" s="90"/>
      <c r="QLM16" s="84"/>
      <c r="QLN16" s="88"/>
      <c r="QLO16" s="89"/>
      <c r="QLP16" s="81"/>
      <c r="QLQ16" s="81"/>
      <c r="QLR16" s="81"/>
      <c r="QLS16" s="90"/>
      <c r="QLT16" s="90"/>
      <c r="QLU16" s="84"/>
      <c r="QLV16" s="88"/>
      <c r="QLW16" s="89"/>
      <c r="QLX16" s="81"/>
      <c r="QLY16" s="81"/>
      <c r="QLZ16" s="81"/>
      <c r="QMA16" s="90"/>
      <c r="QMB16" s="90"/>
      <c r="QMC16" s="84"/>
      <c r="QMD16" s="88"/>
      <c r="QME16" s="89"/>
      <c r="QMF16" s="81"/>
      <c r="QMG16" s="81"/>
      <c r="QMH16" s="81"/>
      <c r="QMI16" s="90"/>
      <c r="QMJ16" s="90"/>
      <c r="QMK16" s="84"/>
      <c r="QML16" s="88"/>
      <c r="QMM16" s="89"/>
      <c r="QMN16" s="81"/>
      <c r="QMO16" s="81"/>
      <c r="QMP16" s="81"/>
      <c r="QMQ16" s="90"/>
      <c r="QMR16" s="90"/>
      <c r="QMS16" s="84"/>
      <c r="QMT16" s="88"/>
      <c r="QMU16" s="89"/>
      <c r="QMV16" s="81"/>
      <c r="QMW16" s="81"/>
      <c r="QMX16" s="81"/>
      <c r="QMY16" s="90"/>
      <c r="QMZ16" s="90"/>
      <c r="QNA16" s="84"/>
      <c r="QNB16" s="88"/>
      <c r="QNC16" s="89"/>
      <c r="QND16" s="81"/>
      <c r="QNE16" s="81"/>
      <c r="QNF16" s="81"/>
      <c r="QNG16" s="90"/>
      <c r="QNH16" s="90"/>
      <c r="QNI16" s="84"/>
      <c r="QNJ16" s="88"/>
      <c r="QNK16" s="89"/>
      <c r="QNL16" s="81"/>
      <c r="QNM16" s="81"/>
      <c r="QNN16" s="81"/>
      <c r="QNO16" s="90"/>
      <c r="QNP16" s="90"/>
      <c r="QNQ16" s="84"/>
      <c r="QNR16" s="88"/>
      <c r="QNS16" s="89"/>
      <c r="QNT16" s="81"/>
      <c r="QNU16" s="81"/>
      <c r="QNV16" s="81"/>
      <c r="QNW16" s="90"/>
      <c r="QNX16" s="90"/>
      <c r="QNY16" s="84"/>
      <c r="QNZ16" s="88"/>
      <c r="QOA16" s="89"/>
      <c r="QOB16" s="81"/>
      <c r="QOC16" s="81"/>
      <c r="QOD16" s="81"/>
      <c r="QOE16" s="90"/>
      <c r="QOF16" s="90"/>
      <c r="QOG16" s="84"/>
      <c r="QOH16" s="88"/>
      <c r="QOI16" s="89"/>
      <c r="QOJ16" s="81"/>
      <c r="QOK16" s="81"/>
      <c r="QOL16" s="81"/>
      <c r="QOM16" s="90"/>
      <c r="QON16" s="90"/>
      <c r="QOO16" s="84"/>
      <c r="QOP16" s="88"/>
      <c r="QOQ16" s="89"/>
      <c r="QOR16" s="81"/>
      <c r="QOS16" s="81"/>
      <c r="QOT16" s="81"/>
      <c r="QOU16" s="90"/>
      <c r="QOV16" s="90"/>
      <c r="QOW16" s="84"/>
      <c r="QOX16" s="88"/>
      <c r="QOY16" s="89"/>
      <c r="QOZ16" s="81"/>
      <c r="QPA16" s="81"/>
      <c r="QPB16" s="81"/>
      <c r="QPC16" s="90"/>
      <c r="QPD16" s="90"/>
      <c r="QPE16" s="84"/>
      <c r="QPF16" s="88"/>
      <c r="QPG16" s="89"/>
      <c r="QPH16" s="81"/>
      <c r="QPI16" s="81"/>
      <c r="QPJ16" s="81"/>
      <c r="QPK16" s="90"/>
      <c r="QPL16" s="90"/>
      <c r="QPM16" s="84"/>
      <c r="QPN16" s="88"/>
      <c r="QPO16" s="89"/>
      <c r="QPP16" s="81"/>
      <c r="QPQ16" s="81"/>
      <c r="QPR16" s="81"/>
      <c r="QPS16" s="90"/>
      <c r="QPT16" s="90"/>
      <c r="QPU16" s="84"/>
      <c r="QPV16" s="88"/>
      <c r="QPW16" s="89"/>
      <c r="QPX16" s="81"/>
      <c r="QPY16" s="81"/>
      <c r="QPZ16" s="81"/>
      <c r="QQA16" s="90"/>
      <c r="QQB16" s="90"/>
      <c r="QQC16" s="84"/>
      <c r="QQD16" s="88"/>
      <c r="QQE16" s="89"/>
      <c r="QQF16" s="81"/>
      <c r="QQG16" s="81"/>
      <c r="QQH16" s="81"/>
      <c r="QQI16" s="90"/>
      <c r="QQJ16" s="90"/>
      <c r="QQK16" s="84"/>
      <c r="QQL16" s="88"/>
      <c r="QQM16" s="89"/>
      <c r="QQN16" s="81"/>
      <c r="QQO16" s="81"/>
      <c r="QQP16" s="81"/>
      <c r="QQQ16" s="90"/>
      <c r="QQR16" s="90"/>
      <c r="QQS16" s="84"/>
      <c r="QQT16" s="88"/>
      <c r="QQU16" s="89"/>
      <c r="QQV16" s="81"/>
      <c r="QQW16" s="81"/>
      <c r="QQX16" s="81"/>
      <c r="QQY16" s="90"/>
      <c r="QQZ16" s="90"/>
      <c r="QRA16" s="84"/>
      <c r="QRB16" s="88"/>
      <c r="QRC16" s="89"/>
      <c r="QRD16" s="81"/>
      <c r="QRE16" s="81"/>
      <c r="QRF16" s="81"/>
      <c r="QRG16" s="90"/>
      <c r="QRH16" s="90"/>
      <c r="QRI16" s="84"/>
      <c r="QRJ16" s="88"/>
      <c r="QRK16" s="89"/>
      <c r="QRL16" s="81"/>
      <c r="QRM16" s="81"/>
      <c r="QRN16" s="81"/>
      <c r="QRO16" s="90"/>
      <c r="QRP16" s="90"/>
      <c r="QRQ16" s="84"/>
      <c r="QRR16" s="88"/>
      <c r="QRS16" s="89"/>
      <c r="QRT16" s="81"/>
      <c r="QRU16" s="81"/>
      <c r="QRV16" s="81"/>
      <c r="QRW16" s="90"/>
      <c r="QRX16" s="90"/>
      <c r="QRY16" s="84"/>
      <c r="QRZ16" s="88"/>
      <c r="QSA16" s="89"/>
      <c r="QSB16" s="81"/>
      <c r="QSC16" s="81"/>
      <c r="QSD16" s="81"/>
      <c r="QSE16" s="90"/>
      <c r="QSF16" s="90"/>
      <c r="QSG16" s="84"/>
      <c r="QSH16" s="88"/>
      <c r="QSI16" s="89"/>
      <c r="QSJ16" s="81"/>
      <c r="QSK16" s="81"/>
      <c r="QSL16" s="81"/>
      <c r="QSM16" s="90"/>
      <c r="QSN16" s="90"/>
      <c r="QSO16" s="84"/>
      <c r="QSP16" s="88"/>
      <c r="QSQ16" s="89"/>
      <c r="QSR16" s="81"/>
      <c r="QSS16" s="81"/>
      <c r="QST16" s="81"/>
      <c r="QSU16" s="90"/>
      <c r="QSV16" s="90"/>
      <c r="QSW16" s="84"/>
      <c r="QSX16" s="88"/>
      <c r="QSY16" s="89"/>
      <c r="QSZ16" s="81"/>
      <c r="QTA16" s="81"/>
      <c r="QTB16" s="81"/>
      <c r="QTC16" s="90"/>
      <c r="QTD16" s="90"/>
      <c r="QTE16" s="84"/>
      <c r="QTF16" s="88"/>
      <c r="QTG16" s="89"/>
      <c r="QTH16" s="81"/>
      <c r="QTI16" s="81"/>
      <c r="QTJ16" s="81"/>
      <c r="QTK16" s="90"/>
      <c r="QTL16" s="90"/>
      <c r="QTM16" s="84"/>
      <c r="QTN16" s="88"/>
      <c r="QTO16" s="89"/>
      <c r="QTP16" s="81"/>
      <c r="QTQ16" s="81"/>
      <c r="QTR16" s="81"/>
      <c r="QTS16" s="90"/>
      <c r="QTT16" s="90"/>
      <c r="QTU16" s="84"/>
      <c r="QTV16" s="88"/>
      <c r="QTW16" s="89"/>
      <c r="QTX16" s="81"/>
      <c r="QTY16" s="81"/>
      <c r="QTZ16" s="81"/>
      <c r="QUA16" s="90"/>
      <c r="QUB16" s="90"/>
      <c r="QUC16" s="84"/>
      <c r="QUD16" s="88"/>
      <c r="QUE16" s="89"/>
      <c r="QUF16" s="81"/>
      <c r="QUG16" s="81"/>
      <c r="QUH16" s="81"/>
      <c r="QUI16" s="90"/>
      <c r="QUJ16" s="90"/>
      <c r="QUK16" s="84"/>
      <c r="QUL16" s="88"/>
      <c r="QUM16" s="89"/>
      <c r="QUN16" s="81"/>
      <c r="QUO16" s="81"/>
      <c r="QUP16" s="81"/>
      <c r="QUQ16" s="90"/>
      <c r="QUR16" s="90"/>
      <c r="QUS16" s="84"/>
      <c r="QUT16" s="88"/>
      <c r="QUU16" s="89"/>
      <c r="QUV16" s="81"/>
      <c r="QUW16" s="81"/>
      <c r="QUX16" s="81"/>
      <c r="QUY16" s="90"/>
      <c r="QUZ16" s="90"/>
      <c r="QVA16" s="84"/>
      <c r="QVB16" s="88"/>
      <c r="QVC16" s="89"/>
      <c r="QVD16" s="81"/>
      <c r="QVE16" s="81"/>
      <c r="QVF16" s="81"/>
      <c r="QVG16" s="90"/>
      <c r="QVH16" s="90"/>
      <c r="QVI16" s="84"/>
      <c r="QVJ16" s="88"/>
      <c r="QVK16" s="89"/>
      <c r="QVL16" s="81"/>
      <c r="QVM16" s="81"/>
      <c r="QVN16" s="81"/>
      <c r="QVO16" s="90"/>
      <c r="QVP16" s="90"/>
      <c r="QVQ16" s="84"/>
      <c r="QVR16" s="88"/>
      <c r="QVS16" s="89"/>
      <c r="QVT16" s="81"/>
      <c r="QVU16" s="81"/>
      <c r="QVV16" s="81"/>
      <c r="QVW16" s="90"/>
      <c r="QVX16" s="90"/>
      <c r="QVY16" s="84"/>
      <c r="QVZ16" s="88"/>
      <c r="QWA16" s="89"/>
      <c r="QWB16" s="81"/>
      <c r="QWC16" s="81"/>
      <c r="QWD16" s="81"/>
      <c r="QWE16" s="90"/>
      <c r="QWF16" s="90"/>
      <c r="QWG16" s="84"/>
      <c r="QWH16" s="88"/>
      <c r="QWI16" s="89"/>
      <c r="QWJ16" s="81"/>
      <c r="QWK16" s="81"/>
      <c r="QWL16" s="81"/>
      <c r="QWM16" s="90"/>
      <c r="QWN16" s="90"/>
      <c r="QWO16" s="84"/>
      <c r="QWP16" s="88"/>
      <c r="QWQ16" s="89"/>
      <c r="QWR16" s="81"/>
      <c r="QWS16" s="81"/>
      <c r="QWT16" s="81"/>
      <c r="QWU16" s="90"/>
      <c r="QWV16" s="90"/>
      <c r="QWW16" s="84"/>
      <c r="QWX16" s="88"/>
      <c r="QWY16" s="89"/>
      <c r="QWZ16" s="81"/>
      <c r="QXA16" s="81"/>
      <c r="QXB16" s="81"/>
      <c r="QXC16" s="90"/>
      <c r="QXD16" s="90"/>
      <c r="QXE16" s="84"/>
      <c r="QXF16" s="88"/>
      <c r="QXG16" s="89"/>
      <c r="QXH16" s="81"/>
      <c r="QXI16" s="81"/>
      <c r="QXJ16" s="81"/>
      <c r="QXK16" s="90"/>
      <c r="QXL16" s="90"/>
      <c r="QXM16" s="84"/>
      <c r="QXN16" s="88"/>
      <c r="QXO16" s="89"/>
      <c r="QXP16" s="81"/>
      <c r="QXQ16" s="81"/>
      <c r="QXR16" s="81"/>
      <c r="QXS16" s="90"/>
      <c r="QXT16" s="90"/>
      <c r="QXU16" s="84"/>
      <c r="QXV16" s="88"/>
      <c r="QXW16" s="89"/>
      <c r="QXX16" s="81"/>
      <c r="QXY16" s="81"/>
      <c r="QXZ16" s="81"/>
      <c r="QYA16" s="90"/>
      <c r="QYB16" s="90"/>
      <c r="QYC16" s="84"/>
      <c r="QYD16" s="88"/>
      <c r="QYE16" s="89"/>
      <c r="QYF16" s="81"/>
      <c r="QYG16" s="81"/>
      <c r="QYH16" s="81"/>
      <c r="QYI16" s="90"/>
      <c r="QYJ16" s="90"/>
      <c r="QYK16" s="84"/>
      <c r="QYL16" s="88"/>
      <c r="QYM16" s="89"/>
      <c r="QYN16" s="81"/>
      <c r="QYO16" s="81"/>
      <c r="QYP16" s="81"/>
      <c r="QYQ16" s="90"/>
      <c r="QYR16" s="90"/>
      <c r="QYS16" s="84"/>
      <c r="QYT16" s="88"/>
      <c r="QYU16" s="89"/>
      <c r="QYV16" s="81"/>
      <c r="QYW16" s="81"/>
      <c r="QYX16" s="81"/>
      <c r="QYY16" s="90"/>
      <c r="QYZ16" s="90"/>
      <c r="QZA16" s="84"/>
      <c r="QZB16" s="88"/>
      <c r="QZC16" s="89"/>
      <c r="QZD16" s="81"/>
      <c r="QZE16" s="81"/>
      <c r="QZF16" s="81"/>
      <c r="QZG16" s="90"/>
      <c r="QZH16" s="90"/>
      <c r="QZI16" s="84"/>
      <c r="QZJ16" s="88"/>
      <c r="QZK16" s="89"/>
      <c r="QZL16" s="81"/>
      <c r="QZM16" s="81"/>
      <c r="QZN16" s="81"/>
      <c r="QZO16" s="90"/>
      <c r="QZP16" s="90"/>
      <c r="QZQ16" s="84"/>
      <c r="QZR16" s="88"/>
      <c r="QZS16" s="89"/>
      <c r="QZT16" s="81"/>
      <c r="QZU16" s="81"/>
      <c r="QZV16" s="81"/>
      <c r="QZW16" s="90"/>
      <c r="QZX16" s="90"/>
      <c r="QZY16" s="84"/>
      <c r="QZZ16" s="88"/>
      <c r="RAA16" s="89"/>
      <c r="RAB16" s="81"/>
      <c r="RAC16" s="81"/>
      <c r="RAD16" s="81"/>
      <c r="RAE16" s="90"/>
      <c r="RAF16" s="90"/>
      <c r="RAG16" s="84"/>
      <c r="RAH16" s="88"/>
      <c r="RAI16" s="89"/>
      <c r="RAJ16" s="81"/>
      <c r="RAK16" s="81"/>
      <c r="RAL16" s="81"/>
      <c r="RAM16" s="90"/>
      <c r="RAN16" s="90"/>
      <c r="RAO16" s="84"/>
      <c r="RAP16" s="88"/>
      <c r="RAQ16" s="89"/>
      <c r="RAR16" s="81"/>
      <c r="RAS16" s="81"/>
      <c r="RAT16" s="81"/>
      <c r="RAU16" s="90"/>
      <c r="RAV16" s="90"/>
      <c r="RAW16" s="84"/>
      <c r="RAX16" s="88"/>
      <c r="RAY16" s="89"/>
      <c r="RAZ16" s="81"/>
      <c r="RBA16" s="81"/>
      <c r="RBB16" s="81"/>
      <c r="RBC16" s="90"/>
      <c r="RBD16" s="90"/>
      <c r="RBE16" s="84"/>
      <c r="RBF16" s="88"/>
      <c r="RBG16" s="89"/>
      <c r="RBH16" s="81"/>
      <c r="RBI16" s="81"/>
      <c r="RBJ16" s="81"/>
      <c r="RBK16" s="90"/>
      <c r="RBL16" s="90"/>
      <c r="RBM16" s="84"/>
      <c r="RBN16" s="88"/>
      <c r="RBO16" s="89"/>
      <c r="RBP16" s="81"/>
      <c r="RBQ16" s="81"/>
      <c r="RBR16" s="81"/>
      <c r="RBS16" s="90"/>
      <c r="RBT16" s="90"/>
      <c r="RBU16" s="84"/>
      <c r="RBV16" s="88"/>
      <c r="RBW16" s="89"/>
      <c r="RBX16" s="81"/>
      <c r="RBY16" s="81"/>
      <c r="RBZ16" s="81"/>
      <c r="RCA16" s="90"/>
      <c r="RCB16" s="90"/>
      <c r="RCC16" s="84"/>
      <c r="RCD16" s="88"/>
      <c r="RCE16" s="89"/>
      <c r="RCF16" s="81"/>
      <c r="RCG16" s="81"/>
      <c r="RCH16" s="81"/>
      <c r="RCI16" s="90"/>
      <c r="RCJ16" s="90"/>
      <c r="RCK16" s="84"/>
      <c r="RCL16" s="88"/>
      <c r="RCM16" s="89"/>
      <c r="RCN16" s="81"/>
      <c r="RCO16" s="81"/>
      <c r="RCP16" s="81"/>
      <c r="RCQ16" s="90"/>
      <c r="RCR16" s="90"/>
      <c r="RCS16" s="84"/>
      <c r="RCT16" s="88"/>
      <c r="RCU16" s="89"/>
      <c r="RCV16" s="81"/>
      <c r="RCW16" s="81"/>
      <c r="RCX16" s="81"/>
      <c r="RCY16" s="90"/>
      <c r="RCZ16" s="90"/>
      <c r="RDA16" s="84"/>
      <c r="RDB16" s="88"/>
      <c r="RDC16" s="89"/>
      <c r="RDD16" s="81"/>
      <c r="RDE16" s="81"/>
      <c r="RDF16" s="81"/>
      <c r="RDG16" s="90"/>
      <c r="RDH16" s="90"/>
      <c r="RDI16" s="84"/>
      <c r="RDJ16" s="88"/>
      <c r="RDK16" s="89"/>
      <c r="RDL16" s="81"/>
      <c r="RDM16" s="81"/>
      <c r="RDN16" s="81"/>
      <c r="RDO16" s="90"/>
      <c r="RDP16" s="90"/>
      <c r="RDQ16" s="84"/>
      <c r="RDR16" s="88"/>
      <c r="RDS16" s="89"/>
      <c r="RDT16" s="81"/>
      <c r="RDU16" s="81"/>
      <c r="RDV16" s="81"/>
      <c r="RDW16" s="90"/>
      <c r="RDX16" s="90"/>
      <c r="RDY16" s="84"/>
      <c r="RDZ16" s="88"/>
      <c r="REA16" s="89"/>
      <c r="REB16" s="81"/>
      <c r="REC16" s="81"/>
      <c r="RED16" s="81"/>
      <c r="REE16" s="90"/>
      <c r="REF16" s="90"/>
      <c r="REG16" s="84"/>
      <c r="REH16" s="88"/>
      <c r="REI16" s="89"/>
      <c r="REJ16" s="81"/>
      <c r="REK16" s="81"/>
      <c r="REL16" s="81"/>
      <c r="REM16" s="90"/>
      <c r="REN16" s="90"/>
      <c r="REO16" s="84"/>
      <c r="REP16" s="88"/>
      <c r="REQ16" s="89"/>
      <c r="RER16" s="81"/>
      <c r="RES16" s="81"/>
      <c r="RET16" s="81"/>
      <c r="REU16" s="90"/>
      <c r="REV16" s="90"/>
      <c r="REW16" s="84"/>
      <c r="REX16" s="88"/>
      <c r="REY16" s="89"/>
      <c r="REZ16" s="81"/>
      <c r="RFA16" s="81"/>
      <c r="RFB16" s="81"/>
      <c r="RFC16" s="90"/>
      <c r="RFD16" s="90"/>
      <c r="RFE16" s="84"/>
      <c r="RFF16" s="88"/>
      <c r="RFG16" s="89"/>
      <c r="RFH16" s="81"/>
      <c r="RFI16" s="81"/>
      <c r="RFJ16" s="81"/>
      <c r="RFK16" s="90"/>
      <c r="RFL16" s="90"/>
      <c r="RFM16" s="84"/>
      <c r="RFN16" s="88"/>
      <c r="RFO16" s="89"/>
      <c r="RFP16" s="81"/>
      <c r="RFQ16" s="81"/>
      <c r="RFR16" s="81"/>
      <c r="RFS16" s="90"/>
      <c r="RFT16" s="90"/>
      <c r="RFU16" s="84"/>
      <c r="RFV16" s="88"/>
      <c r="RFW16" s="89"/>
      <c r="RFX16" s="81"/>
      <c r="RFY16" s="81"/>
      <c r="RFZ16" s="81"/>
      <c r="RGA16" s="90"/>
      <c r="RGB16" s="90"/>
      <c r="RGC16" s="84"/>
      <c r="RGD16" s="88"/>
      <c r="RGE16" s="89"/>
      <c r="RGF16" s="81"/>
      <c r="RGG16" s="81"/>
      <c r="RGH16" s="81"/>
      <c r="RGI16" s="90"/>
      <c r="RGJ16" s="90"/>
      <c r="RGK16" s="84"/>
      <c r="RGL16" s="88"/>
      <c r="RGM16" s="89"/>
      <c r="RGN16" s="81"/>
      <c r="RGO16" s="81"/>
      <c r="RGP16" s="81"/>
      <c r="RGQ16" s="90"/>
      <c r="RGR16" s="90"/>
      <c r="RGS16" s="84"/>
      <c r="RGT16" s="88"/>
      <c r="RGU16" s="89"/>
      <c r="RGV16" s="81"/>
      <c r="RGW16" s="81"/>
      <c r="RGX16" s="81"/>
      <c r="RGY16" s="90"/>
      <c r="RGZ16" s="90"/>
      <c r="RHA16" s="84"/>
      <c r="RHB16" s="88"/>
      <c r="RHC16" s="89"/>
      <c r="RHD16" s="81"/>
      <c r="RHE16" s="81"/>
      <c r="RHF16" s="81"/>
      <c r="RHG16" s="90"/>
      <c r="RHH16" s="90"/>
      <c r="RHI16" s="84"/>
      <c r="RHJ16" s="88"/>
      <c r="RHK16" s="89"/>
      <c r="RHL16" s="81"/>
      <c r="RHM16" s="81"/>
      <c r="RHN16" s="81"/>
      <c r="RHO16" s="90"/>
      <c r="RHP16" s="90"/>
      <c r="RHQ16" s="84"/>
      <c r="RHR16" s="88"/>
      <c r="RHS16" s="89"/>
      <c r="RHT16" s="81"/>
      <c r="RHU16" s="81"/>
      <c r="RHV16" s="81"/>
      <c r="RHW16" s="90"/>
      <c r="RHX16" s="90"/>
      <c r="RHY16" s="84"/>
      <c r="RHZ16" s="88"/>
      <c r="RIA16" s="89"/>
      <c r="RIB16" s="81"/>
      <c r="RIC16" s="81"/>
      <c r="RID16" s="81"/>
      <c r="RIE16" s="90"/>
      <c r="RIF16" s="90"/>
      <c r="RIG16" s="84"/>
      <c r="RIH16" s="88"/>
      <c r="RII16" s="89"/>
      <c r="RIJ16" s="81"/>
      <c r="RIK16" s="81"/>
      <c r="RIL16" s="81"/>
      <c r="RIM16" s="90"/>
      <c r="RIN16" s="90"/>
      <c r="RIO16" s="84"/>
      <c r="RIP16" s="88"/>
      <c r="RIQ16" s="89"/>
      <c r="RIR16" s="81"/>
      <c r="RIS16" s="81"/>
      <c r="RIT16" s="81"/>
      <c r="RIU16" s="90"/>
      <c r="RIV16" s="90"/>
      <c r="RIW16" s="84"/>
      <c r="RIX16" s="88"/>
      <c r="RIY16" s="89"/>
      <c r="RIZ16" s="81"/>
      <c r="RJA16" s="81"/>
      <c r="RJB16" s="81"/>
      <c r="RJC16" s="90"/>
      <c r="RJD16" s="90"/>
      <c r="RJE16" s="84"/>
      <c r="RJF16" s="88"/>
      <c r="RJG16" s="89"/>
      <c r="RJH16" s="81"/>
      <c r="RJI16" s="81"/>
      <c r="RJJ16" s="81"/>
      <c r="RJK16" s="90"/>
      <c r="RJL16" s="90"/>
      <c r="RJM16" s="84"/>
      <c r="RJN16" s="88"/>
      <c r="RJO16" s="89"/>
      <c r="RJP16" s="81"/>
      <c r="RJQ16" s="81"/>
      <c r="RJR16" s="81"/>
      <c r="RJS16" s="90"/>
      <c r="RJT16" s="90"/>
      <c r="RJU16" s="84"/>
      <c r="RJV16" s="88"/>
      <c r="RJW16" s="89"/>
      <c r="RJX16" s="81"/>
      <c r="RJY16" s="81"/>
      <c r="RJZ16" s="81"/>
      <c r="RKA16" s="90"/>
      <c r="RKB16" s="90"/>
      <c r="RKC16" s="84"/>
      <c r="RKD16" s="88"/>
      <c r="RKE16" s="89"/>
      <c r="RKF16" s="81"/>
      <c r="RKG16" s="81"/>
      <c r="RKH16" s="81"/>
      <c r="RKI16" s="90"/>
      <c r="RKJ16" s="90"/>
      <c r="RKK16" s="84"/>
      <c r="RKL16" s="88"/>
      <c r="RKM16" s="89"/>
      <c r="RKN16" s="81"/>
      <c r="RKO16" s="81"/>
      <c r="RKP16" s="81"/>
      <c r="RKQ16" s="90"/>
      <c r="RKR16" s="90"/>
      <c r="RKS16" s="84"/>
      <c r="RKT16" s="88"/>
      <c r="RKU16" s="89"/>
      <c r="RKV16" s="81"/>
      <c r="RKW16" s="81"/>
      <c r="RKX16" s="81"/>
      <c r="RKY16" s="90"/>
      <c r="RKZ16" s="90"/>
      <c r="RLA16" s="84"/>
      <c r="RLB16" s="88"/>
      <c r="RLC16" s="89"/>
      <c r="RLD16" s="81"/>
      <c r="RLE16" s="81"/>
      <c r="RLF16" s="81"/>
      <c r="RLG16" s="90"/>
      <c r="RLH16" s="90"/>
      <c r="RLI16" s="84"/>
      <c r="RLJ16" s="88"/>
      <c r="RLK16" s="89"/>
      <c r="RLL16" s="81"/>
      <c r="RLM16" s="81"/>
      <c r="RLN16" s="81"/>
      <c r="RLO16" s="90"/>
      <c r="RLP16" s="90"/>
      <c r="RLQ16" s="84"/>
      <c r="RLR16" s="88"/>
      <c r="RLS16" s="89"/>
      <c r="RLT16" s="81"/>
      <c r="RLU16" s="81"/>
      <c r="RLV16" s="81"/>
      <c r="RLW16" s="90"/>
      <c r="RLX16" s="90"/>
      <c r="RLY16" s="84"/>
      <c r="RLZ16" s="88"/>
      <c r="RMA16" s="89"/>
      <c r="RMB16" s="81"/>
      <c r="RMC16" s="81"/>
      <c r="RMD16" s="81"/>
      <c r="RME16" s="90"/>
      <c r="RMF16" s="90"/>
      <c r="RMG16" s="84"/>
      <c r="RMH16" s="88"/>
      <c r="RMI16" s="89"/>
      <c r="RMJ16" s="81"/>
      <c r="RMK16" s="81"/>
      <c r="RML16" s="81"/>
      <c r="RMM16" s="90"/>
      <c r="RMN16" s="90"/>
      <c r="RMO16" s="84"/>
      <c r="RMP16" s="88"/>
      <c r="RMQ16" s="89"/>
      <c r="RMR16" s="81"/>
      <c r="RMS16" s="81"/>
      <c r="RMT16" s="81"/>
      <c r="RMU16" s="90"/>
      <c r="RMV16" s="90"/>
      <c r="RMW16" s="84"/>
      <c r="RMX16" s="88"/>
      <c r="RMY16" s="89"/>
      <c r="RMZ16" s="81"/>
      <c r="RNA16" s="81"/>
      <c r="RNB16" s="81"/>
      <c r="RNC16" s="90"/>
      <c r="RND16" s="90"/>
      <c r="RNE16" s="84"/>
      <c r="RNF16" s="88"/>
      <c r="RNG16" s="89"/>
      <c r="RNH16" s="81"/>
      <c r="RNI16" s="81"/>
      <c r="RNJ16" s="81"/>
      <c r="RNK16" s="90"/>
      <c r="RNL16" s="90"/>
      <c r="RNM16" s="84"/>
      <c r="RNN16" s="88"/>
      <c r="RNO16" s="89"/>
      <c r="RNP16" s="81"/>
      <c r="RNQ16" s="81"/>
      <c r="RNR16" s="81"/>
      <c r="RNS16" s="90"/>
      <c r="RNT16" s="90"/>
      <c r="RNU16" s="84"/>
      <c r="RNV16" s="88"/>
      <c r="RNW16" s="89"/>
      <c r="RNX16" s="81"/>
      <c r="RNY16" s="81"/>
      <c r="RNZ16" s="81"/>
      <c r="ROA16" s="90"/>
      <c r="ROB16" s="90"/>
      <c r="ROC16" s="84"/>
      <c r="ROD16" s="88"/>
      <c r="ROE16" s="89"/>
      <c r="ROF16" s="81"/>
      <c r="ROG16" s="81"/>
      <c r="ROH16" s="81"/>
      <c r="ROI16" s="90"/>
      <c r="ROJ16" s="90"/>
      <c r="ROK16" s="84"/>
      <c r="ROL16" s="88"/>
      <c r="ROM16" s="89"/>
      <c r="RON16" s="81"/>
      <c r="ROO16" s="81"/>
      <c r="ROP16" s="81"/>
      <c r="ROQ16" s="90"/>
      <c r="ROR16" s="90"/>
      <c r="ROS16" s="84"/>
      <c r="ROT16" s="88"/>
      <c r="ROU16" s="89"/>
      <c r="ROV16" s="81"/>
      <c r="ROW16" s="81"/>
      <c r="ROX16" s="81"/>
      <c r="ROY16" s="90"/>
      <c r="ROZ16" s="90"/>
      <c r="RPA16" s="84"/>
      <c r="RPB16" s="88"/>
      <c r="RPC16" s="89"/>
      <c r="RPD16" s="81"/>
      <c r="RPE16" s="81"/>
      <c r="RPF16" s="81"/>
      <c r="RPG16" s="90"/>
      <c r="RPH16" s="90"/>
      <c r="RPI16" s="84"/>
      <c r="RPJ16" s="88"/>
      <c r="RPK16" s="89"/>
      <c r="RPL16" s="81"/>
      <c r="RPM16" s="81"/>
      <c r="RPN16" s="81"/>
      <c r="RPO16" s="90"/>
      <c r="RPP16" s="90"/>
      <c r="RPQ16" s="84"/>
      <c r="RPR16" s="88"/>
      <c r="RPS16" s="89"/>
      <c r="RPT16" s="81"/>
      <c r="RPU16" s="81"/>
      <c r="RPV16" s="81"/>
      <c r="RPW16" s="90"/>
      <c r="RPX16" s="90"/>
      <c r="RPY16" s="84"/>
      <c r="RPZ16" s="88"/>
      <c r="RQA16" s="89"/>
      <c r="RQB16" s="81"/>
      <c r="RQC16" s="81"/>
      <c r="RQD16" s="81"/>
      <c r="RQE16" s="90"/>
      <c r="RQF16" s="90"/>
      <c r="RQG16" s="84"/>
      <c r="RQH16" s="88"/>
      <c r="RQI16" s="89"/>
      <c r="RQJ16" s="81"/>
      <c r="RQK16" s="81"/>
      <c r="RQL16" s="81"/>
      <c r="RQM16" s="90"/>
      <c r="RQN16" s="90"/>
      <c r="RQO16" s="84"/>
      <c r="RQP16" s="88"/>
      <c r="RQQ16" s="89"/>
      <c r="RQR16" s="81"/>
      <c r="RQS16" s="81"/>
      <c r="RQT16" s="81"/>
      <c r="RQU16" s="90"/>
      <c r="RQV16" s="90"/>
      <c r="RQW16" s="84"/>
      <c r="RQX16" s="88"/>
      <c r="RQY16" s="89"/>
      <c r="RQZ16" s="81"/>
      <c r="RRA16" s="81"/>
      <c r="RRB16" s="81"/>
      <c r="RRC16" s="90"/>
      <c r="RRD16" s="90"/>
      <c r="RRE16" s="84"/>
      <c r="RRF16" s="88"/>
      <c r="RRG16" s="89"/>
      <c r="RRH16" s="81"/>
      <c r="RRI16" s="81"/>
      <c r="RRJ16" s="81"/>
      <c r="RRK16" s="90"/>
      <c r="RRL16" s="90"/>
      <c r="RRM16" s="84"/>
      <c r="RRN16" s="88"/>
      <c r="RRO16" s="89"/>
      <c r="RRP16" s="81"/>
      <c r="RRQ16" s="81"/>
      <c r="RRR16" s="81"/>
      <c r="RRS16" s="90"/>
      <c r="RRT16" s="90"/>
      <c r="RRU16" s="84"/>
      <c r="RRV16" s="88"/>
      <c r="RRW16" s="89"/>
      <c r="RRX16" s="81"/>
      <c r="RRY16" s="81"/>
      <c r="RRZ16" s="81"/>
      <c r="RSA16" s="90"/>
      <c r="RSB16" s="90"/>
      <c r="RSC16" s="84"/>
      <c r="RSD16" s="88"/>
      <c r="RSE16" s="89"/>
      <c r="RSF16" s="81"/>
      <c r="RSG16" s="81"/>
      <c r="RSH16" s="81"/>
      <c r="RSI16" s="90"/>
      <c r="RSJ16" s="90"/>
      <c r="RSK16" s="84"/>
      <c r="RSL16" s="88"/>
      <c r="RSM16" s="89"/>
      <c r="RSN16" s="81"/>
      <c r="RSO16" s="81"/>
      <c r="RSP16" s="81"/>
      <c r="RSQ16" s="90"/>
      <c r="RSR16" s="90"/>
      <c r="RSS16" s="84"/>
      <c r="RST16" s="88"/>
      <c r="RSU16" s="89"/>
      <c r="RSV16" s="81"/>
      <c r="RSW16" s="81"/>
      <c r="RSX16" s="81"/>
      <c r="RSY16" s="90"/>
      <c r="RSZ16" s="90"/>
      <c r="RTA16" s="84"/>
      <c r="RTB16" s="88"/>
      <c r="RTC16" s="89"/>
      <c r="RTD16" s="81"/>
      <c r="RTE16" s="81"/>
      <c r="RTF16" s="81"/>
      <c r="RTG16" s="90"/>
      <c r="RTH16" s="90"/>
      <c r="RTI16" s="84"/>
      <c r="RTJ16" s="88"/>
      <c r="RTK16" s="89"/>
      <c r="RTL16" s="81"/>
      <c r="RTM16" s="81"/>
      <c r="RTN16" s="81"/>
      <c r="RTO16" s="90"/>
      <c r="RTP16" s="90"/>
      <c r="RTQ16" s="84"/>
      <c r="RTR16" s="88"/>
      <c r="RTS16" s="89"/>
      <c r="RTT16" s="81"/>
      <c r="RTU16" s="81"/>
      <c r="RTV16" s="81"/>
      <c r="RTW16" s="90"/>
      <c r="RTX16" s="90"/>
      <c r="RTY16" s="84"/>
      <c r="RTZ16" s="88"/>
      <c r="RUA16" s="89"/>
      <c r="RUB16" s="81"/>
      <c r="RUC16" s="81"/>
      <c r="RUD16" s="81"/>
      <c r="RUE16" s="90"/>
      <c r="RUF16" s="90"/>
      <c r="RUG16" s="84"/>
      <c r="RUH16" s="88"/>
      <c r="RUI16" s="89"/>
      <c r="RUJ16" s="81"/>
      <c r="RUK16" s="81"/>
      <c r="RUL16" s="81"/>
      <c r="RUM16" s="90"/>
      <c r="RUN16" s="90"/>
      <c r="RUO16" s="84"/>
      <c r="RUP16" s="88"/>
      <c r="RUQ16" s="89"/>
      <c r="RUR16" s="81"/>
      <c r="RUS16" s="81"/>
      <c r="RUT16" s="81"/>
      <c r="RUU16" s="90"/>
      <c r="RUV16" s="90"/>
      <c r="RUW16" s="84"/>
      <c r="RUX16" s="88"/>
      <c r="RUY16" s="89"/>
      <c r="RUZ16" s="81"/>
      <c r="RVA16" s="81"/>
      <c r="RVB16" s="81"/>
      <c r="RVC16" s="90"/>
      <c r="RVD16" s="90"/>
      <c r="RVE16" s="84"/>
      <c r="RVF16" s="88"/>
      <c r="RVG16" s="89"/>
      <c r="RVH16" s="81"/>
      <c r="RVI16" s="81"/>
      <c r="RVJ16" s="81"/>
      <c r="RVK16" s="90"/>
      <c r="RVL16" s="90"/>
      <c r="RVM16" s="84"/>
      <c r="RVN16" s="88"/>
      <c r="RVO16" s="89"/>
      <c r="RVP16" s="81"/>
      <c r="RVQ16" s="81"/>
      <c r="RVR16" s="81"/>
      <c r="RVS16" s="90"/>
      <c r="RVT16" s="90"/>
      <c r="RVU16" s="84"/>
      <c r="RVV16" s="88"/>
      <c r="RVW16" s="89"/>
      <c r="RVX16" s="81"/>
      <c r="RVY16" s="81"/>
      <c r="RVZ16" s="81"/>
      <c r="RWA16" s="90"/>
      <c r="RWB16" s="90"/>
      <c r="RWC16" s="84"/>
      <c r="RWD16" s="88"/>
      <c r="RWE16" s="89"/>
      <c r="RWF16" s="81"/>
      <c r="RWG16" s="81"/>
      <c r="RWH16" s="81"/>
      <c r="RWI16" s="90"/>
      <c r="RWJ16" s="90"/>
      <c r="RWK16" s="84"/>
      <c r="RWL16" s="88"/>
      <c r="RWM16" s="89"/>
      <c r="RWN16" s="81"/>
      <c r="RWO16" s="81"/>
      <c r="RWP16" s="81"/>
      <c r="RWQ16" s="90"/>
      <c r="RWR16" s="90"/>
      <c r="RWS16" s="84"/>
      <c r="RWT16" s="88"/>
      <c r="RWU16" s="89"/>
      <c r="RWV16" s="81"/>
      <c r="RWW16" s="81"/>
      <c r="RWX16" s="81"/>
      <c r="RWY16" s="90"/>
      <c r="RWZ16" s="90"/>
      <c r="RXA16" s="84"/>
      <c r="RXB16" s="88"/>
      <c r="RXC16" s="89"/>
      <c r="RXD16" s="81"/>
      <c r="RXE16" s="81"/>
      <c r="RXF16" s="81"/>
      <c r="RXG16" s="90"/>
      <c r="RXH16" s="90"/>
      <c r="RXI16" s="84"/>
      <c r="RXJ16" s="88"/>
      <c r="RXK16" s="89"/>
      <c r="RXL16" s="81"/>
      <c r="RXM16" s="81"/>
      <c r="RXN16" s="81"/>
      <c r="RXO16" s="90"/>
      <c r="RXP16" s="90"/>
      <c r="RXQ16" s="84"/>
      <c r="RXR16" s="88"/>
      <c r="RXS16" s="89"/>
      <c r="RXT16" s="81"/>
      <c r="RXU16" s="81"/>
      <c r="RXV16" s="81"/>
      <c r="RXW16" s="90"/>
      <c r="RXX16" s="90"/>
      <c r="RXY16" s="84"/>
      <c r="RXZ16" s="88"/>
      <c r="RYA16" s="89"/>
      <c r="RYB16" s="81"/>
      <c r="RYC16" s="81"/>
      <c r="RYD16" s="81"/>
      <c r="RYE16" s="90"/>
      <c r="RYF16" s="90"/>
      <c r="RYG16" s="84"/>
      <c r="RYH16" s="88"/>
      <c r="RYI16" s="89"/>
      <c r="RYJ16" s="81"/>
      <c r="RYK16" s="81"/>
      <c r="RYL16" s="81"/>
      <c r="RYM16" s="90"/>
      <c r="RYN16" s="90"/>
      <c r="RYO16" s="84"/>
      <c r="RYP16" s="88"/>
      <c r="RYQ16" s="89"/>
      <c r="RYR16" s="81"/>
      <c r="RYS16" s="81"/>
      <c r="RYT16" s="81"/>
      <c r="RYU16" s="90"/>
      <c r="RYV16" s="90"/>
      <c r="RYW16" s="84"/>
      <c r="RYX16" s="88"/>
      <c r="RYY16" s="89"/>
      <c r="RYZ16" s="81"/>
      <c r="RZA16" s="81"/>
      <c r="RZB16" s="81"/>
      <c r="RZC16" s="90"/>
      <c r="RZD16" s="90"/>
      <c r="RZE16" s="84"/>
      <c r="RZF16" s="88"/>
      <c r="RZG16" s="89"/>
      <c r="RZH16" s="81"/>
      <c r="RZI16" s="81"/>
      <c r="RZJ16" s="81"/>
      <c r="RZK16" s="90"/>
      <c r="RZL16" s="90"/>
      <c r="RZM16" s="84"/>
      <c r="RZN16" s="88"/>
      <c r="RZO16" s="89"/>
      <c r="RZP16" s="81"/>
      <c r="RZQ16" s="81"/>
      <c r="RZR16" s="81"/>
      <c r="RZS16" s="90"/>
      <c r="RZT16" s="90"/>
      <c r="RZU16" s="84"/>
      <c r="RZV16" s="88"/>
      <c r="RZW16" s="89"/>
      <c r="RZX16" s="81"/>
      <c r="RZY16" s="81"/>
      <c r="RZZ16" s="81"/>
      <c r="SAA16" s="90"/>
      <c r="SAB16" s="90"/>
      <c r="SAC16" s="84"/>
      <c r="SAD16" s="88"/>
      <c r="SAE16" s="89"/>
      <c r="SAF16" s="81"/>
      <c r="SAG16" s="81"/>
      <c r="SAH16" s="81"/>
      <c r="SAI16" s="90"/>
      <c r="SAJ16" s="90"/>
      <c r="SAK16" s="84"/>
      <c r="SAL16" s="88"/>
      <c r="SAM16" s="89"/>
      <c r="SAN16" s="81"/>
      <c r="SAO16" s="81"/>
      <c r="SAP16" s="81"/>
      <c r="SAQ16" s="90"/>
      <c r="SAR16" s="90"/>
      <c r="SAS16" s="84"/>
      <c r="SAT16" s="88"/>
      <c r="SAU16" s="89"/>
      <c r="SAV16" s="81"/>
      <c r="SAW16" s="81"/>
      <c r="SAX16" s="81"/>
      <c r="SAY16" s="90"/>
      <c r="SAZ16" s="90"/>
      <c r="SBA16" s="84"/>
      <c r="SBB16" s="88"/>
      <c r="SBC16" s="89"/>
      <c r="SBD16" s="81"/>
      <c r="SBE16" s="81"/>
      <c r="SBF16" s="81"/>
      <c r="SBG16" s="90"/>
      <c r="SBH16" s="90"/>
      <c r="SBI16" s="84"/>
      <c r="SBJ16" s="88"/>
      <c r="SBK16" s="89"/>
      <c r="SBL16" s="81"/>
      <c r="SBM16" s="81"/>
      <c r="SBN16" s="81"/>
      <c r="SBO16" s="90"/>
      <c r="SBP16" s="90"/>
      <c r="SBQ16" s="84"/>
      <c r="SBR16" s="88"/>
      <c r="SBS16" s="89"/>
      <c r="SBT16" s="81"/>
      <c r="SBU16" s="81"/>
      <c r="SBV16" s="81"/>
      <c r="SBW16" s="90"/>
      <c r="SBX16" s="90"/>
      <c r="SBY16" s="84"/>
      <c r="SBZ16" s="88"/>
      <c r="SCA16" s="89"/>
      <c r="SCB16" s="81"/>
      <c r="SCC16" s="81"/>
      <c r="SCD16" s="81"/>
      <c r="SCE16" s="90"/>
      <c r="SCF16" s="90"/>
      <c r="SCG16" s="84"/>
      <c r="SCH16" s="88"/>
      <c r="SCI16" s="89"/>
      <c r="SCJ16" s="81"/>
      <c r="SCK16" s="81"/>
      <c r="SCL16" s="81"/>
      <c r="SCM16" s="90"/>
      <c r="SCN16" s="90"/>
      <c r="SCO16" s="84"/>
      <c r="SCP16" s="88"/>
      <c r="SCQ16" s="89"/>
      <c r="SCR16" s="81"/>
      <c r="SCS16" s="81"/>
      <c r="SCT16" s="81"/>
      <c r="SCU16" s="90"/>
      <c r="SCV16" s="90"/>
      <c r="SCW16" s="84"/>
      <c r="SCX16" s="88"/>
      <c r="SCY16" s="89"/>
      <c r="SCZ16" s="81"/>
      <c r="SDA16" s="81"/>
      <c r="SDB16" s="81"/>
      <c r="SDC16" s="90"/>
      <c r="SDD16" s="90"/>
      <c r="SDE16" s="84"/>
      <c r="SDF16" s="88"/>
      <c r="SDG16" s="89"/>
      <c r="SDH16" s="81"/>
      <c r="SDI16" s="81"/>
      <c r="SDJ16" s="81"/>
      <c r="SDK16" s="90"/>
      <c r="SDL16" s="90"/>
      <c r="SDM16" s="84"/>
      <c r="SDN16" s="88"/>
      <c r="SDO16" s="89"/>
      <c r="SDP16" s="81"/>
      <c r="SDQ16" s="81"/>
      <c r="SDR16" s="81"/>
      <c r="SDS16" s="90"/>
      <c r="SDT16" s="90"/>
      <c r="SDU16" s="84"/>
      <c r="SDV16" s="88"/>
      <c r="SDW16" s="89"/>
      <c r="SDX16" s="81"/>
      <c r="SDY16" s="81"/>
      <c r="SDZ16" s="81"/>
      <c r="SEA16" s="90"/>
      <c r="SEB16" s="90"/>
      <c r="SEC16" s="84"/>
      <c r="SED16" s="88"/>
      <c r="SEE16" s="89"/>
      <c r="SEF16" s="81"/>
      <c r="SEG16" s="81"/>
      <c r="SEH16" s="81"/>
      <c r="SEI16" s="90"/>
      <c r="SEJ16" s="90"/>
      <c r="SEK16" s="84"/>
      <c r="SEL16" s="88"/>
      <c r="SEM16" s="89"/>
      <c r="SEN16" s="81"/>
      <c r="SEO16" s="81"/>
      <c r="SEP16" s="81"/>
      <c r="SEQ16" s="90"/>
      <c r="SER16" s="90"/>
      <c r="SES16" s="84"/>
      <c r="SET16" s="88"/>
      <c r="SEU16" s="89"/>
      <c r="SEV16" s="81"/>
      <c r="SEW16" s="81"/>
      <c r="SEX16" s="81"/>
      <c r="SEY16" s="90"/>
      <c r="SEZ16" s="90"/>
      <c r="SFA16" s="84"/>
      <c r="SFB16" s="88"/>
      <c r="SFC16" s="89"/>
      <c r="SFD16" s="81"/>
      <c r="SFE16" s="81"/>
      <c r="SFF16" s="81"/>
      <c r="SFG16" s="90"/>
      <c r="SFH16" s="90"/>
      <c r="SFI16" s="84"/>
      <c r="SFJ16" s="88"/>
      <c r="SFK16" s="89"/>
      <c r="SFL16" s="81"/>
      <c r="SFM16" s="81"/>
      <c r="SFN16" s="81"/>
      <c r="SFO16" s="90"/>
      <c r="SFP16" s="90"/>
      <c r="SFQ16" s="84"/>
      <c r="SFR16" s="88"/>
      <c r="SFS16" s="89"/>
      <c r="SFT16" s="81"/>
      <c r="SFU16" s="81"/>
      <c r="SFV16" s="81"/>
      <c r="SFW16" s="90"/>
      <c r="SFX16" s="90"/>
      <c r="SFY16" s="84"/>
      <c r="SFZ16" s="88"/>
      <c r="SGA16" s="89"/>
      <c r="SGB16" s="81"/>
      <c r="SGC16" s="81"/>
      <c r="SGD16" s="81"/>
      <c r="SGE16" s="90"/>
      <c r="SGF16" s="90"/>
      <c r="SGG16" s="84"/>
      <c r="SGH16" s="88"/>
      <c r="SGI16" s="89"/>
      <c r="SGJ16" s="81"/>
      <c r="SGK16" s="81"/>
      <c r="SGL16" s="81"/>
      <c r="SGM16" s="90"/>
      <c r="SGN16" s="90"/>
      <c r="SGO16" s="84"/>
      <c r="SGP16" s="88"/>
      <c r="SGQ16" s="89"/>
      <c r="SGR16" s="81"/>
      <c r="SGS16" s="81"/>
      <c r="SGT16" s="81"/>
      <c r="SGU16" s="90"/>
      <c r="SGV16" s="90"/>
      <c r="SGW16" s="84"/>
      <c r="SGX16" s="88"/>
      <c r="SGY16" s="89"/>
      <c r="SGZ16" s="81"/>
      <c r="SHA16" s="81"/>
      <c r="SHB16" s="81"/>
      <c r="SHC16" s="90"/>
      <c r="SHD16" s="90"/>
      <c r="SHE16" s="84"/>
      <c r="SHF16" s="88"/>
      <c r="SHG16" s="89"/>
      <c r="SHH16" s="81"/>
      <c r="SHI16" s="81"/>
      <c r="SHJ16" s="81"/>
      <c r="SHK16" s="90"/>
      <c r="SHL16" s="90"/>
      <c r="SHM16" s="84"/>
      <c r="SHN16" s="88"/>
      <c r="SHO16" s="89"/>
      <c r="SHP16" s="81"/>
      <c r="SHQ16" s="81"/>
      <c r="SHR16" s="81"/>
      <c r="SHS16" s="90"/>
      <c r="SHT16" s="90"/>
      <c r="SHU16" s="84"/>
      <c r="SHV16" s="88"/>
      <c r="SHW16" s="89"/>
      <c r="SHX16" s="81"/>
      <c r="SHY16" s="81"/>
      <c r="SHZ16" s="81"/>
      <c r="SIA16" s="90"/>
      <c r="SIB16" s="90"/>
      <c r="SIC16" s="84"/>
      <c r="SID16" s="88"/>
      <c r="SIE16" s="89"/>
      <c r="SIF16" s="81"/>
      <c r="SIG16" s="81"/>
      <c r="SIH16" s="81"/>
      <c r="SII16" s="90"/>
      <c r="SIJ16" s="90"/>
      <c r="SIK16" s="84"/>
      <c r="SIL16" s="88"/>
      <c r="SIM16" s="89"/>
      <c r="SIN16" s="81"/>
      <c r="SIO16" s="81"/>
      <c r="SIP16" s="81"/>
      <c r="SIQ16" s="90"/>
      <c r="SIR16" s="90"/>
      <c r="SIS16" s="84"/>
      <c r="SIT16" s="88"/>
      <c r="SIU16" s="89"/>
      <c r="SIV16" s="81"/>
      <c r="SIW16" s="81"/>
      <c r="SIX16" s="81"/>
      <c r="SIY16" s="90"/>
      <c r="SIZ16" s="90"/>
      <c r="SJA16" s="84"/>
      <c r="SJB16" s="88"/>
      <c r="SJC16" s="89"/>
      <c r="SJD16" s="81"/>
      <c r="SJE16" s="81"/>
      <c r="SJF16" s="81"/>
      <c r="SJG16" s="90"/>
      <c r="SJH16" s="90"/>
      <c r="SJI16" s="84"/>
      <c r="SJJ16" s="88"/>
      <c r="SJK16" s="89"/>
      <c r="SJL16" s="81"/>
      <c r="SJM16" s="81"/>
      <c r="SJN16" s="81"/>
      <c r="SJO16" s="90"/>
      <c r="SJP16" s="90"/>
      <c r="SJQ16" s="84"/>
      <c r="SJR16" s="88"/>
      <c r="SJS16" s="89"/>
      <c r="SJT16" s="81"/>
      <c r="SJU16" s="81"/>
      <c r="SJV16" s="81"/>
      <c r="SJW16" s="90"/>
      <c r="SJX16" s="90"/>
      <c r="SJY16" s="84"/>
      <c r="SJZ16" s="88"/>
      <c r="SKA16" s="89"/>
      <c r="SKB16" s="81"/>
      <c r="SKC16" s="81"/>
      <c r="SKD16" s="81"/>
      <c r="SKE16" s="90"/>
      <c r="SKF16" s="90"/>
      <c r="SKG16" s="84"/>
      <c r="SKH16" s="88"/>
      <c r="SKI16" s="89"/>
      <c r="SKJ16" s="81"/>
      <c r="SKK16" s="81"/>
      <c r="SKL16" s="81"/>
      <c r="SKM16" s="90"/>
      <c r="SKN16" s="90"/>
      <c r="SKO16" s="84"/>
      <c r="SKP16" s="88"/>
      <c r="SKQ16" s="89"/>
      <c r="SKR16" s="81"/>
      <c r="SKS16" s="81"/>
      <c r="SKT16" s="81"/>
      <c r="SKU16" s="90"/>
      <c r="SKV16" s="90"/>
      <c r="SKW16" s="84"/>
      <c r="SKX16" s="88"/>
      <c r="SKY16" s="89"/>
      <c r="SKZ16" s="81"/>
      <c r="SLA16" s="81"/>
      <c r="SLB16" s="81"/>
      <c r="SLC16" s="90"/>
      <c r="SLD16" s="90"/>
      <c r="SLE16" s="84"/>
      <c r="SLF16" s="88"/>
      <c r="SLG16" s="89"/>
      <c r="SLH16" s="81"/>
      <c r="SLI16" s="81"/>
      <c r="SLJ16" s="81"/>
      <c r="SLK16" s="90"/>
      <c r="SLL16" s="90"/>
      <c r="SLM16" s="84"/>
      <c r="SLN16" s="88"/>
      <c r="SLO16" s="89"/>
      <c r="SLP16" s="81"/>
      <c r="SLQ16" s="81"/>
      <c r="SLR16" s="81"/>
      <c r="SLS16" s="90"/>
      <c r="SLT16" s="90"/>
      <c r="SLU16" s="84"/>
      <c r="SLV16" s="88"/>
      <c r="SLW16" s="89"/>
      <c r="SLX16" s="81"/>
      <c r="SLY16" s="81"/>
      <c r="SLZ16" s="81"/>
      <c r="SMA16" s="90"/>
      <c r="SMB16" s="90"/>
      <c r="SMC16" s="84"/>
      <c r="SMD16" s="88"/>
      <c r="SME16" s="89"/>
      <c r="SMF16" s="81"/>
      <c r="SMG16" s="81"/>
      <c r="SMH16" s="81"/>
      <c r="SMI16" s="90"/>
      <c r="SMJ16" s="90"/>
      <c r="SMK16" s="84"/>
      <c r="SML16" s="88"/>
      <c r="SMM16" s="89"/>
      <c r="SMN16" s="81"/>
      <c r="SMO16" s="81"/>
      <c r="SMP16" s="81"/>
      <c r="SMQ16" s="90"/>
      <c r="SMR16" s="90"/>
      <c r="SMS16" s="84"/>
      <c r="SMT16" s="88"/>
      <c r="SMU16" s="89"/>
      <c r="SMV16" s="81"/>
      <c r="SMW16" s="81"/>
      <c r="SMX16" s="81"/>
      <c r="SMY16" s="90"/>
      <c r="SMZ16" s="90"/>
      <c r="SNA16" s="84"/>
      <c r="SNB16" s="88"/>
      <c r="SNC16" s="89"/>
      <c r="SND16" s="81"/>
      <c r="SNE16" s="81"/>
      <c r="SNF16" s="81"/>
      <c r="SNG16" s="90"/>
      <c r="SNH16" s="90"/>
      <c r="SNI16" s="84"/>
      <c r="SNJ16" s="88"/>
      <c r="SNK16" s="89"/>
      <c r="SNL16" s="81"/>
      <c r="SNM16" s="81"/>
      <c r="SNN16" s="81"/>
      <c r="SNO16" s="90"/>
      <c r="SNP16" s="90"/>
      <c r="SNQ16" s="84"/>
      <c r="SNR16" s="88"/>
      <c r="SNS16" s="89"/>
      <c r="SNT16" s="81"/>
      <c r="SNU16" s="81"/>
      <c r="SNV16" s="81"/>
      <c r="SNW16" s="90"/>
      <c r="SNX16" s="90"/>
      <c r="SNY16" s="84"/>
      <c r="SNZ16" s="88"/>
      <c r="SOA16" s="89"/>
      <c r="SOB16" s="81"/>
      <c r="SOC16" s="81"/>
      <c r="SOD16" s="81"/>
      <c r="SOE16" s="90"/>
      <c r="SOF16" s="90"/>
      <c r="SOG16" s="84"/>
      <c r="SOH16" s="88"/>
      <c r="SOI16" s="89"/>
      <c r="SOJ16" s="81"/>
      <c r="SOK16" s="81"/>
      <c r="SOL16" s="81"/>
      <c r="SOM16" s="90"/>
      <c r="SON16" s="90"/>
      <c r="SOO16" s="84"/>
      <c r="SOP16" s="88"/>
      <c r="SOQ16" s="89"/>
      <c r="SOR16" s="81"/>
      <c r="SOS16" s="81"/>
      <c r="SOT16" s="81"/>
      <c r="SOU16" s="90"/>
      <c r="SOV16" s="90"/>
      <c r="SOW16" s="84"/>
      <c r="SOX16" s="88"/>
      <c r="SOY16" s="89"/>
      <c r="SOZ16" s="81"/>
      <c r="SPA16" s="81"/>
      <c r="SPB16" s="81"/>
      <c r="SPC16" s="90"/>
      <c r="SPD16" s="90"/>
      <c r="SPE16" s="84"/>
      <c r="SPF16" s="88"/>
      <c r="SPG16" s="89"/>
      <c r="SPH16" s="81"/>
      <c r="SPI16" s="81"/>
      <c r="SPJ16" s="81"/>
      <c r="SPK16" s="90"/>
      <c r="SPL16" s="90"/>
      <c r="SPM16" s="84"/>
      <c r="SPN16" s="88"/>
      <c r="SPO16" s="89"/>
      <c r="SPP16" s="81"/>
      <c r="SPQ16" s="81"/>
      <c r="SPR16" s="81"/>
      <c r="SPS16" s="90"/>
      <c r="SPT16" s="90"/>
      <c r="SPU16" s="84"/>
      <c r="SPV16" s="88"/>
      <c r="SPW16" s="89"/>
      <c r="SPX16" s="81"/>
      <c r="SPY16" s="81"/>
      <c r="SPZ16" s="81"/>
      <c r="SQA16" s="90"/>
      <c r="SQB16" s="90"/>
      <c r="SQC16" s="84"/>
      <c r="SQD16" s="88"/>
      <c r="SQE16" s="89"/>
      <c r="SQF16" s="81"/>
      <c r="SQG16" s="81"/>
      <c r="SQH16" s="81"/>
      <c r="SQI16" s="90"/>
      <c r="SQJ16" s="90"/>
      <c r="SQK16" s="84"/>
      <c r="SQL16" s="88"/>
      <c r="SQM16" s="89"/>
      <c r="SQN16" s="81"/>
      <c r="SQO16" s="81"/>
      <c r="SQP16" s="81"/>
      <c r="SQQ16" s="90"/>
      <c r="SQR16" s="90"/>
      <c r="SQS16" s="84"/>
      <c r="SQT16" s="88"/>
      <c r="SQU16" s="89"/>
      <c r="SQV16" s="81"/>
      <c r="SQW16" s="81"/>
      <c r="SQX16" s="81"/>
      <c r="SQY16" s="90"/>
      <c r="SQZ16" s="90"/>
      <c r="SRA16" s="84"/>
      <c r="SRB16" s="88"/>
      <c r="SRC16" s="89"/>
      <c r="SRD16" s="81"/>
      <c r="SRE16" s="81"/>
      <c r="SRF16" s="81"/>
      <c r="SRG16" s="90"/>
      <c r="SRH16" s="90"/>
      <c r="SRI16" s="84"/>
      <c r="SRJ16" s="88"/>
      <c r="SRK16" s="89"/>
      <c r="SRL16" s="81"/>
      <c r="SRM16" s="81"/>
      <c r="SRN16" s="81"/>
      <c r="SRO16" s="90"/>
      <c r="SRP16" s="90"/>
      <c r="SRQ16" s="84"/>
      <c r="SRR16" s="88"/>
      <c r="SRS16" s="89"/>
      <c r="SRT16" s="81"/>
      <c r="SRU16" s="81"/>
      <c r="SRV16" s="81"/>
      <c r="SRW16" s="90"/>
      <c r="SRX16" s="90"/>
      <c r="SRY16" s="84"/>
      <c r="SRZ16" s="88"/>
      <c r="SSA16" s="89"/>
      <c r="SSB16" s="81"/>
      <c r="SSC16" s="81"/>
      <c r="SSD16" s="81"/>
      <c r="SSE16" s="90"/>
      <c r="SSF16" s="90"/>
      <c r="SSG16" s="84"/>
      <c r="SSH16" s="88"/>
      <c r="SSI16" s="89"/>
      <c r="SSJ16" s="81"/>
      <c r="SSK16" s="81"/>
      <c r="SSL16" s="81"/>
      <c r="SSM16" s="90"/>
      <c r="SSN16" s="90"/>
      <c r="SSO16" s="84"/>
      <c r="SSP16" s="88"/>
      <c r="SSQ16" s="89"/>
      <c r="SSR16" s="81"/>
      <c r="SSS16" s="81"/>
      <c r="SST16" s="81"/>
      <c r="SSU16" s="90"/>
      <c r="SSV16" s="90"/>
      <c r="SSW16" s="84"/>
      <c r="SSX16" s="88"/>
      <c r="SSY16" s="89"/>
      <c r="SSZ16" s="81"/>
      <c r="STA16" s="81"/>
      <c r="STB16" s="81"/>
      <c r="STC16" s="90"/>
      <c r="STD16" s="90"/>
      <c r="STE16" s="84"/>
      <c r="STF16" s="88"/>
      <c r="STG16" s="89"/>
      <c r="STH16" s="81"/>
      <c r="STI16" s="81"/>
      <c r="STJ16" s="81"/>
      <c r="STK16" s="90"/>
      <c r="STL16" s="90"/>
      <c r="STM16" s="84"/>
      <c r="STN16" s="88"/>
      <c r="STO16" s="89"/>
      <c r="STP16" s="81"/>
      <c r="STQ16" s="81"/>
      <c r="STR16" s="81"/>
      <c r="STS16" s="90"/>
      <c r="STT16" s="90"/>
      <c r="STU16" s="84"/>
      <c r="STV16" s="88"/>
      <c r="STW16" s="89"/>
      <c r="STX16" s="81"/>
      <c r="STY16" s="81"/>
      <c r="STZ16" s="81"/>
      <c r="SUA16" s="90"/>
      <c r="SUB16" s="90"/>
      <c r="SUC16" s="84"/>
      <c r="SUD16" s="88"/>
      <c r="SUE16" s="89"/>
      <c r="SUF16" s="81"/>
      <c r="SUG16" s="81"/>
      <c r="SUH16" s="81"/>
      <c r="SUI16" s="90"/>
      <c r="SUJ16" s="90"/>
      <c r="SUK16" s="84"/>
      <c r="SUL16" s="88"/>
      <c r="SUM16" s="89"/>
      <c r="SUN16" s="81"/>
      <c r="SUO16" s="81"/>
      <c r="SUP16" s="81"/>
      <c r="SUQ16" s="90"/>
      <c r="SUR16" s="90"/>
      <c r="SUS16" s="84"/>
      <c r="SUT16" s="88"/>
      <c r="SUU16" s="89"/>
      <c r="SUV16" s="81"/>
      <c r="SUW16" s="81"/>
      <c r="SUX16" s="81"/>
      <c r="SUY16" s="90"/>
      <c r="SUZ16" s="90"/>
      <c r="SVA16" s="84"/>
      <c r="SVB16" s="88"/>
      <c r="SVC16" s="89"/>
      <c r="SVD16" s="81"/>
      <c r="SVE16" s="81"/>
      <c r="SVF16" s="81"/>
      <c r="SVG16" s="90"/>
      <c r="SVH16" s="90"/>
      <c r="SVI16" s="84"/>
      <c r="SVJ16" s="88"/>
      <c r="SVK16" s="89"/>
      <c r="SVL16" s="81"/>
      <c r="SVM16" s="81"/>
      <c r="SVN16" s="81"/>
      <c r="SVO16" s="90"/>
      <c r="SVP16" s="90"/>
      <c r="SVQ16" s="84"/>
      <c r="SVR16" s="88"/>
      <c r="SVS16" s="89"/>
      <c r="SVT16" s="81"/>
      <c r="SVU16" s="81"/>
      <c r="SVV16" s="81"/>
      <c r="SVW16" s="90"/>
      <c r="SVX16" s="90"/>
      <c r="SVY16" s="84"/>
      <c r="SVZ16" s="88"/>
      <c r="SWA16" s="89"/>
      <c r="SWB16" s="81"/>
      <c r="SWC16" s="81"/>
      <c r="SWD16" s="81"/>
      <c r="SWE16" s="90"/>
      <c r="SWF16" s="90"/>
      <c r="SWG16" s="84"/>
      <c r="SWH16" s="88"/>
      <c r="SWI16" s="89"/>
      <c r="SWJ16" s="81"/>
      <c r="SWK16" s="81"/>
      <c r="SWL16" s="81"/>
      <c r="SWM16" s="90"/>
      <c r="SWN16" s="90"/>
      <c r="SWO16" s="84"/>
      <c r="SWP16" s="88"/>
      <c r="SWQ16" s="89"/>
      <c r="SWR16" s="81"/>
      <c r="SWS16" s="81"/>
      <c r="SWT16" s="81"/>
      <c r="SWU16" s="90"/>
      <c r="SWV16" s="90"/>
      <c r="SWW16" s="84"/>
      <c r="SWX16" s="88"/>
      <c r="SWY16" s="89"/>
      <c r="SWZ16" s="81"/>
      <c r="SXA16" s="81"/>
      <c r="SXB16" s="81"/>
      <c r="SXC16" s="90"/>
      <c r="SXD16" s="90"/>
      <c r="SXE16" s="84"/>
      <c r="SXF16" s="88"/>
      <c r="SXG16" s="89"/>
      <c r="SXH16" s="81"/>
      <c r="SXI16" s="81"/>
      <c r="SXJ16" s="81"/>
      <c r="SXK16" s="90"/>
      <c r="SXL16" s="90"/>
      <c r="SXM16" s="84"/>
      <c r="SXN16" s="88"/>
      <c r="SXO16" s="89"/>
      <c r="SXP16" s="81"/>
      <c r="SXQ16" s="81"/>
      <c r="SXR16" s="81"/>
      <c r="SXS16" s="90"/>
      <c r="SXT16" s="90"/>
      <c r="SXU16" s="84"/>
      <c r="SXV16" s="88"/>
      <c r="SXW16" s="89"/>
      <c r="SXX16" s="81"/>
      <c r="SXY16" s="81"/>
      <c r="SXZ16" s="81"/>
      <c r="SYA16" s="90"/>
      <c r="SYB16" s="90"/>
      <c r="SYC16" s="84"/>
      <c r="SYD16" s="88"/>
      <c r="SYE16" s="89"/>
      <c r="SYF16" s="81"/>
      <c r="SYG16" s="81"/>
      <c r="SYH16" s="81"/>
      <c r="SYI16" s="90"/>
      <c r="SYJ16" s="90"/>
      <c r="SYK16" s="84"/>
      <c r="SYL16" s="88"/>
      <c r="SYM16" s="89"/>
      <c r="SYN16" s="81"/>
      <c r="SYO16" s="81"/>
      <c r="SYP16" s="81"/>
      <c r="SYQ16" s="90"/>
      <c r="SYR16" s="90"/>
      <c r="SYS16" s="84"/>
      <c r="SYT16" s="88"/>
      <c r="SYU16" s="89"/>
      <c r="SYV16" s="81"/>
      <c r="SYW16" s="81"/>
      <c r="SYX16" s="81"/>
      <c r="SYY16" s="90"/>
      <c r="SYZ16" s="90"/>
      <c r="SZA16" s="84"/>
      <c r="SZB16" s="88"/>
      <c r="SZC16" s="89"/>
      <c r="SZD16" s="81"/>
      <c r="SZE16" s="81"/>
      <c r="SZF16" s="81"/>
      <c r="SZG16" s="90"/>
      <c r="SZH16" s="90"/>
      <c r="SZI16" s="84"/>
      <c r="SZJ16" s="88"/>
      <c r="SZK16" s="89"/>
      <c r="SZL16" s="81"/>
      <c r="SZM16" s="81"/>
      <c r="SZN16" s="81"/>
      <c r="SZO16" s="90"/>
      <c r="SZP16" s="90"/>
      <c r="SZQ16" s="84"/>
      <c r="SZR16" s="88"/>
      <c r="SZS16" s="89"/>
      <c r="SZT16" s="81"/>
      <c r="SZU16" s="81"/>
      <c r="SZV16" s="81"/>
      <c r="SZW16" s="90"/>
      <c r="SZX16" s="90"/>
      <c r="SZY16" s="84"/>
      <c r="SZZ16" s="88"/>
      <c r="TAA16" s="89"/>
      <c r="TAB16" s="81"/>
      <c r="TAC16" s="81"/>
      <c r="TAD16" s="81"/>
      <c r="TAE16" s="90"/>
      <c r="TAF16" s="90"/>
      <c r="TAG16" s="84"/>
      <c r="TAH16" s="88"/>
      <c r="TAI16" s="89"/>
      <c r="TAJ16" s="81"/>
      <c r="TAK16" s="81"/>
      <c r="TAL16" s="81"/>
      <c r="TAM16" s="90"/>
      <c r="TAN16" s="90"/>
      <c r="TAO16" s="84"/>
      <c r="TAP16" s="88"/>
      <c r="TAQ16" s="89"/>
      <c r="TAR16" s="81"/>
      <c r="TAS16" s="81"/>
      <c r="TAT16" s="81"/>
      <c r="TAU16" s="90"/>
      <c r="TAV16" s="90"/>
      <c r="TAW16" s="84"/>
      <c r="TAX16" s="88"/>
      <c r="TAY16" s="89"/>
      <c r="TAZ16" s="81"/>
      <c r="TBA16" s="81"/>
      <c r="TBB16" s="81"/>
      <c r="TBC16" s="90"/>
      <c r="TBD16" s="90"/>
      <c r="TBE16" s="84"/>
      <c r="TBF16" s="88"/>
      <c r="TBG16" s="89"/>
      <c r="TBH16" s="81"/>
      <c r="TBI16" s="81"/>
      <c r="TBJ16" s="81"/>
      <c r="TBK16" s="90"/>
      <c r="TBL16" s="90"/>
      <c r="TBM16" s="84"/>
      <c r="TBN16" s="88"/>
      <c r="TBO16" s="89"/>
      <c r="TBP16" s="81"/>
      <c r="TBQ16" s="81"/>
      <c r="TBR16" s="81"/>
      <c r="TBS16" s="90"/>
      <c r="TBT16" s="90"/>
      <c r="TBU16" s="84"/>
      <c r="TBV16" s="88"/>
      <c r="TBW16" s="89"/>
      <c r="TBX16" s="81"/>
      <c r="TBY16" s="81"/>
      <c r="TBZ16" s="81"/>
      <c r="TCA16" s="90"/>
      <c r="TCB16" s="90"/>
      <c r="TCC16" s="84"/>
      <c r="TCD16" s="88"/>
      <c r="TCE16" s="89"/>
      <c r="TCF16" s="81"/>
      <c r="TCG16" s="81"/>
      <c r="TCH16" s="81"/>
      <c r="TCI16" s="90"/>
      <c r="TCJ16" s="90"/>
      <c r="TCK16" s="84"/>
      <c r="TCL16" s="88"/>
      <c r="TCM16" s="89"/>
      <c r="TCN16" s="81"/>
      <c r="TCO16" s="81"/>
      <c r="TCP16" s="81"/>
      <c r="TCQ16" s="90"/>
      <c r="TCR16" s="90"/>
      <c r="TCS16" s="84"/>
      <c r="TCT16" s="88"/>
      <c r="TCU16" s="89"/>
      <c r="TCV16" s="81"/>
      <c r="TCW16" s="81"/>
      <c r="TCX16" s="81"/>
      <c r="TCY16" s="90"/>
      <c r="TCZ16" s="90"/>
      <c r="TDA16" s="84"/>
      <c r="TDB16" s="88"/>
      <c r="TDC16" s="89"/>
      <c r="TDD16" s="81"/>
      <c r="TDE16" s="81"/>
      <c r="TDF16" s="81"/>
      <c r="TDG16" s="90"/>
      <c r="TDH16" s="90"/>
      <c r="TDI16" s="84"/>
      <c r="TDJ16" s="88"/>
      <c r="TDK16" s="89"/>
      <c r="TDL16" s="81"/>
      <c r="TDM16" s="81"/>
      <c r="TDN16" s="81"/>
      <c r="TDO16" s="90"/>
      <c r="TDP16" s="90"/>
      <c r="TDQ16" s="84"/>
      <c r="TDR16" s="88"/>
      <c r="TDS16" s="89"/>
      <c r="TDT16" s="81"/>
      <c r="TDU16" s="81"/>
      <c r="TDV16" s="81"/>
      <c r="TDW16" s="90"/>
      <c r="TDX16" s="90"/>
      <c r="TDY16" s="84"/>
      <c r="TDZ16" s="88"/>
      <c r="TEA16" s="89"/>
      <c r="TEB16" s="81"/>
      <c r="TEC16" s="81"/>
      <c r="TED16" s="81"/>
      <c r="TEE16" s="90"/>
      <c r="TEF16" s="90"/>
      <c r="TEG16" s="84"/>
      <c r="TEH16" s="88"/>
      <c r="TEI16" s="89"/>
      <c r="TEJ16" s="81"/>
      <c r="TEK16" s="81"/>
      <c r="TEL16" s="81"/>
      <c r="TEM16" s="90"/>
      <c r="TEN16" s="90"/>
      <c r="TEO16" s="84"/>
      <c r="TEP16" s="88"/>
      <c r="TEQ16" s="89"/>
      <c r="TER16" s="81"/>
      <c r="TES16" s="81"/>
      <c r="TET16" s="81"/>
      <c r="TEU16" s="90"/>
      <c r="TEV16" s="90"/>
      <c r="TEW16" s="84"/>
      <c r="TEX16" s="88"/>
      <c r="TEY16" s="89"/>
      <c r="TEZ16" s="81"/>
      <c r="TFA16" s="81"/>
      <c r="TFB16" s="81"/>
      <c r="TFC16" s="90"/>
      <c r="TFD16" s="90"/>
      <c r="TFE16" s="84"/>
      <c r="TFF16" s="88"/>
      <c r="TFG16" s="89"/>
      <c r="TFH16" s="81"/>
      <c r="TFI16" s="81"/>
      <c r="TFJ16" s="81"/>
      <c r="TFK16" s="90"/>
      <c r="TFL16" s="90"/>
      <c r="TFM16" s="84"/>
      <c r="TFN16" s="88"/>
      <c r="TFO16" s="89"/>
      <c r="TFP16" s="81"/>
      <c r="TFQ16" s="81"/>
      <c r="TFR16" s="81"/>
      <c r="TFS16" s="90"/>
      <c r="TFT16" s="90"/>
      <c r="TFU16" s="84"/>
      <c r="TFV16" s="88"/>
      <c r="TFW16" s="89"/>
      <c r="TFX16" s="81"/>
      <c r="TFY16" s="81"/>
      <c r="TFZ16" s="81"/>
      <c r="TGA16" s="90"/>
      <c r="TGB16" s="90"/>
      <c r="TGC16" s="84"/>
      <c r="TGD16" s="88"/>
      <c r="TGE16" s="89"/>
      <c r="TGF16" s="81"/>
      <c r="TGG16" s="81"/>
      <c r="TGH16" s="81"/>
      <c r="TGI16" s="90"/>
      <c r="TGJ16" s="90"/>
      <c r="TGK16" s="84"/>
      <c r="TGL16" s="88"/>
      <c r="TGM16" s="89"/>
      <c r="TGN16" s="81"/>
      <c r="TGO16" s="81"/>
      <c r="TGP16" s="81"/>
      <c r="TGQ16" s="90"/>
      <c r="TGR16" s="90"/>
      <c r="TGS16" s="84"/>
      <c r="TGT16" s="88"/>
      <c r="TGU16" s="89"/>
      <c r="TGV16" s="81"/>
      <c r="TGW16" s="81"/>
      <c r="TGX16" s="81"/>
      <c r="TGY16" s="90"/>
      <c r="TGZ16" s="90"/>
      <c r="THA16" s="84"/>
      <c r="THB16" s="88"/>
      <c r="THC16" s="89"/>
      <c r="THD16" s="81"/>
      <c r="THE16" s="81"/>
      <c r="THF16" s="81"/>
      <c r="THG16" s="90"/>
      <c r="THH16" s="90"/>
      <c r="THI16" s="84"/>
      <c r="THJ16" s="88"/>
      <c r="THK16" s="89"/>
      <c r="THL16" s="81"/>
      <c r="THM16" s="81"/>
      <c r="THN16" s="81"/>
      <c r="THO16" s="90"/>
      <c r="THP16" s="90"/>
      <c r="THQ16" s="84"/>
      <c r="THR16" s="88"/>
      <c r="THS16" s="89"/>
      <c r="THT16" s="81"/>
      <c r="THU16" s="81"/>
      <c r="THV16" s="81"/>
      <c r="THW16" s="90"/>
      <c r="THX16" s="90"/>
      <c r="THY16" s="84"/>
      <c r="THZ16" s="88"/>
      <c r="TIA16" s="89"/>
      <c r="TIB16" s="81"/>
      <c r="TIC16" s="81"/>
      <c r="TID16" s="81"/>
      <c r="TIE16" s="90"/>
      <c r="TIF16" s="90"/>
      <c r="TIG16" s="84"/>
      <c r="TIH16" s="88"/>
      <c r="TII16" s="89"/>
      <c r="TIJ16" s="81"/>
      <c r="TIK16" s="81"/>
      <c r="TIL16" s="81"/>
      <c r="TIM16" s="90"/>
      <c r="TIN16" s="90"/>
      <c r="TIO16" s="84"/>
      <c r="TIP16" s="88"/>
      <c r="TIQ16" s="89"/>
      <c r="TIR16" s="81"/>
      <c r="TIS16" s="81"/>
      <c r="TIT16" s="81"/>
      <c r="TIU16" s="90"/>
      <c r="TIV16" s="90"/>
      <c r="TIW16" s="84"/>
      <c r="TIX16" s="88"/>
      <c r="TIY16" s="89"/>
      <c r="TIZ16" s="81"/>
      <c r="TJA16" s="81"/>
      <c r="TJB16" s="81"/>
      <c r="TJC16" s="90"/>
      <c r="TJD16" s="90"/>
      <c r="TJE16" s="84"/>
      <c r="TJF16" s="88"/>
      <c r="TJG16" s="89"/>
      <c r="TJH16" s="81"/>
      <c r="TJI16" s="81"/>
      <c r="TJJ16" s="81"/>
      <c r="TJK16" s="90"/>
      <c r="TJL16" s="90"/>
      <c r="TJM16" s="84"/>
      <c r="TJN16" s="88"/>
      <c r="TJO16" s="89"/>
      <c r="TJP16" s="81"/>
      <c r="TJQ16" s="81"/>
      <c r="TJR16" s="81"/>
      <c r="TJS16" s="90"/>
      <c r="TJT16" s="90"/>
      <c r="TJU16" s="84"/>
      <c r="TJV16" s="88"/>
      <c r="TJW16" s="89"/>
      <c r="TJX16" s="81"/>
      <c r="TJY16" s="81"/>
      <c r="TJZ16" s="81"/>
      <c r="TKA16" s="90"/>
      <c r="TKB16" s="90"/>
      <c r="TKC16" s="84"/>
      <c r="TKD16" s="88"/>
      <c r="TKE16" s="89"/>
      <c r="TKF16" s="81"/>
      <c r="TKG16" s="81"/>
      <c r="TKH16" s="81"/>
      <c r="TKI16" s="90"/>
      <c r="TKJ16" s="90"/>
      <c r="TKK16" s="84"/>
      <c r="TKL16" s="88"/>
      <c r="TKM16" s="89"/>
      <c r="TKN16" s="81"/>
      <c r="TKO16" s="81"/>
      <c r="TKP16" s="81"/>
      <c r="TKQ16" s="90"/>
      <c r="TKR16" s="90"/>
      <c r="TKS16" s="84"/>
      <c r="TKT16" s="88"/>
      <c r="TKU16" s="89"/>
      <c r="TKV16" s="81"/>
      <c r="TKW16" s="81"/>
      <c r="TKX16" s="81"/>
      <c r="TKY16" s="90"/>
      <c r="TKZ16" s="90"/>
      <c r="TLA16" s="84"/>
      <c r="TLB16" s="88"/>
      <c r="TLC16" s="89"/>
      <c r="TLD16" s="81"/>
      <c r="TLE16" s="81"/>
      <c r="TLF16" s="81"/>
      <c r="TLG16" s="90"/>
      <c r="TLH16" s="90"/>
      <c r="TLI16" s="84"/>
      <c r="TLJ16" s="88"/>
      <c r="TLK16" s="89"/>
      <c r="TLL16" s="81"/>
      <c r="TLM16" s="81"/>
      <c r="TLN16" s="81"/>
      <c r="TLO16" s="90"/>
      <c r="TLP16" s="90"/>
      <c r="TLQ16" s="84"/>
      <c r="TLR16" s="88"/>
      <c r="TLS16" s="89"/>
      <c r="TLT16" s="81"/>
      <c r="TLU16" s="81"/>
      <c r="TLV16" s="81"/>
      <c r="TLW16" s="90"/>
      <c r="TLX16" s="90"/>
      <c r="TLY16" s="84"/>
      <c r="TLZ16" s="88"/>
      <c r="TMA16" s="89"/>
      <c r="TMB16" s="81"/>
      <c r="TMC16" s="81"/>
      <c r="TMD16" s="81"/>
      <c r="TME16" s="90"/>
      <c r="TMF16" s="90"/>
      <c r="TMG16" s="84"/>
      <c r="TMH16" s="88"/>
      <c r="TMI16" s="89"/>
      <c r="TMJ16" s="81"/>
      <c r="TMK16" s="81"/>
      <c r="TML16" s="81"/>
      <c r="TMM16" s="90"/>
      <c r="TMN16" s="90"/>
      <c r="TMO16" s="84"/>
      <c r="TMP16" s="88"/>
      <c r="TMQ16" s="89"/>
      <c r="TMR16" s="81"/>
      <c r="TMS16" s="81"/>
      <c r="TMT16" s="81"/>
      <c r="TMU16" s="90"/>
      <c r="TMV16" s="90"/>
      <c r="TMW16" s="84"/>
      <c r="TMX16" s="88"/>
      <c r="TMY16" s="89"/>
      <c r="TMZ16" s="81"/>
      <c r="TNA16" s="81"/>
      <c r="TNB16" s="81"/>
      <c r="TNC16" s="90"/>
      <c r="TND16" s="90"/>
      <c r="TNE16" s="84"/>
      <c r="TNF16" s="88"/>
      <c r="TNG16" s="89"/>
      <c r="TNH16" s="81"/>
      <c r="TNI16" s="81"/>
      <c r="TNJ16" s="81"/>
      <c r="TNK16" s="90"/>
      <c r="TNL16" s="90"/>
      <c r="TNM16" s="84"/>
      <c r="TNN16" s="88"/>
      <c r="TNO16" s="89"/>
      <c r="TNP16" s="81"/>
      <c r="TNQ16" s="81"/>
      <c r="TNR16" s="81"/>
      <c r="TNS16" s="90"/>
      <c r="TNT16" s="90"/>
      <c r="TNU16" s="84"/>
      <c r="TNV16" s="88"/>
      <c r="TNW16" s="89"/>
      <c r="TNX16" s="81"/>
      <c r="TNY16" s="81"/>
      <c r="TNZ16" s="81"/>
      <c r="TOA16" s="90"/>
      <c r="TOB16" s="90"/>
      <c r="TOC16" s="84"/>
      <c r="TOD16" s="88"/>
      <c r="TOE16" s="89"/>
      <c r="TOF16" s="81"/>
      <c r="TOG16" s="81"/>
      <c r="TOH16" s="81"/>
      <c r="TOI16" s="90"/>
      <c r="TOJ16" s="90"/>
      <c r="TOK16" s="84"/>
      <c r="TOL16" s="88"/>
      <c r="TOM16" s="89"/>
      <c r="TON16" s="81"/>
      <c r="TOO16" s="81"/>
      <c r="TOP16" s="81"/>
      <c r="TOQ16" s="90"/>
      <c r="TOR16" s="90"/>
      <c r="TOS16" s="84"/>
      <c r="TOT16" s="88"/>
      <c r="TOU16" s="89"/>
      <c r="TOV16" s="81"/>
      <c r="TOW16" s="81"/>
      <c r="TOX16" s="81"/>
      <c r="TOY16" s="90"/>
      <c r="TOZ16" s="90"/>
      <c r="TPA16" s="84"/>
      <c r="TPB16" s="88"/>
      <c r="TPC16" s="89"/>
      <c r="TPD16" s="81"/>
      <c r="TPE16" s="81"/>
      <c r="TPF16" s="81"/>
      <c r="TPG16" s="90"/>
      <c r="TPH16" s="90"/>
      <c r="TPI16" s="84"/>
      <c r="TPJ16" s="88"/>
      <c r="TPK16" s="89"/>
      <c r="TPL16" s="81"/>
      <c r="TPM16" s="81"/>
      <c r="TPN16" s="81"/>
      <c r="TPO16" s="90"/>
      <c r="TPP16" s="90"/>
      <c r="TPQ16" s="84"/>
      <c r="TPR16" s="88"/>
      <c r="TPS16" s="89"/>
      <c r="TPT16" s="81"/>
      <c r="TPU16" s="81"/>
      <c r="TPV16" s="81"/>
      <c r="TPW16" s="90"/>
      <c r="TPX16" s="90"/>
      <c r="TPY16" s="84"/>
      <c r="TPZ16" s="88"/>
      <c r="TQA16" s="89"/>
      <c r="TQB16" s="81"/>
      <c r="TQC16" s="81"/>
      <c r="TQD16" s="81"/>
      <c r="TQE16" s="90"/>
      <c r="TQF16" s="90"/>
      <c r="TQG16" s="84"/>
      <c r="TQH16" s="88"/>
      <c r="TQI16" s="89"/>
      <c r="TQJ16" s="81"/>
      <c r="TQK16" s="81"/>
      <c r="TQL16" s="81"/>
      <c r="TQM16" s="90"/>
      <c r="TQN16" s="90"/>
      <c r="TQO16" s="84"/>
      <c r="TQP16" s="88"/>
      <c r="TQQ16" s="89"/>
      <c r="TQR16" s="81"/>
      <c r="TQS16" s="81"/>
      <c r="TQT16" s="81"/>
      <c r="TQU16" s="90"/>
      <c r="TQV16" s="90"/>
      <c r="TQW16" s="84"/>
      <c r="TQX16" s="88"/>
      <c r="TQY16" s="89"/>
      <c r="TQZ16" s="81"/>
      <c r="TRA16" s="81"/>
      <c r="TRB16" s="81"/>
      <c r="TRC16" s="90"/>
      <c r="TRD16" s="90"/>
      <c r="TRE16" s="84"/>
      <c r="TRF16" s="88"/>
      <c r="TRG16" s="89"/>
      <c r="TRH16" s="81"/>
      <c r="TRI16" s="81"/>
      <c r="TRJ16" s="81"/>
      <c r="TRK16" s="90"/>
      <c r="TRL16" s="90"/>
      <c r="TRM16" s="84"/>
      <c r="TRN16" s="88"/>
      <c r="TRO16" s="89"/>
      <c r="TRP16" s="81"/>
      <c r="TRQ16" s="81"/>
      <c r="TRR16" s="81"/>
      <c r="TRS16" s="90"/>
      <c r="TRT16" s="90"/>
      <c r="TRU16" s="84"/>
      <c r="TRV16" s="88"/>
      <c r="TRW16" s="89"/>
      <c r="TRX16" s="81"/>
      <c r="TRY16" s="81"/>
      <c r="TRZ16" s="81"/>
      <c r="TSA16" s="90"/>
      <c r="TSB16" s="90"/>
      <c r="TSC16" s="84"/>
      <c r="TSD16" s="88"/>
      <c r="TSE16" s="89"/>
      <c r="TSF16" s="81"/>
      <c r="TSG16" s="81"/>
      <c r="TSH16" s="81"/>
      <c r="TSI16" s="90"/>
      <c r="TSJ16" s="90"/>
      <c r="TSK16" s="84"/>
      <c r="TSL16" s="88"/>
      <c r="TSM16" s="89"/>
      <c r="TSN16" s="81"/>
      <c r="TSO16" s="81"/>
      <c r="TSP16" s="81"/>
      <c r="TSQ16" s="90"/>
      <c r="TSR16" s="90"/>
      <c r="TSS16" s="84"/>
      <c r="TST16" s="88"/>
      <c r="TSU16" s="89"/>
      <c r="TSV16" s="81"/>
      <c r="TSW16" s="81"/>
      <c r="TSX16" s="81"/>
      <c r="TSY16" s="90"/>
      <c r="TSZ16" s="90"/>
      <c r="TTA16" s="84"/>
      <c r="TTB16" s="88"/>
      <c r="TTC16" s="89"/>
      <c r="TTD16" s="81"/>
      <c r="TTE16" s="81"/>
      <c r="TTF16" s="81"/>
      <c r="TTG16" s="90"/>
      <c r="TTH16" s="90"/>
      <c r="TTI16" s="84"/>
      <c r="TTJ16" s="88"/>
      <c r="TTK16" s="89"/>
      <c r="TTL16" s="81"/>
      <c r="TTM16" s="81"/>
      <c r="TTN16" s="81"/>
      <c r="TTO16" s="90"/>
      <c r="TTP16" s="90"/>
      <c r="TTQ16" s="84"/>
      <c r="TTR16" s="88"/>
      <c r="TTS16" s="89"/>
      <c r="TTT16" s="81"/>
      <c r="TTU16" s="81"/>
      <c r="TTV16" s="81"/>
      <c r="TTW16" s="90"/>
      <c r="TTX16" s="90"/>
      <c r="TTY16" s="84"/>
      <c r="TTZ16" s="88"/>
      <c r="TUA16" s="89"/>
      <c r="TUB16" s="81"/>
      <c r="TUC16" s="81"/>
      <c r="TUD16" s="81"/>
      <c r="TUE16" s="90"/>
      <c r="TUF16" s="90"/>
      <c r="TUG16" s="84"/>
      <c r="TUH16" s="88"/>
      <c r="TUI16" s="89"/>
      <c r="TUJ16" s="81"/>
      <c r="TUK16" s="81"/>
      <c r="TUL16" s="81"/>
      <c r="TUM16" s="90"/>
      <c r="TUN16" s="90"/>
      <c r="TUO16" s="84"/>
      <c r="TUP16" s="88"/>
      <c r="TUQ16" s="89"/>
      <c r="TUR16" s="81"/>
      <c r="TUS16" s="81"/>
      <c r="TUT16" s="81"/>
      <c r="TUU16" s="90"/>
      <c r="TUV16" s="90"/>
      <c r="TUW16" s="84"/>
      <c r="TUX16" s="88"/>
      <c r="TUY16" s="89"/>
      <c r="TUZ16" s="81"/>
      <c r="TVA16" s="81"/>
      <c r="TVB16" s="81"/>
      <c r="TVC16" s="90"/>
      <c r="TVD16" s="90"/>
      <c r="TVE16" s="84"/>
      <c r="TVF16" s="88"/>
      <c r="TVG16" s="89"/>
      <c r="TVH16" s="81"/>
      <c r="TVI16" s="81"/>
      <c r="TVJ16" s="81"/>
      <c r="TVK16" s="90"/>
      <c r="TVL16" s="90"/>
      <c r="TVM16" s="84"/>
      <c r="TVN16" s="88"/>
      <c r="TVO16" s="89"/>
      <c r="TVP16" s="81"/>
      <c r="TVQ16" s="81"/>
      <c r="TVR16" s="81"/>
      <c r="TVS16" s="90"/>
      <c r="TVT16" s="90"/>
      <c r="TVU16" s="84"/>
      <c r="TVV16" s="88"/>
      <c r="TVW16" s="89"/>
      <c r="TVX16" s="81"/>
      <c r="TVY16" s="81"/>
      <c r="TVZ16" s="81"/>
      <c r="TWA16" s="90"/>
      <c r="TWB16" s="90"/>
      <c r="TWC16" s="84"/>
      <c r="TWD16" s="88"/>
      <c r="TWE16" s="89"/>
      <c r="TWF16" s="81"/>
      <c r="TWG16" s="81"/>
      <c r="TWH16" s="81"/>
      <c r="TWI16" s="90"/>
      <c r="TWJ16" s="90"/>
      <c r="TWK16" s="84"/>
      <c r="TWL16" s="88"/>
      <c r="TWM16" s="89"/>
      <c r="TWN16" s="81"/>
      <c r="TWO16" s="81"/>
      <c r="TWP16" s="81"/>
      <c r="TWQ16" s="90"/>
      <c r="TWR16" s="90"/>
      <c r="TWS16" s="84"/>
      <c r="TWT16" s="88"/>
      <c r="TWU16" s="89"/>
      <c r="TWV16" s="81"/>
      <c r="TWW16" s="81"/>
      <c r="TWX16" s="81"/>
      <c r="TWY16" s="90"/>
      <c r="TWZ16" s="90"/>
      <c r="TXA16" s="84"/>
      <c r="TXB16" s="88"/>
      <c r="TXC16" s="89"/>
      <c r="TXD16" s="81"/>
      <c r="TXE16" s="81"/>
      <c r="TXF16" s="81"/>
      <c r="TXG16" s="90"/>
      <c r="TXH16" s="90"/>
      <c r="TXI16" s="84"/>
      <c r="TXJ16" s="88"/>
      <c r="TXK16" s="89"/>
      <c r="TXL16" s="81"/>
      <c r="TXM16" s="81"/>
      <c r="TXN16" s="81"/>
      <c r="TXO16" s="90"/>
      <c r="TXP16" s="90"/>
      <c r="TXQ16" s="84"/>
      <c r="TXR16" s="88"/>
      <c r="TXS16" s="89"/>
      <c r="TXT16" s="81"/>
      <c r="TXU16" s="81"/>
      <c r="TXV16" s="81"/>
      <c r="TXW16" s="90"/>
      <c r="TXX16" s="90"/>
      <c r="TXY16" s="84"/>
      <c r="TXZ16" s="88"/>
      <c r="TYA16" s="89"/>
      <c r="TYB16" s="81"/>
      <c r="TYC16" s="81"/>
      <c r="TYD16" s="81"/>
      <c r="TYE16" s="90"/>
      <c r="TYF16" s="90"/>
      <c r="TYG16" s="84"/>
      <c r="TYH16" s="88"/>
      <c r="TYI16" s="89"/>
      <c r="TYJ16" s="81"/>
      <c r="TYK16" s="81"/>
      <c r="TYL16" s="81"/>
      <c r="TYM16" s="90"/>
      <c r="TYN16" s="90"/>
      <c r="TYO16" s="84"/>
      <c r="TYP16" s="88"/>
      <c r="TYQ16" s="89"/>
      <c r="TYR16" s="81"/>
      <c r="TYS16" s="81"/>
      <c r="TYT16" s="81"/>
      <c r="TYU16" s="90"/>
      <c r="TYV16" s="90"/>
      <c r="TYW16" s="84"/>
      <c r="TYX16" s="88"/>
      <c r="TYY16" s="89"/>
      <c r="TYZ16" s="81"/>
      <c r="TZA16" s="81"/>
      <c r="TZB16" s="81"/>
      <c r="TZC16" s="90"/>
      <c r="TZD16" s="90"/>
      <c r="TZE16" s="84"/>
      <c r="TZF16" s="88"/>
      <c r="TZG16" s="89"/>
      <c r="TZH16" s="81"/>
      <c r="TZI16" s="81"/>
      <c r="TZJ16" s="81"/>
      <c r="TZK16" s="90"/>
      <c r="TZL16" s="90"/>
      <c r="TZM16" s="84"/>
      <c r="TZN16" s="88"/>
      <c r="TZO16" s="89"/>
      <c r="TZP16" s="81"/>
      <c r="TZQ16" s="81"/>
      <c r="TZR16" s="81"/>
      <c r="TZS16" s="90"/>
      <c r="TZT16" s="90"/>
      <c r="TZU16" s="84"/>
      <c r="TZV16" s="88"/>
      <c r="TZW16" s="89"/>
      <c r="TZX16" s="81"/>
      <c r="TZY16" s="81"/>
      <c r="TZZ16" s="81"/>
      <c r="UAA16" s="90"/>
      <c r="UAB16" s="90"/>
      <c r="UAC16" s="84"/>
      <c r="UAD16" s="88"/>
      <c r="UAE16" s="89"/>
      <c r="UAF16" s="81"/>
      <c r="UAG16" s="81"/>
      <c r="UAH16" s="81"/>
      <c r="UAI16" s="90"/>
      <c r="UAJ16" s="90"/>
      <c r="UAK16" s="84"/>
      <c r="UAL16" s="88"/>
      <c r="UAM16" s="89"/>
      <c r="UAN16" s="81"/>
      <c r="UAO16" s="81"/>
      <c r="UAP16" s="81"/>
      <c r="UAQ16" s="90"/>
      <c r="UAR16" s="90"/>
      <c r="UAS16" s="84"/>
      <c r="UAT16" s="88"/>
      <c r="UAU16" s="89"/>
      <c r="UAV16" s="81"/>
      <c r="UAW16" s="81"/>
      <c r="UAX16" s="81"/>
      <c r="UAY16" s="90"/>
      <c r="UAZ16" s="90"/>
      <c r="UBA16" s="84"/>
      <c r="UBB16" s="88"/>
      <c r="UBC16" s="89"/>
      <c r="UBD16" s="81"/>
      <c r="UBE16" s="81"/>
      <c r="UBF16" s="81"/>
      <c r="UBG16" s="90"/>
      <c r="UBH16" s="90"/>
      <c r="UBI16" s="84"/>
      <c r="UBJ16" s="88"/>
      <c r="UBK16" s="89"/>
      <c r="UBL16" s="81"/>
      <c r="UBM16" s="81"/>
      <c r="UBN16" s="81"/>
      <c r="UBO16" s="90"/>
      <c r="UBP16" s="90"/>
      <c r="UBQ16" s="84"/>
      <c r="UBR16" s="88"/>
      <c r="UBS16" s="89"/>
      <c r="UBT16" s="81"/>
      <c r="UBU16" s="81"/>
      <c r="UBV16" s="81"/>
      <c r="UBW16" s="90"/>
      <c r="UBX16" s="90"/>
      <c r="UBY16" s="84"/>
      <c r="UBZ16" s="88"/>
      <c r="UCA16" s="89"/>
      <c r="UCB16" s="81"/>
      <c r="UCC16" s="81"/>
      <c r="UCD16" s="81"/>
      <c r="UCE16" s="90"/>
      <c r="UCF16" s="90"/>
      <c r="UCG16" s="84"/>
      <c r="UCH16" s="88"/>
      <c r="UCI16" s="89"/>
      <c r="UCJ16" s="81"/>
      <c r="UCK16" s="81"/>
      <c r="UCL16" s="81"/>
      <c r="UCM16" s="90"/>
      <c r="UCN16" s="90"/>
      <c r="UCO16" s="84"/>
      <c r="UCP16" s="88"/>
      <c r="UCQ16" s="89"/>
      <c r="UCR16" s="81"/>
      <c r="UCS16" s="81"/>
      <c r="UCT16" s="81"/>
      <c r="UCU16" s="90"/>
      <c r="UCV16" s="90"/>
      <c r="UCW16" s="84"/>
      <c r="UCX16" s="88"/>
      <c r="UCY16" s="89"/>
      <c r="UCZ16" s="81"/>
      <c r="UDA16" s="81"/>
      <c r="UDB16" s="81"/>
      <c r="UDC16" s="90"/>
      <c r="UDD16" s="90"/>
      <c r="UDE16" s="84"/>
      <c r="UDF16" s="88"/>
      <c r="UDG16" s="89"/>
      <c r="UDH16" s="81"/>
      <c r="UDI16" s="81"/>
      <c r="UDJ16" s="81"/>
      <c r="UDK16" s="90"/>
      <c r="UDL16" s="90"/>
      <c r="UDM16" s="84"/>
      <c r="UDN16" s="88"/>
      <c r="UDO16" s="89"/>
      <c r="UDP16" s="81"/>
      <c r="UDQ16" s="81"/>
      <c r="UDR16" s="81"/>
      <c r="UDS16" s="90"/>
      <c r="UDT16" s="90"/>
      <c r="UDU16" s="84"/>
      <c r="UDV16" s="88"/>
      <c r="UDW16" s="89"/>
      <c r="UDX16" s="81"/>
      <c r="UDY16" s="81"/>
      <c r="UDZ16" s="81"/>
      <c r="UEA16" s="90"/>
      <c r="UEB16" s="90"/>
      <c r="UEC16" s="84"/>
      <c r="UED16" s="88"/>
      <c r="UEE16" s="89"/>
      <c r="UEF16" s="81"/>
      <c r="UEG16" s="81"/>
      <c r="UEH16" s="81"/>
      <c r="UEI16" s="90"/>
      <c r="UEJ16" s="90"/>
      <c r="UEK16" s="84"/>
      <c r="UEL16" s="88"/>
      <c r="UEM16" s="89"/>
      <c r="UEN16" s="81"/>
      <c r="UEO16" s="81"/>
      <c r="UEP16" s="81"/>
      <c r="UEQ16" s="90"/>
      <c r="UER16" s="90"/>
      <c r="UES16" s="84"/>
      <c r="UET16" s="88"/>
      <c r="UEU16" s="89"/>
      <c r="UEV16" s="81"/>
      <c r="UEW16" s="81"/>
      <c r="UEX16" s="81"/>
      <c r="UEY16" s="90"/>
      <c r="UEZ16" s="90"/>
      <c r="UFA16" s="84"/>
      <c r="UFB16" s="88"/>
      <c r="UFC16" s="89"/>
      <c r="UFD16" s="81"/>
      <c r="UFE16" s="81"/>
      <c r="UFF16" s="81"/>
      <c r="UFG16" s="90"/>
      <c r="UFH16" s="90"/>
      <c r="UFI16" s="84"/>
      <c r="UFJ16" s="88"/>
      <c r="UFK16" s="89"/>
      <c r="UFL16" s="81"/>
      <c r="UFM16" s="81"/>
      <c r="UFN16" s="81"/>
      <c r="UFO16" s="90"/>
      <c r="UFP16" s="90"/>
      <c r="UFQ16" s="84"/>
      <c r="UFR16" s="88"/>
      <c r="UFS16" s="89"/>
      <c r="UFT16" s="81"/>
      <c r="UFU16" s="81"/>
      <c r="UFV16" s="81"/>
      <c r="UFW16" s="90"/>
      <c r="UFX16" s="90"/>
      <c r="UFY16" s="84"/>
      <c r="UFZ16" s="88"/>
      <c r="UGA16" s="89"/>
      <c r="UGB16" s="81"/>
      <c r="UGC16" s="81"/>
      <c r="UGD16" s="81"/>
      <c r="UGE16" s="90"/>
      <c r="UGF16" s="90"/>
      <c r="UGG16" s="84"/>
      <c r="UGH16" s="88"/>
      <c r="UGI16" s="89"/>
      <c r="UGJ16" s="81"/>
      <c r="UGK16" s="81"/>
      <c r="UGL16" s="81"/>
      <c r="UGM16" s="90"/>
      <c r="UGN16" s="90"/>
      <c r="UGO16" s="84"/>
      <c r="UGP16" s="88"/>
      <c r="UGQ16" s="89"/>
      <c r="UGR16" s="81"/>
      <c r="UGS16" s="81"/>
      <c r="UGT16" s="81"/>
      <c r="UGU16" s="90"/>
      <c r="UGV16" s="90"/>
      <c r="UGW16" s="84"/>
      <c r="UGX16" s="88"/>
      <c r="UGY16" s="89"/>
      <c r="UGZ16" s="81"/>
      <c r="UHA16" s="81"/>
      <c r="UHB16" s="81"/>
      <c r="UHC16" s="90"/>
      <c r="UHD16" s="90"/>
      <c r="UHE16" s="84"/>
      <c r="UHF16" s="88"/>
      <c r="UHG16" s="89"/>
      <c r="UHH16" s="81"/>
      <c r="UHI16" s="81"/>
      <c r="UHJ16" s="81"/>
      <c r="UHK16" s="90"/>
      <c r="UHL16" s="90"/>
      <c r="UHM16" s="84"/>
      <c r="UHN16" s="88"/>
      <c r="UHO16" s="89"/>
      <c r="UHP16" s="81"/>
      <c r="UHQ16" s="81"/>
      <c r="UHR16" s="81"/>
      <c r="UHS16" s="90"/>
      <c r="UHT16" s="90"/>
      <c r="UHU16" s="84"/>
      <c r="UHV16" s="88"/>
      <c r="UHW16" s="89"/>
      <c r="UHX16" s="81"/>
      <c r="UHY16" s="81"/>
      <c r="UHZ16" s="81"/>
      <c r="UIA16" s="90"/>
      <c r="UIB16" s="90"/>
      <c r="UIC16" s="84"/>
      <c r="UID16" s="88"/>
      <c r="UIE16" s="89"/>
      <c r="UIF16" s="81"/>
      <c r="UIG16" s="81"/>
      <c r="UIH16" s="81"/>
      <c r="UII16" s="90"/>
      <c r="UIJ16" s="90"/>
      <c r="UIK16" s="84"/>
      <c r="UIL16" s="88"/>
      <c r="UIM16" s="89"/>
      <c r="UIN16" s="81"/>
      <c r="UIO16" s="81"/>
      <c r="UIP16" s="81"/>
      <c r="UIQ16" s="90"/>
      <c r="UIR16" s="90"/>
      <c r="UIS16" s="84"/>
      <c r="UIT16" s="88"/>
      <c r="UIU16" s="89"/>
      <c r="UIV16" s="81"/>
      <c r="UIW16" s="81"/>
      <c r="UIX16" s="81"/>
      <c r="UIY16" s="90"/>
      <c r="UIZ16" s="90"/>
      <c r="UJA16" s="84"/>
      <c r="UJB16" s="88"/>
      <c r="UJC16" s="89"/>
      <c r="UJD16" s="81"/>
      <c r="UJE16" s="81"/>
      <c r="UJF16" s="81"/>
      <c r="UJG16" s="90"/>
      <c r="UJH16" s="90"/>
      <c r="UJI16" s="84"/>
      <c r="UJJ16" s="88"/>
      <c r="UJK16" s="89"/>
      <c r="UJL16" s="81"/>
      <c r="UJM16" s="81"/>
      <c r="UJN16" s="81"/>
      <c r="UJO16" s="90"/>
      <c r="UJP16" s="90"/>
      <c r="UJQ16" s="84"/>
      <c r="UJR16" s="88"/>
      <c r="UJS16" s="89"/>
      <c r="UJT16" s="81"/>
      <c r="UJU16" s="81"/>
      <c r="UJV16" s="81"/>
      <c r="UJW16" s="90"/>
      <c r="UJX16" s="90"/>
      <c r="UJY16" s="84"/>
      <c r="UJZ16" s="88"/>
      <c r="UKA16" s="89"/>
      <c r="UKB16" s="81"/>
      <c r="UKC16" s="81"/>
      <c r="UKD16" s="81"/>
      <c r="UKE16" s="90"/>
      <c r="UKF16" s="90"/>
      <c r="UKG16" s="84"/>
      <c r="UKH16" s="88"/>
      <c r="UKI16" s="89"/>
      <c r="UKJ16" s="81"/>
      <c r="UKK16" s="81"/>
      <c r="UKL16" s="81"/>
      <c r="UKM16" s="90"/>
      <c r="UKN16" s="90"/>
      <c r="UKO16" s="84"/>
      <c r="UKP16" s="88"/>
      <c r="UKQ16" s="89"/>
      <c r="UKR16" s="81"/>
      <c r="UKS16" s="81"/>
      <c r="UKT16" s="81"/>
      <c r="UKU16" s="90"/>
      <c r="UKV16" s="90"/>
      <c r="UKW16" s="84"/>
      <c r="UKX16" s="88"/>
      <c r="UKY16" s="89"/>
      <c r="UKZ16" s="81"/>
      <c r="ULA16" s="81"/>
      <c r="ULB16" s="81"/>
      <c r="ULC16" s="90"/>
      <c r="ULD16" s="90"/>
      <c r="ULE16" s="84"/>
      <c r="ULF16" s="88"/>
      <c r="ULG16" s="89"/>
      <c r="ULH16" s="81"/>
      <c r="ULI16" s="81"/>
      <c r="ULJ16" s="81"/>
      <c r="ULK16" s="90"/>
      <c r="ULL16" s="90"/>
      <c r="ULM16" s="84"/>
      <c r="ULN16" s="88"/>
      <c r="ULO16" s="89"/>
      <c r="ULP16" s="81"/>
      <c r="ULQ16" s="81"/>
      <c r="ULR16" s="81"/>
      <c r="ULS16" s="90"/>
      <c r="ULT16" s="90"/>
      <c r="ULU16" s="84"/>
      <c r="ULV16" s="88"/>
      <c r="ULW16" s="89"/>
      <c r="ULX16" s="81"/>
      <c r="ULY16" s="81"/>
      <c r="ULZ16" s="81"/>
      <c r="UMA16" s="90"/>
      <c r="UMB16" s="90"/>
      <c r="UMC16" s="84"/>
      <c r="UMD16" s="88"/>
      <c r="UME16" s="89"/>
      <c r="UMF16" s="81"/>
      <c r="UMG16" s="81"/>
      <c r="UMH16" s="81"/>
      <c r="UMI16" s="90"/>
      <c r="UMJ16" s="90"/>
      <c r="UMK16" s="84"/>
      <c r="UML16" s="88"/>
      <c r="UMM16" s="89"/>
      <c r="UMN16" s="81"/>
      <c r="UMO16" s="81"/>
      <c r="UMP16" s="81"/>
      <c r="UMQ16" s="90"/>
      <c r="UMR16" s="90"/>
      <c r="UMS16" s="84"/>
      <c r="UMT16" s="88"/>
      <c r="UMU16" s="89"/>
      <c r="UMV16" s="81"/>
      <c r="UMW16" s="81"/>
      <c r="UMX16" s="81"/>
      <c r="UMY16" s="90"/>
      <c r="UMZ16" s="90"/>
      <c r="UNA16" s="84"/>
      <c r="UNB16" s="88"/>
      <c r="UNC16" s="89"/>
      <c r="UND16" s="81"/>
      <c r="UNE16" s="81"/>
      <c r="UNF16" s="81"/>
      <c r="UNG16" s="90"/>
      <c r="UNH16" s="90"/>
      <c r="UNI16" s="84"/>
      <c r="UNJ16" s="88"/>
      <c r="UNK16" s="89"/>
      <c r="UNL16" s="81"/>
      <c r="UNM16" s="81"/>
      <c r="UNN16" s="81"/>
      <c r="UNO16" s="90"/>
      <c r="UNP16" s="90"/>
      <c r="UNQ16" s="84"/>
      <c r="UNR16" s="88"/>
      <c r="UNS16" s="89"/>
      <c r="UNT16" s="81"/>
      <c r="UNU16" s="81"/>
      <c r="UNV16" s="81"/>
      <c r="UNW16" s="90"/>
      <c r="UNX16" s="90"/>
      <c r="UNY16" s="84"/>
      <c r="UNZ16" s="88"/>
      <c r="UOA16" s="89"/>
      <c r="UOB16" s="81"/>
      <c r="UOC16" s="81"/>
      <c r="UOD16" s="81"/>
      <c r="UOE16" s="90"/>
      <c r="UOF16" s="90"/>
      <c r="UOG16" s="84"/>
      <c r="UOH16" s="88"/>
      <c r="UOI16" s="89"/>
      <c r="UOJ16" s="81"/>
      <c r="UOK16" s="81"/>
      <c r="UOL16" s="81"/>
      <c r="UOM16" s="90"/>
      <c r="UON16" s="90"/>
      <c r="UOO16" s="84"/>
      <c r="UOP16" s="88"/>
      <c r="UOQ16" s="89"/>
      <c r="UOR16" s="81"/>
      <c r="UOS16" s="81"/>
      <c r="UOT16" s="81"/>
      <c r="UOU16" s="90"/>
      <c r="UOV16" s="90"/>
      <c r="UOW16" s="84"/>
      <c r="UOX16" s="88"/>
      <c r="UOY16" s="89"/>
      <c r="UOZ16" s="81"/>
      <c r="UPA16" s="81"/>
      <c r="UPB16" s="81"/>
      <c r="UPC16" s="90"/>
      <c r="UPD16" s="90"/>
      <c r="UPE16" s="84"/>
      <c r="UPF16" s="88"/>
      <c r="UPG16" s="89"/>
      <c r="UPH16" s="81"/>
      <c r="UPI16" s="81"/>
      <c r="UPJ16" s="81"/>
      <c r="UPK16" s="90"/>
      <c r="UPL16" s="90"/>
      <c r="UPM16" s="84"/>
      <c r="UPN16" s="88"/>
      <c r="UPO16" s="89"/>
      <c r="UPP16" s="81"/>
      <c r="UPQ16" s="81"/>
      <c r="UPR16" s="81"/>
      <c r="UPS16" s="90"/>
      <c r="UPT16" s="90"/>
      <c r="UPU16" s="84"/>
      <c r="UPV16" s="88"/>
      <c r="UPW16" s="89"/>
      <c r="UPX16" s="81"/>
      <c r="UPY16" s="81"/>
      <c r="UPZ16" s="81"/>
      <c r="UQA16" s="90"/>
      <c r="UQB16" s="90"/>
      <c r="UQC16" s="84"/>
      <c r="UQD16" s="88"/>
      <c r="UQE16" s="89"/>
      <c r="UQF16" s="81"/>
      <c r="UQG16" s="81"/>
      <c r="UQH16" s="81"/>
      <c r="UQI16" s="90"/>
      <c r="UQJ16" s="90"/>
      <c r="UQK16" s="84"/>
      <c r="UQL16" s="88"/>
      <c r="UQM16" s="89"/>
      <c r="UQN16" s="81"/>
      <c r="UQO16" s="81"/>
      <c r="UQP16" s="81"/>
      <c r="UQQ16" s="90"/>
      <c r="UQR16" s="90"/>
      <c r="UQS16" s="84"/>
      <c r="UQT16" s="88"/>
      <c r="UQU16" s="89"/>
      <c r="UQV16" s="81"/>
      <c r="UQW16" s="81"/>
      <c r="UQX16" s="81"/>
      <c r="UQY16" s="90"/>
      <c r="UQZ16" s="90"/>
      <c r="URA16" s="84"/>
      <c r="URB16" s="88"/>
      <c r="URC16" s="89"/>
      <c r="URD16" s="81"/>
      <c r="URE16" s="81"/>
      <c r="URF16" s="81"/>
      <c r="URG16" s="90"/>
      <c r="URH16" s="90"/>
      <c r="URI16" s="84"/>
      <c r="URJ16" s="88"/>
      <c r="URK16" s="89"/>
      <c r="URL16" s="81"/>
      <c r="URM16" s="81"/>
      <c r="URN16" s="81"/>
      <c r="URO16" s="90"/>
      <c r="URP16" s="90"/>
      <c r="URQ16" s="84"/>
      <c r="URR16" s="88"/>
      <c r="URS16" s="89"/>
      <c r="URT16" s="81"/>
      <c r="URU16" s="81"/>
      <c r="URV16" s="81"/>
      <c r="URW16" s="90"/>
      <c r="URX16" s="90"/>
      <c r="URY16" s="84"/>
      <c r="URZ16" s="88"/>
      <c r="USA16" s="89"/>
      <c r="USB16" s="81"/>
      <c r="USC16" s="81"/>
      <c r="USD16" s="81"/>
      <c r="USE16" s="90"/>
      <c r="USF16" s="90"/>
      <c r="USG16" s="84"/>
      <c r="USH16" s="88"/>
      <c r="USI16" s="89"/>
      <c r="USJ16" s="81"/>
      <c r="USK16" s="81"/>
      <c r="USL16" s="81"/>
      <c r="USM16" s="90"/>
      <c r="USN16" s="90"/>
      <c r="USO16" s="84"/>
      <c r="USP16" s="88"/>
      <c r="USQ16" s="89"/>
      <c r="USR16" s="81"/>
      <c r="USS16" s="81"/>
      <c r="UST16" s="81"/>
      <c r="USU16" s="90"/>
      <c r="USV16" s="90"/>
      <c r="USW16" s="84"/>
      <c r="USX16" s="88"/>
      <c r="USY16" s="89"/>
      <c r="USZ16" s="81"/>
      <c r="UTA16" s="81"/>
      <c r="UTB16" s="81"/>
      <c r="UTC16" s="90"/>
      <c r="UTD16" s="90"/>
      <c r="UTE16" s="84"/>
      <c r="UTF16" s="88"/>
      <c r="UTG16" s="89"/>
      <c r="UTH16" s="81"/>
      <c r="UTI16" s="81"/>
      <c r="UTJ16" s="81"/>
      <c r="UTK16" s="90"/>
      <c r="UTL16" s="90"/>
      <c r="UTM16" s="84"/>
      <c r="UTN16" s="88"/>
      <c r="UTO16" s="89"/>
      <c r="UTP16" s="81"/>
      <c r="UTQ16" s="81"/>
      <c r="UTR16" s="81"/>
      <c r="UTS16" s="90"/>
      <c r="UTT16" s="90"/>
      <c r="UTU16" s="84"/>
      <c r="UTV16" s="88"/>
      <c r="UTW16" s="89"/>
      <c r="UTX16" s="81"/>
      <c r="UTY16" s="81"/>
      <c r="UTZ16" s="81"/>
      <c r="UUA16" s="90"/>
      <c r="UUB16" s="90"/>
      <c r="UUC16" s="84"/>
      <c r="UUD16" s="88"/>
      <c r="UUE16" s="89"/>
      <c r="UUF16" s="81"/>
      <c r="UUG16" s="81"/>
      <c r="UUH16" s="81"/>
      <c r="UUI16" s="90"/>
      <c r="UUJ16" s="90"/>
      <c r="UUK16" s="84"/>
      <c r="UUL16" s="88"/>
      <c r="UUM16" s="89"/>
      <c r="UUN16" s="81"/>
      <c r="UUO16" s="81"/>
      <c r="UUP16" s="81"/>
      <c r="UUQ16" s="90"/>
      <c r="UUR16" s="90"/>
      <c r="UUS16" s="84"/>
      <c r="UUT16" s="88"/>
      <c r="UUU16" s="89"/>
      <c r="UUV16" s="81"/>
      <c r="UUW16" s="81"/>
      <c r="UUX16" s="81"/>
      <c r="UUY16" s="90"/>
      <c r="UUZ16" s="90"/>
      <c r="UVA16" s="84"/>
      <c r="UVB16" s="88"/>
      <c r="UVC16" s="89"/>
      <c r="UVD16" s="81"/>
      <c r="UVE16" s="81"/>
      <c r="UVF16" s="81"/>
      <c r="UVG16" s="90"/>
      <c r="UVH16" s="90"/>
      <c r="UVI16" s="84"/>
      <c r="UVJ16" s="88"/>
      <c r="UVK16" s="89"/>
      <c r="UVL16" s="81"/>
      <c r="UVM16" s="81"/>
      <c r="UVN16" s="81"/>
      <c r="UVO16" s="90"/>
      <c r="UVP16" s="90"/>
      <c r="UVQ16" s="84"/>
      <c r="UVR16" s="88"/>
      <c r="UVS16" s="89"/>
      <c r="UVT16" s="81"/>
      <c r="UVU16" s="81"/>
      <c r="UVV16" s="81"/>
      <c r="UVW16" s="90"/>
      <c r="UVX16" s="90"/>
      <c r="UVY16" s="84"/>
      <c r="UVZ16" s="88"/>
      <c r="UWA16" s="89"/>
      <c r="UWB16" s="81"/>
      <c r="UWC16" s="81"/>
      <c r="UWD16" s="81"/>
      <c r="UWE16" s="90"/>
      <c r="UWF16" s="90"/>
      <c r="UWG16" s="84"/>
      <c r="UWH16" s="88"/>
      <c r="UWI16" s="89"/>
      <c r="UWJ16" s="81"/>
      <c r="UWK16" s="81"/>
      <c r="UWL16" s="81"/>
      <c r="UWM16" s="90"/>
      <c r="UWN16" s="90"/>
      <c r="UWO16" s="84"/>
      <c r="UWP16" s="88"/>
      <c r="UWQ16" s="89"/>
      <c r="UWR16" s="81"/>
      <c r="UWS16" s="81"/>
      <c r="UWT16" s="81"/>
      <c r="UWU16" s="90"/>
      <c r="UWV16" s="90"/>
      <c r="UWW16" s="84"/>
      <c r="UWX16" s="88"/>
      <c r="UWY16" s="89"/>
      <c r="UWZ16" s="81"/>
      <c r="UXA16" s="81"/>
      <c r="UXB16" s="81"/>
      <c r="UXC16" s="90"/>
      <c r="UXD16" s="90"/>
      <c r="UXE16" s="84"/>
      <c r="UXF16" s="88"/>
      <c r="UXG16" s="89"/>
      <c r="UXH16" s="81"/>
      <c r="UXI16" s="81"/>
      <c r="UXJ16" s="81"/>
      <c r="UXK16" s="90"/>
      <c r="UXL16" s="90"/>
      <c r="UXM16" s="84"/>
      <c r="UXN16" s="88"/>
      <c r="UXO16" s="89"/>
      <c r="UXP16" s="81"/>
      <c r="UXQ16" s="81"/>
      <c r="UXR16" s="81"/>
      <c r="UXS16" s="90"/>
      <c r="UXT16" s="90"/>
      <c r="UXU16" s="84"/>
      <c r="UXV16" s="88"/>
      <c r="UXW16" s="89"/>
      <c r="UXX16" s="81"/>
      <c r="UXY16" s="81"/>
      <c r="UXZ16" s="81"/>
      <c r="UYA16" s="90"/>
      <c r="UYB16" s="90"/>
      <c r="UYC16" s="84"/>
      <c r="UYD16" s="88"/>
      <c r="UYE16" s="89"/>
      <c r="UYF16" s="81"/>
      <c r="UYG16" s="81"/>
      <c r="UYH16" s="81"/>
      <c r="UYI16" s="90"/>
      <c r="UYJ16" s="90"/>
      <c r="UYK16" s="84"/>
      <c r="UYL16" s="88"/>
      <c r="UYM16" s="89"/>
      <c r="UYN16" s="81"/>
      <c r="UYO16" s="81"/>
      <c r="UYP16" s="81"/>
      <c r="UYQ16" s="90"/>
      <c r="UYR16" s="90"/>
      <c r="UYS16" s="84"/>
      <c r="UYT16" s="88"/>
      <c r="UYU16" s="89"/>
      <c r="UYV16" s="81"/>
      <c r="UYW16" s="81"/>
      <c r="UYX16" s="81"/>
      <c r="UYY16" s="90"/>
      <c r="UYZ16" s="90"/>
      <c r="UZA16" s="84"/>
      <c r="UZB16" s="88"/>
      <c r="UZC16" s="89"/>
      <c r="UZD16" s="81"/>
      <c r="UZE16" s="81"/>
      <c r="UZF16" s="81"/>
      <c r="UZG16" s="90"/>
      <c r="UZH16" s="90"/>
      <c r="UZI16" s="84"/>
      <c r="UZJ16" s="88"/>
      <c r="UZK16" s="89"/>
      <c r="UZL16" s="81"/>
      <c r="UZM16" s="81"/>
      <c r="UZN16" s="81"/>
      <c r="UZO16" s="90"/>
      <c r="UZP16" s="90"/>
      <c r="UZQ16" s="84"/>
      <c r="UZR16" s="88"/>
      <c r="UZS16" s="89"/>
      <c r="UZT16" s="81"/>
      <c r="UZU16" s="81"/>
      <c r="UZV16" s="81"/>
      <c r="UZW16" s="90"/>
      <c r="UZX16" s="90"/>
      <c r="UZY16" s="84"/>
      <c r="UZZ16" s="88"/>
      <c r="VAA16" s="89"/>
      <c r="VAB16" s="81"/>
      <c r="VAC16" s="81"/>
      <c r="VAD16" s="81"/>
      <c r="VAE16" s="90"/>
      <c r="VAF16" s="90"/>
      <c r="VAG16" s="84"/>
      <c r="VAH16" s="88"/>
      <c r="VAI16" s="89"/>
      <c r="VAJ16" s="81"/>
      <c r="VAK16" s="81"/>
      <c r="VAL16" s="81"/>
      <c r="VAM16" s="90"/>
      <c r="VAN16" s="90"/>
      <c r="VAO16" s="84"/>
      <c r="VAP16" s="88"/>
      <c r="VAQ16" s="89"/>
      <c r="VAR16" s="81"/>
      <c r="VAS16" s="81"/>
      <c r="VAT16" s="81"/>
      <c r="VAU16" s="90"/>
      <c r="VAV16" s="90"/>
      <c r="VAW16" s="84"/>
      <c r="VAX16" s="88"/>
      <c r="VAY16" s="89"/>
      <c r="VAZ16" s="81"/>
      <c r="VBA16" s="81"/>
      <c r="VBB16" s="81"/>
      <c r="VBC16" s="90"/>
      <c r="VBD16" s="90"/>
      <c r="VBE16" s="84"/>
      <c r="VBF16" s="88"/>
      <c r="VBG16" s="89"/>
      <c r="VBH16" s="81"/>
      <c r="VBI16" s="81"/>
      <c r="VBJ16" s="81"/>
      <c r="VBK16" s="90"/>
      <c r="VBL16" s="90"/>
      <c r="VBM16" s="84"/>
      <c r="VBN16" s="88"/>
      <c r="VBO16" s="89"/>
      <c r="VBP16" s="81"/>
      <c r="VBQ16" s="81"/>
      <c r="VBR16" s="81"/>
      <c r="VBS16" s="90"/>
      <c r="VBT16" s="90"/>
      <c r="VBU16" s="84"/>
      <c r="VBV16" s="88"/>
      <c r="VBW16" s="89"/>
      <c r="VBX16" s="81"/>
      <c r="VBY16" s="81"/>
      <c r="VBZ16" s="81"/>
      <c r="VCA16" s="90"/>
      <c r="VCB16" s="90"/>
      <c r="VCC16" s="84"/>
      <c r="VCD16" s="88"/>
      <c r="VCE16" s="89"/>
      <c r="VCF16" s="81"/>
      <c r="VCG16" s="81"/>
      <c r="VCH16" s="81"/>
      <c r="VCI16" s="90"/>
      <c r="VCJ16" s="90"/>
      <c r="VCK16" s="84"/>
      <c r="VCL16" s="88"/>
      <c r="VCM16" s="89"/>
      <c r="VCN16" s="81"/>
      <c r="VCO16" s="81"/>
      <c r="VCP16" s="81"/>
      <c r="VCQ16" s="90"/>
      <c r="VCR16" s="90"/>
      <c r="VCS16" s="84"/>
      <c r="VCT16" s="88"/>
      <c r="VCU16" s="89"/>
      <c r="VCV16" s="81"/>
      <c r="VCW16" s="81"/>
      <c r="VCX16" s="81"/>
      <c r="VCY16" s="90"/>
      <c r="VCZ16" s="90"/>
      <c r="VDA16" s="84"/>
      <c r="VDB16" s="88"/>
      <c r="VDC16" s="89"/>
      <c r="VDD16" s="81"/>
      <c r="VDE16" s="81"/>
      <c r="VDF16" s="81"/>
      <c r="VDG16" s="90"/>
      <c r="VDH16" s="90"/>
      <c r="VDI16" s="84"/>
      <c r="VDJ16" s="88"/>
      <c r="VDK16" s="89"/>
      <c r="VDL16" s="81"/>
      <c r="VDM16" s="81"/>
      <c r="VDN16" s="81"/>
      <c r="VDO16" s="90"/>
      <c r="VDP16" s="90"/>
      <c r="VDQ16" s="84"/>
      <c r="VDR16" s="88"/>
      <c r="VDS16" s="89"/>
      <c r="VDT16" s="81"/>
      <c r="VDU16" s="81"/>
      <c r="VDV16" s="81"/>
      <c r="VDW16" s="90"/>
      <c r="VDX16" s="90"/>
      <c r="VDY16" s="84"/>
      <c r="VDZ16" s="88"/>
      <c r="VEA16" s="89"/>
      <c r="VEB16" s="81"/>
      <c r="VEC16" s="81"/>
      <c r="VED16" s="81"/>
      <c r="VEE16" s="90"/>
      <c r="VEF16" s="90"/>
      <c r="VEG16" s="84"/>
      <c r="VEH16" s="88"/>
      <c r="VEI16" s="89"/>
      <c r="VEJ16" s="81"/>
      <c r="VEK16" s="81"/>
      <c r="VEL16" s="81"/>
      <c r="VEM16" s="90"/>
      <c r="VEN16" s="90"/>
      <c r="VEO16" s="84"/>
      <c r="VEP16" s="88"/>
      <c r="VEQ16" s="89"/>
      <c r="VER16" s="81"/>
      <c r="VES16" s="81"/>
      <c r="VET16" s="81"/>
      <c r="VEU16" s="90"/>
      <c r="VEV16" s="90"/>
      <c r="VEW16" s="84"/>
      <c r="VEX16" s="88"/>
      <c r="VEY16" s="89"/>
      <c r="VEZ16" s="81"/>
      <c r="VFA16" s="81"/>
      <c r="VFB16" s="81"/>
      <c r="VFC16" s="90"/>
      <c r="VFD16" s="90"/>
      <c r="VFE16" s="84"/>
      <c r="VFF16" s="88"/>
      <c r="VFG16" s="89"/>
      <c r="VFH16" s="81"/>
      <c r="VFI16" s="81"/>
      <c r="VFJ16" s="81"/>
      <c r="VFK16" s="90"/>
      <c r="VFL16" s="90"/>
      <c r="VFM16" s="84"/>
      <c r="VFN16" s="88"/>
      <c r="VFO16" s="89"/>
      <c r="VFP16" s="81"/>
      <c r="VFQ16" s="81"/>
      <c r="VFR16" s="81"/>
      <c r="VFS16" s="90"/>
      <c r="VFT16" s="90"/>
      <c r="VFU16" s="84"/>
      <c r="VFV16" s="88"/>
      <c r="VFW16" s="89"/>
      <c r="VFX16" s="81"/>
      <c r="VFY16" s="81"/>
      <c r="VFZ16" s="81"/>
      <c r="VGA16" s="90"/>
      <c r="VGB16" s="90"/>
      <c r="VGC16" s="84"/>
      <c r="VGD16" s="88"/>
      <c r="VGE16" s="89"/>
      <c r="VGF16" s="81"/>
      <c r="VGG16" s="81"/>
      <c r="VGH16" s="81"/>
      <c r="VGI16" s="90"/>
      <c r="VGJ16" s="90"/>
      <c r="VGK16" s="84"/>
      <c r="VGL16" s="88"/>
      <c r="VGM16" s="89"/>
      <c r="VGN16" s="81"/>
      <c r="VGO16" s="81"/>
      <c r="VGP16" s="81"/>
      <c r="VGQ16" s="90"/>
      <c r="VGR16" s="90"/>
      <c r="VGS16" s="84"/>
      <c r="VGT16" s="88"/>
      <c r="VGU16" s="89"/>
      <c r="VGV16" s="81"/>
      <c r="VGW16" s="81"/>
      <c r="VGX16" s="81"/>
      <c r="VGY16" s="90"/>
      <c r="VGZ16" s="90"/>
      <c r="VHA16" s="84"/>
      <c r="VHB16" s="88"/>
      <c r="VHC16" s="89"/>
      <c r="VHD16" s="81"/>
      <c r="VHE16" s="81"/>
      <c r="VHF16" s="81"/>
      <c r="VHG16" s="90"/>
      <c r="VHH16" s="90"/>
      <c r="VHI16" s="84"/>
      <c r="VHJ16" s="88"/>
      <c r="VHK16" s="89"/>
      <c r="VHL16" s="81"/>
      <c r="VHM16" s="81"/>
      <c r="VHN16" s="81"/>
      <c r="VHO16" s="90"/>
      <c r="VHP16" s="90"/>
      <c r="VHQ16" s="84"/>
      <c r="VHR16" s="88"/>
      <c r="VHS16" s="89"/>
      <c r="VHT16" s="81"/>
      <c r="VHU16" s="81"/>
      <c r="VHV16" s="81"/>
      <c r="VHW16" s="90"/>
      <c r="VHX16" s="90"/>
      <c r="VHY16" s="84"/>
      <c r="VHZ16" s="88"/>
      <c r="VIA16" s="89"/>
      <c r="VIB16" s="81"/>
      <c r="VIC16" s="81"/>
      <c r="VID16" s="81"/>
      <c r="VIE16" s="90"/>
      <c r="VIF16" s="90"/>
      <c r="VIG16" s="84"/>
      <c r="VIH16" s="88"/>
      <c r="VII16" s="89"/>
      <c r="VIJ16" s="81"/>
      <c r="VIK16" s="81"/>
      <c r="VIL16" s="81"/>
      <c r="VIM16" s="90"/>
      <c r="VIN16" s="90"/>
      <c r="VIO16" s="84"/>
      <c r="VIP16" s="88"/>
      <c r="VIQ16" s="89"/>
      <c r="VIR16" s="81"/>
      <c r="VIS16" s="81"/>
      <c r="VIT16" s="81"/>
      <c r="VIU16" s="90"/>
      <c r="VIV16" s="90"/>
      <c r="VIW16" s="84"/>
      <c r="VIX16" s="88"/>
      <c r="VIY16" s="89"/>
      <c r="VIZ16" s="81"/>
      <c r="VJA16" s="81"/>
      <c r="VJB16" s="81"/>
      <c r="VJC16" s="90"/>
      <c r="VJD16" s="90"/>
      <c r="VJE16" s="84"/>
      <c r="VJF16" s="88"/>
      <c r="VJG16" s="89"/>
      <c r="VJH16" s="81"/>
      <c r="VJI16" s="81"/>
      <c r="VJJ16" s="81"/>
      <c r="VJK16" s="90"/>
      <c r="VJL16" s="90"/>
      <c r="VJM16" s="84"/>
      <c r="VJN16" s="88"/>
      <c r="VJO16" s="89"/>
      <c r="VJP16" s="81"/>
      <c r="VJQ16" s="81"/>
      <c r="VJR16" s="81"/>
      <c r="VJS16" s="90"/>
      <c r="VJT16" s="90"/>
      <c r="VJU16" s="84"/>
      <c r="VJV16" s="88"/>
      <c r="VJW16" s="89"/>
      <c r="VJX16" s="81"/>
      <c r="VJY16" s="81"/>
      <c r="VJZ16" s="81"/>
      <c r="VKA16" s="90"/>
      <c r="VKB16" s="90"/>
      <c r="VKC16" s="84"/>
      <c r="VKD16" s="88"/>
      <c r="VKE16" s="89"/>
      <c r="VKF16" s="81"/>
      <c r="VKG16" s="81"/>
      <c r="VKH16" s="81"/>
      <c r="VKI16" s="90"/>
      <c r="VKJ16" s="90"/>
      <c r="VKK16" s="84"/>
      <c r="VKL16" s="88"/>
      <c r="VKM16" s="89"/>
      <c r="VKN16" s="81"/>
      <c r="VKO16" s="81"/>
      <c r="VKP16" s="81"/>
      <c r="VKQ16" s="90"/>
      <c r="VKR16" s="90"/>
      <c r="VKS16" s="84"/>
      <c r="VKT16" s="88"/>
      <c r="VKU16" s="89"/>
      <c r="VKV16" s="81"/>
      <c r="VKW16" s="81"/>
      <c r="VKX16" s="81"/>
      <c r="VKY16" s="90"/>
      <c r="VKZ16" s="90"/>
      <c r="VLA16" s="84"/>
      <c r="VLB16" s="88"/>
      <c r="VLC16" s="89"/>
      <c r="VLD16" s="81"/>
      <c r="VLE16" s="81"/>
      <c r="VLF16" s="81"/>
      <c r="VLG16" s="90"/>
      <c r="VLH16" s="90"/>
      <c r="VLI16" s="84"/>
      <c r="VLJ16" s="88"/>
      <c r="VLK16" s="89"/>
      <c r="VLL16" s="81"/>
      <c r="VLM16" s="81"/>
      <c r="VLN16" s="81"/>
      <c r="VLO16" s="90"/>
      <c r="VLP16" s="90"/>
      <c r="VLQ16" s="84"/>
      <c r="VLR16" s="88"/>
      <c r="VLS16" s="89"/>
      <c r="VLT16" s="81"/>
      <c r="VLU16" s="81"/>
      <c r="VLV16" s="81"/>
      <c r="VLW16" s="90"/>
      <c r="VLX16" s="90"/>
      <c r="VLY16" s="84"/>
      <c r="VLZ16" s="88"/>
      <c r="VMA16" s="89"/>
      <c r="VMB16" s="81"/>
      <c r="VMC16" s="81"/>
      <c r="VMD16" s="81"/>
      <c r="VME16" s="90"/>
      <c r="VMF16" s="90"/>
      <c r="VMG16" s="84"/>
      <c r="VMH16" s="88"/>
      <c r="VMI16" s="89"/>
      <c r="VMJ16" s="81"/>
      <c r="VMK16" s="81"/>
      <c r="VML16" s="81"/>
      <c r="VMM16" s="90"/>
      <c r="VMN16" s="90"/>
      <c r="VMO16" s="84"/>
      <c r="VMP16" s="88"/>
      <c r="VMQ16" s="89"/>
      <c r="VMR16" s="81"/>
      <c r="VMS16" s="81"/>
      <c r="VMT16" s="81"/>
      <c r="VMU16" s="90"/>
      <c r="VMV16" s="90"/>
      <c r="VMW16" s="84"/>
      <c r="VMX16" s="88"/>
      <c r="VMY16" s="89"/>
      <c r="VMZ16" s="81"/>
      <c r="VNA16" s="81"/>
      <c r="VNB16" s="81"/>
      <c r="VNC16" s="90"/>
      <c r="VND16" s="90"/>
      <c r="VNE16" s="84"/>
      <c r="VNF16" s="88"/>
      <c r="VNG16" s="89"/>
      <c r="VNH16" s="81"/>
      <c r="VNI16" s="81"/>
      <c r="VNJ16" s="81"/>
      <c r="VNK16" s="90"/>
      <c r="VNL16" s="90"/>
      <c r="VNM16" s="84"/>
      <c r="VNN16" s="88"/>
      <c r="VNO16" s="89"/>
      <c r="VNP16" s="81"/>
      <c r="VNQ16" s="81"/>
      <c r="VNR16" s="81"/>
      <c r="VNS16" s="90"/>
      <c r="VNT16" s="90"/>
      <c r="VNU16" s="84"/>
      <c r="VNV16" s="88"/>
      <c r="VNW16" s="89"/>
      <c r="VNX16" s="81"/>
      <c r="VNY16" s="81"/>
      <c r="VNZ16" s="81"/>
      <c r="VOA16" s="90"/>
      <c r="VOB16" s="90"/>
      <c r="VOC16" s="84"/>
      <c r="VOD16" s="88"/>
      <c r="VOE16" s="89"/>
      <c r="VOF16" s="81"/>
      <c r="VOG16" s="81"/>
      <c r="VOH16" s="81"/>
      <c r="VOI16" s="90"/>
      <c r="VOJ16" s="90"/>
      <c r="VOK16" s="84"/>
      <c r="VOL16" s="88"/>
      <c r="VOM16" s="89"/>
      <c r="VON16" s="81"/>
      <c r="VOO16" s="81"/>
      <c r="VOP16" s="81"/>
      <c r="VOQ16" s="90"/>
      <c r="VOR16" s="90"/>
      <c r="VOS16" s="84"/>
      <c r="VOT16" s="88"/>
      <c r="VOU16" s="89"/>
      <c r="VOV16" s="81"/>
      <c r="VOW16" s="81"/>
      <c r="VOX16" s="81"/>
      <c r="VOY16" s="90"/>
      <c r="VOZ16" s="90"/>
      <c r="VPA16" s="84"/>
      <c r="VPB16" s="88"/>
      <c r="VPC16" s="89"/>
      <c r="VPD16" s="81"/>
      <c r="VPE16" s="81"/>
      <c r="VPF16" s="81"/>
      <c r="VPG16" s="90"/>
      <c r="VPH16" s="90"/>
      <c r="VPI16" s="84"/>
      <c r="VPJ16" s="88"/>
      <c r="VPK16" s="89"/>
      <c r="VPL16" s="81"/>
      <c r="VPM16" s="81"/>
      <c r="VPN16" s="81"/>
      <c r="VPO16" s="90"/>
      <c r="VPP16" s="90"/>
      <c r="VPQ16" s="84"/>
      <c r="VPR16" s="88"/>
      <c r="VPS16" s="89"/>
      <c r="VPT16" s="81"/>
      <c r="VPU16" s="81"/>
      <c r="VPV16" s="81"/>
      <c r="VPW16" s="90"/>
      <c r="VPX16" s="90"/>
      <c r="VPY16" s="84"/>
      <c r="VPZ16" s="88"/>
      <c r="VQA16" s="89"/>
      <c r="VQB16" s="81"/>
      <c r="VQC16" s="81"/>
      <c r="VQD16" s="81"/>
      <c r="VQE16" s="90"/>
      <c r="VQF16" s="90"/>
      <c r="VQG16" s="84"/>
      <c r="VQH16" s="88"/>
      <c r="VQI16" s="89"/>
      <c r="VQJ16" s="81"/>
      <c r="VQK16" s="81"/>
      <c r="VQL16" s="81"/>
      <c r="VQM16" s="90"/>
      <c r="VQN16" s="90"/>
      <c r="VQO16" s="84"/>
      <c r="VQP16" s="88"/>
      <c r="VQQ16" s="89"/>
      <c r="VQR16" s="81"/>
      <c r="VQS16" s="81"/>
      <c r="VQT16" s="81"/>
      <c r="VQU16" s="90"/>
      <c r="VQV16" s="90"/>
      <c r="VQW16" s="84"/>
      <c r="VQX16" s="88"/>
      <c r="VQY16" s="89"/>
      <c r="VQZ16" s="81"/>
      <c r="VRA16" s="81"/>
      <c r="VRB16" s="81"/>
      <c r="VRC16" s="90"/>
      <c r="VRD16" s="90"/>
      <c r="VRE16" s="84"/>
      <c r="VRF16" s="88"/>
      <c r="VRG16" s="89"/>
      <c r="VRH16" s="81"/>
      <c r="VRI16" s="81"/>
      <c r="VRJ16" s="81"/>
      <c r="VRK16" s="90"/>
      <c r="VRL16" s="90"/>
      <c r="VRM16" s="84"/>
      <c r="VRN16" s="88"/>
      <c r="VRO16" s="89"/>
      <c r="VRP16" s="81"/>
      <c r="VRQ16" s="81"/>
      <c r="VRR16" s="81"/>
      <c r="VRS16" s="90"/>
      <c r="VRT16" s="90"/>
      <c r="VRU16" s="84"/>
      <c r="VRV16" s="88"/>
      <c r="VRW16" s="89"/>
      <c r="VRX16" s="81"/>
      <c r="VRY16" s="81"/>
      <c r="VRZ16" s="81"/>
      <c r="VSA16" s="90"/>
      <c r="VSB16" s="90"/>
      <c r="VSC16" s="84"/>
      <c r="VSD16" s="88"/>
      <c r="VSE16" s="89"/>
      <c r="VSF16" s="81"/>
      <c r="VSG16" s="81"/>
      <c r="VSH16" s="81"/>
      <c r="VSI16" s="90"/>
      <c r="VSJ16" s="90"/>
      <c r="VSK16" s="84"/>
      <c r="VSL16" s="88"/>
      <c r="VSM16" s="89"/>
      <c r="VSN16" s="81"/>
      <c r="VSO16" s="81"/>
      <c r="VSP16" s="81"/>
      <c r="VSQ16" s="90"/>
      <c r="VSR16" s="90"/>
      <c r="VSS16" s="84"/>
      <c r="VST16" s="88"/>
      <c r="VSU16" s="89"/>
      <c r="VSV16" s="81"/>
      <c r="VSW16" s="81"/>
      <c r="VSX16" s="81"/>
      <c r="VSY16" s="90"/>
      <c r="VSZ16" s="90"/>
      <c r="VTA16" s="84"/>
      <c r="VTB16" s="88"/>
      <c r="VTC16" s="89"/>
      <c r="VTD16" s="81"/>
      <c r="VTE16" s="81"/>
      <c r="VTF16" s="81"/>
      <c r="VTG16" s="90"/>
      <c r="VTH16" s="90"/>
      <c r="VTI16" s="84"/>
      <c r="VTJ16" s="88"/>
      <c r="VTK16" s="89"/>
      <c r="VTL16" s="81"/>
      <c r="VTM16" s="81"/>
      <c r="VTN16" s="81"/>
      <c r="VTO16" s="90"/>
      <c r="VTP16" s="90"/>
      <c r="VTQ16" s="84"/>
      <c r="VTR16" s="88"/>
      <c r="VTS16" s="89"/>
      <c r="VTT16" s="81"/>
      <c r="VTU16" s="81"/>
      <c r="VTV16" s="81"/>
      <c r="VTW16" s="90"/>
      <c r="VTX16" s="90"/>
      <c r="VTY16" s="84"/>
      <c r="VTZ16" s="88"/>
      <c r="VUA16" s="89"/>
      <c r="VUB16" s="81"/>
      <c r="VUC16" s="81"/>
      <c r="VUD16" s="81"/>
      <c r="VUE16" s="90"/>
      <c r="VUF16" s="90"/>
      <c r="VUG16" s="84"/>
      <c r="VUH16" s="88"/>
      <c r="VUI16" s="89"/>
      <c r="VUJ16" s="81"/>
      <c r="VUK16" s="81"/>
      <c r="VUL16" s="81"/>
      <c r="VUM16" s="90"/>
      <c r="VUN16" s="90"/>
      <c r="VUO16" s="84"/>
      <c r="VUP16" s="88"/>
      <c r="VUQ16" s="89"/>
      <c r="VUR16" s="81"/>
      <c r="VUS16" s="81"/>
      <c r="VUT16" s="81"/>
      <c r="VUU16" s="90"/>
      <c r="VUV16" s="90"/>
      <c r="VUW16" s="84"/>
      <c r="VUX16" s="88"/>
      <c r="VUY16" s="89"/>
      <c r="VUZ16" s="81"/>
      <c r="VVA16" s="81"/>
      <c r="VVB16" s="81"/>
      <c r="VVC16" s="90"/>
      <c r="VVD16" s="90"/>
      <c r="VVE16" s="84"/>
      <c r="VVF16" s="88"/>
      <c r="VVG16" s="89"/>
      <c r="VVH16" s="81"/>
      <c r="VVI16" s="81"/>
      <c r="VVJ16" s="81"/>
      <c r="VVK16" s="90"/>
      <c r="VVL16" s="90"/>
      <c r="VVM16" s="84"/>
      <c r="VVN16" s="88"/>
      <c r="VVO16" s="89"/>
      <c r="VVP16" s="81"/>
      <c r="VVQ16" s="81"/>
      <c r="VVR16" s="81"/>
      <c r="VVS16" s="90"/>
      <c r="VVT16" s="90"/>
      <c r="VVU16" s="84"/>
      <c r="VVV16" s="88"/>
      <c r="VVW16" s="89"/>
      <c r="VVX16" s="81"/>
      <c r="VVY16" s="81"/>
      <c r="VVZ16" s="81"/>
      <c r="VWA16" s="90"/>
      <c r="VWB16" s="90"/>
      <c r="VWC16" s="84"/>
      <c r="VWD16" s="88"/>
      <c r="VWE16" s="89"/>
      <c r="VWF16" s="81"/>
      <c r="VWG16" s="81"/>
      <c r="VWH16" s="81"/>
      <c r="VWI16" s="90"/>
      <c r="VWJ16" s="90"/>
      <c r="VWK16" s="84"/>
      <c r="VWL16" s="88"/>
      <c r="VWM16" s="89"/>
      <c r="VWN16" s="81"/>
      <c r="VWO16" s="81"/>
      <c r="VWP16" s="81"/>
      <c r="VWQ16" s="90"/>
      <c r="VWR16" s="90"/>
      <c r="VWS16" s="84"/>
      <c r="VWT16" s="88"/>
      <c r="VWU16" s="89"/>
      <c r="VWV16" s="81"/>
      <c r="VWW16" s="81"/>
      <c r="VWX16" s="81"/>
      <c r="VWY16" s="90"/>
      <c r="VWZ16" s="90"/>
      <c r="VXA16" s="84"/>
      <c r="VXB16" s="88"/>
      <c r="VXC16" s="89"/>
      <c r="VXD16" s="81"/>
      <c r="VXE16" s="81"/>
      <c r="VXF16" s="81"/>
      <c r="VXG16" s="90"/>
      <c r="VXH16" s="90"/>
      <c r="VXI16" s="84"/>
      <c r="VXJ16" s="88"/>
      <c r="VXK16" s="89"/>
      <c r="VXL16" s="81"/>
      <c r="VXM16" s="81"/>
      <c r="VXN16" s="81"/>
      <c r="VXO16" s="90"/>
      <c r="VXP16" s="90"/>
      <c r="VXQ16" s="84"/>
      <c r="VXR16" s="88"/>
      <c r="VXS16" s="89"/>
      <c r="VXT16" s="81"/>
      <c r="VXU16" s="81"/>
      <c r="VXV16" s="81"/>
      <c r="VXW16" s="90"/>
      <c r="VXX16" s="90"/>
      <c r="VXY16" s="84"/>
      <c r="VXZ16" s="88"/>
      <c r="VYA16" s="89"/>
      <c r="VYB16" s="81"/>
      <c r="VYC16" s="81"/>
      <c r="VYD16" s="81"/>
      <c r="VYE16" s="90"/>
      <c r="VYF16" s="90"/>
      <c r="VYG16" s="84"/>
      <c r="VYH16" s="88"/>
      <c r="VYI16" s="89"/>
      <c r="VYJ16" s="81"/>
      <c r="VYK16" s="81"/>
      <c r="VYL16" s="81"/>
      <c r="VYM16" s="90"/>
      <c r="VYN16" s="90"/>
      <c r="VYO16" s="84"/>
      <c r="VYP16" s="88"/>
      <c r="VYQ16" s="89"/>
      <c r="VYR16" s="81"/>
      <c r="VYS16" s="81"/>
      <c r="VYT16" s="81"/>
      <c r="VYU16" s="90"/>
      <c r="VYV16" s="90"/>
      <c r="VYW16" s="84"/>
      <c r="VYX16" s="88"/>
      <c r="VYY16" s="89"/>
      <c r="VYZ16" s="81"/>
      <c r="VZA16" s="81"/>
      <c r="VZB16" s="81"/>
      <c r="VZC16" s="90"/>
      <c r="VZD16" s="90"/>
      <c r="VZE16" s="84"/>
      <c r="VZF16" s="88"/>
      <c r="VZG16" s="89"/>
      <c r="VZH16" s="81"/>
      <c r="VZI16" s="81"/>
      <c r="VZJ16" s="81"/>
      <c r="VZK16" s="90"/>
      <c r="VZL16" s="90"/>
      <c r="VZM16" s="84"/>
      <c r="VZN16" s="88"/>
      <c r="VZO16" s="89"/>
      <c r="VZP16" s="81"/>
      <c r="VZQ16" s="81"/>
      <c r="VZR16" s="81"/>
      <c r="VZS16" s="90"/>
      <c r="VZT16" s="90"/>
      <c r="VZU16" s="84"/>
      <c r="VZV16" s="88"/>
      <c r="VZW16" s="89"/>
      <c r="VZX16" s="81"/>
      <c r="VZY16" s="81"/>
      <c r="VZZ16" s="81"/>
      <c r="WAA16" s="90"/>
      <c r="WAB16" s="90"/>
      <c r="WAC16" s="84"/>
      <c r="WAD16" s="88"/>
      <c r="WAE16" s="89"/>
      <c r="WAF16" s="81"/>
      <c r="WAG16" s="81"/>
      <c r="WAH16" s="81"/>
      <c r="WAI16" s="90"/>
      <c r="WAJ16" s="90"/>
      <c r="WAK16" s="84"/>
      <c r="WAL16" s="88"/>
      <c r="WAM16" s="89"/>
      <c r="WAN16" s="81"/>
      <c r="WAO16" s="81"/>
      <c r="WAP16" s="81"/>
      <c r="WAQ16" s="90"/>
      <c r="WAR16" s="90"/>
      <c r="WAS16" s="84"/>
      <c r="WAT16" s="88"/>
      <c r="WAU16" s="89"/>
      <c r="WAV16" s="81"/>
      <c r="WAW16" s="81"/>
      <c r="WAX16" s="81"/>
      <c r="WAY16" s="90"/>
      <c r="WAZ16" s="90"/>
      <c r="WBA16" s="84"/>
      <c r="WBB16" s="88"/>
      <c r="WBC16" s="89"/>
      <c r="WBD16" s="81"/>
      <c r="WBE16" s="81"/>
      <c r="WBF16" s="81"/>
      <c r="WBG16" s="90"/>
      <c r="WBH16" s="90"/>
      <c r="WBI16" s="84"/>
      <c r="WBJ16" s="88"/>
      <c r="WBK16" s="89"/>
      <c r="WBL16" s="81"/>
      <c r="WBM16" s="81"/>
      <c r="WBN16" s="81"/>
      <c r="WBO16" s="90"/>
      <c r="WBP16" s="90"/>
      <c r="WBQ16" s="84"/>
      <c r="WBR16" s="88"/>
      <c r="WBS16" s="89"/>
      <c r="WBT16" s="81"/>
      <c r="WBU16" s="81"/>
      <c r="WBV16" s="81"/>
      <c r="WBW16" s="90"/>
      <c r="WBX16" s="90"/>
      <c r="WBY16" s="84"/>
      <c r="WBZ16" s="88"/>
      <c r="WCA16" s="89"/>
      <c r="WCB16" s="81"/>
      <c r="WCC16" s="81"/>
      <c r="WCD16" s="81"/>
      <c r="WCE16" s="90"/>
      <c r="WCF16" s="90"/>
      <c r="WCG16" s="84"/>
      <c r="WCH16" s="88"/>
      <c r="WCI16" s="89"/>
      <c r="WCJ16" s="81"/>
      <c r="WCK16" s="81"/>
      <c r="WCL16" s="81"/>
      <c r="WCM16" s="90"/>
      <c r="WCN16" s="90"/>
      <c r="WCO16" s="84"/>
      <c r="WCP16" s="88"/>
      <c r="WCQ16" s="89"/>
      <c r="WCR16" s="81"/>
      <c r="WCS16" s="81"/>
      <c r="WCT16" s="81"/>
      <c r="WCU16" s="90"/>
      <c r="WCV16" s="90"/>
      <c r="WCW16" s="84"/>
      <c r="WCX16" s="88"/>
      <c r="WCY16" s="89"/>
      <c r="WCZ16" s="81"/>
      <c r="WDA16" s="81"/>
      <c r="WDB16" s="81"/>
      <c r="WDC16" s="90"/>
      <c r="WDD16" s="90"/>
      <c r="WDE16" s="84"/>
      <c r="WDF16" s="88"/>
      <c r="WDG16" s="89"/>
      <c r="WDH16" s="81"/>
      <c r="WDI16" s="81"/>
      <c r="WDJ16" s="81"/>
      <c r="WDK16" s="90"/>
      <c r="WDL16" s="90"/>
      <c r="WDM16" s="84"/>
      <c r="WDN16" s="88"/>
      <c r="WDO16" s="89"/>
      <c r="WDP16" s="81"/>
      <c r="WDQ16" s="81"/>
      <c r="WDR16" s="81"/>
      <c r="WDS16" s="90"/>
      <c r="WDT16" s="90"/>
      <c r="WDU16" s="84"/>
      <c r="WDV16" s="88"/>
      <c r="WDW16" s="89"/>
      <c r="WDX16" s="81"/>
      <c r="WDY16" s="81"/>
      <c r="WDZ16" s="81"/>
      <c r="WEA16" s="90"/>
      <c r="WEB16" s="90"/>
      <c r="WEC16" s="84"/>
      <c r="WED16" s="88"/>
      <c r="WEE16" s="89"/>
      <c r="WEF16" s="81"/>
      <c r="WEG16" s="81"/>
      <c r="WEH16" s="81"/>
      <c r="WEI16" s="90"/>
      <c r="WEJ16" s="90"/>
      <c r="WEK16" s="84"/>
      <c r="WEL16" s="88"/>
      <c r="WEM16" s="89"/>
      <c r="WEN16" s="81"/>
      <c r="WEO16" s="81"/>
      <c r="WEP16" s="81"/>
      <c r="WEQ16" s="90"/>
      <c r="WER16" s="90"/>
      <c r="WES16" s="84"/>
      <c r="WET16" s="88"/>
      <c r="WEU16" s="89"/>
      <c r="WEV16" s="81"/>
      <c r="WEW16" s="81"/>
      <c r="WEX16" s="81"/>
      <c r="WEY16" s="90"/>
      <c r="WEZ16" s="90"/>
      <c r="WFA16" s="84"/>
      <c r="WFB16" s="88"/>
      <c r="WFC16" s="89"/>
      <c r="WFD16" s="81"/>
      <c r="WFE16" s="81"/>
      <c r="WFF16" s="81"/>
      <c r="WFG16" s="90"/>
      <c r="WFH16" s="90"/>
      <c r="WFI16" s="84"/>
      <c r="WFJ16" s="88"/>
      <c r="WFK16" s="89"/>
      <c r="WFL16" s="81"/>
      <c r="WFM16" s="81"/>
      <c r="WFN16" s="81"/>
      <c r="WFO16" s="90"/>
      <c r="WFP16" s="90"/>
      <c r="WFQ16" s="84"/>
      <c r="WFR16" s="88"/>
      <c r="WFS16" s="89"/>
      <c r="WFT16" s="81"/>
      <c r="WFU16" s="81"/>
      <c r="WFV16" s="81"/>
      <c r="WFW16" s="90"/>
      <c r="WFX16" s="90"/>
      <c r="WFY16" s="84"/>
      <c r="WFZ16" s="88"/>
      <c r="WGA16" s="89"/>
      <c r="WGB16" s="81"/>
      <c r="WGC16" s="81"/>
      <c r="WGD16" s="81"/>
      <c r="WGE16" s="90"/>
      <c r="WGF16" s="90"/>
      <c r="WGG16" s="84"/>
      <c r="WGH16" s="88"/>
      <c r="WGI16" s="89"/>
      <c r="WGJ16" s="81"/>
      <c r="WGK16" s="81"/>
      <c r="WGL16" s="81"/>
      <c r="WGM16" s="90"/>
      <c r="WGN16" s="90"/>
      <c r="WGO16" s="84"/>
      <c r="WGP16" s="88"/>
      <c r="WGQ16" s="89"/>
      <c r="WGR16" s="81"/>
      <c r="WGS16" s="81"/>
      <c r="WGT16" s="81"/>
      <c r="WGU16" s="90"/>
      <c r="WGV16" s="90"/>
      <c r="WGW16" s="84"/>
      <c r="WGX16" s="88"/>
      <c r="WGY16" s="89"/>
      <c r="WGZ16" s="81"/>
      <c r="WHA16" s="81"/>
      <c r="WHB16" s="81"/>
      <c r="WHC16" s="90"/>
      <c r="WHD16" s="90"/>
      <c r="WHE16" s="84"/>
      <c r="WHF16" s="88"/>
      <c r="WHG16" s="89"/>
      <c r="WHH16" s="81"/>
      <c r="WHI16" s="81"/>
      <c r="WHJ16" s="81"/>
      <c r="WHK16" s="90"/>
      <c r="WHL16" s="90"/>
      <c r="WHM16" s="84"/>
      <c r="WHN16" s="88"/>
      <c r="WHO16" s="89"/>
      <c r="WHP16" s="81"/>
      <c r="WHQ16" s="81"/>
      <c r="WHR16" s="81"/>
      <c r="WHS16" s="90"/>
      <c r="WHT16" s="90"/>
      <c r="WHU16" s="84"/>
      <c r="WHV16" s="88"/>
      <c r="WHW16" s="89"/>
      <c r="WHX16" s="81"/>
      <c r="WHY16" s="81"/>
      <c r="WHZ16" s="81"/>
      <c r="WIA16" s="90"/>
      <c r="WIB16" s="90"/>
      <c r="WIC16" s="84"/>
      <c r="WID16" s="88"/>
      <c r="WIE16" s="89"/>
      <c r="WIF16" s="81"/>
      <c r="WIG16" s="81"/>
      <c r="WIH16" s="81"/>
      <c r="WII16" s="90"/>
      <c r="WIJ16" s="90"/>
      <c r="WIK16" s="84"/>
      <c r="WIL16" s="88"/>
      <c r="WIM16" s="89"/>
      <c r="WIN16" s="81"/>
      <c r="WIO16" s="81"/>
      <c r="WIP16" s="81"/>
      <c r="WIQ16" s="90"/>
      <c r="WIR16" s="90"/>
      <c r="WIS16" s="84"/>
      <c r="WIT16" s="88"/>
      <c r="WIU16" s="89"/>
      <c r="WIV16" s="81"/>
      <c r="WIW16" s="81"/>
      <c r="WIX16" s="81"/>
      <c r="WIY16" s="90"/>
      <c r="WIZ16" s="90"/>
      <c r="WJA16" s="84"/>
      <c r="WJB16" s="88"/>
      <c r="WJC16" s="89"/>
      <c r="WJD16" s="81"/>
      <c r="WJE16" s="81"/>
      <c r="WJF16" s="81"/>
      <c r="WJG16" s="90"/>
      <c r="WJH16" s="90"/>
      <c r="WJI16" s="84"/>
      <c r="WJJ16" s="88"/>
      <c r="WJK16" s="89"/>
      <c r="WJL16" s="81"/>
      <c r="WJM16" s="81"/>
      <c r="WJN16" s="81"/>
      <c r="WJO16" s="90"/>
      <c r="WJP16" s="90"/>
      <c r="WJQ16" s="84"/>
      <c r="WJR16" s="88"/>
      <c r="WJS16" s="89"/>
      <c r="WJT16" s="81"/>
      <c r="WJU16" s="81"/>
      <c r="WJV16" s="81"/>
      <c r="WJW16" s="90"/>
      <c r="WJX16" s="90"/>
      <c r="WJY16" s="84"/>
      <c r="WJZ16" s="88"/>
      <c r="WKA16" s="89"/>
      <c r="WKB16" s="81"/>
      <c r="WKC16" s="81"/>
      <c r="WKD16" s="81"/>
      <c r="WKE16" s="90"/>
      <c r="WKF16" s="90"/>
      <c r="WKG16" s="84"/>
      <c r="WKH16" s="88"/>
      <c r="WKI16" s="89"/>
      <c r="WKJ16" s="81"/>
      <c r="WKK16" s="81"/>
      <c r="WKL16" s="81"/>
      <c r="WKM16" s="90"/>
      <c r="WKN16" s="90"/>
      <c r="WKO16" s="84"/>
      <c r="WKP16" s="88"/>
      <c r="WKQ16" s="89"/>
      <c r="WKR16" s="81"/>
      <c r="WKS16" s="81"/>
      <c r="WKT16" s="81"/>
      <c r="WKU16" s="90"/>
      <c r="WKV16" s="90"/>
      <c r="WKW16" s="84"/>
      <c r="WKX16" s="88"/>
      <c r="WKY16" s="89"/>
      <c r="WKZ16" s="81"/>
      <c r="WLA16" s="81"/>
      <c r="WLB16" s="81"/>
      <c r="WLC16" s="90"/>
      <c r="WLD16" s="90"/>
      <c r="WLE16" s="84"/>
      <c r="WLF16" s="88"/>
      <c r="WLG16" s="89"/>
      <c r="WLH16" s="81"/>
      <c r="WLI16" s="81"/>
      <c r="WLJ16" s="81"/>
      <c r="WLK16" s="90"/>
      <c r="WLL16" s="90"/>
      <c r="WLM16" s="84"/>
      <c r="WLN16" s="88"/>
      <c r="WLO16" s="89"/>
      <c r="WLP16" s="81"/>
      <c r="WLQ16" s="81"/>
      <c r="WLR16" s="81"/>
      <c r="WLS16" s="90"/>
      <c r="WLT16" s="90"/>
      <c r="WLU16" s="84"/>
      <c r="WLV16" s="88"/>
      <c r="WLW16" s="89"/>
      <c r="WLX16" s="81"/>
      <c r="WLY16" s="81"/>
      <c r="WLZ16" s="81"/>
      <c r="WMA16" s="90"/>
      <c r="WMB16" s="90"/>
      <c r="WMC16" s="84"/>
      <c r="WMD16" s="88"/>
      <c r="WME16" s="89"/>
      <c r="WMF16" s="81"/>
      <c r="WMG16" s="81"/>
      <c r="WMH16" s="81"/>
      <c r="WMI16" s="90"/>
      <c r="WMJ16" s="90"/>
      <c r="WMK16" s="84"/>
      <c r="WML16" s="88"/>
      <c r="WMM16" s="89"/>
      <c r="WMN16" s="81"/>
      <c r="WMO16" s="81"/>
      <c r="WMP16" s="81"/>
      <c r="WMQ16" s="90"/>
      <c r="WMR16" s="90"/>
      <c r="WMS16" s="84"/>
      <c r="WMT16" s="88"/>
      <c r="WMU16" s="89"/>
      <c r="WMV16" s="81"/>
      <c r="WMW16" s="81"/>
      <c r="WMX16" s="81"/>
      <c r="WMY16" s="90"/>
      <c r="WMZ16" s="90"/>
      <c r="WNA16" s="84"/>
      <c r="WNB16" s="88"/>
      <c r="WNC16" s="89"/>
      <c r="WND16" s="81"/>
      <c r="WNE16" s="81"/>
      <c r="WNF16" s="81"/>
      <c r="WNG16" s="90"/>
      <c r="WNH16" s="90"/>
      <c r="WNI16" s="84"/>
      <c r="WNJ16" s="88"/>
      <c r="WNK16" s="89"/>
      <c r="WNL16" s="81"/>
      <c r="WNM16" s="81"/>
      <c r="WNN16" s="81"/>
      <c r="WNO16" s="90"/>
      <c r="WNP16" s="90"/>
      <c r="WNQ16" s="84"/>
      <c r="WNR16" s="88"/>
      <c r="WNS16" s="89"/>
      <c r="WNT16" s="81"/>
      <c r="WNU16" s="81"/>
      <c r="WNV16" s="81"/>
      <c r="WNW16" s="90"/>
      <c r="WNX16" s="90"/>
      <c r="WNY16" s="84"/>
      <c r="WNZ16" s="88"/>
      <c r="WOA16" s="89"/>
      <c r="WOB16" s="81"/>
      <c r="WOC16" s="81"/>
      <c r="WOD16" s="81"/>
      <c r="WOE16" s="90"/>
      <c r="WOF16" s="90"/>
      <c r="WOG16" s="84"/>
      <c r="WOH16" s="88"/>
      <c r="WOI16" s="89"/>
      <c r="WOJ16" s="81"/>
      <c r="WOK16" s="81"/>
      <c r="WOL16" s="81"/>
      <c r="WOM16" s="90"/>
      <c r="WON16" s="90"/>
      <c r="WOO16" s="84"/>
      <c r="WOP16" s="88"/>
      <c r="WOQ16" s="89"/>
      <c r="WOR16" s="81"/>
      <c r="WOS16" s="81"/>
      <c r="WOT16" s="81"/>
      <c r="WOU16" s="90"/>
      <c r="WOV16" s="90"/>
      <c r="WOW16" s="84"/>
      <c r="WOX16" s="88"/>
      <c r="WOY16" s="89"/>
      <c r="WOZ16" s="81"/>
      <c r="WPA16" s="81"/>
      <c r="WPB16" s="81"/>
      <c r="WPC16" s="90"/>
      <c r="WPD16" s="90"/>
      <c r="WPE16" s="84"/>
      <c r="WPF16" s="88"/>
      <c r="WPG16" s="89"/>
      <c r="WPH16" s="81"/>
      <c r="WPI16" s="81"/>
      <c r="WPJ16" s="81"/>
      <c r="WPK16" s="90"/>
      <c r="WPL16" s="90"/>
      <c r="WPM16" s="84"/>
      <c r="WPN16" s="88"/>
      <c r="WPO16" s="89"/>
      <c r="WPP16" s="81"/>
      <c r="WPQ16" s="81"/>
      <c r="WPR16" s="81"/>
      <c r="WPS16" s="90"/>
      <c r="WPT16" s="90"/>
      <c r="WPU16" s="84"/>
      <c r="WPV16" s="88"/>
      <c r="WPW16" s="89"/>
      <c r="WPX16" s="81"/>
      <c r="WPY16" s="81"/>
      <c r="WPZ16" s="81"/>
      <c r="WQA16" s="90"/>
      <c r="WQB16" s="90"/>
      <c r="WQC16" s="84"/>
      <c r="WQD16" s="88"/>
      <c r="WQE16" s="89"/>
      <c r="WQF16" s="81"/>
      <c r="WQG16" s="81"/>
      <c r="WQH16" s="81"/>
      <c r="WQI16" s="90"/>
      <c r="WQJ16" s="90"/>
      <c r="WQK16" s="84"/>
      <c r="WQL16" s="88"/>
      <c r="WQM16" s="89"/>
      <c r="WQN16" s="81"/>
      <c r="WQO16" s="81"/>
      <c r="WQP16" s="81"/>
      <c r="WQQ16" s="90"/>
      <c r="WQR16" s="90"/>
      <c r="WQS16" s="84"/>
      <c r="WQT16" s="88"/>
      <c r="WQU16" s="89"/>
      <c r="WQV16" s="81"/>
      <c r="WQW16" s="81"/>
      <c r="WQX16" s="81"/>
      <c r="WQY16" s="90"/>
      <c r="WQZ16" s="90"/>
      <c r="WRA16" s="84"/>
      <c r="WRB16" s="88"/>
      <c r="WRC16" s="89"/>
      <c r="WRD16" s="81"/>
      <c r="WRE16" s="81"/>
      <c r="WRF16" s="81"/>
      <c r="WRG16" s="90"/>
      <c r="WRH16" s="90"/>
      <c r="WRI16" s="84"/>
      <c r="WRJ16" s="88"/>
      <c r="WRK16" s="89"/>
      <c r="WRL16" s="81"/>
      <c r="WRM16" s="81"/>
      <c r="WRN16" s="81"/>
      <c r="WRO16" s="90"/>
      <c r="WRP16" s="90"/>
      <c r="WRQ16" s="84"/>
      <c r="WRR16" s="88"/>
      <c r="WRS16" s="89"/>
      <c r="WRT16" s="81"/>
      <c r="WRU16" s="81"/>
      <c r="WRV16" s="81"/>
      <c r="WRW16" s="90"/>
      <c r="WRX16" s="90"/>
      <c r="WRY16" s="84"/>
      <c r="WRZ16" s="88"/>
      <c r="WSA16" s="89"/>
      <c r="WSB16" s="81"/>
      <c r="WSC16" s="81"/>
      <c r="WSD16" s="81"/>
      <c r="WSE16" s="90"/>
      <c r="WSF16" s="90"/>
      <c r="WSG16" s="84"/>
      <c r="WSH16" s="88"/>
      <c r="WSI16" s="89"/>
      <c r="WSJ16" s="81"/>
      <c r="WSK16" s="81"/>
      <c r="WSL16" s="81"/>
      <c r="WSM16" s="90"/>
      <c r="WSN16" s="90"/>
      <c r="WSO16" s="84"/>
      <c r="WSP16" s="88"/>
      <c r="WSQ16" s="89"/>
      <c r="WSR16" s="81"/>
      <c r="WSS16" s="81"/>
      <c r="WST16" s="81"/>
      <c r="WSU16" s="90"/>
      <c r="WSV16" s="90"/>
      <c r="WSW16" s="84"/>
      <c r="WSX16" s="88"/>
      <c r="WSY16" s="89"/>
      <c r="WSZ16" s="81"/>
      <c r="WTA16" s="81"/>
      <c r="WTB16" s="81"/>
      <c r="WTC16" s="90"/>
      <c r="WTD16" s="90"/>
      <c r="WTE16" s="84"/>
      <c r="WTF16" s="88"/>
      <c r="WTG16" s="89"/>
      <c r="WTH16" s="81"/>
      <c r="WTI16" s="81"/>
      <c r="WTJ16" s="81"/>
      <c r="WTK16" s="90"/>
      <c r="WTL16" s="90"/>
      <c r="WTM16" s="84"/>
      <c r="WTN16" s="88"/>
      <c r="WTO16" s="89"/>
      <c r="WTP16" s="81"/>
      <c r="WTQ16" s="81"/>
      <c r="WTR16" s="81"/>
      <c r="WTS16" s="90"/>
      <c r="WTT16" s="90"/>
      <c r="WTU16" s="84"/>
      <c r="WTV16" s="88"/>
      <c r="WTW16" s="89"/>
      <c r="WTX16" s="81"/>
      <c r="WTY16" s="81"/>
      <c r="WTZ16" s="81"/>
      <c r="WUA16" s="90"/>
      <c r="WUB16" s="90"/>
      <c r="WUC16" s="84"/>
      <c r="WUD16" s="88"/>
      <c r="WUE16" s="89"/>
      <c r="WUF16" s="81"/>
      <c r="WUG16" s="81"/>
      <c r="WUH16" s="81"/>
      <c r="WUI16" s="90"/>
      <c r="WUJ16" s="90"/>
      <c r="WUK16" s="84"/>
      <c r="WUL16" s="88"/>
      <c r="WUM16" s="89"/>
      <c r="WUN16" s="81"/>
      <c r="WUO16" s="81"/>
      <c r="WUP16" s="81"/>
      <c r="WUQ16" s="90"/>
      <c r="WUR16" s="90"/>
      <c r="WUS16" s="84"/>
      <c r="WUT16" s="88"/>
      <c r="WUU16" s="89"/>
      <c r="WUV16" s="81"/>
      <c r="WUW16" s="81"/>
      <c r="WUX16" s="81"/>
      <c r="WUY16" s="90"/>
      <c r="WUZ16" s="90"/>
      <c r="WVA16" s="84"/>
      <c r="WVB16" s="88"/>
      <c r="WVC16" s="89"/>
      <c r="WVD16" s="81"/>
      <c r="WVE16" s="81"/>
      <c r="WVF16" s="81"/>
      <c r="WVG16" s="90"/>
      <c r="WVH16" s="90"/>
      <c r="WVI16" s="84"/>
      <c r="WVJ16" s="88"/>
      <c r="WVK16" s="89"/>
      <c r="WVL16" s="81"/>
      <c r="WVM16" s="81"/>
      <c r="WVN16" s="81"/>
      <c r="WVO16" s="90"/>
      <c r="WVP16" s="90"/>
      <c r="WVQ16" s="84"/>
      <c r="WVR16" s="88"/>
      <c r="WVS16" s="89"/>
      <c r="WVT16" s="81"/>
      <c r="WVU16" s="81"/>
      <c r="WVV16" s="81"/>
      <c r="WVW16" s="90"/>
      <c r="WVX16" s="90"/>
      <c r="WVY16" s="84"/>
      <c r="WVZ16" s="88"/>
      <c r="WWA16" s="89"/>
      <c r="WWB16" s="81"/>
      <c r="WWC16" s="81"/>
      <c r="WWD16" s="81"/>
      <c r="WWE16" s="90"/>
      <c r="WWF16" s="90"/>
      <c r="WWG16" s="84"/>
      <c r="WWH16" s="88"/>
      <c r="WWI16" s="89"/>
      <c r="WWJ16" s="81"/>
      <c r="WWK16" s="81"/>
      <c r="WWL16" s="81"/>
      <c r="WWM16" s="90"/>
      <c r="WWN16" s="90"/>
      <c r="WWO16" s="84"/>
      <c r="WWP16" s="88"/>
      <c r="WWQ16" s="89"/>
      <c r="WWR16" s="81"/>
      <c r="WWS16" s="81"/>
      <c r="WWT16" s="81"/>
      <c r="WWU16" s="90"/>
      <c r="WWV16" s="90"/>
      <c r="WWW16" s="84"/>
      <c r="WWX16" s="88"/>
      <c r="WWY16" s="89"/>
      <c r="WWZ16" s="81"/>
      <c r="WXA16" s="81"/>
      <c r="WXB16" s="81"/>
      <c r="WXC16" s="90"/>
      <c r="WXD16" s="90"/>
      <c r="WXE16" s="84"/>
      <c r="WXF16" s="88"/>
      <c r="WXG16" s="89"/>
      <c r="WXH16" s="81"/>
      <c r="WXI16" s="81"/>
      <c r="WXJ16" s="81"/>
      <c r="WXK16" s="90"/>
      <c r="WXL16" s="90"/>
      <c r="WXM16" s="84"/>
      <c r="WXN16" s="88"/>
      <c r="WXO16" s="89"/>
      <c r="WXP16" s="81"/>
      <c r="WXQ16" s="81"/>
      <c r="WXR16" s="81"/>
      <c r="WXS16" s="90"/>
      <c r="WXT16" s="90"/>
      <c r="WXU16" s="84"/>
      <c r="WXV16" s="88"/>
      <c r="WXW16" s="89"/>
      <c r="WXX16" s="81"/>
      <c r="WXY16" s="81"/>
      <c r="WXZ16" s="81"/>
      <c r="WYA16" s="90"/>
      <c r="WYB16" s="90"/>
      <c r="WYC16" s="84"/>
      <c r="WYD16" s="88"/>
      <c r="WYE16" s="89"/>
      <c r="WYF16" s="81"/>
      <c r="WYG16" s="81"/>
      <c r="WYH16" s="81"/>
      <c r="WYI16" s="90"/>
      <c r="WYJ16" s="90"/>
      <c r="WYK16" s="84"/>
      <c r="WYL16" s="88"/>
      <c r="WYM16" s="89"/>
      <c r="WYN16" s="81"/>
      <c r="WYO16" s="81"/>
      <c r="WYP16" s="81"/>
      <c r="WYQ16" s="90"/>
      <c r="WYR16" s="90"/>
      <c r="WYS16" s="84"/>
      <c r="WYT16" s="88"/>
      <c r="WYU16" s="89"/>
      <c r="WYV16" s="81"/>
      <c r="WYW16" s="81"/>
      <c r="WYX16" s="81"/>
      <c r="WYY16" s="90"/>
      <c r="WYZ16" s="90"/>
      <c r="WZA16" s="84"/>
      <c r="WZB16" s="88"/>
      <c r="WZC16" s="89"/>
      <c r="WZD16" s="81"/>
      <c r="WZE16" s="81"/>
      <c r="WZF16" s="81"/>
      <c r="WZG16" s="90"/>
      <c r="WZH16" s="90"/>
      <c r="WZI16" s="84"/>
      <c r="WZJ16" s="88"/>
      <c r="WZK16" s="89"/>
      <c r="WZL16" s="81"/>
      <c r="WZM16" s="81"/>
      <c r="WZN16" s="81"/>
      <c r="WZO16" s="90"/>
      <c r="WZP16" s="90"/>
      <c r="WZQ16" s="84"/>
      <c r="WZR16" s="88"/>
      <c r="WZS16" s="89"/>
      <c r="WZT16" s="81"/>
      <c r="WZU16" s="81"/>
      <c r="WZV16" s="81"/>
      <c r="WZW16" s="90"/>
      <c r="WZX16" s="90"/>
      <c r="WZY16" s="84"/>
      <c r="WZZ16" s="88"/>
      <c r="XAA16" s="89"/>
      <c r="XAB16" s="81"/>
      <c r="XAC16" s="81"/>
      <c r="XAD16" s="81"/>
      <c r="XAE16" s="90"/>
      <c r="XAF16" s="90"/>
      <c r="XAG16" s="84"/>
      <c r="XAH16" s="88"/>
      <c r="XAI16" s="89"/>
      <c r="XAJ16" s="81"/>
      <c r="XAK16" s="81"/>
      <c r="XAL16" s="81"/>
      <c r="XAM16" s="90"/>
      <c r="XAN16" s="90"/>
      <c r="XAO16" s="84"/>
      <c r="XAP16" s="88"/>
      <c r="XAQ16" s="89"/>
      <c r="XAR16" s="81"/>
      <c r="XAS16" s="81"/>
      <c r="XAT16" s="81"/>
      <c r="XAU16" s="90"/>
      <c r="XAV16" s="90"/>
      <c r="XAW16" s="84"/>
      <c r="XAX16" s="88"/>
      <c r="XAY16" s="89"/>
      <c r="XAZ16" s="81"/>
      <c r="XBA16" s="81"/>
      <c r="XBB16" s="81"/>
      <c r="XBC16" s="90"/>
      <c r="XBD16" s="90"/>
      <c r="XBE16" s="84"/>
      <c r="XBF16" s="88"/>
      <c r="XBG16" s="89"/>
      <c r="XBH16" s="81"/>
      <c r="XBI16" s="81"/>
      <c r="XBJ16" s="81"/>
      <c r="XBK16" s="90"/>
      <c r="XBL16" s="90"/>
      <c r="XBM16" s="84"/>
      <c r="XBN16" s="88"/>
      <c r="XBO16" s="89"/>
      <c r="XBP16" s="81"/>
      <c r="XBQ16" s="81"/>
      <c r="XBR16" s="81"/>
      <c r="XBS16" s="90"/>
      <c r="XBT16" s="90"/>
      <c r="XBU16" s="84"/>
      <c r="XBV16" s="88"/>
      <c r="XBW16" s="89"/>
      <c r="XBX16" s="81"/>
      <c r="XBY16" s="81"/>
      <c r="XBZ16" s="81"/>
      <c r="XCA16" s="90"/>
      <c r="XCB16" s="90"/>
      <c r="XCC16" s="84"/>
      <c r="XCD16" s="88"/>
      <c r="XCE16" s="89"/>
      <c r="XCF16" s="81"/>
      <c r="XCG16" s="81"/>
      <c r="XCH16" s="81"/>
      <c r="XCI16" s="90"/>
      <c r="XCJ16" s="90"/>
      <c r="XCK16" s="84"/>
      <c r="XCL16" s="88"/>
      <c r="XCM16" s="89"/>
      <c r="XCN16" s="81"/>
      <c r="XCO16" s="81"/>
      <c r="XCP16" s="81"/>
      <c r="XCQ16" s="90"/>
      <c r="XCR16" s="90"/>
      <c r="XCS16" s="84"/>
      <c r="XCT16" s="88"/>
      <c r="XCU16" s="89"/>
      <c r="XCV16" s="81"/>
      <c r="XCW16" s="81"/>
      <c r="XCX16" s="81"/>
      <c r="XCY16" s="90"/>
      <c r="XCZ16" s="90"/>
      <c r="XDA16" s="84"/>
      <c r="XDB16" s="88"/>
      <c r="XDC16" s="89"/>
      <c r="XDD16" s="81"/>
      <c r="XDE16" s="81"/>
      <c r="XDF16" s="81"/>
      <c r="XDG16" s="90"/>
      <c r="XDH16" s="90"/>
      <c r="XDI16" s="84"/>
      <c r="XDJ16" s="88"/>
      <c r="XDK16" s="89"/>
      <c r="XDL16" s="81"/>
      <c r="XDM16" s="81"/>
      <c r="XDN16" s="81"/>
      <c r="XDO16" s="90"/>
      <c r="XDP16" s="90"/>
      <c r="XDQ16" s="84"/>
      <c r="XDR16" s="88"/>
      <c r="XDS16" s="89"/>
      <c r="XDT16" s="81"/>
      <c r="XDU16" s="81"/>
      <c r="XDV16" s="81"/>
      <c r="XDW16" s="90"/>
      <c r="XDX16" s="90"/>
      <c r="XDY16" s="84"/>
      <c r="XDZ16" s="88"/>
      <c r="XEA16" s="89"/>
      <c r="XEB16" s="81"/>
      <c r="XEC16" s="81"/>
      <c r="XED16" s="81"/>
      <c r="XEE16" s="90"/>
      <c r="XEF16" s="90"/>
      <c r="XEG16" s="84"/>
      <c r="XEH16" s="88"/>
      <c r="XEI16" s="89"/>
      <c r="XEJ16" s="81"/>
      <c r="XEK16" s="81"/>
      <c r="XEL16" s="81"/>
      <c r="XEM16" s="90"/>
      <c r="XEN16" s="90"/>
      <c r="XEO16" s="84"/>
      <c r="XEP16" s="88"/>
      <c r="XEQ16" s="89"/>
      <c r="XER16" s="81"/>
      <c r="XES16" s="81"/>
      <c r="XET16" s="81"/>
      <c r="XEU16" s="90"/>
      <c r="XEV16" s="90"/>
      <c r="XEW16" s="84"/>
      <c r="XEX16" s="88"/>
      <c r="XEY16" s="89"/>
      <c r="XEZ16" s="81"/>
      <c r="XFA16" s="81"/>
      <c r="XFB16" s="81"/>
      <c r="XFC16" s="90"/>
      <c r="XFD16" s="90"/>
    </row>
    <row r="17" spans="1:8" s="82" customFormat="1" x14ac:dyDescent="0.2">
      <c r="A17" s="84"/>
      <c r="B17" s="88"/>
      <c r="C17" s="89"/>
      <c r="D17" s="81"/>
      <c r="E17" s="81"/>
      <c r="F17" s="81"/>
      <c r="G17" s="90"/>
      <c r="H17" s="90"/>
    </row>
    <row r="18" spans="1:8" s="82" customFormat="1" x14ac:dyDescent="0.2">
      <c r="A18" s="84"/>
      <c r="B18" s="88"/>
      <c r="C18" s="89"/>
      <c r="D18" s="81"/>
      <c r="E18" s="81"/>
      <c r="F18" s="81"/>
      <c r="G18" s="90"/>
      <c r="H18" s="90"/>
    </row>
    <row r="19" spans="1:8" s="82" customFormat="1" x14ac:dyDescent="0.2">
      <c r="A19" s="84"/>
      <c r="B19" s="88"/>
      <c r="C19" s="89"/>
      <c r="D19" s="81"/>
      <c r="E19" s="81"/>
      <c r="F19" s="81"/>
      <c r="G19" s="90"/>
      <c r="H19" s="90"/>
    </row>
    <row r="20" spans="1:8" s="82" customFormat="1" x14ac:dyDescent="0.2">
      <c r="A20" s="84"/>
      <c r="B20" s="88"/>
      <c r="C20" s="89"/>
      <c r="D20" s="81"/>
      <c r="E20" s="81"/>
      <c r="F20" s="81"/>
      <c r="G20" s="90"/>
      <c r="H20" s="90">
        <f>SUM(H14:H19)</f>
        <v>35786.700000000004</v>
      </c>
    </row>
    <row r="22" spans="1:8" x14ac:dyDescent="0.2">
      <c r="C22" s="83" t="s">
        <v>457</v>
      </c>
      <c r="D22" s="81" t="s">
        <v>642</v>
      </c>
    </row>
    <row r="23" spans="1:8" x14ac:dyDescent="0.2">
      <c r="C23" s="83" t="s">
        <v>458</v>
      </c>
      <c r="D23" s="81" t="s">
        <v>643</v>
      </c>
      <c r="H23" s="91"/>
    </row>
    <row r="24" spans="1:8" x14ac:dyDescent="0.2">
      <c r="C24" s="83" t="s">
        <v>459</v>
      </c>
      <c r="D24" s="81" t="s">
        <v>652</v>
      </c>
    </row>
    <row r="25" spans="1:8" x14ac:dyDescent="0.2">
      <c r="C25" s="83" t="s">
        <v>460</v>
      </c>
      <c r="D25" s="81" t="s">
        <v>644</v>
      </c>
    </row>
    <row r="26" spans="1:8" x14ac:dyDescent="0.2">
      <c r="C26" s="83" t="s">
        <v>461</v>
      </c>
      <c r="D26" s="81" t="s">
        <v>645</v>
      </c>
    </row>
    <row r="27" spans="1:8" x14ac:dyDescent="0.2">
      <c r="C27" s="83" t="s">
        <v>462</v>
      </c>
      <c r="D27" s="81" t="s">
        <v>646</v>
      </c>
    </row>
    <row r="28" spans="1:8" x14ac:dyDescent="0.2">
      <c r="C28" s="83" t="s">
        <v>463</v>
      </c>
      <c r="D28" s="81" t="s">
        <v>647</v>
      </c>
    </row>
    <row r="29" spans="1:8" x14ac:dyDescent="0.2">
      <c r="C29" s="83" t="s">
        <v>465</v>
      </c>
      <c r="D29" s="81" t="s">
        <v>648</v>
      </c>
    </row>
    <row r="30" spans="1:8" x14ac:dyDescent="0.2">
      <c r="C30" s="83" t="s">
        <v>464</v>
      </c>
      <c r="D30" s="81" t="s">
        <v>649</v>
      </c>
    </row>
    <row r="31" spans="1:8" x14ac:dyDescent="0.2">
      <c r="C31" s="83" t="s">
        <v>532</v>
      </c>
      <c r="D31" s="81" t="s">
        <v>650</v>
      </c>
    </row>
    <row r="32" spans="1:8" x14ac:dyDescent="0.2">
      <c r="C32" s="83" t="s">
        <v>577</v>
      </c>
      <c r="D32" s="81" t="s">
        <v>651</v>
      </c>
    </row>
  </sheetData>
  <pageMargins left="0.13" right="0.13" top="0.22" bottom="0.32" header="0.2" footer="0.31496062992125984"/>
  <pageSetup paperSize="9" orientation="portrait" r:id="rId1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B6AE-54B9-438F-8F2E-4A6C8E28FD14}">
  <sheetPr codeName="Hoja121"/>
  <dimension ref="A1:XFD34"/>
  <sheetViews>
    <sheetView zoomScale="150" zoomScaleNormal="150" workbookViewId="0">
      <selection activeCell="E16" sqref="E16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4.6640625" style="81" customWidth="1"/>
    <col min="7" max="7" width="8.44140625" style="81" customWidth="1"/>
    <col min="8" max="8" width="9.77734375" style="81" customWidth="1"/>
    <col min="9" max="16384" width="11.44140625" style="81"/>
  </cols>
  <sheetData>
    <row r="1" spans="1:16384" x14ac:dyDescent="0.2">
      <c r="G1" s="81" t="s">
        <v>659</v>
      </c>
    </row>
    <row r="2" spans="1:16384" x14ac:dyDescent="0.2">
      <c r="A2" s="81"/>
      <c r="B2" s="81" t="s">
        <v>7</v>
      </c>
    </row>
    <row r="3" spans="1:16384" x14ac:dyDescent="0.2">
      <c r="A3" s="81"/>
      <c r="G3" s="84"/>
      <c r="H3" s="85">
        <v>45099</v>
      </c>
    </row>
    <row r="4" spans="1:16384" x14ac:dyDescent="0.2">
      <c r="A4" s="81" t="s">
        <v>8</v>
      </c>
      <c r="F4" s="84" t="s">
        <v>9</v>
      </c>
    </row>
    <row r="5" spans="1:16384" x14ac:dyDescent="0.2">
      <c r="A5" s="81" t="s">
        <v>11</v>
      </c>
      <c r="F5" s="86"/>
    </row>
    <row r="6" spans="1:16384" x14ac:dyDescent="0.2">
      <c r="A6" s="81" t="s">
        <v>12</v>
      </c>
    </row>
    <row r="7" spans="1:16384" x14ac:dyDescent="0.2">
      <c r="A7" s="81" t="s">
        <v>6</v>
      </c>
    </row>
    <row r="8" spans="1:16384" ht="11.4" x14ac:dyDescent="0.25">
      <c r="A8" s="81" t="s">
        <v>16</v>
      </c>
      <c r="B8" s="87" t="s">
        <v>42</v>
      </c>
    </row>
    <row r="9" spans="1:16384" x14ac:dyDescent="0.2">
      <c r="A9" s="81" t="s">
        <v>310</v>
      </c>
      <c r="G9" s="81" t="s">
        <v>5</v>
      </c>
    </row>
    <row r="11" spans="1:16384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16384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16384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16384" s="82" customFormat="1" x14ac:dyDescent="0.2">
      <c r="A14" s="84">
        <v>4</v>
      </c>
      <c r="B14" s="88" t="s">
        <v>14</v>
      </c>
      <c r="C14" s="89" t="s">
        <v>383</v>
      </c>
      <c r="D14" s="81"/>
      <c r="E14" s="81"/>
      <c r="F14" s="81"/>
      <c r="G14" s="90">
        <v>3953.07</v>
      </c>
      <c r="H14" s="90">
        <f>PRODUCT(G14*A14)</f>
        <v>15812.28</v>
      </c>
    </row>
    <row r="15" spans="1:16384" s="82" customFormat="1" x14ac:dyDescent="0.2">
      <c r="A15" s="84"/>
      <c r="B15" s="88"/>
      <c r="C15" s="89"/>
      <c r="D15" s="81"/>
      <c r="E15" s="81"/>
      <c r="F15" s="81"/>
      <c r="G15" s="90"/>
      <c r="H15" s="90"/>
    </row>
    <row r="16" spans="1:16384" s="82" customFormat="1" x14ac:dyDescent="0.2">
      <c r="A16" s="84"/>
      <c r="B16" s="88"/>
      <c r="C16" s="89"/>
      <c r="D16" s="81"/>
      <c r="E16" s="81"/>
      <c r="F16" s="81"/>
      <c r="G16" s="90"/>
      <c r="H16" s="90"/>
      <c r="I16" s="84"/>
      <c r="J16" s="88"/>
      <c r="K16" s="89"/>
      <c r="L16" s="81"/>
      <c r="M16" s="81"/>
      <c r="N16" s="81"/>
      <c r="O16" s="90"/>
      <c r="P16" s="90"/>
      <c r="Q16" s="84"/>
      <c r="R16" s="88"/>
      <c r="S16" s="89"/>
      <c r="T16" s="81"/>
      <c r="U16" s="81"/>
      <c r="V16" s="81"/>
      <c r="W16" s="90"/>
      <c r="X16" s="90"/>
      <c r="Y16" s="84"/>
      <c r="Z16" s="88"/>
      <c r="AA16" s="89"/>
      <c r="AB16" s="81"/>
      <c r="AC16" s="81"/>
      <c r="AD16" s="81"/>
      <c r="AE16" s="90"/>
      <c r="AF16" s="90"/>
      <c r="AG16" s="84"/>
      <c r="AH16" s="88"/>
      <c r="AI16" s="89"/>
      <c r="AJ16" s="81"/>
      <c r="AK16" s="81"/>
      <c r="AL16" s="81"/>
      <c r="AM16" s="90"/>
      <c r="AN16" s="90"/>
      <c r="AO16" s="84"/>
      <c r="AP16" s="88"/>
      <c r="AQ16" s="89"/>
      <c r="AR16" s="81"/>
      <c r="AS16" s="81"/>
      <c r="AT16" s="81"/>
      <c r="AU16" s="90"/>
      <c r="AV16" s="90"/>
      <c r="AW16" s="84"/>
      <c r="AX16" s="88"/>
      <c r="AY16" s="89"/>
      <c r="AZ16" s="81"/>
      <c r="BA16" s="81"/>
      <c r="BB16" s="81"/>
      <c r="BC16" s="90"/>
      <c r="BD16" s="90"/>
      <c r="BE16" s="84"/>
      <c r="BF16" s="88"/>
      <c r="BG16" s="89"/>
      <c r="BH16" s="81"/>
      <c r="BI16" s="81"/>
      <c r="BJ16" s="81"/>
      <c r="BK16" s="90"/>
      <c r="BL16" s="90"/>
      <c r="BM16" s="84"/>
      <c r="BN16" s="88"/>
      <c r="BO16" s="89"/>
      <c r="BP16" s="81"/>
      <c r="BQ16" s="81"/>
      <c r="BR16" s="81"/>
      <c r="BS16" s="90"/>
      <c r="BT16" s="90"/>
      <c r="BU16" s="84"/>
      <c r="BV16" s="88"/>
      <c r="BW16" s="89"/>
      <c r="BX16" s="81"/>
      <c r="BY16" s="81"/>
      <c r="BZ16" s="81"/>
      <c r="CA16" s="90"/>
      <c r="CB16" s="90"/>
      <c r="CC16" s="84"/>
      <c r="CD16" s="88"/>
      <c r="CE16" s="89"/>
      <c r="CF16" s="81"/>
      <c r="CG16" s="81"/>
      <c r="CH16" s="81"/>
      <c r="CI16" s="90"/>
      <c r="CJ16" s="90"/>
      <c r="CK16" s="84"/>
      <c r="CL16" s="88"/>
      <c r="CM16" s="89"/>
      <c r="CN16" s="81"/>
      <c r="CO16" s="81"/>
      <c r="CP16" s="81"/>
      <c r="CQ16" s="90"/>
      <c r="CR16" s="90"/>
      <c r="CS16" s="84"/>
      <c r="CT16" s="88"/>
      <c r="CU16" s="89"/>
      <c r="CV16" s="81"/>
      <c r="CW16" s="81"/>
      <c r="CX16" s="81"/>
      <c r="CY16" s="90"/>
      <c r="CZ16" s="90"/>
      <c r="DA16" s="84"/>
      <c r="DB16" s="88"/>
      <c r="DC16" s="89"/>
      <c r="DD16" s="81"/>
      <c r="DE16" s="81"/>
      <c r="DF16" s="81"/>
      <c r="DG16" s="90"/>
      <c r="DH16" s="90"/>
      <c r="DI16" s="84"/>
      <c r="DJ16" s="88"/>
      <c r="DK16" s="89"/>
      <c r="DL16" s="81"/>
      <c r="DM16" s="81"/>
      <c r="DN16" s="81"/>
      <c r="DO16" s="90"/>
      <c r="DP16" s="90"/>
      <c r="DQ16" s="84"/>
      <c r="DR16" s="88"/>
      <c r="DS16" s="89"/>
      <c r="DT16" s="81"/>
      <c r="DU16" s="81"/>
      <c r="DV16" s="81"/>
      <c r="DW16" s="90"/>
      <c r="DX16" s="90"/>
      <c r="DY16" s="84"/>
      <c r="DZ16" s="88"/>
      <c r="EA16" s="89"/>
      <c r="EB16" s="81"/>
      <c r="EC16" s="81"/>
      <c r="ED16" s="81"/>
      <c r="EE16" s="90"/>
      <c r="EF16" s="90"/>
      <c r="EG16" s="84"/>
      <c r="EH16" s="88"/>
      <c r="EI16" s="89"/>
      <c r="EJ16" s="81"/>
      <c r="EK16" s="81"/>
      <c r="EL16" s="81"/>
      <c r="EM16" s="90"/>
      <c r="EN16" s="90"/>
      <c r="EO16" s="84"/>
      <c r="EP16" s="88"/>
      <c r="EQ16" s="89"/>
      <c r="ER16" s="81"/>
      <c r="ES16" s="81"/>
      <c r="ET16" s="81"/>
      <c r="EU16" s="90"/>
      <c r="EV16" s="90"/>
      <c r="EW16" s="84"/>
      <c r="EX16" s="88"/>
      <c r="EY16" s="89"/>
      <c r="EZ16" s="81"/>
      <c r="FA16" s="81"/>
      <c r="FB16" s="81"/>
      <c r="FC16" s="90"/>
      <c r="FD16" s="90"/>
      <c r="FE16" s="84"/>
      <c r="FF16" s="88"/>
      <c r="FG16" s="89"/>
      <c r="FH16" s="81"/>
      <c r="FI16" s="81"/>
      <c r="FJ16" s="81"/>
      <c r="FK16" s="90"/>
      <c r="FL16" s="90"/>
      <c r="FM16" s="84"/>
      <c r="FN16" s="88"/>
      <c r="FO16" s="89"/>
      <c r="FP16" s="81"/>
      <c r="FQ16" s="81"/>
      <c r="FR16" s="81"/>
      <c r="FS16" s="90"/>
      <c r="FT16" s="90"/>
      <c r="FU16" s="84"/>
      <c r="FV16" s="88"/>
      <c r="FW16" s="89"/>
      <c r="FX16" s="81"/>
      <c r="FY16" s="81"/>
      <c r="FZ16" s="81"/>
      <c r="GA16" s="90"/>
      <c r="GB16" s="90"/>
      <c r="GC16" s="84"/>
      <c r="GD16" s="88"/>
      <c r="GE16" s="89"/>
      <c r="GF16" s="81"/>
      <c r="GG16" s="81"/>
      <c r="GH16" s="81"/>
      <c r="GI16" s="90"/>
      <c r="GJ16" s="90"/>
      <c r="GK16" s="84"/>
      <c r="GL16" s="88"/>
      <c r="GM16" s="89"/>
      <c r="GN16" s="81"/>
      <c r="GO16" s="81"/>
      <c r="GP16" s="81"/>
      <c r="GQ16" s="90"/>
      <c r="GR16" s="90"/>
      <c r="GS16" s="84"/>
      <c r="GT16" s="88"/>
      <c r="GU16" s="89"/>
      <c r="GV16" s="81"/>
      <c r="GW16" s="81"/>
      <c r="GX16" s="81"/>
      <c r="GY16" s="90"/>
      <c r="GZ16" s="90"/>
      <c r="HA16" s="84"/>
      <c r="HB16" s="88"/>
      <c r="HC16" s="89"/>
      <c r="HD16" s="81"/>
      <c r="HE16" s="81"/>
      <c r="HF16" s="81"/>
      <c r="HG16" s="90"/>
      <c r="HH16" s="90"/>
      <c r="HI16" s="84"/>
      <c r="HJ16" s="88"/>
      <c r="HK16" s="89"/>
      <c r="HL16" s="81"/>
      <c r="HM16" s="81"/>
      <c r="HN16" s="81"/>
      <c r="HO16" s="90"/>
      <c r="HP16" s="90"/>
      <c r="HQ16" s="84"/>
      <c r="HR16" s="88"/>
      <c r="HS16" s="89"/>
      <c r="HT16" s="81"/>
      <c r="HU16" s="81"/>
      <c r="HV16" s="81"/>
      <c r="HW16" s="90"/>
      <c r="HX16" s="90"/>
      <c r="HY16" s="84"/>
      <c r="HZ16" s="88"/>
      <c r="IA16" s="89"/>
      <c r="IB16" s="81"/>
      <c r="IC16" s="81"/>
      <c r="ID16" s="81"/>
      <c r="IE16" s="90"/>
      <c r="IF16" s="90"/>
      <c r="IG16" s="84"/>
      <c r="IH16" s="88"/>
      <c r="II16" s="89"/>
      <c r="IJ16" s="81"/>
      <c r="IK16" s="81"/>
      <c r="IL16" s="81"/>
      <c r="IM16" s="90"/>
      <c r="IN16" s="90"/>
      <c r="IO16" s="84"/>
      <c r="IP16" s="88"/>
      <c r="IQ16" s="89"/>
      <c r="IR16" s="81"/>
      <c r="IS16" s="81"/>
      <c r="IT16" s="81"/>
      <c r="IU16" s="90"/>
      <c r="IV16" s="90"/>
      <c r="IW16" s="84"/>
      <c r="IX16" s="88"/>
      <c r="IY16" s="89"/>
      <c r="IZ16" s="81"/>
      <c r="JA16" s="81"/>
      <c r="JB16" s="81"/>
      <c r="JC16" s="90"/>
      <c r="JD16" s="90"/>
      <c r="JE16" s="84"/>
      <c r="JF16" s="88"/>
      <c r="JG16" s="89"/>
      <c r="JH16" s="81"/>
      <c r="JI16" s="81"/>
      <c r="JJ16" s="81"/>
      <c r="JK16" s="90"/>
      <c r="JL16" s="90"/>
      <c r="JM16" s="84"/>
      <c r="JN16" s="88"/>
      <c r="JO16" s="89"/>
      <c r="JP16" s="81"/>
      <c r="JQ16" s="81"/>
      <c r="JR16" s="81"/>
      <c r="JS16" s="90"/>
      <c r="JT16" s="90"/>
      <c r="JU16" s="84"/>
      <c r="JV16" s="88"/>
      <c r="JW16" s="89"/>
      <c r="JX16" s="81"/>
      <c r="JY16" s="81"/>
      <c r="JZ16" s="81"/>
      <c r="KA16" s="90"/>
      <c r="KB16" s="90"/>
      <c r="KC16" s="84"/>
      <c r="KD16" s="88"/>
      <c r="KE16" s="89"/>
      <c r="KF16" s="81"/>
      <c r="KG16" s="81"/>
      <c r="KH16" s="81"/>
      <c r="KI16" s="90"/>
      <c r="KJ16" s="90"/>
      <c r="KK16" s="84"/>
      <c r="KL16" s="88"/>
      <c r="KM16" s="89"/>
      <c r="KN16" s="81"/>
      <c r="KO16" s="81"/>
      <c r="KP16" s="81"/>
      <c r="KQ16" s="90"/>
      <c r="KR16" s="90"/>
      <c r="KS16" s="84"/>
      <c r="KT16" s="88"/>
      <c r="KU16" s="89"/>
      <c r="KV16" s="81"/>
      <c r="KW16" s="81"/>
      <c r="KX16" s="81"/>
      <c r="KY16" s="90"/>
      <c r="KZ16" s="90"/>
      <c r="LA16" s="84"/>
      <c r="LB16" s="88"/>
      <c r="LC16" s="89"/>
      <c r="LD16" s="81"/>
      <c r="LE16" s="81"/>
      <c r="LF16" s="81"/>
      <c r="LG16" s="90"/>
      <c r="LH16" s="90"/>
      <c r="LI16" s="84"/>
      <c r="LJ16" s="88"/>
      <c r="LK16" s="89"/>
      <c r="LL16" s="81"/>
      <c r="LM16" s="81"/>
      <c r="LN16" s="81"/>
      <c r="LO16" s="90"/>
      <c r="LP16" s="90"/>
      <c r="LQ16" s="84"/>
      <c r="LR16" s="88"/>
      <c r="LS16" s="89"/>
      <c r="LT16" s="81"/>
      <c r="LU16" s="81"/>
      <c r="LV16" s="81"/>
      <c r="LW16" s="90"/>
      <c r="LX16" s="90"/>
      <c r="LY16" s="84"/>
      <c r="LZ16" s="88"/>
      <c r="MA16" s="89"/>
      <c r="MB16" s="81"/>
      <c r="MC16" s="81"/>
      <c r="MD16" s="81"/>
      <c r="ME16" s="90"/>
      <c r="MF16" s="90"/>
      <c r="MG16" s="84"/>
      <c r="MH16" s="88"/>
      <c r="MI16" s="89"/>
      <c r="MJ16" s="81"/>
      <c r="MK16" s="81"/>
      <c r="ML16" s="81"/>
      <c r="MM16" s="90"/>
      <c r="MN16" s="90"/>
      <c r="MO16" s="84"/>
      <c r="MP16" s="88"/>
      <c r="MQ16" s="89"/>
      <c r="MR16" s="81"/>
      <c r="MS16" s="81"/>
      <c r="MT16" s="81"/>
      <c r="MU16" s="90"/>
      <c r="MV16" s="90"/>
      <c r="MW16" s="84"/>
      <c r="MX16" s="88"/>
      <c r="MY16" s="89"/>
      <c r="MZ16" s="81"/>
      <c r="NA16" s="81"/>
      <c r="NB16" s="81"/>
      <c r="NC16" s="90"/>
      <c r="ND16" s="90"/>
      <c r="NE16" s="84"/>
      <c r="NF16" s="88"/>
      <c r="NG16" s="89"/>
      <c r="NH16" s="81"/>
      <c r="NI16" s="81"/>
      <c r="NJ16" s="81"/>
      <c r="NK16" s="90"/>
      <c r="NL16" s="90"/>
      <c r="NM16" s="84"/>
      <c r="NN16" s="88"/>
      <c r="NO16" s="89"/>
      <c r="NP16" s="81"/>
      <c r="NQ16" s="81"/>
      <c r="NR16" s="81"/>
      <c r="NS16" s="90"/>
      <c r="NT16" s="90"/>
      <c r="NU16" s="84"/>
      <c r="NV16" s="88"/>
      <c r="NW16" s="89"/>
      <c r="NX16" s="81"/>
      <c r="NY16" s="81"/>
      <c r="NZ16" s="81"/>
      <c r="OA16" s="90"/>
      <c r="OB16" s="90"/>
      <c r="OC16" s="84"/>
      <c r="OD16" s="88"/>
      <c r="OE16" s="89"/>
      <c r="OF16" s="81"/>
      <c r="OG16" s="81"/>
      <c r="OH16" s="81"/>
      <c r="OI16" s="90"/>
      <c r="OJ16" s="90"/>
      <c r="OK16" s="84"/>
      <c r="OL16" s="88"/>
      <c r="OM16" s="89"/>
      <c r="ON16" s="81"/>
      <c r="OO16" s="81"/>
      <c r="OP16" s="81"/>
      <c r="OQ16" s="90"/>
      <c r="OR16" s="90"/>
      <c r="OS16" s="84"/>
      <c r="OT16" s="88"/>
      <c r="OU16" s="89"/>
      <c r="OV16" s="81"/>
      <c r="OW16" s="81"/>
      <c r="OX16" s="81"/>
      <c r="OY16" s="90"/>
      <c r="OZ16" s="90"/>
      <c r="PA16" s="84"/>
      <c r="PB16" s="88"/>
      <c r="PC16" s="89"/>
      <c r="PD16" s="81"/>
      <c r="PE16" s="81"/>
      <c r="PF16" s="81"/>
      <c r="PG16" s="90"/>
      <c r="PH16" s="90"/>
      <c r="PI16" s="84"/>
      <c r="PJ16" s="88"/>
      <c r="PK16" s="89"/>
      <c r="PL16" s="81"/>
      <c r="PM16" s="81"/>
      <c r="PN16" s="81"/>
      <c r="PO16" s="90"/>
      <c r="PP16" s="90"/>
      <c r="PQ16" s="84"/>
      <c r="PR16" s="88"/>
      <c r="PS16" s="89"/>
      <c r="PT16" s="81"/>
      <c r="PU16" s="81"/>
      <c r="PV16" s="81"/>
      <c r="PW16" s="90"/>
      <c r="PX16" s="90"/>
      <c r="PY16" s="84"/>
      <c r="PZ16" s="88"/>
      <c r="QA16" s="89"/>
      <c r="QB16" s="81"/>
      <c r="QC16" s="81"/>
      <c r="QD16" s="81"/>
      <c r="QE16" s="90"/>
      <c r="QF16" s="90"/>
      <c r="QG16" s="84"/>
      <c r="QH16" s="88"/>
      <c r="QI16" s="89"/>
      <c r="QJ16" s="81"/>
      <c r="QK16" s="81"/>
      <c r="QL16" s="81"/>
      <c r="QM16" s="90"/>
      <c r="QN16" s="90"/>
      <c r="QO16" s="84"/>
      <c r="QP16" s="88"/>
      <c r="QQ16" s="89"/>
      <c r="QR16" s="81"/>
      <c r="QS16" s="81"/>
      <c r="QT16" s="81"/>
      <c r="QU16" s="90"/>
      <c r="QV16" s="90"/>
      <c r="QW16" s="84"/>
      <c r="QX16" s="88"/>
      <c r="QY16" s="89"/>
      <c r="QZ16" s="81"/>
      <c r="RA16" s="81"/>
      <c r="RB16" s="81"/>
      <c r="RC16" s="90"/>
      <c r="RD16" s="90"/>
      <c r="RE16" s="84"/>
      <c r="RF16" s="88"/>
      <c r="RG16" s="89"/>
      <c r="RH16" s="81"/>
      <c r="RI16" s="81"/>
      <c r="RJ16" s="81"/>
      <c r="RK16" s="90"/>
      <c r="RL16" s="90"/>
      <c r="RM16" s="84"/>
      <c r="RN16" s="88"/>
      <c r="RO16" s="89"/>
      <c r="RP16" s="81"/>
      <c r="RQ16" s="81"/>
      <c r="RR16" s="81"/>
      <c r="RS16" s="90"/>
      <c r="RT16" s="90"/>
      <c r="RU16" s="84"/>
      <c r="RV16" s="88"/>
      <c r="RW16" s="89"/>
      <c r="RX16" s="81"/>
      <c r="RY16" s="81"/>
      <c r="RZ16" s="81"/>
      <c r="SA16" s="90"/>
      <c r="SB16" s="90"/>
      <c r="SC16" s="84"/>
      <c r="SD16" s="88"/>
      <c r="SE16" s="89"/>
      <c r="SF16" s="81"/>
      <c r="SG16" s="81"/>
      <c r="SH16" s="81"/>
      <c r="SI16" s="90"/>
      <c r="SJ16" s="90"/>
      <c r="SK16" s="84"/>
      <c r="SL16" s="88"/>
      <c r="SM16" s="89"/>
      <c r="SN16" s="81"/>
      <c r="SO16" s="81"/>
      <c r="SP16" s="81"/>
      <c r="SQ16" s="90"/>
      <c r="SR16" s="90"/>
      <c r="SS16" s="84"/>
      <c r="ST16" s="88"/>
      <c r="SU16" s="89"/>
      <c r="SV16" s="81"/>
      <c r="SW16" s="81"/>
      <c r="SX16" s="81"/>
      <c r="SY16" s="90"/>
      <c r="SZ16" s="90"/>
      <c r="TA16" s="84"/>
      <c r="TB16" s="88"/>
      <c r="TC16" s="89"/>
      <c r="TD16" s="81"/>
      <c r="TE16" s="81"/>
      <c r="TF16" s="81"/>
      <c r="TG16" s="90"/>
      <c r="TH16" s="90"/>
      <c r="TI16" s="84"/>
      <c r="TJ16" s="88"/>
      <c r="TK16" s="89"/>
      <c r="TL16" s="81"/>
      <c r="TM16" s="81"/>
      <c r="TN16" s="81"/>
      <c r="TO16" s="90"/>
      <c r="TP16" s="90"/>
      <c r="TQ16" s="84"/>
      <c r="TR16" s="88"/>
      <c r="TS16" s="89"/>
      <c r="TT16" s="81"/>
      <c r="TU16" s="81"/>
      <c r="TV16" s="81"/>
      <c r="TW16" s="90"/>
      <c r="TX16" s="90"/>
      <c r="TY16" s="84"/>
      <c r="TZ16" s="88"/>
      <c r="UA16" s="89"/>
      <c r="UB16" s="81"/>
      <c r="UC16" s="81"/>
      <c r="UD16" s="81"/>
      <c r="UE16" s="90"/>
      <c r="UF16" s="90"/>
      <c r="UG16" s="84"/>
      <c r="UH16" s="88"/>
      <c r="UI16" s="89"/>
      <c r="UJ16" s="81"/>
      <c r="UK16" s="81"/>
      <c r="UL16" s="81"/>
      <c r="UM16" s="90"/>
      <c r="UN16" s="90"/>
      <c r="UO16" s="84"/>
      <c r="UP16" s="88"/>
      <c r="UQ16" s="89"/>
      <c r="UR16" s="81"/>
      <c r="US16" s="81"/>
      <c r="UT16" s="81"/>
      <c r="UU16" s="90"/>
      <c r="UV16" s="90"/>
      <c r="UW16" s="84"/>
      <c r="UX16" s="88"/>
      <c r="UY16" s="89"/>
      <c r="UZ16" s="81"/>
      <c r="VA16" s="81"/>
      <c r="VB16" s="81"/>
      <c r="VC16" s="90"/>
      <c r="VD16" s="90"/>
      <c r="VE16" s="84"/>
      <c r="VF16" s="88"/>
      <c r="VG16" s="89"/>
      <c r="VH16" s="81"/>
      <c r="VI16" s="81"/>
      <c r="VJ16" s="81"/>
      <c r="VK16" s="90"/>
      <c r="VL16" s="90"/>
      <c r="VM16" s="84"/>
      <c r="VN16" s="88"/>
      <c r="VO16" s="89"/>
      <c r="VP16" s="81"/>
      <c r="VQ16" s="81"/>
      <c r="VR16" s="81"/>
      <c r="VS16" s="90"/>
      <c r="VT16" s="90"/>
      <c r="VU16" s="84"/>
      <c r="VV16" s="88"/>
      <c r="VW16" s="89"/>
      <c r="VX16" s="81"/>
      <c r="VY16" s="81"/>
      <c r="VZ16" s="81"/>
      <c r="WA16" s="90"/>
      <c r="WB16" s="90"/>
      <c r="WC16" s="84"/>
      <c r="WD16" s="88"/>
      <c r="WE16" s="89"/>
      <c r="WF16" s="81"/>
      <c r="WG16" s="81"/>
      <c r="WH16" s="81"/>
      <c r="WI16" s="90"/>
      <c r="WJ16" s="90"/>
      <c r="WK16" s="84"/>
      <c r="WL16" s="88"/>
      <c r="WM16" s="89"/>
      <c r="WN16" s="81"/>
      <c r="WO16" s="81"/>
      <c r="WP16" s="81"/>
      <c r="WQ16" s="90"/>
      <c r="WR16" s="90"/>
      <c r="WS16" s="84"/>
      <c r="WT16" s="88"/>
      <c r="WU16" s="89"/>
      <c r="WV16" s="81"/>
      <c r="WW16" s="81"/>
      <c r="WX16" s="81"/>
      <c r="WY16" s="90"/>
      <c r="WZ16" s="90"/>
      <c r="XA16" s="84"/>
      <c r="XB16" s="88"/>
      <c r="XC16" s="89"/>
      <c r="XD16" s="81"/>
      <c r="XE16" s="81"/>
      <c r="XF16" s="81"/>
      <c r="XG16" s="90"/>
      <c r="XH16" s="90"/>
      <c r="XI16" s="84"/>
      <c r="XJ16" s="88"/>
      <c r="XK16" s="89"/>
      <c r="XL16" s="81"/>
      <c r="XM16" s="81"/>
      <c r="XN16" s="81"/>
      <c r="XO16" s="90"/>
      <c r="XP16" s="90"/>
      <c r="XQ16" s="84"/>
      <c r="XR16" s="88"/>
      <c r="XS16" s="89"/>
      <c r="XT16" s="81"/>
      <c r="XU16" s="81"/>
      <c r="XV16" s="81"/>
      <c r="XW16" s="90"/>
      <c r="XX16" s="90"/>
      <c r="XY16" s="84"/>
      <c r="XZ16" s="88"/>
      <c r="YA16" s="89"/>
      <c r="YB16" s="81"/>
      <c r="YC16" s="81"/>
      <c r="YD16" s="81"/>
      <c r="YE16" s="90"/>
      <c r="YF16" s="90"/>
      <c r="YG16" s="84"/>
      <c r="YH16" s="88"/>
      <c r="YI16" s="89"/>
      <c r="YJ16" s="81"/>
      <c r="YK16" s="81"/>
      <c r="YL16" s="81"/>
      <c r="YM16" s="90"/>
      <c r="YN16" s="90"/>
      <c r="YO16" s="84"/>
      <c r="YP16" s="88"/>
      <c r="YQ16" s="89"/>
      <c r="YR16" s="81"/>
      <c r="YS16" s="81"/>
      <c r="YT16" s="81"/>
      <c r="YU16" s="90"/>
      <c r="YV16" s="90"/>
      <c r="YW16" s="84"/>
      <c r="YX16" s="88"/>
      <c r="YY16" s="89"/>
      <c r="YZ16" s="81"/>
      <c r="ZA16" s="81"/>
      <c r="ZB16" s="81"/>
      <c r="ZC16" s="90"/>
      <c r="ZD16" s="90"/>
      <c r="ZE16" s="84"/>
      <c r="ZF16" s="88"/>
      <c r="ZG16" s="89"/>
      <c r="ZH16" s="81"/>
      <c r="ZI16" s="81"/>
      <c r="ZJ16" s="81"/>
      <c r="ZK16" s="90"/>
      <c r="ZL16" s="90"/>
      <c r="ZM16" s="84"/>
      <c r="ZN16" s="88"/>
      <c r="ZO16" s="89"/>
      <c r="ZP16" s="81"/>
      <c r="ZQ16" s="81"/>
      <c r="ZR16" s="81"/>
      <c r="ZS16" s="90"/>
      <c r="ZT16" s="90"/>
      <c r="ZU16" s="84"/>
      <c r="ZV16" s="88"/>
      <c r="ZW16" s="89"/>
      <c r="ZX16" s="81"/>
      <c r="ZY16" s="81"/>
      <c r="ZZ16" s="81"/>
      <c r="AAA16" s="90"/>
      <c r="AAB16" s="90"/>
      <c r="AAC16" s="84"/>
      <c r="AAD16" s="88"/>
      <c r="AAE16" s="89"/>
      <c r="AAF16" s="81"/>
      <c r="AAG16" s="81"/>
      <c r="AAH16" s="81"/>
      <c r="AAI16" s="90"/>
      <c r="AAJ16" s="90"/>
      <c r="AAK16" s="84"/>
      <c r="AAL16" s="88"/>
      <c r="AAM16" s="89"/>
      <c r="AAN16" s="81"/>
      <c r="AAO16" s="81"/>
      <c r="AAP16" s="81"/>
      <c r="AAQ16" s="90"/>
      <c r="AAR16" s="90"/>
      <c r="AAS16" s="84"/>
      <c r="AAT16" s="88"/>
      <c r="AAU16" s="89"/>
      <c r="AAV16" s="81"/>
      <c r="AAW16" s="81"/>
      <c r="AAX16" s="81"/>
      <c r="AAY16" s="90"/>
      <c r="AAZ16" s="90"/>
      <c r="ABA16" s="84"/>
      <c r="ABB16" s="88"/>
      <c r="ABC16" s="89"/>
      <c r="ABD16" s="81"/>
      <c r="ABE16" s="81"/>
      <c r="ABF16" s="81"/>
      <c r="ABG16" s="90"/>
      <c r="ABH16" s="90"/>
      <c r="ABI16" s="84"/>
      <c r="ABJ16" s="88"/>
      <c r="ABK16" s="89"/>
      <c r="ABL16" s="81"/>
      <c r="ABM16" s="81"/>
      <c r="ABN16" s="81"/>
      <c r="ABO16" s="90"/>
      <c r="ABP16" s="90"/>
      <c r="ABQ16" s="84"/>
      <c r="ABR16" s="88"/>
      <c r="ABS16" s="89"/>
      <c r="ABT16" s="81"/>
      <c r="ABU16" s="81"/>
      <c r="ABV16" s="81"/>
      <c r="ABW16" s="90"/>
      <c r="ABX16" s="90"/>
      <c r="ABY16" s="84"/>
      <c r="ABZ16" s="88"/>
      <c r="ACA16" s="89"/>
      <c r="ACB16" s="81"/>
      <c r="ACC16" s="81"/>
      <c r="ACD16" s="81"/>
      <c r="ACE16" s="90"/>
      <c r="ACF16" s="90"/>
      <c r="ACG16" s="84"/>
      <c r="ACH16" s="88"/>
      <c r="ACI16" s="89"/>
      <c r="ACJ16" s="81"/>
      <c r="ACK16" s="81"/>
      <c r="ACL16" s="81"/>
      <c r="ACM16" s="90"/>
      <c r="ACN16" s="90"/>
      <c r="ACO16" s="84"/>
      <c r="ACP16" s="88"/>
      <c r="ACQ16" s="89"/>
      <c r="ACR16" s="81"/>
      <c r="ACS16" s="81"/>
      <c r="ACT16" s="81"/>
      <c r="ACU16" s="90"/>
      <c r="ACV16" s="90"/>
      <c r="ACW16" s="84"/>
      <c r="ACX16" s="88"/>
      <c r="ACY16" s="89"/>
      <c r="ACZ16" s="81"/>
      <c r="ADA16" s="81"/>
      <c r="ADB16" s="81"/>
      <c r="ADC16" s="90"/>
      <c r="ADD16" s="90"/>
      <c r="ADE16" s="84"/>
      <c r="ADF16" s="88"/>
      <c r="ADG16" s="89"/>
      <c r="ADH16" s="81"/>
      <c r="ADI16" s="81"/>
      <c r="ADJ16" s="81"/>
      <c r="ADK16" s="90"/>
      <c r="ADL16" s="90"/>
      <c r="ADM16" s="84"/>
      <c r="ADN16" s="88"/>
      <c r="ADO16" s="89"/>
      <c r="ADP16" s="81"/>
      <c r="ADQ16" s="81"/>
      <c r="ADR16" s="81"/>
      <c r="ADS16" s="90"/>
      <c r="ADT16" s="90"/>
      <c r="ADU16" s="84"/>
      <c r="ADV16" s="88"/>
      <c r="ADW16" s="89"/>
      <c r="ADX16" s="81"/>
      <c r="ADY16" s="81"/>
      <c r="ADZ16" s="81"/>
      <c r="AEA16" s="90"/>
      <c r="AEB16" s="90"/>
      <c r="AEC16" s="84"/>
      <c r="AED16" s="88"/>
      <c r="AEE16" s="89"/>
      <c r="AEF16" s="81"/>
      <c r="AEG16" s="81"/>
      <c r="AEH16" s="81"/>
      <c r="AEI16" s="90"/>
      <c r="AEJ16" s="90"/>
      <c r="AEK16" s="84"/>
      <c r="AEL16" s="88"/>
      <c r="AEM16" s="89"/>
      <c r="AEN16" s="81"/>
      <c r="AEO16" s="81"/>
      <c r="AEP16" s="81"/>
      <c r="AEQ16" s="90"/>
      <c r="AER16" s="90"/>
      <c r="AES16" s="84"/>
      <c r="AET16" s="88"/>
      <c r="AEU16" s="89"/>
      <c r="AEV16" s="81"/>
      <c r="AEW16" s="81"/>
      <c r="AEX16" s="81"/>
      <c r="AEY16" s="90"/>
      <c r="AEZ16" s="90"/>
      <c r="AFA16" s="84"/>
      <c r="AFB16" s="88"/>
      <c r="AFC16" s="89"/>
      <c r="AFD16" s="81"/>
      <c r="AFE16" s="81"/>
      <c r="AFF16" s="81"/>
      <c r="AFG16" s="90"/>
      <c r="AFH16" s="90"/>
      <c r="AFI16" s="84"/>
      <c r="AFJ16" s="88"/>
      <c r="AFK16" s="89"/>
      <c r="AFL16" s="81"/>
      <c r="AFM16" s="81"/>
      <c r="AFN16" s="81"/>
      <c r="AFO16" s="90"/>
      <c r="AFP16" s="90"/>
      <c r="AFQ16" s="84"/>
      <c r="AFR16" s="88"/>
      <c r="AFS16" s="89"/>
      <c r="AFT16" s="81"/>
      <c r="AFU16" s="81"/>
      <c r="AFV16" s="81"/>
      <c r="AFW16" s="90"/>
      <c r="AFX16" s="90"/>
      <c r="AFY16" s="84"/>
      <c r="AFZ16" s="88"/>
      <c r="AGA16" s="89"/>
      <c r="AGB16" s="81"/>
      <c r="AGC16" s="81"/>
      <c r="AGD16" s="81"/>
      <c r="AGE16" s="90"/>
      <c r="AGF16" s="90"/>
      <c r="AGG16" s="84"/>
      <c r="AGH16" s="88"/>
      <c r="AGI16" s="89"/>
      <c r="AGJ16" s="81"/>
      <c r="AGK16" s="81"/>
      <c r="AGL16" s="81"/>
      <c r="AGM16" s="90"/>
      <c r="AGN16" s="90"/>
      <c r="AGO16" s="84"/>
      <c r="AGP16" s="88"/>
      <c r="AGQ16" s="89"/>
      <c r="AGR16" s="81"/>
      <c r="AGS16" s="81"/>
      <c r="AGT16" s="81"/>
      <c r="AGU16" s="90"/>
      <c r="AGV16" s="90"/>
      <c r="AGW16" s="84"/>
      <c r="AGX16" s="88"/>
      <c r="AGY16" s="89"/>
      <c r="AGZ16" s="81"/>
      <c r="AHA16" s="81"/>
      <c r="AHB16" s="81"/>
      <c r="AHC16" s="90"/>
      <c r="AHD16" s="90"/>
      <c r="AHE16" s="84"/>
      <c r="AHF16" s="88"/>
      <c r="AHG16" s="89"/>
      <c r="AHH16" s="81"/>
      <c r="AHI16" s="81"/>
      <c r="AHJ16" s="81"/>
      <c r="AHK16" s="90"/>
      <c r="AHL16" s="90"/>
      <c r="AHM16" s="84"/>
      <c r="AHN16" s="88"/>
      <c r="AHO16" s="89"/>
      <c r="AHP16" s="81"/>
      <c r="AHQ16" s="81"/>
      <c r="AHR16" s="81"/>
      <c r="AHS16" s="90"/>
      <c r="AHT16" s="90"/>
      <c r="AHU16" s="84"/>
      <c r="AHV16" s="88"/>
      <c r="AHW16" s="89"/>
      <c r="AHX16" s="81"/>
      <c r="AHY16" s="81"/>
      <c r="AHZ16" s="81"/>
      <c r="AIA16" s="90"/>
      <c r="AIB16" s="90"/>
      <c r="AIC16" s="84"/>
      <c r="AID16" s="88"/>
      <c r="AIE16" s="89"/>
      <c r="AIF16" s="81"/>
      <c r="AIG16" s="81"/>
      <c r="AIH16" s="81"/>
      <c r="AII16" s="90"/>
      <c r="AIJ16" s="90"/>
      <c r="AIK16" s="84"/>
      <c r="AIL16" s="88"/>
      <c r="AIM16" s="89"/>
      <c r="AIN16" s="81"/>
      <c r="AIO16" s="81"/>
      <c r="AIP16" s="81"/>
      <c r="AIQ16" s="90"/>
      <c r="AIR16" s="90"/>
      <c r="AIS16" s="84"/>
      <c r="AIT16" s="88"/>
      <c r="AIU16" s="89"/>
      <c r="AIV16" s="81"/>
      <c r="AIW16" s="81"/>
      <c r="AIX16" s="81"/>
      <c r="AIY16" s="90"/>
      <c r="AIZ16" s="90"/>
      <c r="AJA16" s="84"/>
      <c r="AJB16" s="88"/>
      <c r="AJC16" s="89"/>
      <c r="AJD16" s="81"/>
      <c r="AJE16" s="81"/>
      <c r="AJF16" s="81"/>
      <c r="AJG16" s="90"/>
      <c r="AJH16" s="90"/>
      <c r="AJI16" s="84"/>
      <c r="AJJ16" s="88"/>
      <c r="AJK16" s="89"/>
      <c r="AJL16" s="81"/>
      <c r="AJM16" s="81"/>
      <c r="AJN16" s="81"/>
      <c r="AJO16" s="90"/>
      <c r="AJP16" s="90"/>
      <c r="AJQ16" s="84"/>
      <c r="AJR16" s="88"/>
      <c r="AJS16" s="89"/>
      <c r="AJT16" s="81"/>
      <c r="AJU16" s="81"/>
      <c r="AJV16" s="81"/>
      <c r="AJW16" s="90"/>
      <c r="AJX16" s="90"/>
      <c r="AJY16" s="84"/>
      <c r="AJZ16" s="88"/>
      <c r="AKA16" s="89"/>
      <c r="AKB16" s="81"/>
      <c r="AKC16" s="81"/>
      <c r="AKD16" s="81"/>
      <c r="AKE16" s="90"/>
      <c r="AKF16" s="90"/>
      <c r="AKG16" s="84"/>
      <c r="AKH16" s="88"/>
      <c r="AKI16" s="89"/>
      <c r="AKJ16" s="81"/>
      <c r="AKK16" s="81"/>
      <c r="AKL16" s="81"/>
      <c r="AKM16" s="90"/>
      <c r="AKN16" s="90"/>
      <c r="AKO16" s="84"/>
      <c r="AKP16" s="88"/>
      <c r="AKQ16" s="89"/>
      <c r="AKR16" s="81"/>
      <c r="AKS16" s="81"/>
      <c r="AKT16" s="81"/>
      <c r="AKU16" s="90"/>
      <c r="AKV16" s="90"/>
      <c r="AKW16" s="84"/>
      <c r="AKX16" s="88"/>
      <c r="AKY16" s="89"/>
      <c r="AKZ16" s="81"/>
      <c r="ALA16" s="81"/>
      <c r="ALB16" s="81"/>
      <c r="ALC16" s="90"/>
      <c r="ALD16" s="90"/>
      <c r="ALE16" s="84"/>
      <c r="ALF16" s="88"/>
      <c r="ALG16" s="89"/>
      <c r="ALH16" s="81"/>
      <c r="ALI16" s="81"/>
      <c r="ALJ16" s="81"/>
      <c r="ALK16" s="90"/>
      <c r="ALL16" s="90"/>
      <c r="ALM16" s="84"/>
      <c r="ALN16" s="88"/>
      <c r="ALO16" s="89"/>
      <c r="ALP16" s="81"/>
      <c r="ALQ16" s="81"/>
      <c r="ALR16" s="81"/>
      <c r="ALS16" s="90"/>
      <c r="ALT16" s="90"/>
      <c r="ALU16" s="84"/>
      <c r="ALV16" s="88"/>
      <c r="ALW16" s="89"/>
      <c r="ALX16" s="81"/>
      <c r="ALY16" s="81"/>
      <c r="ALZ16" s="81"/>
      <c r="AMA16" s="90"/>
      <c r="AMB16" s="90"/>
      <c r="AMC16" s="84"/>
      <c r="AMD16" s="88"/>
      <c r="AME16" s="89"/>
      <c r="AMF16" s="81"/>
      <c r="AMG16" s="81"/>
      <c r="AMH16" s="81"/>
      <c r="AMI16" s="90"/>
      <c r="AMJ16" s="90"/>
      <c r="AMK16" s="84"/>
      <c r="AML16" s="88"/>
      <c r="AMM16" s="89"/>
      <c r="AMN16" s="81"/>
      <c r="AMO16" s="81"/>
      <c r="AMP16" s="81"/>
      <c r="AMQ16" s="90"/>
      <c r="AMR16" s="90"/>
      <c r="AMS16" s="84"/>
      <c r="AMT16" s="88"/>
      <c r="AMU16" s="89"/>
      <c r="AMV16" s="81"/>
      <c r="AMW16" s="81"/>
      <c r="AMX16" s="81"/>
      <c r="AMY16" s="90"/>
      <c r="AMZ16" s="90"/>
      <c r="ANA16" s="84"/>
      <c r="ANB16" s="88"/>
      <c r="ANC16" s="89"/>
      <c r="AND16" s="81"/>
      <c r="ANE16" s="81"/>
      <c r="ANF16" s="81"/>
      <c r="ANG16" s="90"/>
      <c r="ANH16" s="90"/>
      <c r="ANI16" s="84"/>
      <c r="ANJ16" s="88"/>
      <c r="ANK16" s="89"/>
      <c r="ANL16" s="81"/>
      <c r="ANM16" s="81"/>
      <c r="ANN16" s="81"/>
      <c r="ANO16" s="90"/>
      <c r="ANP16" s="90"/>
      <c r="ANQ16" s="84"/>
      <c r="ANR16" s="88"/>
      <c r="ANS16" s="89"/>
      <c r="ANT16" s="81"/>
      <c r="ANU16" s="81"/>
      <c r="ANV16" s="81"/>
      <c r="ANW16" s="90"/>
      <c r="ANX16" s="90"/>
      <c r="ANY16" s="84"/>
      <c r="ANZ16" s="88"/>
      <c r="AOA16" s="89"/>
      <c r="AOB16" s="81"/>
      <c r="AOC16" s="81"/>
      <c r="AOD16" s="81"/>
      <c r="AOE16" s="90"/>
      <c r="AOF16" s="90"/>
      <c r="AOG16" s="84"/>
      <c r="AOH16" s="88"/>
      <c r="AOI16" s="89"/>
      <c r="AOJ16" s="81"/>
      <c r="AOK16" s="81"/>
      <c r="AOL16" s="81"/>
      <c r="AOM16" s="90"/>
      <c r="AON16" s="90"/>
      <c r="AOO16" s="84"/>
      <c r="AOP16" s="88"/>
      <c r="AOQ16" s="89"/>
      <c r="AOR16" s="81"/>
      <c r="AOS16" s="81"/>
      <c r="AOT16" s="81"/>
      <c r="AOU16" s="90"/>
      <c r="AOV16" s="90"/>
      <c r="AOW16" s="84"/>
      <c r="AOX16" s="88"/>
      <c r="AOY16" s="89"/>
      <c r="AOZ16" s="81"/>
      <c r="APA16" s="81"/>
      <c r="APB16" s="81"/>
      <c r="APC16" s="90"/>
      <c r="APD16" s="90"/>
      <c r="APE16" s="84"/>
      <c r="APF16" s="88"/>
      <c r="APG16" s="89"/>
      <c r="APH16" s="81"/>
      <c r="API16" s="81"/>
      <c r="APJ16" s="81"/>
      <c r="APK16" s="90"/>
      <c r="APL16" s="90"/>
      <c r="APM16" s="84"/>
      <c r="APN16" s="88"/>
      <c r="APO16" s="89"/>
      <c r="APP16" s="81"/>
      <c r="APQ16" s="81"/>
      <c r="APR16" s="81"/>
      <c r="APS16" s="90"/>
      <c r="APT16" s="90"/>
      <c r="APU16" s="84"/>
      <c r="APV16" s="88"/>
      <c r="APW16" s="89"/>
      <c r="APX16" s="81"/>
      <c r="APY16" s="81"/>
      <c r="APZ16" s="81"/>
      <c r="AQA16" s="90"/>
      <c r="AQB16" s="90"/>
      <c r="AQC16" s="84"/>
      <c r="AQD16" s="88"/>
      <c r="AQE16" s="89"/>
      <c r="AQF16" s="81"/>
      <c r="AQG16" s="81"/>
      <c r="AQH16" s="81"/>
      <c r="AQI16" s="90"/>
      <c r="AQJ16" s="90"/>
      <c r="AQK16" s="84"/>
      <c r="AQL16" s="88"/>
      <c r="AQM16" s="89"/>
      <c r="AQN16" s="81"/>
      <c r="AQO16" s="81"/>
      <c r="AQP16" s="81"/>
      <c r="AQQ16" s="90"/>
      <c r="AQR16" s="90"/>
      <c r="AQS16" s="84"/>
      <c r="AQT16" s="88"/>
      <c r="AQU16" s="89"/>
      <c r="AQV16" s="81"/>
      <c r="AQW16" s="81"/>
      <c r="AQX16" s="81"/>
      <c r="AQY16" s="90"/>
      <c r="AQZ16" s="90"/>
      <c r="ARA16" s="84"/>
      <c r="ARB16" s="88"/>
      <c r="ARC16" s="89"/>
      <c r="ARD16" s="81"/>
      <c r="ARE16" s="81"/>
      <c r="ARF16" s="81"/>
      <c r="ARG16" s="90"/>
      <c r="ARH16" s="90"/>
      <c r="ARI16" s="84"/>
      <c r="ARJ16" s="88"/>
      <c r="ARK16" s="89"/>
      <c r="ARL16" s="81"/>
      <c r="ARM16" s="81"/>
      <c r="ARN16" s="81"/>
      <c r="ARO16" s="90"/>
      <c r="ARP16" s="90"/>
      <c r="ARQ16" s="84"/>
      <c r="ARR16" s="88"/>
      <c r="ARS16" s="89"/>
      <c r="ART16" s="81"/>
      <c r="ARU16" s="81"/>
      <c r="ARV16" s="81"/>
      <c r="ARW16" s="90"/>
      <c r="ARX16" s="90"/>
      <c r="ARY16" s="84"/>
      <c r="ARZ16" s="88"/>
      <c r="ASA16" s="89"/>
      <c r="ASB16" s="81"/>
      <c r="ASC16" s="81"/>
      <c r="ASD16" s="81"/>
      <c r="ASE16" s="90"/>
      <c r="ASF16" s="90"/>
      <c r="ASG16" s="84"/>
      <c r="ASH16" s="88"/>
      <c r="ASI16" s="89"/>
      <c r="ASJ16" s="81"/>
      <c r="ASK16" s="81"/>
      <c r="ASL16" s="81"/>
      <c r="ASM16" s="90"/>
      <c r="ASN16" s="90"/>
      <c r="ASO16" s="84"/>
      <c r="ASP16" s="88"/>
      <c r="ASQ16" s="89"/>
      <c r="ASR16" s="81"/>
      <c r="ASS16" s="81"/>
      <c r="AST16" s="81"/>
      <c r="ASU16" s="90"/>
      <c r="ASV16" s="90"/>
      <c r="ASW16" s="84"/>
      <c r="ASX16" s="88"/>
      <c r="ASY16" s="89"/>
      <c r="ASZ16" s="81"/>
      <c r="ATA16" s="81"/>
      <c r="ATB16" s="81"/>
      <c r="ATC16" s="90"/>
      <c r="ATD16" s="90"/>
      <c r="ATE16" s="84"/>
      <c r="ATF16" s="88"/>
      <c r="ATG16" s="89"/>
      <c r="ATH16" s="81"/>
      <c r="ATI16" s="81"/>
      <c r="ATJ16" s="81"/>
      <c r="ATK16" s="90"/>
      <c r="ATL16" s="90"/>
      <c r="ATM16" s="84"/>
      <c r="ATN16" s="88"/>
      <c r="ATO16" s="89"/>
      <c r="ATP16" s="81"/>
      <c r="ATQ16" s="81"/>
      <c r="ATR16" s="81"/>
      <c r="ATS16" s="90"/>
      <c r="ATT16" s="90"/>
      <c r="ATU16" s="84"/>
      <c r="ATV16" s="88"/>
      <c r="ATW16" s="89"/>
      <c r="ATX16" s="81"/>
      <c r="ATY16" s="81"/>
      <c r="ATZ16" s="81"/>
      <c r="AUA16" s="90"/>
      <c r="AUB16" s="90"/>
      <c r="AUC16" s="84"/>
      <c r="AUD16" s="88"/>
      <c r="AUE16" s="89"/>
      <c r="AUF16" s="81"/>
      <c r="AUG16" s="81"/>
      <c r="AUH16" s="81"/>
      <c r="AUI16" s="90"/>
      <c r="AUJ16" s="90"/>
      <c r="AUK16" s="84"/>
      <c r="AUL16" s="88"/>
      <c r="AUM16" s="89"/>
      <c r="AUN16" s="81"/>
      <c r="AUO16" s="81"/>
      <c r="AUP16" s="81"/>
      <c r="AUQ16" s="90"/>
      <c r="AUR16" s="90"/>
      <c r="AUS16" s="84"/>
      <c r="AUT16" s="88"/>
      <c r="AUU16" s="89"/>
      <c r="AUV16" s="81"/>
      <c r="AUW16" s="81"/>
      <c r="AUX16" s="81"/>
      <c r="AUY16" s="90"/>
      <c r="AUZ16" s="90"/>
      <c r="AVA16" s="84"/>
      <c r="AVB16" s="88"/>
      <c r="AVC16" s="89"/>
      <c r="AVD16" s="81"/>
      <c r="AVE16" s="81"/>
      <c r="AVF16" s="81"/>
      <c r="AVG16" s="90"/>
      <c r="AVH16" s="90"/>
      <c r="AVI16" s="84"/>
      <c r="AVJ16" s="88"/>
      <c r="AVK16" s="89"/>
      <c r="AVL16" s="81"/>
      <c r="AVM16" s="81"/>
      <c r="AVN16" s="81"/>
      <c r="AVO16" s="90"/>
      <c r="AVP16" s="90"/>
      <c r="AVQ16" s="84"/>
      <c r="AVR16" s="88"/>
      <c r="AVS16" s="89"/>
      <c r="AVT16" s="81"/>
      <c r="AVU16" s="81"/>
      <c r="AVV16" s="81"/>
      <c r="AVW16" s="90"/>
      <c r="AVX16" s="90"/>
      <c r="AVY16" s="84"/>
      <c r="AVZ16" s="88"/>
      <c r="AWA16" s="89"/>
      <c r="AWB16" s="81"/>
      <c r="AWC16" s="81"/>
      <c r="AWD16" s="81"/>
      <c r="AWE16" s="90"/>
      <c r="AWF16" s="90"/>
      <c r="AWG16" s="84"/>
      <c r="AWH16" s="88"/>
      <c r="AWI16" s="89"/>
      <c r="AWJ16" s="81"/>
      <c r="AWK16" s="81"/>
      <c r="AWL16" s="81"/>
      <c r="AWM16" s="90"/>
      <c r="AWN16" s="90"/>
      <c r="AWO16" s="84"/>
      <c r="AWP16" s="88"/>
      <c r="AWQ16" s="89"/>
      <c r="AWR16" s="81"/>
      <c r="AWS16" s="81"/>
      <c r="AWT16" s="81"/>
      <c r="AWU16" s="90"/>
      <c r="AWV16" s="90"/>
      <c r="AWW16" s="84"/>
      <c r="AWX16" s="88"/>
      <c r="AWY16" s="89"/>
      <c r="AWZ16" s="81"/>
      <c r="AXA16" s="81"/>
      <c r="AXB16" s="81"/>
      <c r="AXC16" s="90"/>
      <c r="AXD16" s="90"/>
      <c r="AXE16" s="84"/>
      <c r="AXF16" s="88"/>
      <c r="AXG16" s="89"/>
      <c r="AXH16" s="81"/>
      <c r="AXI16" s="81"/>
      <c r="AXJ16" s="81"/>
      <c r="AXK16" s="90"/>
      <c r="AXL16" s="90"/>
      <c r="AXM16" s="84"/>
      <c r="AXN16" s="88"/>
      <c r="AXO16" s="89"/>
      <c r="AXP16" s="81"/>
      <c r="AXQ16" s="81"/>
      <c r="AXR16" s="81"/>
      <c r="AXS16" s="90"/>
      <c r="AXT16" s="90"/>
      <c r="AXU16" s="84"/>
      <c r="AXV16" s="88"/>
      <c r="AXW16" s="89"/>
      <c r="AXX16" s="81"/>
      <c r="AXY16" s="81"/>
      <c r="AXZ16" s="81"/>
      <c r="AYA16" s="90"/>
      <c r="AYB16" s="90"/>
      <c r="AYC16" s="84"/>
      <c r="AYD16" s="88"/>
      <c r="AYE16" s="89"/>
      <c r="AYF16" s="81"/>
      <c r="AYG16" s="81"/>
      <c r="AYH16" s="81"/>
      <c r="AYI16" s="90"/>
      <c r="AYJ16" s="90"/>
      <c r="AYK16" s="84"/>
      <c r="AYL16" s="88"/>
      <c r="AYM16" s="89"/>
      <c r="AYN16" s="81"/>
      <c r="AYO16" s="81"/>
      <c r="AYP16" s="81"/>
      <c r="AYQ16" s="90"/>
      <c r="AYR16" s="90"/>
      <c r="AYS16" s="84"/>
      <c r="AYT16" s="88"/>
      <c r="AYU16" s="89"/>
      <c r="AYV16" s="81"/>
      <c r="AYW16" s="81"/>
      <c r="AYX16" s="81"/>
      <c r="AYY16" s="90"/>
      <c r="AYZ16" s="90"/>
      <c r="AZA16" s="84"/>
      <c r="AZB16" s="88"/>
      <c r="AZC16" s="89"/>
      <c r="AZD16" s="81"/>
      <c r="AZE16" s="81"/>
      <c r="AZF16" s="81"/>
      <c r="AZG16" s="90"/>
      <c r="AZH16" s="90"/>
      <c r="AZI16" s="84"/>
      <c r="AZJ16" s="88"/>
      <c r="AZK16" s="89"/>
      <c r="AZL16" s="81"/>
      <c r="AZM16" s="81"/>
      <c r="AZN16" s="81"/>
      <c r="AZO16" s="90"/>
      <c r="AZP16" s="90"/>
      <c r="AZQ16" s="84"/>
      <c r="AZR16" s="88"/>
      <c r="AZS16" s="89"/>
      <c r="AZT16" s="81"/>
      <c r="AZU16" s="81"/>
      <c r="AZV16" s="81"/>
      <c r="AZW16" s="90"/>
      <c r="AZX16" s="90"/>
      <c r="AZY16" s="84"/>
      <c r="AZZ16" s="88"/>
      <c r="BAA16" s="89"/>
      <c r="BAB16" s="81"/>
      <c r="BAC16" s="81"/>
      <c r="BAD16" s="81"/>
      <c r="BAE16" s="90"/>
      <c r="BAF16" s="90"/>
      <c r="BAG16" s="84"/>
      <c r="BAH16" s="88"/>
      <c r="BAI16" s="89"/>
      <c r="BAJ16" s="81"/>
      <c r="BAK16" s="81"/>
      <c r="BAL16" s="81"/>
      <c r="BAM16" s="90"/>
      <c r="BAN16" s="90"/>
      <c r="BAO16" s="84"/>
      <c r="BAP16" s="88"/>
      <c r="BAQ16" s="89"/>
      <c r="BAR16" s="81"/>
      <c r="BAS16" s="81"/>
      <c r="BAT16" s="81"/>
      <c r="BAU16" s="90"/>
      <c r="BAV16" s="90"/>
      <c r="BAW16" s="84"/>
      <c r="BAX16" s="88"/>
      <c r="BAY16" s="89"/>
      <c r="BAZ16" s="81"/>
      <c r="BBA16" s="81"/>
      <c r="BBB16" s="81"/>
      <c r="BBC16" s="90"/>
      <c r="BBD16" s="90"/>
      <c r="BBE16" s="84"/>
      <c r="BBF16" s="88"/>
      <c r="BBG16" s="89"/>
      <c r="BBH16" s="81"/>
      <c r="BBI16" s="81"/>
      <c r="BBJ16" s="81"/>
      <c r="BBK16" s="90"/>
      <c r="BBL16" s="90"/>
      <c r="BBM16" s="84"/>
      <c r="BBN16" s="88"/>
      <c r="BBO16" s="89"/>
      <c r="BBP16" s="81"/>
      <c r="BBQ16" s="81"/>
      <c r="BBR16" s="81"/>
      <c r="BBS16" s="90"/>
      <c r="BBT16" s="90"/>
      <c r="BBU16" s="84"/>
      <c r="BBV16" s="88"/>
      <c r="BBW16" s="89"/>
      <c r="BBX16" s="81"/>
      <c r="BBY16" s="81"/>
      <c r="BBZ16" s="81"/>
      <c r="BCA16" s="90"/>
      <c r="BCB16" s="90"/>
      <c r="BCC16" s="84"/>
      <c r="BCD16" s="88"/>
      <c r="BCE16" s="89"/>
      <c r="BCF16" s="81"/>
      <c r="BCG16" s="81"/>
      <c r="BCH16" s="81"/>
      <c r="BCI16" s="90"/>
      <c r="BCJ16" s="90"/>
      <c r="BCK16" s="84"/>
      <c r="BCL16" s="88"/>
      <c r="BCM16" s="89"/>
      <c r="BCN16" s="81"/>
      <c r="BCO16" s="81"/>
      <c r="BCP16" s="81"/>
      <c r="BCQ16" s="90"/>
      <c r="BCR16" s="90"/>
      <c r="BCS16" s="84"/>
      <c r="BCT16" s="88"/>
      <c r="BCU16" s="89"/>
      <c r="BCV16" s="81"/>
      <c r="BCW16" s="81"/>
      <c r="BCX16" s="81"/>
      <c r="BCY16" s="90"/>
      <c r="BCZ16" s="90"/>
      <c r="BDA16" s="84"/>
      <c r="BDB16" s="88"/>
      <c r="BDC16" s="89"/>
      <c r="BDD16" s="81"/>
      <c r="BDE16" s="81"/>
      <c r="BDF16" s="81"/>
      <c r="BDG16" s="90"/>
      <c r="BDH16" s="90"/>
      <c r="BDI16" s="84"/>
      <c r="BDJ16" s="88"/>
      <c r="BDK16" s="89"/>
      <c r="BDL16" s="81"/>
      <c r="BDM16" s="81"/>
      <c r="BDN16" s="81"/>
      <c r="BDO16" s="90"/>
      <c r="BDP16" s="90"/>
      <c r="BDQ16" s="84"/>
      <c r="BDR16" s="88"/>
      <c r="BDS16" s="89"/>
      <c r="BDT16" s="81"/>
      <c r="BDU16" s="81"/>
      <c r="BDV16" s="81"/>
      <c r="BDW16" s="90"/>
      <c r="BDX16" s="90"/>
      <c r="BDY16" s="84"/>
      <c r="BDZ16" s="88"/>
      <c r="BEA16" s="89"/>
      <c r="BEB16" s="81"/>
      <c r="BEC16" s="81"/>
      <c r="BED16" s="81"/>
      <c r="BEE16" s="90"/>
      <c r="BEF16" s="90"/>
      <c r="BEG16" s="84"/>
      <c r="BEH16" s="88"/>
      <c r="BEI16" s="89"/>
      <c r="BEJ16" s="81"/>
      <c r="BEK16" s="81"/>
      <c r="BEL16" s="81"/>
      <c r="BEM16" s="90"/>
      <c r="BEN16" s="90"/>
      <c r="BEO16" s="84"/>
      <c r="BEP16" s="88"/>
      <c r="BEQ16" s="89"/>
      <c r="BER16" s="81"/>
      <c r="BES16" s="81"/>
      <c r="BET16" s="81"/>
      <c r="BEU16" s="90"/>
      <c r="BEV16" s="90"/>
      <c r="BEW16" s="84"/>
      <c r="BEX16" s="88"/>
      <c r="BEY16" s="89"/>
      <c r="BEZ16" s="81"/>
      <c r="BFA16" s="81"/>
      <c r="BFB16" s="81"/>
      <c r="BFC16" s="90"/>
      <c r="BFD16" s="90"/>
      <c r="BFE16" s="84"/>
      <c r="BFF16" s="88"/>
      <c r="BFG16" s="89"/>
      <c r="BFH16" s="81"/>
      <c r="BFI16" s="81"/>
      <c r="BFJ16" s="81"/>
      <c r="BFK16" s="90"/>
      <c r="BFL16" s="90"/>
      <c r="BFM16" s="84"/>
      <c r="BFN16" s="88"/>
      <c r="BFO16" s="89"/>
      <c r="BFP16" s="81"/>
      <c r="BFQ16" s="81"/>
      <c r="BFR16" s="81"/>
      <c r="BFS16" s="90"/>
      <c r="BFT16" s="90"/>
      <c r="BFU16" s="84"/>
      <c r="BFV16" s="88"/>
      <c r="BFW16" s="89"/>
      <c r="BFX16" s="81"/>
      <c r="BFY16" s="81"/>
      <c r="BFZ16" s="81"/>
      <c r="BGA16" s="90"/>
      <c r="BGB16" s="90"/>
      <c r="BGC16" s="84"/>
      <c r="BGD16" s="88"/>
      <c r="BGE16" s="89"/>
      <c r="BGF16" s="81"/>
      <c r="BGG16" s="81"/>
      <c r="BGH16" s="81"/>
      <c r="BGI16" s="90"/>
      <c r="BGJ16" s="90"/>
      <c r="BGK16" s="84"/>
      <c r="BGL16" s="88"/>
      <c r="BGM16" s="89"/>
      <c r="BGN16" s="81"/>
      <c r="BGO16" s="81"/>
      <c r="BGP16" s="81"/>
      <c r="BGQ16" s="90"/>
      <c r="BGR16" s="90"/>
      <c r="BGS16" s="84"/>
      <c r="BGT16" s="88"/>
      <c r="BGU16" s="89"/>
      <c r="BGV16" s="81"/>
      <c r="BGW16" s="81"/>
      <c r="BGX16" s="81"/>
      <c r="BGY16" s="90"/>
      <c r="BGZ16" s="90"/>
      <c r="BHA16" s="84"/>
      <c r="BHB16" s="88"/>
      <c r="BHC16" s="89"/>
      <c r="BHD16" s="81"/>
      <c r="BHE16" s="81"/>
      <c r="BHF16" s="81"/>
      <c r="BHG16" s="90"/>
      <c r="BHH16" s="90"/>
      <c r="BHI16" s="84"/>
      <c r="BHJ16" s="88"/>
      <c r="BHK16" s="89"/>
      <c r="BHL16" s="81"/>
      <c r="BHM16" s="81"/>
      <c r="BHN16" s="81"/>
      <c r="BHO16" s="90"/>
      <c r="BHP16" s="90"/>
      <c r="BHQ16" s="84"/>
      <c r="BHR16" s="88"/>
      <c r="BHS16" s="89"/>
      <c r="BHT16" s="81"/>
      <c r="BHU16" s="81"/>
      <c r="BHV16" s="81"/>
      <c r="BHW16" s="90"/>
      <c r="BHX16" s="90"/>
      <c r="BHY16" s="84"/>
      <c r="BHZ16" s="88"/>
      <c r="BIA16" s="89"/>
      <c r="BIB16" s="81"/>
      <c r="BIC16" s="81"/>
      <c r="BID16" s="81"/>
      <c r="BIE16" s="90"/>
      <c r="BIF16" s="90"/>
      <c r="BIG16" s="84"/>
      <c r="BIH16" s="88"/>
      <c r="BII16" s="89"/>
      <c r="BIJ16" s="81"/>
      <c r="BIK16" s="81"/>
      <c r="BIL16" s="81"/>
      <c r="BIM16" s="90"/>
      <c r="BIN16" s="90"/>
      <c r="BIO16" s="84"/>
      <c r="BIP16" s="88"/>
      <c r="BIQ16" s="89"/>
      <c r="BIR16" s="81"/>
      <c r="BIS16" s="81"/>
      <c r="BIT16" s="81"/>
      <c r="BIU16" s="90"/>
      <c r="BIV16" s="90"/>
      <c r="BIW16" s="84"/>
      <c r="BIX16" s="88"/>
      <c r="BIY16" s="89"/>
      <c r="BIZ16" s="81"/>
      <c r="BJA16" s="81"/>
      <c r="BJB16" s="81"/>
      <c r="BJC16" s="90"/>
      <c r="BJD16" s="90"/>
      <c r="BJE16" s="84"/>
      <c r="BJF16" s="88"/>
      <c r="BJG16" s="89"/>
      <c r="BJH16" s="81"/>
      <c r="BJI16" s="81"/>
      <c r="BJJ16" s="81"/>
      <c r="BJK16" s="90"/>
      <c r="BJL16" s="90"/>
      <c r="BJM16" s="84"/>
      <c r="BJN16" s="88"/>
      <c r="BJO16" s="89"/>
      <c r="BJP16" s="81"/>
      <c r="BJQ16" s="81"/>
      <c r="BJR16" s="81"/>
      <c r="BJS16" s="90"/>
      <c r="BJT16" s="90"/>
      <c r="BJU16" s="84"/>
      <c r="BJV16" s="88"/>
      <c r="BJW16" s="89"/>
      <c r="BJX16" s="81"/>
      <c r="BJY16" s="81"/>
      <c r="BJZ16" s="81"/>
      <c r="BKA16" s="90"/>
      <c r="BKB16" s="90"/>
      <c r="BKC16" s="84"/>
      <c r="BKD16" s="88"/>
      <c r="BKE16" s="89"/>
      <c r="BKF16" s="81"/>
      <c r="BKG16" s="81"/>
      <c r="BKH16" s="81"/>
      <c r="BKI16" s="90"/>
      <c r="BKJ16" s="90"/>
      <c r="BKK16" s="84"/>
      <c r="BKL16" s="88"/>
      <c r="BKM16" s="89"/>
      <c r="BKN16" s="81"/>
      <c r="BKO16" s="81"/>
      <c r="BKP16" s="81"/>
      <c r="BKQ16" s="90"/>
      <c r="BKR16" s="90"/>
      <c r="BKS16" s="84"/>
      <c r="BKT16" s="88"/>
      <c r="BKU16" s="89"/>
      <c r="BKV16" s="81"/>
      <c r="BKW16" s="81"/>
      <c r="BKX16" s="81"/>
      <c r="BKY16" s="90"/>
      <c r="BKZ16" s="90"/>
      <c r="BLA16" s="84"/>
      <c r="BLB16" s="88"/>
      <c r="BLC16" s="89"/>
      <c r="BLD16" s="81"/>
      <c r="BLE16" s="81"/>
      <c r="BLF16" s="81"/>
      <c r="BLG16" s="90"/>
      <c r="BLH16" s="90"/>
      <c r="BLI16" s="84"/>
      <c r="BLJ16" s="88"/>
      <c r="BLK16" s="89"/>
      <c r="BLL16" s="81"/>
      <c r="BLM16" s="81"/>
      <c r="BLN16" s="81"/>
      <c r="BLO16" s="90"/>
      <c r="BLP16" s="90"/>
      <c r="BLQ16" s="84"/>
      <c r="BLR16" s="88"/>
      <c r="BLS16" s="89"/>
      <c r="BLT16" s="81"/>
      <c r="BLU16" s="81"/>
      <c r="BLV16" s="81"/>
      <c r="BLW16" s="90"/>
      <c r="BLX16" s="90"/>
      <c r="BLY16" s="84"/>
      <c r="BLZ16" s="88"/>
      <c r="BMA16" s="89"/>
      <c r="BMB16" s="81"/>
      <c r="BMC16" s="81"/>
      <c r="BMD16" s="81"/>
      <c r="BME16" s="90"/>
      <c r="BMF16" s="90"/>
      <c r="BMG16" s="84"/>
      <c r="BMH16" s="88"/>
      <c r="BMI16" s="89"/>
      <c r="BMJ16" s="81"/>
      <c r="BMK16" s="81"/>
      <c r="BML16" s="81"/>
      <c r="BMM16" s="90"/>
      <c r="BMN16" s="90"/>
      <c r="BMO16" s="84"/>
      <c r="BMP16" s="88"/>
      <c r="BMQ16" s="89"/>
      <c r="BMR16" s="81"/>
      <c r="BMS16" s="81"/>
      <c r="BMT16" s="81"/>
      <c r="BMU16" s="90"/>
      <c r="BMV16" s="90"/>
      <c r="BMW16" s="84"/>
      <c r="BMX16" s="88"/>
      <c r="BMY16" s="89"/>
      <c r="BMZ16" s="81"/>
      <c r="BNA16" s="81"/>
      <c r="BNB16" s="81"/>
      <c r="BNC16" s="90"/>
      <c r="BND16" s="90"/>
      <c r="BNE16" s="84"/>
      <c r="BNF16" s="88"/>
      <c r="BNG16" s="89"/>
      <c r="BNH16" s="81"/>
      <c r="BNI16" s="81"/>
      <c r="BNJ16" s="81"/>
      <c r="BNK16" s="90"/>
      <c r="BNL16" s="90"/>
      <c r="BNM16" s="84"/>
      <c r="BNN16" s="88"/>
      <c r="BNO16" s="89"/>
      <c r="BNP16" s="81"/>
      <c r="BNQ16" s="81"/>
      <c r="BNR16" s="81"/>
      <c r="BNS16" s="90"/>
      <c r="BNT16" s="90"/>
      <c r="BNU16" s="84"/>
      <c r="BNV16" s="88"/>
      <c r="BNW16" s="89"/>
      <c r="BNX16" s="81"/>
      <c r="BNY16" s="81"/>
      <c r="BNZ16" s="81"/>
      <c r="BOA16" s="90"/>
      <c r="BOB16" s="90"/>
      <c r="BOC16" s="84"/>
      <c r="BOD16" s="88"/>
      <c r="BOE16" s="89"/>
      <c r="BOF16" s="81"/>
      <c r="BOG16" s="81"/>
      <c r="BOH16" s="81"/>
      <c r="BOI16" s="90"/>
      <c r="BOJ16" s="90"/>
      <c r="BOK16" s="84"/>
      <c r="BOL16" s="88"/>
      <c r="BOM16" s="89"/>
      <c r="BON16" s="81"/>
      <c r="BOO16" s="81"/>
      <c r="BOP16" s="81"/>
      <c r="BOQ16" s="90"/>
      <c r="BOR16" s="90"/>
      <c r="BOS16" s="84"/>
      <c r="BOT16" s="88"/>
      <c r="BOU16" s="89"/>
      <c r="BOV16" s="81"/>
      <c r="BOW16" s="81"/>
      <c r="BOX16" s="81"/>
      <c r="BOY16" s="90"/>
      <c r="BOZ16" s="90"/>
      <c r="BPA16" s="84"/>
      <c r="BPB16" s="88"/>
      <c r="BPC16" s="89"/>
      <c r="BPD16" s="81"/>
      <c r="BPE16" s="81"/>
      <c r="BPF16" s="81"/>
      <c r="BPG16" s="90"/>
      <c r="BPH16" s="90"/>
      <c r="BPI16" s="84"/>
      <c r="BPJ16" s="88"/>
      <c r="BPK16" s="89"/>
      <c r="BPL16" s="81"/>
      <c r="BPM16" s="81"/>
      <c r="BPN16" s="81"/>
      <c r="BPO16" s="90"/>
      <c r="BPP16" s="90"/>
      <c r="BPQ16" s="84"/>
      <c r="BPR16" s="88"/>
      <c r="BPS16" s="89"/>
      <c r="BPT16" s="81"/>
      <c r="BPU16" s="81"/>
      <c r="BPV16" s="81"/>
      <c r="BPW16" s="90"/>
      <c r="BPX16" s="90"/>
      <c r="BPY16" s="84"/>
      <c r="BPZ16" s="88"/>
      <c r="BQA16" s="89"/>
      <c r="BQB16" s="81"/>
      <c r="BQC16" s="81"/>
      <c r="BQD16" s="81"/>
      <c r="BQE16" s="90"/>
      <c r="BQF16" s="90"/>
      <c r="BQG16" s="84"/>
      <c r="BQH16" s="88"/>
      <c r="BQI16" s="89"/>
      <c r="BQJ16" s="81"/>
      <c r="BQK16" s="81"/>
      <c r="BQL16" s="81"/>
      <c r="BQM16" s="90"/>
      <c r="BQN16" s="90"/>
      <c r="BQO16" s="84"/>
      <c r="BQP16" s="88"/>
      <c r="BQQ16" s="89"/>
      <c r="BQR16" s="81"/>
      <c r="BQS16" s="81"/>
      <c r="BQT16" s="81"/>
      <c r="BQU16" s="90"/>
      <c r="BQV16" s="90"/>
      <c r="BQW16" s="84"/>
      <c r="BQX16" s="88"/>
      <c r="BQY16" s="89"/>
      <c r="BQZ16" s="81"/>
      <c r="BRA16" s="81"/>
      <c r="BRB16" s="81"/>
      <c r="BRC16" s="90"/>
      <c r="BRD16" s="90"/>
      <c r="BRE16" s="84"/>
      <c r="BRF16" s="88"/>
      <c r="BRG16" s="89"/>
      <c r="BRH16" s="81"/>
      <c r="BRI16" s="81"/>
      <c r="BRJ16" s="81"/>
      <c r="BRK16" s="90"/>
      <c r="BRL16" s="90"/>
      <c r="BRM16" s="84"/>
      <c r="BRN16" s="88"/>
      <c r="BRO16" s="89"/>
      <c r="BRP16" s="81"/>
      <c r="BRQ16" s="81"/>
      <c r="BRR16" s="81"/>
      <c r="BRS16" s="90"/>
      <c r="BRT16" s="90"/>
      <c r="BRU16" s="84"/>
      <c r="BRV16" s="88"/>
      <c r="BRW16" s="89"/>
      <c r="BRX16" s="81"/>
      <c r="BRY16" s="81"/>
      <c r="BRZ16" s="81"/>
      <c r="BSA16" s="90"/>
      <c r="BSB16" s="90"/>
      <c r="BSC16" s="84"/>
      <c r="BSD16" s="88"/>
      <c r="BSE16" s="89"/>
      <c r="BSF16" s="81"/>
      <c r="BSG16" s="81"/>
      <c r="BSH16" s="81"/>
      <c r="BSI16" s="90"/>
      <c r="BSJ16" s="90"/>
      <c r="BSK16" s="84"/>
      <c r="BSL16" s="88"/>
      <c r="BSM16" s="89"/>
      <c r="BSN16" s="81"/>
      <c r="BSO16" s="81"/>
      <c r="BSP16" s="81"/>
      <c r="BSQ16" s="90"/>
      <c r="BSR16" s="90"/>
      <c r="BSS16" s="84"/>
      <c r="BST16" s="88"/>
      <c r="BSU16" s="89"/>
      <c r="BSV16" s="81"/>
      <c r="BSW16" s="81"/>
      <c r="BSX16" s="81"/>
      <c r="BSY16" s="90"/>
      <c r="BSZ16" s="90"/>
      <c r="BTA16" s="84"/>
      <c r="BTB16" s="88"/>
      <c r="BTC16" s="89"/>
      <c r="BTD16" s="81"/>
      <c r="BTE16" s="81"/>
      <c r="BTF16" s="81"/>
      <c r="BTG16" s="90"/>
      <c r="BTH16" s="90"/>
      <c r="BTI16" s="84"/>
      <c r="BTJ16" s="88"/>
      <c r="BTK16" s="89"/>
      <c r="BTL16" s="81"/>
      <c r="BTM16" s="81"/>
      <c r="BTN16" s="81"/>
      <c r="BTO16" s="90"/>
      <c r="BTP16" s="90"/>
      <c r="BTQ16" s="84"/>
      <c r="BTR16" s="88"/>
      <c r="BTS16" s="89"/>
      <c r="BTT16" s="81"/>
      <c r="BTU16" s="81"/>
      <c r="BTV16" s="81"/>
      <c r="BTW16" s="90"/>
      <c r="BTX16" s="90"/>
      <c r="BTY16" s="84"/>
      <c r="BTZ16" s="88"/>
      <c r="BUA16" s="89"/>
      <c r="BUB16" s="81"/>
      <c r="BUC16" s="81"/>
      <c r="BUD16" s="81"/>
      <c r="BUE16" s="90"/>
      <c r="BUF16" s="90"/>
      <c r="BUG16" s="84"/>
      <c r="BUH16" s="88"/>
      <c r="BUI16" s="89"/>
      <c r="BUJ16" s="81"/>
      <c r="BUK16" s="81"/>
      <c r="BUL16" s="81"/>
      <c r="BUM16" s="90"/>
      <c r="BUN16" s="90"/>
      <c r="BUO16" s="84"/>
      <c r="BUP16" s="88"/>
      <c r="BUQ16" s="89"/>
      <c r="BUR16" s="81"/>
      <c r="BUS16" s="81"/>
      <c r="BUT16" s="81"/>
      <c r="BUU16" s="90"/>
      <c r="BUV16" s="90"/>
      <c r="BUW16" s="84"/>
      <c r="BUX16" s="88"/>
      <c r="BUY16" s="89"/>
      <c r="BUZ16" s="81"/>
      <c r="BVA16" s="81"/>
      <c r="BVB16" s="81"/>
      <c r="BVC16" s="90"/>
      <c r="BVD16" s="90"/>
      <c r="BVE16" s="84"/>
      <c r="BVF16" s="88"/>
      <c r="BVG16" s="89"/>
      <c r="BVH16" s="81"/>
      <c r="BVI16" s="81"/>
      <c r="BVJ16" s="81"/>
      <c r="BVK16" s="90"/>
      <c r="BVL16" s="90"/>
      <c r="BVM16" s="84"/>
      <c r="BVN16" s="88"/>
      <c r="BVO16" s="89"/>
      <c r="BVP16" s="81"/>
      <c r="BVQ16" s="81"/>
      <c r="BVR16" s="81"/>
      <c r="BVS16" s="90"/>
      <c r="BVT16" s="90"/>
      <c r="BVU16" s="84"/>
      <c r="BVV16" s="88"/>
      <c r="BVW16" s="89"/>
      <c r="BVX16" s="81"/>
      <c r="BVY16" s="81"/>
      <c r="BVZ16" s="81"/>
      <c r="BWA16" s="90"/>
      <c r="BWB16" s="90"/>
      <c r="BWC16" s="84"/>
      <c r="BWD16" s="88"/>
      <c r="BWE16" s="89"/>
      <c r="BWF16" s="81"/>
      <c r="BWG16" s="81"/>
      <c r="BWH16" s="81"/>
      <c r="BWI16" s="90"/>
      <c r="BWJ16" s="90"/>
      <c r="BWK16" s="84"/>
      <c r="BWL16" s="88"/>
      <c r="BWM16" s="89"/>
      <c r="BWN16" s="81"/>
      <c r="BWO16" s="81"/>
      <c r="BWP16" s="81"/>
      <c r="BWQ16" s="90"/>
      <c r="BWR16" s="90"/>
      <c r="BWS16" s="84"/>
      <c r="BWT16" s="88"/>
      <c r="BWU16" s="89"/>
      <c r="BWV16" s="81"/>
      <c r="BWW16" s="81"/>
      <c r="BWX16" s="81"/>
      <c r="BWY16" s="90"/>
      <c r="BWZ16" s="90"/>
      <c r="BXA16" s="84"/>
      <c r="BXB16" s="88"/>
      <c r="BXC16" s="89"/>
      <c r="BXD16" s="81"/>
      <c r="BXE16" s="81"/>
      <c r="BXF16" s="81"/>
      <c r="BXG16" s="90"/>
      <c r="BXH16" s="90"/>
      <c r="BXI16" s="84"/>
      <c r="BXJ16" s="88"/>
      <c r="BXK16" s="89"/>
      <c r="BXL16" s="81"/>
      <c r="BXM16" s="81"/>
      <c r="BXN16" s="81"/>
      <c r="BXO16" s="90"/>
      <c r="BXP16" s="90"/>
      <c r="BXQ16" s="84"/>
      <c r="BXR16" s="88"/>
      <c r="BXS16" s="89"/>
      <c r="BXT16" s="81"/>
      <c r="BXU16" s="81"/>
      <c r="BXV16" s="81"/>
      <c r="BXW16" s="90"/>
      <c r="BXX16" s="90"/>
      <c r="BXY16" s="84"/>
      <c r="BXZ16" s="88"/>
      <c r="BYA16" s="89"/>
      <c r="BYB16" s="81"/>
      <c r="BYC16" s="81"/>
      <c r="BYD16" s="81"/>
      <c r="BYE16" s="90"/>
      <c r="BYF16" s="90"/>
      <c r="BYG16" s="84"/>
      <c r="BYH16" s="88"/>
      <c r="BYI16" s="89"/>
      <c r="BYJ16" s="81"/>
      <c r="BYK16" s="81"/>
      <c r="BYL16" s="81"/>
      <c r="BYM16" s="90"/>
      <c r="BYN16" s="90"/>
      <c r="BYO16" s="84"/>
      <c r="BYP16" s="88"/>
      <c r="BYQ16" s="89"/>
      <c r="BYR16" s="81"/>
      <c r="BYS16" s="81"/>
      <c r="BYT16" s="81"/>
      <c r="BYU16" s="90"/>
      <c r="BYV16" s="90"/>
      <c r="BYW16" s="84"/>
      <c r="BYX16" s="88"/>
      <c r="BYY16" s="89"/>
      <c r="BYZ16" s="81"/>
      <c r="BZA16" s="81"/>
      <c r="BZB16" s="81"/>
      <c r="BZC16" s="90"/>
      <c r="BZD16" s="90"/>
      <c r="BZE16" s="84"/>
      <c r="BZF16" s="88"/>
      <c r="BZG16" s="89"/>
      <c r="BZH16" s="81"/>
      <c r="BZI16" s="81"/>
      <c r="BZJ16" s="81"/>
      <c r="BZK16" s="90"/>
      <c r="BZL16" s="90"/>
      <c r="BZM16" s="84"/>
      <c r="BZN16" s="88"/>
      <c r="BZO16" s="89"/>
      <c r="BZP16" s="81"/>
      <c r="BZQ16" s="81"/>
      <c r="BZR16" s="81"/>
      <c r="BZS16" s="90"/>
      <c r="BZT16" s="90"/>
      <c r="BZU16" s="84"/>
      <c r="BZV16" s="88"/>
      <c r="BZW16" s="89"/>
      <c r="BZX16" s="81"/>
      <c r="BZY16" s="81"/>
      <c r="BZZ16" s="81"/>
      <c r="CAA16" s="90"/>
      <c r="CAB16" s="90"/>
      <c r="CAC16" s="84"/>
      <c r="CAD16" s="88"/>
      <c r="CAE16" s="89"/>
      <c r="CAF16" s="81"/>
      <c r="CAG16" s="81"/>
      <c r="CAH16" s="81"/>
      <c r="CAI16" s="90"/>
      <c r="CAJ16" s="90"/>
      <c r="CAK16" s="84"/>
      <c r="CAL16" s="88"/>
      <c r="CAM16" s="89"/>
      <c r="CAN16" s="81"/>
      <c r="CAO16" s="81"/>
      <c r="CAP16" s="81"/>
      <c r="CAQ16" s="90"/>
      <c r="CAR16" s="90"/>
      <c r="CAS16" s="84"/>
      <c r="CAT16" s="88"/>
      <c r="CAU16" s="89"/>
      <c r="CAV16" s="81"/>
      <c r="CAW16" s="81"/>
      <c r="CAX16" s="81"/>
      <c r="CAY16" s="90"/>
      <c r="CAZ16" s="90"/>
      <c r="CBA16" s="84"/>
      <c r="CBB16" s="88"/>
      <c r="CBC16" s="89"/>
      <c r="CBD16" s="81"/>
      <c r="CBE16" s="81"/>
      <c r="CBF16" s="81"/>
      <c r="CBG16" s="90"/>
      <c r="CBH16" s="90"/>
      <c r="CBI16" s="84"/>
      <c r="CBJ16" s="88"/>
      <c r="CBK16" s="89"/>
      <c r="CBL16" s="81"/>
      <c r="CBM16" s="81"/>
      <c r="CBN16" s="81"/>
      <c r="CBO16" s="90"/>
      <c r="CBP16" s="90"/>
      <c r="CBQ16" s="84"/>
      <c r="CBR16" s="88"/>
      <c r="CBS16" s="89"/>
      <c r="CBT16" s="81"/>
      <c r="CBU16" s="81"/>
      <c r="CBV16" s="81"/>
      <c r="CBW16" s="90"/>
      <c r="CBX16" s="90"/>
      <c r="CBY16" s="84"/>
      <c r="CBZ16" s="88"/>
      <c r="CCA16" s="89"/>
      <c r="CCB16" s="81"/>
      <c r="CCC16" s="81"/>
      <c r="CCD16" s="81"/>
      <c r="CCE16" s="90"/>
      <c r="CCF16" s="90"/>
      <c r="CCG16" s="84"/>
      <c r="CCH16" s="88"/>
      <c r="CCI16" s="89"/>
      <c r="CCJ16" s="81"/>
      <c r="CCK16" s="81"/>
      <c r="CCL16" s="81"/>
      <c r="CCM16" s="90"/>
      <c r="CCN16" s="90"/>
      <c r="CCO16" s="84"/>
      <c r="CCP16" s="88"/>
      <c r="CCQ16" s="89"/>
      <c r="CCR16" s="81"/>
      <c r="CCS16" s="81"/>
      <c r="CCT16" s="81"/>
      <c r="CCU16" s="90"/>
      <c r="CCV16" s="90"/>
      <c r="CCW16" s="84"/>
      <c r="CCX16" s="88"/>
      <c r="CCY16" s="89"/>
      <c r="CCZ16" s="81"/>
      <c r="CDA16" s="81"/>
      <c r="CDB16" s="81"/>
      <c r="CDC16" s="90"/>
      <c r="CDD16" s="90"/>
      <c r="CDE16" s="84"/>
      <c r="CDF16" s="88"/>
      <c r="CDG16" s="89"/>
      <c r="CDH16" s="81"/>
      <c r="CDI16" s="81"/>
      <c r="CDJ16" s="81"/>
      <c r="CDK16" s="90"/>
      <c r="CDL16" s="90"/>
      <c r="CDM16" s="84"/>
      <c r="CDN16" s="88"/>
      <c r="CDO16" s="89"/>
      <c r="CDP16" s="81"/>
      <c r="CDQ16" s="81"/>
      <c r="CDR16" s="81"/>
      <c r="CDS16" s="90"/>
      <c r="CDT16" s="90"/>
      <c r="CDU16" s="84"/>
      <c r="CDV16" s="88"/>
      <c r="CDW16" s="89"/>
      <c r="CDX16" s="81"/>
      <c r="CDY16" s="81"/>
      <c r="CDZ16" s="81"/>
      <c r="CEA16" s="90"/>
      <c r="CEB16" s="90"/>
      <c r="CEC16" s="84"/>
      <c r="CED16" s="88"/>
      <c r="CEE16" s="89"/>
      <c r="CEF16" s="81"/>
      <c r="CEG16" s="81"/>
      <c r="CEH16" s="81"/>
      <c r="CEI16" s="90"/>
      <c r="CEJ16" s="90"/>
      <c r="CEK16" s="84"/>
      <c r="CEL16" s="88"/>
      <c r="CEM16" s="89"/>
      <c r="CEN16" s="81"/>
      <c r="CEO16" s="81"/>
      <c r="CEP16" s="81"/>
      <c r="CEQ16" s="90"/>
      <c r="CER16" s="90"/>
      <c r="CES16" s="84"/>
      <c r="CET16" s="88"/>
      <c r="CEU16" s="89"/>
      <c r="CEV16" s="81"/>
      <c r="CEW16" s="81"/>
      <c r="CEX16" s="81"/>
      <c r="CEY16" s="90"/>
      <c r="CEZ16" s="90"/>
      <c r="CFA16" s="84"/>
      <c r="CFB16" s="88"/>
      <c r="CFC16" s="89"/>
      <c r="CFD16" s="81"/>
      <c r="CFE16" s="81"/>
      <c r="CFF16" s="81"/>
      <c r="CFG16" s="90"/>
      <c r="CFH16" s="90"/>
      <c r="CFI16" s="84"/>
      <c r="CFJ16" s="88"/>
      <c r="CFK16" s="89"/>
      <c r="CFL16" s="81"/>
      <c r="CFM16" s="81"/>
      <c r="CFN16" s="81"/>
      <c r="CFO16" s="90"/>
      <c r="CFP16" s="90"/>
      <c r="CFQ16" s="84"/>
      <c r="CFR16" s="88"/>
      <c r="CFS16" s="89"/>
      <c r="CFT16" s="81"/>
      <c r="CFU16" s="81"/>
      <c r="CFV16" s="81"/>
      <c r="CFW16" s="90"/>
      <c r="CFX16" s="90"/>
      <c r="CFY16" s="84"/>
      <c r="CFZ16" s="88"/>
      <c r="CGA16" s="89"/>
      <c r="CGB16" s="81"/>
      <c r="CGC16" s="81"/>
      <c r="CGD16" s="81"/>
      <c r="CGE16" s="90"/>
      <c r="CGF16" s="90"/>
      <c r="CGG16" s="84"/>
      <c r="CGH16" s="88"/>
      <c r="CGI16" s="89"/>
      <c r="CGJ16" s="81"/>
      <c r="CGK16" s="81"/>
      <c r="CGL16" s="81"/>
      <c r="CGM16" s="90"/>
      <c r="CGN16" s="90"/>
      <c r="CGO16" s="84"/>
      <c r="CGP16" s="88"/>
      <c r="CGQ16" s="89"/>
      <c r="CGR16" s="81"/>
      <c r="CGS16" s="81"/>
      <c r="CGT16" s="81"/>
      <c r="CGU16" s="90"/>
      <c r="CGV16" s="90"/>
      <c r="CGW16" s="84"/>
      <c r="CGX16" s="88"/>
      <c r="CGY16" s="89"/>
      <c r="CGZ16" s="81"/>
      <c r="CHA16" s="81"/>
      <c r="CHB16" s="81"/>
      <c r="CHC16" s="90"/>
      <c r="CHD16" s="90"/>
      <c r="CHE16" s="84"/>
      <c r="CHF16" s="88"/>
      <c r="CHG16" s="89"/>
      <c r="CHH16" s="81"/>
      <c r="CHI16" s="81"/>
      <c r="CHJ16" s="81"/>
      <c r="CHK16" s="90"/>
      <c r="CHL16" s="90"/>
      <c r="CHM16" s="84"/>
      <c r="CHN16" s="88"/>
      <c r="CHO16" s="89"/>
      <c r="CHP16" s="81"/>
      <c r="CHQ16" s="81"/>
      <c r="CHR16" s="81"/>
      <c r="CHS16" s="90"/>
      <c r="CHT16" s="90"/>
      <c r="CHU16" s="84"/>
      <c r="CHV16" s="88"/>
      <c r="CHW16" s="89"/>
      <c r="CHX16" s="81"/>
      <c r="CHY16" s="81"/>
      <c r="CHZ16" s="81"/>
      <c r="CIA16" s="90"/>
      <c r="CIB16" s="90"/>
      <c r="CIC16" s="84"/>
      <c r="CID16" s="88"/>
      <c r="CIE16" s="89"/>
      <c r="CIF16" s="81"/>
      <c r="CIG16" s="81"/>
      <c r="CIH16" s="81"/>
      <c r="CII16" s="90"/>
      <c r="CIJ16" s="90"/>
      <c r="CIK16" s="84"/>
      <c r="CIL16" s="88"/>
      <c r="CIM16" s="89"/>
      <c r="CIN16" s="81"/>
      <c r="CIO16" s="81"/>
      <c r="CIP16" s="81"/>
      <c r="CIQ16" s="90"/>
      <c r="CIR16" s="90"/>
      <c r="CIS16" s="84"/>
      <c r="CIT16" s="88"/>
      <c r="CIU16" s="89"/>
      <c r="CIV16" s="81"/>
      <c r="CIW16" s="81"/>
      <c r="CIX16" s="81"/>
      <c r="CIY16" s="90"/>
      <c r="CIZ16" s="90"/>
      <c r="CJA16" s="84"/>
      <c r="CJB16" s="88"/>
      <c r="CJC16" s="89"/>
      <c r="CJD16" s="81"/>
      <c r="CJE16" s="81"/>
      <c r="CJF16" s="81"/>
      <c r="CJG16" s="90"/>
      <c r="CJH16" s="90"/>
      <c r="CJI16" s="84"/>
      <c r="CJJ16" s="88"/>
      <c r="CJK16" s="89"/>
      <c r="CJL16" s="81"/>
      <c r="CJM16" s="81"/>
      <c r="CJN16" s="81"/>
      <c r="CJO16" s="90"/>
      <c r="CJP16" s="90"/>
      <c r="CJQ16" s="84"/>
      <c r="CJR16" s="88"/>
      <c r="CJS16" s="89"/>
      <c r="CJT16" s="81"/>
      <c r="CJU16" s="81"/>
      <c r="CJV16" s="81"/>
      <c r="CJW16" s="90"/>
      <c r="CJX16" s="90"/>
      <c r="CJY16" s="84"/>
      <c r="CJZ16" s="88"/>
      <c r="CKA16" s="89"/>
      <c r="CKB16" s="81"/>
      <c r="CKC16" s="81"/>
      <c r="CKD16" s="81"/>
      <c r="CKE16" s="90"/>
      <c r="CKF16" s="90"/>
      <c r="CKG16" s="84"/>
      <c r="CKH16" s="88"/>
      <c r="CKI16" s="89"/>
      <c r="CKJ16" s="81"/>
      <c r="CKK16" s="81"/>
      <c r="CKL16" s="81"/>
      <c r="CKM16" s="90"/>
      <c r="CKN16" s="90"/>
      <c r="CKO16" s="84"/>
      <c r="CKP16" s="88"/>
      <c r="CKQ16" s="89"/>
      <c r="CKR16" s="81"/>
      <c r="CKS16" s="81"/>
      <c r="CKT16" s="81"/>
      <c r="CKU16" s="90"/>
      <c r="CKV16" s="90"/>
      <c r="CKW16" s="84"/>
      <c r="CKX16" s="88"/>
      <c r="CKY16" s="89"/>
      <c r="CKZ16" s="81"/>
      <c r="CLA16" s="81"/>
      <c r="CLB16" s="81"/>
      <c r="CLC16" s="90"/>
      <c r="CLD16" s="90"/>
      <c r="CLE16" s="84"/>
      <c r="CLF16" s="88"/>
      <c r="CLG16" s="89"/>
      <c r="CLH16" s="81"/>
      <c r="CLI16" s="81"/>
      <c r="CLJ16" s="81"/>
      <c r="CLK16" s="90"/>
      <c r="CLL16" s="90"/>
      <c r="CLM16" s="84"/>
      <c r="CLN16" s="88"/>
      <c r="CLO16" s="89"/>
      <c r="CLP16" s="81"/>
      <c r="CLQ16" s="81"/>
      <c r="CLR16" s="81"/>
      <c r="CLS16" s="90"/>
      <c r="CLT16" s="90"/>
      <c r="CLU16" s="84"/>
      <c r="CLV16" s="88"/>
      <c r="CLW16" s="89"/>
      <c r="CLX16" s="81"/>
      <c r="CLY16" s="81"/>
      <c r="CLZ16" s="81"/>
      <c r="CMA16" s="90"/>
      <c r="CMB16" s="90"/>
      <c r="CMC16" s="84"/>
      <c r="CMD16" s="88"/>
      <c r="CME16" s="89"/>
      <c r="CMF16" s="81"/>
      <c r="CMG16" s="81"/>
      <c r="CMH16" s="81"/>
      <c r="CMI16" s="90"/>
      <c r="CMJ16" s="90"/>
      <c r="CMK16" s="84"/>
      <c r="CML16" s="88"/>
      <c r="CMM16" s="89"/>
      <c r="CMN16" s="81"/>
      <c r="CMO16" s="81"/>
      <c r="CMP16" s="81"/>
      <c r="CMQ16" s="90"/>
      <c r="CMR16" s="90"/>
      <c r="CMS16" s="84"/>
      <c r="CMT16" s="88"/>
      <c r="CMU16" s="89"/>
      <c r="CMV16" s="81"/>
      <c r="CMW16" s="81"/>
      <c r="CMX16" s="81"/>
      <c r="CMY16" s="90"/>
      <c r="CMZ16" s="90"/>
      <c r="CNA16" s="84"/>
      <c r="CNB16" s="88"/>
      <c r="CNC16" s="89"/>
      <c r="CND16" s="81"/>
      <c r="CNE16" s="81"/>
      <c r="CNF16" s="81"/>
      <c r="CNG16" s="90"/>
      <c r="CNH16" s="90"/>
      <c r="CNI16" s="84"/>
      <c r="CNJ16" s="88"/>
      <c r="CNK16" s="89"/>
      <c r="CNL16" s="81"/>
      <c r="CNM16" s="81"/>
      <c r="CNN16" s="81"/>
      <c r="CNO16" s="90"/>
      <c r="CNP16" s="90"/>
      <c r="CNQ16" s="84"/>
      <c r="CNR16" s="88"/>
      <c r="CNS16" s="89"/>
      <c r="CNT16" s="81"/>
      <c r="CNU16" s="81"/>
      <c r="CNV16" s="81"/>
      <c r="CNW16" s="90"/>
      <c r="CNX16" s="90"/>
      <c r="CNY16" s="84"/>
      <c r="CNZ16" s="88"/>
      <c r="COA16" s="89"/>
      <c r="COB16" s="81"/>
      <c r="COC16" s="81"/>
      <c r="COD16" s="81"/>
      <c r="COE16" s="90"/>
      <c r="COF16" s="90"/>
      <c r="COG16" s="84"/>
      <c r="COH16" s="88"/>
      <c r="COI16" s="89"/>
      <c r="COJ16" s="81"/>
      <c r="COK16" s="81"/>
      <c r="COL16" s="81"/>
      <c r="COM16" s="90"/>
      <c r="CON16" s="90"/>
      <c r="COO16" s="84"/>
      <c r="COP16" s="88"/>
      <c r="COQ16" s="89"/>
      <c r="COR16" s="81"/>
      <c r="COS16" s="81"/>
      <c r="COT16" s="81"/>
      <c r="COU16" s="90"/>
      <c r="COV16" s="90"/>
      <c r="COW16" s="84"/>
      <c r="COX16" s="88"/>
      <c r="COY16" s="89"/>
      <c r="COZ16" s="81"/>
      <c r="CPA16" s="81"/>
      <c r="CPB16" s="81"/>
      <c r="CPC16" s="90"/>
      <c r="CPD16" s="90"/>
      <c r="CPE16" s="84"/>
      <c r="CPF16" s="88"/>
      <c r="CPG16" s="89"/>
      <c r="CPH16" s="81"/>
      <c r="CPI16" s="81"/>
      <c r="CPJ16" s="81"/>
      <c r="CPK16" s="90"/>
      <c r="CPL16" s="90"/>
      <c r="CPM16" s="84"/>
      <c r="CPN16" s="88"/>
      <c r="CPO16" s="89"/>
      <c r="CPP16" s="81"/>
      <c r="CPQ16" s="81"/>
      <c r="CPR16" s="81"/>
      <c r="CPS16" s="90"/>
      <c r="CPT16" s="90"/>
      <c r="CPU16" s="84"/>
      <c r="CPV16" s="88"/>
      <c r="CPW16" s="89"/>
      <c r="CPX16" s="81"/>
      <c r="CPY16" s="81"/>
      <c r="CPZ16" s="81"/>
      <c r="CQA16" s="90"/>
      <c r="CQB16" s="90"/>
      <c r="CQC16" s="84"/>
      <c r="CQD16" s="88"/>
      <c r="CQE16" s="89"/>
      <c r="CQF16" s="81"/>
      <c r="CQG16" s="81"/>
      <c r="CQH16" s="81"/>
      <c r="CQI16" s="90"/>
      <c r="CQJ16" s="90"/>
      <c r="CQK16" s="84"/>
      <c r="CQL16" s="88"/>
      <c r="CQM16" s="89"/>
      <c r="CQN16" s="81"/>
      <c r="CQO16" s="81"/>
      <c r="CQP16" s="81"/>
      <c r="CQQ16" s="90"/>
      <c r="CQR16" s="90"/>
      <c r="CQS16" s="84"/>
      <c r="CQT16" s="88"/>
      <c r="CQU16" s="89"/>
      <c r="CQV16" s="81"/>
      <c r="CQW16" s="81"/>
      <c r="CQX16" s="81"/>
      <c r="CQY16" s="90"/>
      <c r="CQZ16" s="90"/>
      <c r="CRA16" s="84"/>
      <c r="CRB16" s="88"/>
      <c r="CRC16" s="89"/>
      <c r="CRD16" s="81"/>
      <c r="CRE16" s="81"/>
      <c r="CRF16" s="81"/>
      <c r="CRG16" s="90"/>
      <c r="CRH16" s="90"/>
      <c r="CRI16" s="84"/>
      <c r="CRJ16" s="88"/>
      <c r="CRK16" s="89"/>
      <c r="CRL16" s="81"/>
      <c r="CRM16" s="81"/>
      <c r="CRN16" s="81"/>
      <c r="CRO16" s="90"/>
      <c r="CRP16" s="90"/>
      <c r="CRQ16" s="84"/>
      <c r="CRR16" s="88"/>
      <c r="CRS16" s="89"/>
      <c r="CRT16" s="81"/>
      <c r="CRU16" s="81"/>
      <c r="CRV16" s="81"/>
      <c r="CRW16" s="90"/>
      <c r="CRX16" s="90"/>
      <c r="CRY16" s="84"/>
      <c r="CRZ16" s="88"/>
      <c r="CSA16" s="89"/>
      <c r="CSB16" s="81"/>
      <c r="CSC16" s="81"/>
      <c r="CSD16" s="81"/>
      <c r="CSE16" s="90"/>
      <c r="CSF16" s="90"/>
      <c r="CSG16" s="84"/>
      <c r="CSH16" s="88"/>
      <c r="CSI16" s="89"/>
      <c r="CSJ16" s="81"/>
      <c r="CSK16" s="81"/>
      <c r="CSL16" s="81"/>
      <c r="CSM16" s="90"/>
      <c r="CSN16" s="90"/>
      <c r="CSO16" s="84"/>
      <c r="CSP16" s="88"/>
      <c r="CSQ16" s="89"/>
      <c r="CSR16" s="81"/>
      <c r="CSS16" s="81"/>
      <c r="CST16" s="81"/>
      <c r="CSU16" s="90"/>
      <c r="CSV16" s="90"/>
      <c r="CSW16" s="84"/>
      <c r="CSX16" s="88"/>
      <c r="CSY16" s="89"/>
      <c r="CSZ16" s="81"/>
      <c r="CTA16" s="81"/>
      <c r="CTB16" s="81"/>
      <c r="CTC16" s="90"/>
      <c r="CTD16" s="90"/>
      <c r="CTE16" s="84"/>
      <c r="CTF16" s="88"/>
      <c r="CTG16" s="89"/>
      <c r="CTH16" s="81"/>
      <c r="CTI16" s="81"/>
      <c r="CTJ16" s="81"/>
      <c r="CTK16" s="90"/>
      <c r="CTL16" s="90"/>
      <c r="CTM16" s="84"/>
      <c r="CTN16" s="88"/>
      <c r="CTO16" s="89"/>
      <c r="CTP16" s="81"/>
      <c r="CTQ16" s="81"/>
      <c r="CTR16" s="81"/>
      <c r="CTS16" s="90"/>
      <c r="CTT16" s="90"/>
      <c r="CTU16" s="84"/>
      <c r="CTV16" s="88"/>
      <c r="CTW16" s="89"/>
      <c r="CTX16" s="81"/>
      <c r="CTY16" s="81"/>
      <c r="CTZ16" s="81"/>
      <c r="CUA16" s="90"/>
      <c r="CUB16" s="90"/>
      <c r="CUC16" s="84"/>
      <c r="CUD16" s="88"/>
      <c r="CUE16" s="89"/>
      <c r="CUF16" s="81"/>
      <c r="CUG16" s="81"/>
      <c r="CUH16" s="81"/>
      <c r="CUI16" s="90"/>
      <c r="CUJ16" s="90"/>
      <c r="CUK16" s="84"/>
      <c r="CUL16" s="88"/>
      <c r="CUM16" s="89"/>
      <c r="CUN16" s="81"/>
      <c r="CUO16" s="81"/>
      <c r="CUP16" s="81"/>
      <c r="CUQ16" s="90"/>
      <c r="CUR16" s="90"/>
      <c r="CUS16" s="84"/>
      <c r="CUT16" s="88"/>
      <c r="CUU16" s="89"/>
      <c r="CUV16" s="81"/>
      <c r="CUW16" s="81"/>
      <c r="CUX16" s="81"/>
      <c r="CUY16" s="90"/>
      <c r="CUZ16" s="90"/>
      <c r="CVA16" s="84"/>
      <c r="CVB16" s="88"/>
      <c r="CVC16" s="89"/>
      <c r="CVD16" s="81"/>
      <c r="CVE16" s="81"/>
      <c r="CVF16" s="81"/>
      <c r="CVG16" s="90"/>
      <c r="CVH16" s="90"/>
      <c r="CVI16" s="84"/>
      <c r="CVJ16" s="88"/>
      <c r="CVK16" s="89"/>
      <c r="CVL16" s="81"/>
      <c r="CVM16" s="81"/>
      <c r="CVN16" s="81"/>
      <c r="CVO16" s="90"/>
      <c r="CVP16" s="90"/>
      <c r="CVQ16" s="84"/>
      <c r="CVR16" s="88"/>
      <c r="CVS16" s="89"/>
      <c r="CVT16" s="81"/>
      <c r="CVU16" s="81"/>
      <c r="CVV16" s="81"/>
      <c r="CVW16" s="90"/>
      <c r="CVX16" s="90"/>
      <c r="CVY16" s="84"/>
      <c r="CVZ16" s="88"/>
      <c r="CWA16" s="89"/>
      <c r="CWB16" s="81"/>
      <c r="CWC16" s="81"/>
      <c r="CWD16" s="81"/>
      <c r="CWE16" s="90"/>
      <c r="CWF16" s="90"/>
      <c r="CWG16" s="84"/>
      <c r="CWH16" s="88"/>
      <c r="CWI16" s="89"/>
      <c r="CWJ16" s="81"/>
      <c r="CWK16" s="81"/>
      <c r="CWL16" s="81"/>
      <c r="CWM16" s="90"/>
      <c r="CWN16" s="90"/>
      <c r="CWO16" s="84"/>
      <c r="CWP16" s="88"/>
      <c r="CWQ16" s="89"/>
      <c r="CWR16" s="81"/>
      <c r="CWS16" s="81"/>
      <c r="CWT16" s="81"/>
      <c r="CWU16" s="90"/>
      <c r="CWV16" s="90"/>
      <c r="CWW16" s="84"/>
      <c r="CWX16" s="88"/>
      <c r="CWY16" s="89"/>
      <c r="CWZ16" s="81"/>
      <c r="CXA16" s="81"/>
      <c r="CXB16" s="81"/>
      <c r="CXC16" s="90"/>
      <c r="CXD16" s="90"/>
      <c r="CXE16" s="84"/>
      <c r="CXF16" s="88"/>
      <c r="CXG16" s="89"/>
      <c r="CXH16" s="81"/>
      <c r="CXI16" s="81"/>
      <c r="CXJ16" s="81"/>
      <c r="CXK16" s="90"/>
      <c r="CXL16" s="90"/>
      <c r="CXM16" s="84"/>
      <c r="CXN16" s="88"/>
      <c r="CXO16" s="89"/>
      <c r="CXP16" s="81"/>
      <c r="CXQ16" s="81"/>
      <c r="CXR16" s="81"/>
      <c r="CXS16" s="90"/>
      <c r="CXT16" s="90"/>
      <c r="CXU16" s="84"/>
      <c r="CXV16" s="88"/>
      <c r="CXW16" s="89"/>
      <c r="CXX16" s="81"/>
      <c r="CXY16" s="81"/>
      <c r="CXZ16" s="81"/>
      <c r="CYA16" s="90"/>
      <c r="CYB16" s="90"/>
      <c r="CYC16" s="84"/>
      <c r="CYD16" s="88"/>
      <c r="CYE16" s="89"/>
      <c r="CYF16" s="81"/>
      <c r="CYG16" s="81"/>
      <c r="CYH16" s="81"/>
      <c r="CYI16" s="90"/>
      <c r="CYJ16" s="90"/>
      <c r="CYK16" s="84"/>
      <c r="CYL16" s="88"/>
      <c r="CYM16" s="89"/>
      <c r="CYN16" s="81"/>
      <c r="CYO16" s="81"/>
      <c r="CYP16" s="81"/>
      <c r="CYQ16" s="90"/>
      <c r="CYR16" s="90"/>
      <c r="CYS16" s="84"/>
      <c r="CYT16" s="88"/>
      <c r="CYU16" s="89"/>
      <c r="CYV16" s="81"/>
      <c r="CYW16" s="81"/>
      <c r="CYX16" s="81"/>
      <c r="CYY16" s="90"/>
      <c r="CYZ16" s="90"/>
      <c r="CZA16" s="84"/>
      <c r="CZB16" s="88"/>
      <c r="CZC16" s="89"/>
      <c r="CZD16" s="81"/>
      <c r="CZE16" s="81"/>
      <c r="CZF16" s="81"/>
      <c r="CZG16" s="90"/>
      <c r="CZH16" s="90"/>
      <c r="CZI16" s="84"/>
      <c r="CZJ16" s="88"/>
      <c r="CZK16" s="89"/>
      <c r="CZL16" s="81"/>
      <c r="CZM16" s="81"/>
      <c r="CZN16" s="81"/>
      <c r="CZO16" s="90"/>
      <c r="CZP16" s="90"/>
      <c r="CZQ16" s="84"/>
      <c r="CZR16" s="88"/>
      <c r="CZS16" s="89"/>
      <c r="CZT16" s="81"/>
      <c r="CZU16" s="81"/>
      <c r="CZV16" s="81"/>
      <c r="CZW16" s="90"/>
      <c r="CZX16" s="90"/>
      <c r="CZY16" s="84"/>
      <c r="CZZ16" s="88"/>
      <c r="DAA16" s="89"/>
      <c r="DAB16" s="81"/>
      <c r="DAC16" s="81"/>
      <c r="DAD16" s="81"/>
      <c r="DAE16" s="90"/>
      <c r="DAF16" s="90"/>
      <c r="DAG16" s="84"/>
      <c r="DAH16" s="88"/>
      <c r="DAI16" s="89"/>
      <c r="DAJ16" s="81"/>
      <c r="DAK16" s="81"/>
      <c r="DAL16" s="81"/>
      <c r="DAM16" s="90"/>
      <c r="DAN16" s="90"/>
      <c r="DAO16" s="84"/>
      <c r="DAP16" s="88"/>
      <c r="DAQ16" s="89"/>
      <c r="DAR16" s="81"/>
      <c r="DAS16" s="81"/>
      <c r="DAT16" s="81"/>
      <c r="DAU16" s="90"/>
      <c r="DAV16" s="90"/>
      <c r="DAW16" s="84"/>
      <c r="DAX16" s="88"/>
      <c r="DAY16" s="89"/>
      <c r="DAZ16" s="81"/>
      <c r="DBA16" s="81"/>
      <c r="DBB16" s="81"/>
      <c r="DBC16" s="90"/>
      <c r="DBD16" s="90"/>
      <c r="DBE16" s="84"/>
      <c r="DBF16" s="88"/>
      <c r="DBG16" s="89"/>
      <c r="DBH16" s="81"/>
      <c r="DBI16" s="81"/>
      <c r="DBJ16" s="81"/>
      <c r="DBK16" s="90"/>
      <c r="DBL16" s="90"/>
      <c r="DBM16" s="84"/>
      <c r="DBN16" s="88"/>
      <c r="DBO16" s="89"/>
      <c r="DBP16" s="81"/>
      <c r="DBQ16" s="81"/>
      <c r="DBR16" s="81"/>
      <c r="DBS16" s="90"/>
      <c r="DBT16" s="90"/>
      <c r="DBU16" s="84"/>
      <c r="DBV16" s="88"/>
      <c r="DBW16" s="89"/>
      <c r="DBX16" s="81"/>
      <c r="DBY16" s="81"/>
      <c r="DBZ16" s="81"/>
      <c r="DCA16" s="90"/>
      <c r="DCB16" s="90"/>
      <c r="DCC16" s="84"/>
      <c r="DCD16" s="88"/>
      <c r="DCE16" s="89"/>
      <c r="DCF16" s="81"/>
      <c r="DCG16" s="81"/>
      <c r="DCH16" s="81"/>
      <c r="DCI16" s="90"/>
      <c r="DCJ16" s="90"/>
      <c r="DCK16" s="84"/>
      <c r="DCL16" s="88"/>
      <c r="DCM16" s="89"/>
      <c r="DCN16" s="81"/>
      <c r="DCO16" s="81"/>
      <c r="DCP16" s="81"/>
      <c r="DCQ16" s="90"/>
      <c r="DCR16" s="90"/>
      <c r="DCS16" s="84"/>
      <c r="DCT16" s="88"/>
      <c r="DCU16" s="89"/>
      <c r="DCV16" s="81"/>
      <c r="DCW16" s="81"/>
      <c r="DCX16" s="81"/>
      <c r="DCY16" s="90"/>
      <c r="DCZ16" s="90"/>
      <c r="DDA16" s="84"/>
      <c r="DDB16" s="88"/>
      <c r="DDC16" s="89"/>
      <c r="DDD16" s="81"/>
      <c r="DDE16" s="81"/>
      <c r="DDF16" s="81"/>
      <c r="DDG16" s="90"/>
      <c r="DDH16" s="90"/>
      <c r="DDI16" s="84"/>
      <c r="DDJ16" s="88"/>
      <c r="DDK16" s="89"/>
      <c r="DDL16" s="81"/>
      <c r="DDM16" s="81"/>
      <c r="DDN16" s="81"/>
      <c r="DDO16" s="90"/>
      <c r="DDP16" s="90"/>
      <c r="DDQ16" s="84"/>
      <c r="DDR16" s="88"/>
      <c r="DDS16" s="89"/>
      <c r="DDT16" s="81"/>
      <c r="DDU16" s="81"/>
      <c r="DDV16" s="81"/>
      <c r="DDW16" s="90"/>
      <c r="DDX16" s="90"/>
      <c r="DDY16" s="84"/>
      <c r="DDZ16" s="88"/>
      <c r="DEA16" s="89"/>
      <c r="DEB16" s="81"/>
      <c r="DEC16" s="81"/>
      <c r="DED16" s="81"/>
      <c r="DEE16" s="90"/>
      <c r="DEF16" s="90"/>
      <c r="DEG16" s="84"/>
      <c r="DEH16" s="88"/>
      <c r="DEI16" s="89"/>
      <c r="DEJ16" s="81"/>
      <c r="DEK16" s="81"/>
      <c r="DEL16" s="81"/>
      <c r="DEM16" s="90"/>
      <c r="DEN16" s="90"/>
      <c r="DEO16" s="84"/>
      <c r="DEP16" s="88"/>
      <c r="DEQ16" s="89"/>
      <c r="DER16" s="81"/>
      <c r="DES16" s="81"/>
      <c r="DET16" s="81"/>
      <c r="DEU16" s="90"/>
      <c r="DEV16" s="90"/>
      <c r="DEW16" s="84"/>
      <c r="DEX16" s="88"/>
      <c r="DEY16" s="89"/>
      <c r="DEZ16" s="81"/>
      <c r="DFA16" s="81"/>
      <c r="DFB16" s="81"/>
      <c r="DFC16" s="90"/>
      <c r="DFD16" s="90"/>
      <c r="DFE16" s="84"/>
      <c r="DFF16" s="88"/>
      <c r="DFG16" s="89"/>
      <c r="DFH16" s="81"/>
      <c r="DFI16" s="81"/>
      <c r="DFJ16" s="81"/>
      <c r="DFK16" s="90"/>
      <c r="DFL16" s="90"/>
      <c r="DFM16" s="84"/>
      <c r="DFN16" s="88"/>
      <c r="DFO16" s="89"/>
      <c r="DFP16" s="81"/>
      <c r="DFQ16" s="81"/>
      <c r="DFR16" s="81"/>
      <c r="DFS16" s="90"/>
      <c r="DFT16" s="90"/>
      <c r="DFU16" s="84"/>
      <c r="DFV16" s="88"/>
      <c r="DFW16" s="89"/>
      <c r="DFX16" s="81"/>
      <c r="DFY16" s="81"/>
      <c r="DFZ16" s="81"/>
      <c r="DGA16" s="90"/>
      <c r="DGB16" s="90"/>
      <c r="DGC16" s="84"/>
      <c r="DGD16" s="88"/>
      <c r="DGE16" s="89"/>
      <c r="DGF16" s="81"/>
      <c r="DGG16" s="81"/>
      <c r="DGH16" s="81"/>
      <c r="DGI16" s="90"/>
      <c r="DGJ16" s="90"/>
      <c r="DGK16" s="84"/>
      <c r="DGL16" s="88"/>
      <c r="DGM16" s="89"/>
      <c r="DGN16" s="81"/>
      <c r="DGO16" s="81"/>
      <c r="DGP16" s="81"/>
      <c r="DGQ16" s="90"/>
      <c r="DGR16" s="90"/>
      <c r="DGS16" s="84"/>
      <c r="DGT16" s="88"/>
      <c r="DGU16" s="89"/>
      <c r="DGV16" s="81"/>
      <c r="DGW16" s="81"/>
      <c r="DGX16" s="81"/>
      <c r="DGY16" s="90"/>
      <c r="DGZ16" s="90"/>
      <c r="DHA16" s="84"/>
      <c r="DHB16" s="88"/>
      <c r="DHC16" s="89"/>
      <c r="DHD16" s="81"/>
      <c r="DHE16" s="81"/>
      <c r="DHF16" s="81"/>
      <c r="DHG16" s="90"/>
      <c r="DHH16" s="90"/>
      <c r="DHI16" s="84"/>
      <c r="DHJ16" s="88"/>
      <c r="DHK16" s="89"/>
      <c r="DHL16" s="81"/>
      <c r="DHM16" s="81"/>
      <c r="DHN16" s="81"/>
      <c r="DHO16" s="90"/>
      <c r="DHP16" s="90"/>
      <c r="DHQ16" s="84"/>
      <c r="DHR16" s="88"/>
      <c r="DHS16" s="89"/>
      <c r="DHT16" s="81"/>
      <c r="DHU16" s="81"/>
      <c r="DHV16" s="81"/>
      <c r="DHW16" s="90"/>
      <c r="DHX16" s="90"/>
      <c r="DHY16" s="84"/>
      <c r="DHZ16" s="88"/>
      <c r="DIA16" s="89"/>
      <c r="DIB16" s="81"/>
      <c r="DIC16" s="81"/>
      <c r="DID16" s="81"/>
      <c r="DIE16" s="90"/>
      <c r="DIF16" s="90"/>
      <c r="DIG16" s="84"/>
      <c r="DIH16" s="88"/>
      <c r="DII16" s="89"/>
      <c r="DIJ16" s="81"/>
      <c r="DIK16" s="81"/>
      <c r="DIL16" s="81"/>
      <c r="DIM16" s="90"/>
      <c r="DIN16" s="90"/>
      <c r="DIO16" s="84"/>
      <c r="DIP16" s="88"/>
      <c r="DIQ16" s="89"/>
      <c r="DIR16" s="81"/>
      <c r="DIS16" s="81"/>
      <c r="DIT16" s="81"/>
      <c r="DIU16" s="90"/>
      <c r="DIV16" s="90"/>
      <c r="DIW16" s="84"/>
      <c r="DIX16" s="88"/>
      <c r="DIY16" s="89"/>
      <c r="DIZ16" s="81"/>
      <c r="DJA16" s="81"/>
      <c r="DJB16" s="81"/>
      <c r="DJC16" s="90"/>
      <c r="DJD16" s="90"/>
      <c r="DJE16" s="84"/>
      <c r="DJF16" s="88"/>
      <c r="DJG16" s="89"/>
      <c r="DJH16" s="81"/>
      <c r="DJI16" s="81"/>
      <c r="DJJ16" s="81"/>
      <c r="DJK16" s="90"/>
      <c r="DJL16" s="90"/>
      <c r="DJM16" s="84"/>
      <c r="DJN16" s="88"/>
      <c r="DJO16" s="89"/>
      <c r="DJP16" s="81"/>
      <c r="DJQ16" s="81"/>
      <c r="DJR16" s="81"/>
      <c r="DJS16" s="90"/>
      <c r="DJT16" s="90"/>
      <c r="DJU16" s="84"/>
      <c r="DJV16" s="88"/>
      <c r="DJW16" s="89"/>
      <c r="DJX16" s="81"/>
      <c r="DJY16" s="81"/>
      <c r="DJZ16" s="81"/>
      <c r="DKA16" s="90"/>
      <c r="DKB16" s="90"/>
      <c r="DKC16" s="84"/>
      <c r="DKD16" s="88"/>
      <c r="DKE16" s="89"/>
      <c r="DKF16" s="81"/>
      <c r="DKG16" s="81"/>
      <c r="DKH16" s="81"/>
      <c r="DKI16" s="90"/>
      <c r="DKJ16" s="90"/>
      <c r="DKK16" s="84"/>
      <c r="DKL16" s="88"/>
      <c r="DKM16" s="89"/>
      <c r="DKN16" s="81"/>
      <c r="DKO16" s="81"/>
      <c r="DKP16" s="81"/>
      <c r="DKQ16" s="90"/>
      <c r="DKR16" s="90"/>
      <c r="DKS16" s="84"/>
      <c r="DKT16" s="88"/>
      <c r="DKU16" s="89"/>
      <c r="DKV16" s="81"/>
      <c r="DKW16" s="81"/>
      <c r="DKX16" s="81"/>
      <c r="DKY16" s="90"/>
      <c r="DKZ16" s="90"/>
      <c r="DLA16" s="84"/>
      <c r="DLB16" s="88"/>
      <c r="DLC16" s="89"/>
      <c r="DLD16" s="81"/>
      <c r="DLE16" s="81"/>
      <c r="DLF16" s="81"/>
      <c r="DLG16" s="90"/>
      <c r="DLH16" s="90"/>
      <c r="DLI16" s="84"/>
      <c r="DLJ16" s="88"/>
      <c r="DLK16" s="89"/>
      <c r="DLL16" s="81"/>
      <c r="DLM16" s="81"/>
      <c r="DLN16" s="81"/>
      <c r="DLO16" s="90"/>
      <c r="DLP16" s="90"/>
      <c r="DLQ16" s="84"/>
      <c r="DLR16" s="88"/>
      <c r="DLS16" s="89"/>
      <c r="DLT16" s="81"/>
      <c r="DLU16" s="81"/>
      <c r="DLV16" s="81"/>
      <c r="DLW16" s="90"/>
      <c r="DLX16" s="90"/>
      <c r="DLY16" s="84"/>
      <c r="DLZ16" s="88"/>
      <c r="DMA16" s="89"/>
      <c r="DMB16" s="81"/>
      <c r="DMC16" s="81"/>
      <c r="DMD16" s="81"/>
      <c r="DME16" s="90"/>
      <c r="DMF16" s="90"/>
      <c r="DMG16" s="84"/>
      <c r="DMH16" s="88"/>
      <c r="DMI16" s="89"/>
      <c r="DMJ16" s="81"/>
      <c r="DMK16" s="81"/>
      <c r="DML16" s="81"/>
      <c r="DMM16" s="90"/>
      <c r="DMN16" s="90"/>
      <c r="DMO16" s="84"/>
      <c r="DMP16" s="88"/>
      <c r="DMQ16" s="89"/>
      <c r="DMR16" s="81"/>
      <c r="DMS16" s="81"/>
      <c r="DMT16" s="81"/>
      <c r="DMU16" s="90"/>
      <c r="DMV16" s="90"/>
      <c r="DMW16" s="84"/>
      <c r="DMX16" s="88"/>
      <c r="DMY16" s="89"/>
      <c r="DMZ16" s="81"/>
      <c r="DNA16" s="81"/>
      <c r="DNB16" s="81"/>
      <c r="DNC16" s="90"/>
      <c r="DND16" s="90"/>
      <c r="DNE16" s="84"/>
      <c r="DNF16" s="88"/>
      <c r="DNG16" s="89"/>
      <c r="DNH16" s="81"/>
      <c r="DNI16" s="81"/>
      <c r="DNJ16" s="81"/>
      <c r="DNK16" s="90"/>
      <c r="DNL16" s="90"/>
      <c r="DNM16" s="84"/>
      <c r="DNN16" s="88"/>
      <c r="DNO16" s="89"/>
      <c r="DNP16" s="81"/>
      <c r="DNQ16" s="81"/>
      <c r="DNR16" s="81"/>
      <c r="DNS16" s="90"/>
      <c r="DNT16" s="90"/>
      <c r="DNU16" s="84"/>
      <c r="DNV16" s="88"/>
      <c r="DNW16" s="89"/>
      <c r="DNX16" s="81"/>
      <c r="DNY16" s="81"/>
      <c r="DNZ16" s="81"/>
      <c r="DOA16" s="90"/>
      <c r="DOB16" s="90"/>
      <c r="DOC16" s="84"/>
      <c r="DOD16" s="88"/>
      <c r="DOE16" s="89"/>
      <c r="DOF16" s="81"/>
      <c r="DOG16" s="81"/>
      <c r="DOH16" s="81"/>
      <c r="DOI16" s="90"/>
      <c r="DOJ16" s="90"/>
      <c r="DOK16" s="84"/>
      <c r="DOL16" s="88"/>
      <c r="DOM16" s="89"/>
      <c r="DON16" s="81"/>
      <c r="DOO16" s="81"/>
      <c r="DOP16" s="81"/>
      <c r="DOQ16" s="90"/>
      <c r="DOR16" s="90"/>
      <c r="DOS16" s="84"/>
      <c r="DOT16" s="88"/>
      <c r="DOU16" s="89"/>
      <c r="DOV16" s="81"/>
      <c r="DOW16" s="81"/>
      <c r="DOX16" s="81"/>
      <c r="DOY16" s="90"/>
      <c r="DOZ16" s="90"/>
      <c r="DPA16" s="84"/>
      <c r="DPB16" s="88"/>
      <c r="DPC16" s="89"/>
      <c r="DPD16" s="81"/>
      <c r="DPE16" s="81"/>
      <c r="DPF16" s="81"/>
      <c r="DPG16" s="90"/>
      <c r="DPH16" s="90"/>
      <c r="DPI16" s="84"/>
      <c r="DPJ16" s="88"/>
      <c r="DPK16" s="89"/>
      <c r="DPL16" s="81"/>
      <c r="DPM16" s="81"/>
      <c r="DPN16" s="81"/>
      <c r="DPO16" s="90"/>
      <c r="DPP16" s="90"/>
      <c r="DPQ16" s="84"/>
      <c r="DPR16" s="88"/>
      <c r="DPS16" s="89"/>
      <c r="DPT16" s="81"/>
      <c r="DPU16" s="81"/>
      <c r="DPV16" s="81"/>
      <c r="DPW16" s="90"/>
      <c r="DPX16" s="90"/>
      <c r="DPY16" s="84"/>
      <c r="DPZ16" s="88"/>
      <c r="DQA16" s="89"/>
      <c r="DQB16" s="81"/>
      <c r="DQC16" s="81"/>
      <c r="DQD16" s="81"/>
      <c r="DQE16" s="90"/>
      <c r="DQF16" s="90"/>
      <c r="DQG16" s="84"/>
      <c r="DQH16" s="88"/>
      <c r="DQI16" s="89"/>
      <c r="DQJ16" s="81"/>
      <c r="DQK16" s="81"/>
      <c r="DQL16" s="81"/>
      <c r="DQM16" s="90"/>
      <c r="DQN16" s="90"/>
      <c r="DQO16" s="84"/>
      <c r="DQP16" s="88"/>
      <c r="DQQ16" s="89"/>
      <c r="DQR16" s="81"/>
      <c r="DQS16" s="81"/>
      <c r="DQT16" s="81"/>
      <c r="DQU16" s="90"/>
      <c r="DQV16" s="90"/>
      <c r="DQW16" s="84"/>
      <c r="DQX16" s="88"/>
      <c r="DQY16" s="89"/>
      <c r="DQZ16" s="81"/>
      <c r="DRA16" s="81"/>
      <c r="DRB16" s="81"/>
      <c r="DRC16" s="90"/>
      <c r="DRD16" s="90"/>
      <c r="DRE16" s="84"/>
      <c r="DRF16" s="88"/>
      <c r="DRG16" s="89"/>
      <c r="DRH16" s="81"/>
      <c r="DRI16" s="81"/>
      <c r="DRJ16" s="81"/>
      <c r="DRK16" s="90"/>
      <c r="DRL16" s="90"/>
      <c r="DRM16" s="84"/>
      <c r="DRN16" s="88"/>
      <c r="DRO16" s="89"/>
      <c r="DRP16" s="81"/>
      <c r="DRQ16" s="81"/>
      <c r="DRR16" s="81"/>
      <c r="DRS16" s="90"/>
      <c r="DRT16" s="90"/>
      <c r="DRU16" s="84"/>
      <c r="DRV16" s="88"/>
      <c r="DRW16" s="89"/>
      <c r="DRX16" s="81"/>
      <c r="DRY16" s="81"/>
      <c r="DRZ16" s="81"/>
      <c r="DSA16" s="90"/>
      <c r="DSB16" s="90"/>
      <c r="DSC16" s="84"/>
      <c r="DSD16" s="88"/>
      <c r="DSE16" s="89"/>
      <c r="DSF16" s="81"/>
      <c r="DSG16" s="81"/>
      <c r="DSH16" s="81"/>
      <c r="DSI16" s="90"/>
      <c r="DSJ16" s="90"/>
      <c r="DSK16" s="84"/>
      <c r="DSL16" s="88"/>
      <c r="DSM16" s="89"/>
      <c r="DSN16" s="81"/>
      <c r="DSO16" s="81"/>
      <c r="DSP16" s="81"/>
      <c r="DSQ16" s="90"/>
      <c r="DSR16" s="90"/>
      <c r="DSS16" s="84"/>
      <c r="DST16" s="88"/>
      <c r="DSU16" s="89"/>
      <c r="DSV16" s="81"/>
      <c r="DSW16" s="81"/>
      <c r="DSX16" s="81"/>
      <c r="DSY16" s="90"/>
      <c r="DSZ16" s="90"/>
      <c r="DTA16" s="84"/>
      <c r="DTB16" s="88"/>
      <c r="DTC16" s="89"/>
      <c r="DTD16" s="81"/>
      <c r="DTE16" s="81"/>
      <c r="DTF16" s="81"/>
      <c r="DTG16" s="90"/>
      <c r="DTH16" s="90"/>
      <c r="DTI16" s="84"/>
      <c r="DTJ16" s="88"/>
      <c r="DTK16" s="89"/>
      <c r="DTL16" s="81"/>
      <c r="DTM16" s="81"/>
      <c r="DTN16" s="81"/>
      <c r="DTO16" s="90"/>
      <c r="DTP16" s="90"/>
      <c r="DTQ16" s="84"/>
      <c r="DTR16" s="88"/>
      <c r="DTS16" s="89"/>
      <c r="DTT16" s="81"/>
      <c r="DTU16" s="81"/>
      <c r="DTV16" s="81"/>
      <c r="DTW16" s="90"/>
      <c r="DTX16" s="90"/>
      <c r="DTY16" s="84"/>
      <c r="DTZ16" s="88"/>
      <c r="DUA16" s="89"/>
      <c r="DUB16" s="81"/>
      <c r="DUC16" s="81"/>
      <c r="DUD16" s="81"/>
      <c r="DUE16" s="90"/>
      <c r="DUF16" s="90"/>
      <c r="DUG16" s="84"/>
      <c r="DUH16" s="88"/>
      <c r="DUI16" s="89"/>
      <c r="DUJ16" s="81"/>
      <c r="DUK16" s="81"/>
      <c r="DUL16" s="81"/>
      <c r="DUM16" s="90"/>
      <c r="DUN16" s="90"/>
      <c r="DUO16" s="84"/>
      <c r="DUP16" s="88"/>
      <c r="DUQ16" s="89"/>
      <c r="DUR16" s="81"/>
      <c r="DUS16" s="81"/>
      <c r="DUT16" s="81"/>
      <c r="DUU16" s="90"/>
      <c r="DUV16" s="90"/>
      <c r="DUW16" s="84"/>
      <c r="DUX16" s="88"/>
      <c r="DUY16" s="89"/>
      <c r="DUZ16" s="81"/>
      <c r="DVA16" s="81"/>
      <c r="DVB16" s="81"/>
      <c r="DVC16" s="90"/>
      <c r="DVD16" s="90"/>
      <c r="DVE16" s="84"/>
      <c r="DVF16" s="88"/>
      <c r="DVG16" s="89"/>
      <c r="DVH16" s="81"/>
      <c r="DVI16" s="81"/>
      <c r="DVJ16" s="81"/>
      <c r="DVK16" s="90"/>
      <c r="DVL16" s="90"/>
      <c r="DVM16" s="84"/>
      <c r="DVN16" s="88"/>
      <c r="DVO16" s="89"/>
      <c r="DVP16" s="81"/>
      <c r="DVQ16" s="81"/>
      <c r="DVR16" s="81"/>
      <c r="DVS16" s="90"/>
      <c r="DVT16" s="90"/>
      <c r="DVU16" s="84"/>
      <c r="DVV16" s="88"/>
      <c r="DVW16" s="89"/>
      <c r="DVX16" s="81"/>
      <c r="DVY16" s="81"/>
      <c r="DVZ16" s="81"/>
      <c r="DWA16" s="90"/>
      <c r="DWB16" s="90"/>
      <c r="DWC16" s="84"/>
      <c r="DWD16" s="88"/>
      <c r="DWE16" s="89"/>
      <c r="DWF16" s="81"/>
      <c r="DWG16" s="81"/>
      <c r="DWH16" s="81"/>
      <c r="DWI16" s="90"/>
      <c r="DWJ16" s="90"/>
      <c r="DWK16" s="84"/>
      <c r="DWL16" s="88"/>
      <c r="DWM16" s="89"/>
      <c r="DWN16" s="81"/>
      <c r="DWO16" s="81"/>
      <c r="DWP16" s="81"/>
      <c r="DWQ16" s="90"/>
      <c r="DWR16" s="90"/>
      <c r="DWS16" s="84"/>
      <c r="DWT16" s="88"/>
      <c r="DWU16" s="89"/>
      <c r="DWV16" s="81"/>
      <c r="DWW16" s="81"/>
      <c r="DWX16" s="81"/>
      <c r="DWY16" s="90"/>
      <c r="DWZ16" s="90"/>
      <c r="DXA16" s="84"/>
      <c r="DXB16" s="88"/>
      <c r="DXC16" s="89"/>
      <c r="DXD16" s="81"/>
      <c r="DXE16" s="81"/>
      <c r="DXF16" s="81"/>
      <c r="DXG16" s="90"/>
      <c r="DXH16" s="90"/>
      <c r="DXI16" s="84"/>
      <c r="DXJ16" s="88"/>
      <c r="DXK16" s="89"/>
      <c r="DXL16" s="81"/>
      <c r="DXM16" s="81"/>
      <c r="DXN16" s="81"/>
      <c r="DXO16" s="90"/>
      <c r="DXP16" s="90"/>
      <c r="DXQ16" s="84"/>
      <c r="DXR16" s="88"/>
      <c r="DXS16" s="89"/>
      <c r="DXT16" s="81"/>
      <c r="DXU16" s="81"/>
      <c r="DXV16" s="81"/>
      <c r="DXW16" s="90"/>
      <c r="DXX16" s="90"/>
      <c r="DXY16" s="84"/>
      <c r="DXZ16" s="88"/>
      <c r="DYA16" s="89"/>
      <c r="DYB16" s="81"/>
      <c r="DYC16" s="81"/>
      <c r="DYD16" s="81"/>
      <c r="DYE16" s="90"/>
      <c r="DYF16" s="90"/>
      <c r="DYG16" s="84"/>
      <c r="DYH16" s="88"/>
      <c r="DYI16" s="89"/>
      <c r="DYJ16" s="81"/>
      <c r="DYK16" s="81"/>
      <c r="DYL16" s="81"/>
      <c r="DYM16" s="90"/>
      <c r="DYN16" s="90"/>
      <c r="DYO16" s="84"/>
      <c r="DYP16" s="88"/>
      <c r="DYQ16" s="89"/>
      <c r="DYR16" s="81"/>
      <c r="DYS16" s="81"/>
      <c r="DYT16" s="81"/>
      <c r="DYU16" s="90"/>
      <c r="DYV16" s="90"/>
      <c r="DYW16" s="84"/>
      <c r="DYX16" s="88"/>
      <c r="DYY16" s="89"/>
      <c r="DYZ16" s="81"/>
      <c r="DZA16" s="81"/>
      <c r="DZB16" s="81"/>
      <c r="DZC16" s="90"/>
      <c r="DZD16" s="90"/>
      <c r="DZE16" s="84"/>
      <c r="DZF16" s="88"/>
      <c r="DZG16" s="89"/>
      <c r="DZH16" s="81"/>
      <c r="DZI16" s="81"/>
      <c r="DZJ16" s="81"/>
      <c r="DZK16" s="90"/>
      <c r="DZL16" s="90"/>
      <c r="DZM16" s="84"/>
      <c r="DZN16" s="88"/>
      <c r="DZO16" s="89"/>
      <c r="DZP16" s="81"/>
      <c r="DZQ16" s="81"/>
      <c r="DZR16" s="81"/>
      <c r="DZS16" s="90"/>
      <c r="DZT16" s="90"/>
      <c r="DZU16" s="84"/>
      <c r="DZV16" s="88"/>
      <c r="DZW16" s="89"/>
      <c r="DZX16" s="81"/>
      <c r="DZY16" s="81"/>
      <c r="DZZ16" s="81"/>
      <c r="EAA16" s="90"/>
      <c r="EAB16" s="90"/>
      <c r="EAC16" s="84"/>
      <c r="EAD16" s="88"/>
      <c r="EAE16" s="89"/>
      <c r="EAF16" s="81"/>
      <c r="EAG16" s="81"/>
      <c r="EAH16" s="81"/>
      <c r="EAI16" s="90"/>
      <c r="EAJ16" s="90"/>
      <c r="EAK16" s="84"/>
      <c r="EAL16" s="88"/>
      <c r="EAM16" s="89"/>
      <c r="EAN16" s="81"/>
      <c r="EAO16" s="81"/>
      <c r="EAP16" s="81"/>
      <c r="EAQ16" s="90"/>
      <c r="EAR16" s="90"/>
      <c r="EAS16" s="84"/>
      <c r="EAT16" s="88"/>
      <c r="EAU16" s="89"/>
      <c r="EAV16" s="81"/>
      <c r="EAW16" s="81"/>
      <c r="EAX16" s="81"/>
      <c r="EAY16" s="90"/>
      <c r="EAZ16" s="90"/>
      <c r="EBA16" s="84"/>
      <c r="EBB16" s="88"/>
      <c r="EBC16" s="89"/>
      <c r="EBD16" s="81"/>
      <c r="EBE16" s="81"/>
      <c r="EBF16" s="81"/>
      <c r="EBG16" s="90"/>
      <c r="EBH16" s="90"/>
      <c r="EBI16" s="84"/>
      <c r="EBJ16" s="88"/>
      <c r="EBK16" s="89"/>
      <c r="EBL16" s="81"/>
      <c r="EBM16" s="81"/>
      <c r="EBN16" s="81"/>
      <c r="EBO16" s="90"/>
      <c r="EBP16" s="90"/>
      <c r="EBQ16" s="84"/>
      <c r="EBR16" s="88"/>
      <c r="EBS16" s="89"/>
      <c r="EBT16" s="81"/>
      <c r="EBU16" s="81"/>
      <c r="EBV16" s="81"/>
      <c r="EBW16" s="90"/>
      <c r="EBX16" s="90"/>
      <c r="EBY16" s="84"/>
      <c r="EBZ16" s="88"/>
      <c r="ECA16" s="89"/>
      <c r="ECB16" s="81"/>
      <c r="ECC16" s="81"/>
      <c r="ECD16" s="81"/>
      <c r="ECE16" s="90"/>
      <c r="ECF16" s="90"/>
      <c r="ECG16" s="84"/>
      <c r="ECH16" s="88"/>
      <c r="ECI16" s="89"/>
      <c r="ECJ16" s="81"/>
      <c r="ECK16" s="81"/>
      <c r="ECL16" s="81"/>
      <c r="ECM16" s="90"/>
      <c r="ECN16" s="90"/>
      <c r="ECO16" s="84"/>
      <c r="ECP16" s="88"/>
      <c r="ECQ16" s="89"/>
      <c r="ECR16" s="81"/>
      <c r="ECS16" s="81"/>
      <c r="ECT16" s="81"/>
      <c r="ECU16" s="90"/>
      <c r="ECV16" s="90"/>
      <c r="ECW16" s="84"/>
      <c r="ECX16" s="88"/>
      <c r="ECY16" s="89"/>
      <c r="ECZ16" s="81"/>
      <c r="EDA16" s="81"/>
      <c r="EDB16" s="81"/>
      <c r="EDC16" s="90"/>
      <c r="EDD16" s="90"/>
      <c r="EDE16" s="84"/>
      <c r="EDF16" s="88"/>
      <c r="EDG16" s="89"/>
      <c r="EDH16" s="81"/>
      <c r="EDI16" s="81"/>
      <c r="EDJ16" s="81"/>
      <c r="EDK16" s="90"/>
      <c r="EDL16" s="90"/>
      <c r="EDM16" s="84"/>
      <c r="EDN16" s="88"/>
      <c r="EDO16" s="89"/>
      <c r="EDP16" s="81"/>
      <c r="EDQ16" s="81"/>
      <c r="EDR16" s="81"/>
      <c r="EDS16" s="90"/>
      <c r="EDT16" s="90"/>
      <c r="EDU16" s="84"/>
      <c r="EDV16" s="88"/>
      <c r="EDW16" s="89"/>
      <c r="EDX16" s="81"/>
      <c r="EDY16" s="81"/>
      <c r="EDZ16" s="81"/>
      <c r="EEA16" s="90"/>
      <c r="EEB16" s="90"/>
      <c r="EEC16" s="84"/>
      <c r="EED16" s="88"/>
      <c r="EEE16" s="89"/>
      <c r="EEF16" s="81"/>
      <c r="EEG16" s="81"/>
      <c r="EEH16" s="81"/>
      <c r="EEI16" s="90"/>
      <c r="EEJ16" s="90"/>
      <c r="EEK16" s="84"/>
      <c r="EEL16" s="88"/>
      <c r="EEM16" s="89"/>
      <c r="EEN16" s="81"/>
      <c r="EEO16" s="81"/>
      <c r="EEP16" s="81"/>
      <c r="EEQ16" s="90"/>
      <c r="EER16" s="90"/>
      <c r="EES16" s="84"/>
      <c r="EET16" s="88"/>
      <c r="EEU16" s="89"/>
      <c r="EEV16" s="81"/>
      <c r="EEW16" s="81"/>
      <c r="EEX16" s="81"/>
      <c r="EEY16" s="90"/>
      <c r="EEZ16" s="90"/>
      <c r="EFA16" s="84"/>
      <c r="EFB16" s="88"/>
      <c r="EFC16" s="89"/>
      <c r="EFD16" s="81"/>
      <c r="EFE16" s="81"/>
      <c r="EFF16" s="81"/>
      <c r="EFG16" s="90"/>
      <c r="EFH16" s="90"/>
      <c r="EFI16" s="84"/>
      <c r="EFJ16" s="88"/>
      <c r="EFK16" s="89"/>
      <c r="EFL16" s="81"/>
      <c r="EFM16" s="81"/>
      <c r="EFN16" s="81"/>
      <c r="EFO16" s="90"/>
      <c r="EFP16" s="90"/>
      <c r="EFQ16" s="84"/>
      <c r="EFR16" s="88"/>
      <c r="EFS16" s="89"/>
      <c r="EFT16" s="81"/>
      <c r="EFU16" s="81"/>
      <c r="EFV16" s="81"/>
      <c r="EFW16" s="90"/>
      <c r="EFX16" s="90"/>
      <c r="EFY16" s="84"/>
      <c r="EFZ16" s="88"/>
      <c r="EGA16" s="89"/>
      <c r="EGB16" s="81"/>
      <c r="EGC16" s="81"/>
      <c r="EGD16" s="81"/>
      <c r="EGE16" s="90"/>
      <c r="EGF16" s="90"/>
      <c r="EGG16" s="84"/>
      <c r="EGH16" s="88"/>
      <c r="EGI16" s="89"/>
      <c r="EGJ16" s="81"/>
      <c r="EGK16" s="81"/>
      <c r="EGL16" s="81"/>
      <c r="EGM16" s="90"/>
      <c r="EGN16" s="90"/>
      <c r="EGO16" s="84"/>
      <c r="EGP16" s="88"/>
      <c r="EGQ16" s="89"/>
      <c r="EGR16" s="81"/>
      <c r="EGS16" s="81"/>
      <c r="EGT16" s="81"/>
      <c r="EGU16" s="90"/>
      <c r="EGV16" s="90"/>
      <c r="EGW16" s="84"/>
      <c r="EGX16" s="88"/>
      <c r="EGY16" s="89"/>
      <c r="EGZ16" s="81"/>
      <c r="EHA16" s="81"/>
      <c r="EHB16" s="81"/>
      <c r="EHC16" s="90"/>
      <c r="EHD16" s="90"/>
      <c r="EHE16" s="84"/>
      <c r="EHF16" s="88"/>
      <c r="EHG16" s="89"/>
      <c r="EHH16" s="81"/>
      <c r="EHI16" s="81"/>
      <c r="EHJ16" s="81"/>
      <c r="EHK16" s="90"/>
      <c r="EHL16" s="90"/>
      <c r="EHM16" s="84"/>
      <c r="EHN16" s="88"/>
      <c r="EHO16" s="89"/>
      <c r="EHP16" s="81"/>
      <c r="EHQ16" s="81"/>
      <c r="EHR16" s="81"/>
      <c r="EHS16" s="90"/>
      <c r="EHT16" s="90"/>
      <c r="EHU16" s="84"/>
      <c r="EHV16" s="88"/>
      <c r="EHW16" s="89"/>
      <c r="EHX16" s="81"/>
      <c r="EHY16" s="81"/>
      <c r="EHZ16" s="81"/>
      <c r="EIA16" s="90"/>
      <c r="EIB16" s="90"/>
      <c r="EIC16" s="84"/>
      <c r="EID16" s="88"/>
      <c r="EIE16" s="89"/>
      <c r="EIF16" s="81"/>
      <c r="EIG16" s="81"/>
      <c r="EIH16" s="81"/>
      <c r="EII16" s="90"/>
      <c r="EIJ16" s="90"/>
      <c r="EIK16" s="84"/>
      <c r="EIL16" s="88"/>
      <c r="EIM16" s="89"/>
      <c r="EIN16" s="81"/>
      <c r="EIO16" s="81"/>
      <c r="EIP16" s="81"/>
      <c r="EIQ16" s="90"/>
      <c r="EIR16" s="90"/>
      <c r="EIS16" s="84"/>
      <c r="EIT16" s="88"/>
      <c r="EIU16" s="89"/>
      <c r="EIV16" s="81"/>
      <c r="EIW16" s="81"/>
      <c r="EIX16" s="81"/>
      <c r="EIY16" s="90"/>
      <c r="EIZ16" s="90"/>
      <c r="EJA16" s="84"/>
      <c r="EJB16" s="88"/>
      <c r="EJC16" s="89"/>
      <c r="EJD16" s="81"/>
      <c r="EJE16" s="81"/>
      <c r="EJF16" s="81"/>
      <c r="EJG16" s="90"/>
      <c r="EJH16" s="90"/>
      <c r="EJI16" s="84"/>
      <c r="EJJ16" s="88"/>
      <c r="EJK16" s="89"/>
      <c r="EJL16" s="81"/>
      <c r="EJM16" s="81"/>
      <c r="EJN16" s="81"/>
      <c r="EJO16" s="90"/>
      <c r="EJP16" s="90"/>
      <c r="EJQ16" s="84"/>
      <c r="EJR16" s="88"/>
      <c r="EJS16" s="89"/>
      <c r="EJT16" s="81"/>
      <c r="EJU16" s="81"/>
      <c r="EJV16" s="81"/>
      <c r="EJW16" s="90"/>
      <c r="EJX16" s="90"/>
      <c r="EJY16" s="84"/>
      <c r="EJZ16" s="88"/>
      <c r="EKA16" s="89"/>
      <c r="EKB16" s="81"/>
      <c r="EKC16" s="81"/>
      <c r="EKD16" s="81"/>
      <c r="EKE16" s="90"/>
      <c r="EKF16" s="90"/>
      <c r="EKG16" s="84"/>
      <c r="EKH16" s="88"/>
      <c r="EKI16" s="89"/>
      <c r="EKJ16" s="81"/>
      <c r="EKK16" s="81"/>
      <c r="EKL16" s="81"/>
      <c r="EKM16" s="90"/>
      <c r="EKN16" s="90"/>
      <c r="EKO16" s="84"/>
      <c r="EKP16" s="88"/>
      <c r="EKQ16" s="89"/>
      <c r="EKR16" s="81"/>
      <c r="EKS16" s="81"/>
      <c r="EKT16" s="81"/>
      <c r="EKU16" s="90"/>
      <c r="EKV16" s="90"/>
      <c r="EKW16" s="84"/>
      <c r="EKX16" s="88"/>
      <c r="EKY16" s="89"/>
      <c r="EKZ16" s="81"/>
      <c r="ELA16" s="81"/>
      <c r="ELB16" s="81"/>
      <c r="ELC16" s="90"/>
      <c r="ELD16" s="90"/>
      <c r="ELE16" s="84"/>
      <c r="ELF16" s="88"/>
      <c r="ELG16" s="89"/>
      <c r="ELH16" s="81"/>
      <c r="ELI16" s="81"/>
      <c r="ELJ16" s="81"/>
      <c r="ELK16" s="90"/>
      <c r="ELL16" s="90"/>
      <c r="ELM16" s="84"/>
      <c r="ELN16" s="88"/>
      <c r="ELO16" s="89"/>
      <c r="ELP16" s="81"/>
      <c r="ELQ16" s="81"/>
      <c r="ELR16" s="81"/>
      <c r="ELS16" s="90"/>
      <c r="ELT16" s="90"/>
      <c r="ELU16" s="84"/>
      <c r="ELV16" s="88"/>
      <c r="ELW16" s="89"/>
      <c r="ELX16" s="81"/>
      <c r="ELY16" s="81"/>
      <c r="ELZ16" s="81"/>
      <c r="EMA16" s="90"/>
      <c r="EMB16" s="90"/>
      <c r="EMC16" s="84"/>
      <c r="EMD16" s="88"/>
      <c r="EME16" s="89"/>
      <c r="EMF16" s="81"/>
      <c r="EMG16" s="81"/>
      <c r="EMH16" s="81"/>
      <c r="EMI16" s="90"/>
      <c r="EMJ16" s="90"/>
      <c r="EMK16" s="84"/>
      <c r="EML16" s="88"/>
      <c r="EMM16" s="89"/>
      <c r="EMN16" s="81"/>
      <c r="EMO16" s="81"/>
      <c r="EMP16" s="81"/>
      <c r="EMQ16" s="90"/>
      <c r="EMR16" s="90"/>
      <c r="EMS16" s="84"/>
      <c r="EMT16" s="88"/>
      <c r="EMU16" s="89"/>
      <c r="EMV16" s="81"/>
      <c r="EMW16" s="81"/>
      <c r="EMX16" s="81"/>
      <c r="EMY16" s="90"/>
      <c r="EMZ16" s="90"/>
      <c r="ENA16" s="84"/>
      <c r="ENB16" s="88"/>
      <c r="ENC16" s="89"/>
      <c r="END16" s="81"/>
      <c r="ENE16" s="81"/>
      <c r="ENF16" s="81"/>
      <c r="ENG16" s="90"/>
      <c r="ENH16" s="90"/>
      <c r="ENI16" s="84"/>
      <c r="ENJ16" s="88"/>
      <c r="ENK16" s="89"/>
      <c r="ENL16" s="81"/>
      <c r="ENM16" s="81"/>
      <c r="ENN16" s="81"/>
      <c r="ENO16" s="90"/>
      <c r="ENP16" s="90"/>
      <c r="ENQ16" s="84"/>
      <c r="ENR16" s="88"/>
      <c r="ENS16" s="89"/>
      <c r="ENT16" s="81"/>
      <c r="ENU16" s="81"/>
      <c r="ENV16" s="81"/>
      <c r="ENW16" s="90"/>
      <c r="ENX16" s="90"/>
      <c r="ENY16" s="84"/>
      <c r="ENZ16" s="88"/>
      <c r="EOA16" s="89"/>
      <c r="EOB16" s="81"/>
      <c r="EOC16" s="81"/>
      <c r="EOD16" s="81"/>
      <c r="EOE16" s="90"/>
      <c r="EOF16" s="90"/>
      <c r="EOG16" s="84"/>
      <c r="EOH16" s="88"/>
      <c r="EOI16" s="89"/>
      <c r="EOJ16" s="81"/>
      <c r="EOK16" s="81"/>
      <c r="EOL16" s="81"/>
      <c r="EOM16" s="90"/>
      <c r="EON16" s="90"/>
      <c r="EOO16" s="84"/>
      <c r="EOP16" s="88"/>
      <c r="EOQ16" s="89"/>
      <c r="EOR16" s="81"/>
      <c r="EOS16" s="81"/>
      <c r="EOT16" s="81"/>
      <c r="EOU16" s="90"/>
      <c r="EOV16" s="90"/>
      <c r="EOW16" s="84"/>
      <c r="EOX16" s="88"/>
      <c r="EOY16" s="89"/>
      <c r="EOZ16" s="81"/>
      <c r="EPA16" s="81"/>
      <c r="EPB16" s="81"/>
      <c r="EPC16" s="90"/>
      <c r="EPD16" s="90"/>
      <c r="EPE16" s="84"/>
      <c r="EPF16" s="88"/>
      <c r="EPG16" s="89"/>
      <c r="EPH16" s="81"/>
      <c r="EPI16" s="81"/>
      <c r="EPJ16" s="81"/>
      <c r="EPK16" s="90"/>
      <c r="EPL16" s="90"/>
      <c r="EPM16" s="84"/>
      <c r="EPN16" s="88"/>
      <c r="EPO16" s="89"/>
      <c r="EPP16" s="81"/>
      <c r="EPQ16" s="81"/>
      <c r="EPR16" s="81"/>
      <c r="EPS16" s="90"/>
      <c r="EPT16" s="90"/>
      <c r="EPU16" s="84"/>
      <c r="EPV16" s="88"/>
      <c r="EPW16" s="89"/>
      <c r="EPX16" s="81"/>
      <c r="EPY16" s="81"/>
      <c r="EPZ16" s="81"/>
      <c r="EQA16" s="90"/>
      <c r="EQB16" s="90"/>
      <c r="EQC16" s="84"/>
      <c r="EQD16" s="88"/>
      <c r="EQE16" s="89"/>
      <c r="EQF16" s="81"/>
      <c r="EQG16" s="81"/>
      <c r="EQH16" s="81"/>
      <c r="EQI16" s="90"/>
      <c r="EQJ16" s="90"/>
      <c r="EQK16" s="84"/>
      <c r="EQL16" s="88"/>
      <c r="EQM16" s="89"/>
      <c r="EQN16" s="81"/>
      <c r="EQO16" s="81"/>
      <c r="EQP16" s="81"/>
      <c r="EQQ16" s="90"/>
      <c r="EQR16" s="90"/>
      <c r="EQS16" s="84"/>
      <c r="EQT16" s="88"/>
      <c r="EQU16" s="89"/>
      <c r="EQV16" s="81"/>
      <c r="EQW16" s="81"/>
      <c r="EQX16" s="81"/>
      <c r="EQY16" s="90"/>
      <c r="EQZ16" s="90"/>
      <c r="ERA16" s="84"/>
      <c r="ERB16" s="88"/>
      <c r="ERC16" s="89"/>
      <c r="ERD16" s="81"/>
      <c r="ERE16" s="81"/>
      <c r="ERF16" s="81"/>
      <c r="ERG16" s="90"/>
      <c r="ERH16" s="90"/>
      <c r="ERI16" s="84"/>
      <c r="ERJ16" s="88"/>
      <c r="ERK16" s="89"/>
      <c r="ERL16" s="81"/>
      <c r="ERM16" s="81"/>
      <c r="ERN16" s="81"/>
      <c r="ERO16" s="90"/>
      <c r="ERP16" s="90"/>
      <c r="ERQ16" s="84"/>
      <c r="ERR16" s="88"/>
      <c r="ERS16" s="89"/>
      <c r="ERT16" s="81"/>
      <c r="ERU16" s="81"/>
      <c r="ERV16" s="81"/>
      <c r="ERW16" s="90"/>
      <c r="ERX16" s="90"/>
      <c r="ERY16" s="84"/>
      <c r="ERZ16" s="88"/>
      <c r="ESA16" s="89"/>
      <c r="ESB16" s="81"/>
      <c r="ESC16" s="81"/>
      <c r="ESD16" s="81"/>
      <c r="ESE16" s="90"/>
      <c r="ESF16" s="90"/>
      <c r="ESG16" s="84"/>
      <c r="ESH16" s="88"/>
      <c r="ESI16" s="89"/>
      <c r="ESJ16" s="81"/>
      <c r="ESK16" s="81"/>
      <c r="ESL16" s="81"/>
      <c r="ESM16" s="90"/>
      <c r="ESN16" s="90"/>
      <c r="ESO16" s="84"/>
      <c r="ESP16" s="88"/>
      <c r="ESQ16" s="89"/>
      <c r="ESR16" s="81"/>
      <c r="ESS16" s="81"/>
      <c r="EST16" s="81"/>
      <c r="ESU16" s="90"/>
      <c r="ESV16" s="90"/>
      <c r="ESW16" s="84"/>
      <c r="ESX16" s="88"/>
      <c r="ESY16" s="89"/>
      <c r="ESZ16" s="81"/>
      <c r="ETA16" s="81"/>
      <c r="ETB16" s="81"/>
      <c r="ETC16" s="90"/>
      <c r="ETD16" s="90"/>
      <c r="ETE16" s="84"/>
      <c r="ETF16" s="88"/>
      <c r="ETG16" s="89"/>
      <c r="ETH16" s="81"/>
      <c r="ETI16" s="81"/>
      <c r="ETJ16" s="81"/>
      <c r="ETK16" s="90"/>
      <c r="ETL16" s="90"/>
      <c r="ETM16" s="84"/>
      <c r="ETN16" s="88"/>
      <c r="ETO16" s="89"/>
      <c r="ETP16" s="81"/>
      <c r="ETQ16" s="81"/>
      <c r="ETR16" s="81"/>
      <c r="ETS16" s="90"/>
      <c r="ETT16" s="90"/>
      <c r="ETU16" s="84"/>
      <c r="ETV16" s="88"/>
      <c r="ETW16" s="89"/>
      <c r="ETX16" s="81"/>
      <c r="ETY16" s="81"/>
      <c r="ETZ16" s="81"/>
      <c r="EUA16" s="90"/>
      <c r="EUB16" s="90"/>
      <c r="EUC16" s="84"/>
      <c r="EUD16" s="88"/>
      <c r="EUE16" s="89"/>
      <c r="EUF16" s="81"/>
      <c r="EUG16" s="81"/>
      <c r="EUH16" s="81"/>
      <c r="EUI16" s="90"/>
      <c r="EUJ16" s="90"/>
      <c r="EUK16" s="84"/>
      <c r="EUL16" s="88"/>
      <c r="EUM16" s="89"/>
      <c r="EUN16" s="81"/>
      <c r="EUO16" s="81"/>
      <c r="EUP16" s="81"/>
      <c r="EUQ16" s="90"/>
      <c r="EUR16" s="90"/>
      <c r="EUS16" s="84"/>
      <c r="EUT16" s="88"/>
      <c r="EUU16" s="89"/>
      <c r="EUV16" s="81"/>
      <c r="EUW16" s="81"/>
      <c r="EUX16" s="81"/>
      <c r="EUY16" s="90"/>
      <c r="EUZ16" s="90"/>
      <c r="EVA16" s="84"/>
      <c r="EVB16" s="88"/>
      <c r="EVC16" s="89"/>
      <c r="EVD16" s="81"/>
      <c r="EVE16" s="81"/>
      <c r="EVF16" s="81"/>
      <c r="EVG16" s="90"/>
      <c r="EVH16" s="90"/>
      <c r="EVI16" s="84"/>
      <c r="EVJ16" s="88"/>
      <c r="EVK16" s="89"/>
      <c r="EVL16" s="81"/>
      <c r="EVM16" s="81"/>
      <c r="EVN16" s="81"/>
      <c r="EVO16" s="90"/>
      <c r="EVP16" s="90"/>
      <c r="EVQ16" s="84"/>
      <c r="EVR16" s="88"/>
      <c r="EVS16" s="89"/>
      <c r="EVT16" s="81"/>
      <c r="EVU16" s="81"/>
      <c r="EVV16" s="81"/>
      <c r="EVW16" s="90"/>
      <c r="EVX16" s="90"/>
      <c r="EVY16" s="84"/>
      <c r="EVZ16" s="88"/>
      <c r="EWA16" s="89"/>
      <c r="EWB16" s="81"/>
      <c r="EWC16" s="81"/>
      <c r="EWD16" s="81"/>
      <c r="EWE16" s="90"/>
      <c r="EWF16" s="90"/>
      <c r="EWG16" s="84"/>
      <c r="EWH16" s="88"/>
      <c r="EWI16" s="89"/>
      <c r="EWJ16" s="81"/>
      <c r="EWK16" s="81"/>
      <c r="EWL16" s="81"/>
      <c r="EWM16" s="90"/>
      <c r="EWN16" s="90"/>
      <c r="EWO16" s="84"/>
      <c r="EWP16" s="88"/>
      <c r="EWQ16" s="89"/>
      <c r="EWR16" s="81"/>
      <c r="EWS16" s="81"/>
      <c r="EWT16" s="81"/>
      <c r="EWU16" s="90"/>
      <c r="EWV16" s="90"/>
      <c r="EWW16" s="84"/>
      <c r="EWX16" s="88"/>
      <c r="EWY16" s="89"/>
      <c r="EWZ16" s="81"/>
      <c r="EXA16" s="81"/>
      <c r="EXB16" s="81"/>
      <c r="EXC16" s="90"/>
      <c r="EXD16" s="90"/>
      <c r="EXE16" s="84"/>
      <c r="EXF16" s="88"/>
      <c r="EXG16" s="89"/>
      <c r="EXH16" s="81"/>
      <c r="EXI16" s="81"/>
      <c r="EXJ16" s="81"/>
      <c r="EXK16" s="90"/>
      <c r="EXL16" s="90"/>
      <c r="EXM16" s="84"/>
      <c r="EXN16" s="88"/>
      <c r="EXO16" s="89"/>
      <c r="EXP16" s="81"/>
      <c r="EXQ16" s="81"/>
      <c r="EXR16" s="81"/>
      <c r="EXS16" s="90"/>
      <c r="EXT16" s="90"/>
      <c r="EXU16" s="84"/>
      <c r="EXV16" s="88"/>
      <c r="EXW16" s="89"/>
      <c r="EXX16" s="81"/>
      <c r="EXY16" s="81"/>
      <c r="EXZ16" s="81"/>
      <c r="EYA16" s="90"/>
      <c r="EYB16" s="90"/>
      <c r="EYC16" s="84"/>
      <c r="EYD16" s="88"/>
      <c r="EYE16" s="89"/>
      <c r="EYF16" s="81"/>
      <c r="EYG16" s="81"/>
      <c r="EYH16" s="81"/>
      <c r="EYI16" s="90"/>
      <c r="EYJ16" s="90"/>
      <c r="EYK16" s="84"/>
      <c r="EYL16" s="88"/>
      <c r="EYM16" s="89"/>
      <c r="EYN16" s="81"/>
      <c r="EYO16" s="81"/>
      <c r="EYP16" s="81"/>
      <c r="EYQ16" s="90"/>
      <c r="EYR16" s="90"/>
      <c r="EYS16" s="84"/>
      <c r="EYT16" s="88"/>
      <c r="EYU16" s="89"/>
      <c r="EYV16" s="81"/>
      <c r="EYW16" s="81"/>
      <c r="EYX16" s="81"/>
      <c r="EYY16" s="90"/>
      <c r="EYZ16" s="90"/>
      <c r="EZA16" s="84"/>
      <c r="EZB16" s="88"/>
      <c r="EZC16" s="89"/>
      <c r="EZD16" s="81"/>
      <c r="EZE16" s="81"/>
      <c r="EZF16" s="81"/>
      <c r="EZG16" s="90"/>
      <c r="EZH16" s="90"/>
      <c r="EZI16" s="84"/>
      <c r="EZJ16" s="88"/>
      <c r="EZK16" s="89"/>
      <c r="EZL16" s="81"/>
      <c r="EZM16" s="81"/>
      <c r="EZN16" s="81"/>
      <c r="EZO16" s="90"/>
      <c r="EZP16" s="90"/>
      <c r="EZQ16" s="84"/>
      <c r="EZR16" s="88"/>
      <c r="EZS16" s="89"/>
      <c r="EZT16" s="81"/>
      <c r="EZU16" s="81"/>
      <c r="EZV16" s="81"/>
      <c r="EZW16" s="90"/>
      <c r="EZX16" s="90"/>
      <c r="EZY16" s="84"/>
      <c r="EZZ16" s="88"/>
      <c r="FAA16" s="89"/>
      <c r="FAB16" s="81"/>
      <c r="FAC16" s="81"/>
      <c r="FAD16" s="81"/>
      <c r="FAE16" s="90"/>
      <c r="FAF16" s="90"/>
      <c r="FAG16" s="84"/>
      <c r="FAH16" s="88"/>
      <c r="FAI16" s="89"/>
      <c r="FAJ16" s="81"/>
      <c r="FAK16" s="81"/>
      <c r="FAL16" s="81"/>
      <c r="FAM16" s="90"/>
      <c r="FAN16" s="90"/>
      <c r="FAO16" s="84"/>
      <c r="FAP16" s="88"/>
      <c r="FAQ16" s="89"/>
      <c r="FAR16" s="81"/>
      <c r="FAS16" s="81"/>
      <c r="FAT16" s="81"/>
      <c r="FAU16" s="90"/>
      <c r="FAV16" s="90"/>
      <c r="FAW16" s="84"/>
      <c r="FAX16" s="88"/>
      <c r="FAY16" s="89"/>
      <c r="FAZ16" s="81"/>
      <c r="FBA16" s="81"/>
      <c r="FBB16" s="81"/>
      <c r="FBC16" s="90"/>
      <c r="FBD16" s="90"/>
      <c r="FBE16" s="84"/>
      <c r="FBF16" s="88"/>
      <c r="FBG16" s="89"/>
      <c r="FBH16" s="81"/>
      <c r="FBI16" s="81"/>
      <c r="FBJ16" s="81"/>
      <c r="FBK16" s="90"/>
      <c r="FBL16" s="90"/>
      <c r="FBM16" s="84"/>
      <c r="FBN16" s="88"/>
      <c r="FBO16" s="89"/>
      <c r="FBP16" s="81"/>
      <c r="FBQ16" s="81"/>
      <c r="FBR16" s="81"/>
      <c r="FBS16" s="90"/>
      <c r="FBT16" s="90"/>
      <c r="FBU16" s="84"/>
      <c r="FBV16" s="88"/>
      <c r="FBW16" s="89"/>
      <c r="FBX16" s="81"/>
      <c r="FBY16" s="81"/>
      <c r="FBZ16" s="81"/>
      <c r="FCA16" s="90"/>
      <c r="FCB16" s="90"/>
      <c r="FCC16" s="84"/>
      <c r="FCD16" s="88"/>
      <c r="FCE16" s="89"/>
      <c r="FCF16" s="81"/>
      <c r="FCG16" s="81"/>
      <c r="FCH16" s="81"/>
      <c r="FCI16" s="90"/>
      <c r="FCJ16" s="90"/>
      <c r="FCK16" s="84"/>
      <c r="FCL16" s="88"/>
      <c r="FCM16" s="89"/>
      <c r="FCN16" s="81"/>
      <c r="FCO16" s="81"/>
      <c r="FCP16" s="81"/>
      <c r="FCQ16" s="90"/>
      <c r="FCR16" s="90"/>
      <c r="FCS16" s="84"/>
      <c r="FCT16" s="88"/>
      <c r="FCU16" s="89"/>
      <c r="FCV16" s="81"/>
      <c r="FCW16" s="81"/>
      <c r="FCX16" s="81"/>
      <c r="FCY16" s="90"/>
      <c r="FCZ16" s="90"/>
      <c r="FDA16" s="84"/>
      <c r="FDB16" s="88"/>
      <c r="FDC16" s="89"/>
      <c r="FDD16" s="81"/>
      <c r="FDE16" s="81"/>
      <c r="FDF16" s="81"/>
      <c r="FDG16" s="90"/>
      <c r="FDH16" s="90"/>
      <c r="FDI16" s="84"/>
      <c r="FDJ16" s="88"/>
      <c r="FDK16" s="89"/>
      <c r="FDL16" s="81"/>
      <c r="FDM16" s="81"/>
      <c r="FDN16" s="81"/>
      <c r="FDO16" s="90"/>
      <c r="FDP16" s="90"/>
      <c r="FDQ16" s="84"/>
      <c r="FDR16" s="88"/>
      <c r="FDS16" s="89"/>
      <c r="FDT16" s="81"/>
      <c r="FDU16" s="81"/>
      <c r="FDV16" s="81"/>
      <c r="FDW16" s="90"/>
      <c r="FDX16" s="90"/>
      <c r="FDY16" s="84"/>
      <c r="FDZ16" s="88"/>
      <c r="FEA16" s="89"/>
      <c r="FEB16" s="81"/>
      <c r="FEC16" s="81"/>
      <c r="FED16" s="81"/>
      <c r="FEE16" s="90"/>
      <c r="FEF16" s="90"/>
      <c r="FEG16" s="84"/>
      <c r="FEH16" s="88"/>
      <c r="FEI16" s="89"/>
      <c r="FEJ16" s="81"/>
      <c r="FEK16" s="81"/>
      <c r="FEL16" s="81"/>
      <c r="FEM16" s="90"/>
      <c r="FEN16" s="90"/>
      <c r="FEO16" s="84"/>
      <c r="FEP16" s="88"/>
      <c r="FEQ16" s="89"/>
      <c r="FER16" s="81"/>
      <c r="FES16" s="81"/>
      <c r="FET16" s="81"/>
      <c r="FEU16" s="90"/>
      <c r="FEV16" s="90"/>
      <c r="FEW16" s="84"/>
      <c r="FEX16" s="88"/>
      <c r="FEY16" s="89"/>
      <c r="FEZ16" s="81"/>
      <c r="FFA16" s="81"/>
      <c r="FFB16" s="81"/>
      <c r="FFC16" s="90"/>
      <c r="FFD16" s="90"/>
      <c r="FFE16" s="84"/>
      <c r="FFF16" s="88"/>
      <c r="FFG16" s="89"/>
      <c r="FFH16" s="81"/>
      <c r="FFI16" s="81"/>
      <c r="FFJ16" s="81"/>
      <c r="FFK16" s="90"/>
      <c r="FFL16" s="90"/>
      <c r="FFM16" s="84"/>
      <c r="FFN16" s="88"/>
      <c r="FFO16" s="89"/>
      <c r="FFP16" s="81"/>
      <c r="FFQ16" s="81"/>
      <c r="FFR16" s="81"/>
      <c r="FFS16" s="90"/>
      <c r="FFT16" s="90"/>
      <c r="FFU16" s="84"/>
      <c r="FFV16" s="88"/>
      <c r="FFW16" s="89"/>
      <c r="FFX16" s="81"/>
      <c r="FFY16" s="81"/>
      <c r="FFZ16" s="81"/>
      <c r="FGA16" s="90"/>
      <c r="FGB16" s="90"/>
      <c r="FGC16" s="84"/>
      <c r="FGD16" s="88"/>
      <c r="FGE16" s="89"/>
      <c r="FGF16" s="81"/>
      <c r="FGG16" s="81"/>
      <c r="FGH16" s="81"/>
      <c r="FGI16" s="90"/>
      <c r="FGJ16" s="90"/>
      <c r="FGK16" s="84"/>
      <c r="FGL16" s="88"/>
      <c r="FGM16" s="89"/>
      <c r="FGN16" s="81"/>
      <c r="FGO16" s="81"/>
      <c r="FGP16" s="81"/>
      <c r="FGQ16" s="90"/>
      <c r="FGR16" s="90"/>
      <c r="FGS16" s="84"/>
      <c r="FGT16" s="88"/>
      <c r="FGU16" s="89"/>
      <c r="FGV16" s="81"/>
      <c r="FGW16" s="81"/>
      <c r="FGX16" s="81"/>
      <c r="FGY16" s="90"/>
      <c r="FGZ16" s="90"/>
      <c r="FHA16" s="84"/>
      <c r="FHB16" s="88"/>
      <c r="FHC16" s="89"/>
      <c r="FHD16" s="81"/>
      <c r="FHE16" s="81"/>
      <c r="FHF16" s="81"/>
      <c r="FHG16" s="90"/>
      <c r="FHH16" s="90"/>
      <c r="FHI16" s="84"/>
      <c r="FHJ16" s="88"/>
      <c r="FHK16" s="89"/>
      <c r="FHL16" s="81"/>
      <c r="FHM16" s="81"/>
      <c r="FHN16" s="81"/>
      <c r="FHO16" s="90"/>
      <c r="FHP16" s="90"/>
      <c r="FHQ16" s="84"/>
      <c r="FHR16" s="88"/>
      <c r="FHS16" s="89"/>
      <c r="FHT16" s="81"/>
      <c r="FHU16" s="81"/>
      <c r="FHV16" s="81"/>
      <c r="FHW16" s="90"/>
      <c r="FHX16" s="90"/>
      <c r="FHY16" s="84"/>
      <c r="FHZ16" s="88"/>
      <c r="FIA16" s="89"/>
      <c r="FIB16" s="81"/>
      <c r="FIC16" s="81"/>
      <c r="FID16" s="81"/>
      <c r="FIE16" s="90"/>
      <c r="FIF16" s="90"/>
      <c r="FIG16" s="84"/>
      <c r="FIH16" s="88"/>
      <c r="FII16" s="89"/>
      <c r="FIJ16" s="81"/>
      <c r="FIK16" s="81"/>
      <c r="FIL16" s="81"/>
      <c r="FIM16" s="90"/>
      <c r="FIN16" s="90"/>
      <c r="FIO16" s="84"/>
      <c r="FIP16" s="88"/>
      <c r="FIQ16" s="89"/>
      <c r="FIR16" s="81"/>
      <c r="FIS16" s="81"/>
      <c r="FIT16" s="81"/>
      <c r="FIU16" s="90"/>
      <c r="FIV16" s="90"/>
      <c r="FIW16" s="84"/>
      <c r="FIX16" s="88"/>
      <c r="FIY16" s="89"/>
      <c r="FIZ16" s="81"/>
      <c r="FJA16" s="81"/>
      <c r="FJB16" s="81"/>
      <c r="FJC16" s="90"/>
      <c r="FJD16" s="90"/>
      <c r="FJE16" s="84"/>
      <c r="FJF16" s="88"/>
      <c r="FJG16" s="89"/>
      <c r="FJH16" s="81"/>
      <c r="FJI16" s="81"/>
      <c r="FJJ16" s="81"/>
      <c r="FJK16" s="90"/>
      <c r="FJL16" s="90"/>
      <c r="FJM16" s="84"/>
      <c r="FJN16" s="88"/>
      <c r="FJO16" s="89"/>
      <c r="FJP16" s="81"/>
      <c r="FJQ16" s="81"/>
      <c r="FJR16" s="81"/>
      <c r="FJS16" s="90"/>
      <c r="FJT16" s="90"/>
      <c r="FJU16" s="84"/>
      <c r="FJV16" s="88"/>
      <c r="FJW16" s="89"/>
      <c r="FJX16" s="81"/>
      <c r="FJY16" s="81"/>
      <c r="FJZ16" s="81"/>
      <c r="FKA16" s="90"/>
      <c r="FKB16" s="90"/>
      <c r="FKC16" s="84"/>
      <c r="FKD16" s="88"/>
      <c r="FKE16" s="89"/>
      <c r="FKF16" s="81"/>
      <c r="FKG16" s="81"/>
      <c r="FKH16" s="81"/>
      <c r="FKI16" s="90"/>
      <c r="FKJ16" s="90"/>
      <c r="FKK16" s="84"/>
      <c r="FKL16" s="88"/>
      <c r="FKM16" s="89"/>
      <c r="FKN16" s="81"/>
      <c r="FKO16" s="81"/>
      <c r="FKP16" s="81"/>
      <c r="FKQ16" s="90"/>
      <c r="FKR16" s="90"/>
      <c r="FKS16" s="84"/>
      <c r="FKT16" s="88"/>
      <c r="FKU16" s="89"/>
      <c r="FKV16" s="81"/>
      <c r="FKW16" s="81"/>
      <c r="FKX16" s="81"/>
      <c r="FKY16" s="90"/>
      <c r="FKZ16" s="90"/>
      <c r="FLA16" s="84"/>
      <c r="FLB16" s="88"/>
      <c r="FLC16" s="89"/>
      <c r="FLD16" s="81"/>
      <c r="FLE16" s="81"/>
      <c r="FLF16" s="81"/>
      <c r="FLG16" s="90"/>
      <c r="FLH16" s="90"/>
      <c r="FLI16" s="84"/>
      <c r="FLJ16" s="88"/>
      <c r="FLK16" s="89"/>
      <c r="FLL16" s="81"/>
      <c r="FLM16" s="81"/>
      <c r="FLN16" s="81"/>
      <c r="FLO16" s="90"/>
      <c r="FLP16" s="90"/>
      <c r="FLQ16" s="84"/>
      <c r="FLR16" s="88"/>
      <c r="FLS16" s="89"/>
      <c r="FLT16" s="81"/>
      <c r="FLU16" s="81"/>
      <c r="FLV16" s="81"/>
      <c r="FLW16" s="90"/>
      <c r="FLX16" s="90"/>
      <c r="FLY16" s="84"/>
      <c r="FLZ16" s="88"/>
      <c r="FMA16" s="89"/>
      <c r="FMB16" s="81"/>
      <c r="FMC16" s="81"/>
      <c r="FMD16" s="81"/>
      <c r="FME16" s="90"/>
      <c r="FMF16" s="90"/>
      <c r="FMG16" s="84"/>
      <c r="FMH16" s="88"/>
      <c r="FMI16" s="89"/>
      <c r="FMJ16" s="81"/>
      <c r="FMK16" s="81"/>
      <c r="FML16" s="81"/>
      <c r="FMM16" s="90"/>
      <c r="FMN16" s="90"/>
      <c r="FMO16" s="84"/>
      <c r="FMP16" s="88"/>
      <c r="FMQ16" s="89"/>
      <c r="FMR16" s="81"/>
      <c r="FMS16" s="81"/>
      <c r="FMT16" s="81"/>
      <c r="FMU16" s="90"/>
      <c r="FMV16" s="90"/>
      <c r="FMW16" s="84"/>
      <c r="FMX16" s="88"/>
      <c r="FMY16" s="89"/>
      <c r="FMZ16" s="81"/>
      <c r="FNA16" s="81"/>
      <c r="FNB16" s="81"/>
      <c r="FNC16" s="90"/>
      <c r="FND16" s="90"/>
      <c r="FNE16" s="84"/>
      <c r="FNF16" s="88"/>
      <c r="FNG16" s="89"/>
      <c r="FNH16" s="81"/>
      <c r="FNI16" s="81"/>
      <c r="FNJ16" s="81"/>
      <c r="FNK16" s="90"/>
      <c r="FNL16" s="90"/>
      <c r="FNM16" s="84"/>
      <c r="FNN16" s="88"/>
      <c r="FNO16" s="89"/>
      <c r="FNP16" s="81"/>
      <c r="FNQ16" s="81"/>
      <c r="FNR16" s="81"/>
      <c r="FNS16" s="90"/>
      <c r="FNT16" s="90"/>
      <c r="FNU16" s="84"/>
      <c r="FNV16" s="88"/>
      <c r="FNW16" s="89"/>
      <c r="FNX16" s="81"/>
      <c r="FNY16" s="81"/>
      <c r="FNZ16" s="81"/>
      <c r="FOA16" s="90"/>
      <c r="FOB16" s="90"/>
      <c r="FOC16" s="84"/>
      <c r="FOD16" s="88"/>
      <c r="FOE16" s="89"/>
      <c r="FOF16" s="81"/>
      <c r="FOG16" s="81"/>
      <c r="FOH16" s="81"/>
      <c r="FOI16" s="90"/>
      <c r="FOJ16" s="90"/>
      <c r="FOK16" s="84"/>
      <c r="FOL16" s="88"/>
      <c r="FOM16" s="89"/>
      <c r="FON16" s="81"/>
      <c r="FOO16" s="81"/>
      <c r="FOP16" s="81"/>
      <c r="FOQ16" s="90"/>
      <c r="FOR16" s="90"/>
      <c r="FOS16" s="84"/>
      <c r="FOT16" s="88"/>
      <c r="FOU16" s="89"/>
      <c r="FOV16" s="81"/>
      <c r="FOW16" s="81"/>
      <c r="FOX16" s="81"/>
      <c r="FOY16" s="90"/>
      <c r="FOZ16" s="90"/>
      <c r="FPA16" s="84"/>
      <c r="FPB16" s="88"/>
      <c r="FPC16" s="89"/>
      <c r="FPD16" s="81"/>
      <c r="FPE16" s="81"/>
      <c r="FPF16" s="81"/>
      <c r="FPG16" s="90"/>
      <c r="FPH16" s="90"/>
      <c r="FPI16" s="84"/>
      <c r="FPJ16" s="88"/>
      <c r="FPK16" s="89"/>
      <c r="FPL16" s="81"/>
      <c r="FPM16" s="81"/>
      <c r="FPN16" s="81"/>
      <c r="FPO16" s="90"/>
      <c r="FPP16" s="90"/>
      <c r="FPQ16" s="84"/>
      <c r="FPR16" s="88"/>
      <c r="FPS16" s="89"/>
      <c r="FPT16" s="81"/>
      <c r="FPU16" s="81"/>
      <c r="FPV16" s="81"/>
      <c r="FPW16" s="90"/>
      <c r="FPX16" s="90"/>
      <c r="FPY16" s="84"/>
      <c r="FPZ16" s="88"/>
      <c r="FQA16" s="89"/>
      <c r="FQB16" s="81"/>
      <c r="FQC16" s="81"/>
      <c r="FQD16" s="81"/>
      <c r="FQE16" s="90"/>
      <c r="FQF16" s="90"/>
      <c r="FQG16" s="84"/>
      <c r="FQH16" s="88"/>
      <c r="FQI16" s="89"/>
      <c r="FQJ16" s="81"/>
      <c r="FQK16" s="81"/>
      <c r="FQL16" s="81"/>
      <c r="FQM16" s="90"/>
      <c r="FQN16" s="90"/>
      <c r="FQO16" s="84"/>
      <c r="FQP16" s="88"/>
      <c r="FQQ16" s="89"/>
      <c r="FQR16" s="81"/>
      <c r="FQS16" s="81"/>
      <c r="FQT16" s="81"/>
      <c r="FQU16" s="90"/>
      <c r="FQV16" s="90"/>
      <c r="FQW16" s="84"/>
      <c r="FQX16" s="88"/>
      <c r="FQY16" s="89"/>
      <c r="FQZ16" s="81"/>
      <c r="FRA16" s="81"/>
      <c r="FRB16" s="81"/>
      <c r="FRC16" s="90"/>
      <c r="FRD16" s="90"/>
      <c r="FRE16" s="84"/>
      <c r="FRF16" s="88"/>
      <c r="FRG16" s="89"/>
      <c r="FRH16" s="81"/>
      <c r="FRI16" s="81"/>
      <c r="FRJ16" s="81"/>
      <c r="FRK16" s="90"/>
      <c r="FRL16" s="90"/>
      <c r="FRM16" s="84"/>
      <c r="FRN16" s="88"/>
      <c r="FRO16" s="89"/>
      <c r="FRP16" s="81"/>
      <c r="FRQ16" s="81"/>
      <c r="FRR16" s="81"/>
      <c r="FRS16" s="90"/>
      <c r="FRT16" s="90"/>
      <c r="FRU16" s="84"/>
      <c r="FRV16" s="88"/>
      <c r="FRW16" s="89"/>
      <c r="FRX16" s="81"/>
      <c r="FRY16" s="81"/>
      <c r="FRZ16" s="81"/>
      <c r="FSA16" s="90"/>
      <c r="FSB16" s="90"/>
      <c r="FSC16" s="84"/>
      <c r="FSD16" s="88"/>
      <c r="FSE16" s="89"/>
      <c r="FSF16" s="81"/>
      <c r="FSG16" s="81"/>
      <c r="FSH16" s="81"/>
      <c r="FSI16" s="90"/>
      <c r="FSJ16" s="90"/>
      <c r="FSK16" s="84"/>
      <c r="FSL16" s="88"/>
      <c r="FSM16" s="89"/>
      <c r="FSN16" s="81"/>
      <c r="FSO16" s="81"/>
      <c r="FSP16" s="81"/>
      <c r="FSQ16" s="90"/>
      <c r="FSR16" s="90"/>
      <c r="FSS16" s="84"/>
      <c r="FST16" s="88"/>
      <c r="FSU16" s="89"/>
      <c r="FSV16" s="81"/>
      <c r="FSW16" s="81"/>
      <c r="FSX16" s="81"/>
      <c r="FSY16" s="90"/>
      <c r="FSZ16" s="90"/>
      <c r="FTA16" s="84"/>
      <c r="FTB16" s="88"/>
      <c r="FTC16" s="89"/>
      <c r="FTD16" s="81"/>
      <c r="FTE16" s="81"/>
      <c r="FTF16" s="81"/>
      <c r="FTG16" s="90"/>
      <c r="FTH16" s="90"/>
      <c r="FTI16" s="84"/>
      <c r="FTJ16" s="88"/>
      <c r="FTK16" s="89"/>
      <c r="FTL16" s="81"/>
      <c r="FTM16" s="81"/>
      <c r="FTN16" s="81"/>
      <c r="FTO16" s="90"/>
      <c r="FTP16" s="90"/>
      <c r="FTQ16" s="84"/>
      <c r="FTR16" s="88"/>
      <c r="FTS16" s="89"/>
      <c r="FTT16" s="81"/>
      <c r="FTU16" s="81"/>
      <c r="FTV16" s="81"/>
      <c r="FTW16" s="90"/>
      <c r="FTX16" s="90"/>
      <c r="FTY16" s="84"/>
      <c r="FTZ16" s="88"/>
      <c r="FUA16" s="89"/>
      <c r="FUB16" s="81"/>
      <c r="FUC16" s="81"/>
      <c r="FUD16" s="81"/>
      <c r="FUE16" s="90"/>
      <c r="FUF16" s="90"/>
      <c r="FUG16" s="84"/>
      <c r="FUH16" s="88"/>
      <c r="FUI16" s="89"/>
      <c r="FUJ16" s="81"/>
      <c r="FUK16" s="81"/>
      <c r="FUL16" s="81"/>
      <c r="FUM16" s="90"/>
      <c r="FUN16" s="90"/>
      <c r="FUO16" s="84"/>
      <c r="FUP16" s="88"/>
      <c r="FUQ16" s="89"/>
      <c r="FUR16" s="81"/>
      <c r="FUS16" s="81"/>
      <c r="FUT16" s="81"/>
      <c r="FUU16" s="90"/>
      <c r="FUV16" s="90"/>
      <c r="FUW16" s="84"/>
      <c r="FUX16" s="88"/>
      <c r="FUY16" s="89"/>
      <c r="FUZ16" s="81"/>
      <c r="FVA16" s="81"/>
      <c r="FVB16" s="81"/>
      <c r="FVC16" s="90"/>
      <c r="FVD16" s="90"/>
      <c r="FVE16" s="84"/>
      <c r="FVF16" s="88"/>
      <c r="FVG16" s="89"/>
      <c r="FVH16" s="81"/>
      <c r="FVI16" s="81"/>
      <c r="FVJ16" s="81"/>
      <c r="FVK16" s="90"/>
      <c r="FVL16" s="90"/>
      <c r="FVM16" s="84"/>
      <c r="FVN16" s="88"/>
      <c r="FVO16" s="89"/>
      <c r="FVP16" s="81"/>
      <c r="FVQ16" s="81"/>
      <c r="FVR16" s="81"/>
      <c r="FVS16" s="90"/>
      <c r="FVT16" s="90"/>
      <c r="FVU16" s="84"/>
      <c r="FVV16" s="88"/>
      <c r="FVW16" s="89"/>
      <c r="FVX16" s="81"/>
      <c r="FVY16" s="81"/>
      <c r="FVZ16" s="81"/>
      <c r="FWA16" s="90"/>
      <c r="FWB16" s="90"/>
      <c r="FWC16" s="84"/>
      <c r="FWD16" s="88"/>
      <c r="FWE16" s="89"/>
      <c r="FWF16" s="81"/>
      <c r="FWG16" s="81"/>
      <c r="FWH16" s="81"/>
      <c r="FWI16" s="90"/>
      <c r="FWJ16" s="90"/>
      <c r="FWK16" s="84"/>
      <c r="FWL16" s="88"/>
      <c r="FWM16" s="89"/>
      <c r="FWN16" s="81"/>
      <c r="FWO16" s="81"/>
      <c r="FWP16" s="81"/>
      <c r="FWQ16" s="90"/>
      <c r="FWR16" s="90"/>
      <c r="FWS16" s="84"/>
      <c r="FWT16" s="88"/>
      <c r="FWU16" s="89"/>
      <c r="FWV16" s="81"/>
      <c r="FWW16" s="81"/>
      <c r="FWX16" s="81"/>
      <c r="FWY16" s="90"/>
      <c r="FWZ16" s="90"/>
      <c r="FXA16" s="84"/>
      <c r="FXB16" s="88"/>
      <c r="FXC16" s="89"/>
      <c r="FXD16" s="81"/>
      <c r="FXE16" s="81"/>
      <c r="FXF16" s="81"/>
      <c r="FXG16" s="90"/>
      <c r="FXH16" s="90"/>
      <c r="FXI16" s="84"/>
      <c r="FXJ16" s="88"/>
      <c r="FXK16" s="89"/>
      <c r="FXL16" s="81"/>
      <c r="FXM16" s="81"/>
      <c r="FXN16" s="81"/>
      <c r="FXO16" s="90"/>
      <c r="FXP16" s="90"/>
      <c r="FXQ16" s="84"/>
      <c r="FXR16" s="88"/>
      <c r="FXS16" s="89"/>
      <c r="FXT16" s="81"/>
      <c r="FXU16" s="81"/>
      <c r="FXV16" s="81"/>
      <c r="FXW16" s="90"/>
      <c r="FXX16" s="90"/>
      <c r="FXY16" s="84"/>
      <c r="FXZ16" s="88"/>
      <c r="FYA16" s="89"/>
      <c r="FYB16" s="81"/>
      <c r="FYC16" s="81"/>
      <c r="FYD16" s="81"/>
      <c r="FYE16" s="90"/>
      <c r="FYF16" s="90"/>
      <c r="FYG16" s="84"/>
      <c r="FYH16" s="88"/>
      <c r="FYI16" s="89"/>
      <c r="FYJ16" s="81"/>
      <c r="FYK16" s="81"/>
      <c r="FYL16" s="81"/>
      <c r="FYM16" s="90"/>
      <c r="FYN16" s="90"/>
      <c r="FYO16" s="84"/>
      <c r="FYP16" s="88"/>
      <c r="FYQ16" s="89"/>
      <c r="FYR16" s="81"/>
      <c r="FYS16" s="81"/>
      <c r="FYT16" s="81"/>
      <c r="FYU16" s="90"/>
      <c r="FYV16" s="90"/>
      <c r="FYW16" s="84"/>
      <c r="FYX16" s="88"/>
      <c r="FYY16" s="89"/>
      <c r="FYZ16" s="81"/>
      <c r="FZA16" s="81"/>
      <c r="FZB16" s="81"/>
      <c r="FZC16" s="90"/>
      <c r="FZD16" s="90"/>
      <c r="FZE16" s="84"/>
      <c r="FZF16" s="88"/>
      <c r="FZG16" s="89"/>
      <c r="FZH16" s="81"/>
      <c r="FZI16" s="81"/>
      <c r="FZJ16" s="81"/>
      <c r="FZK16" s="90"/>
      <c r="FZL16" s="90"/>
      <c r="FZM16" s="84"/>
      <c r="FZN16" s="88"/>
      <c r="FZO16" s="89"/>
      <c r="FZP16" s="81"/>
      <c r="FZQ16" s="81"/>
      <c r="FZR16" s="81"/>
      <c r="FZS16" s="90"/>
      <c r="FZT16" s="90"/>
      <c r="FZU16" s="84"/>
      <c r="FZV16" s="88"/>
      <c r="FZW16" s="89"/>
      <c r="FZX16" s="81"/>
      <c r="FZY16" s="81"/>
      <c r="FZZ16" s="81"/>
      <c r="GAA16" s="90"/>
      <c r="GAB16" s="90"/>
      <c r="GAC16" s="84"/>
      <c r="GAD16" s="88"/>
      <c r="GAE16" s="89"/>
      <c r="GAF16" s="81"/>
      <c r="GAG16" s="81"/>
      <c r="GAH16" s="81"/>
      <c r="GAI16" s="90"/>
      <c r="GAJ16" s="90"/>
      <c r="GAK16" s="84"/>
      <c r="GAL16" s="88"/>
      <c r="GAM16" s="89"/>
      <c r="GAN16" s="81"/>
      <c r="GAO16" s="81"/>
      <c r="GAP16" s="81"/>
      <c r="GAQ16" s="90"/>
      <c r="GAR16" s="90"/>
      <c r="GAS16" s="84"/>
      <c r="GAT16" s="88"/>
      <c r="GAU16" s="89"/>
      <c r="GAV16" s="81"/>
      <c r="GAW16" s="81"/>
      <c r="GAX16" s="81"/>
      <c r="GAY16" s="90"/>
      <c r="GAZ16" s="90"/>
      <c r="GBA16" s="84"/>
      <c r="GBB16" s="88"/>
      <c r="GBC16" s="89"/>
      <c r="GBD16" s="81"/>
      <c r="GBE16" s="81"/>
      <c r="GBF16" s="81"/>
      <c r="GBG16" s="90"/>
      <c r="GBH16" s="90"/>
      <c r="GBI16" s="84"/>
      <c r="GBJ16" s="88"/>
      <c r="GBK16" s="89"/>
      <c r="GBL16" s="81"/>
      <c r="GBM16" s="81"/>
      <c r="GBN16" s="81"/>
      <c r="GBO16" s="90"/>
      <c r="GBP16" s="90"/>
      <c r="GBQ16" s="84"/>
      <c r="GBR16" s="88"/>
      <c r="GBS16" s="89"/>
      <c r="GBT16" s="81"/>
      <c r="GBU16" s="81"/>
      <c r="GBV16" s="81"/>
      <c r="GBW16" s="90"/>
      <c r="GBX16" s="90"/>
      <c r="GBY16" s="84"/>
      <c r="GBZ16" s="88"/>
      <c r="GCA16" s="89"/>
      <c r="GCB16" s="81"/>
      <c r="GCC16" s="81"/>
      <c r="GCD16" s="81"/>
      <c r="GCE16" s="90"/>
      <c r="GCF16" s="90"/>
      <c r="GCG16" s="84"/>
      <c r="GCH16" s="88"/>
      <c r="GCI16" s="89"/>
      <c r="GCJ16" s="81"/>
      <c r="GCK16" s="81"/>
      <c r="GCL16" s="81"/>
      <c r="GCM16" s="90"/>
      <c r="GCN16" s="90"/>
      <c r="GCO16" s="84"/>
      <c r="GCP16" s="88"/>
      <c r="GCQ16" s="89"/>
      <c r="GCR16" s="81"/>
      <c r="GCS16" s="81"/>
      <c r="GCT16" s="81"/>
      <c r="GCU16" s="90"/>
      <c r="GCV16" s="90"/>
      <c r="GCW16" s="84"/>
      <c r="GCX16" s="88"/>
      <c r="GCY16" s="89"/>
      <c r="GCZ16" s="81"/>
      <c r="GDA16" s="81"/>
      <c r="GDB16" s="81"/>
      <c r="GDC16" s="90"/>
      <c r="GDD16" s="90"/>
      <c r="GDE16" s="84"/>
      <c r="GDF16" s="88"/>
      <c r="GDG16" s="89"/>
      <c r="GDH16" s="81"/>
      <c r="GDI16" s="81"/>
      <c r="GDJ16" s="81"/>
      <c r="GDK16" s="90"/>
      <c r="GDL16" s="90"/>
      <c r="GDM16" s="84"/>
      <c r="GDN16" s="88"/>
      <c r="GDO16" s="89"/>
      <c r="GDP16" s="81"/>
      <c r="GDQ16" s="81"/>
      <c r="GDR16" s="81"/>
      <c r="GDS16" s="90"/>
      <c r="GDT16" s="90"/>
      <c r="GDU16" s="84"/>
      <c r="GDV16" s="88"/>
      <c r="GDW16" s="89"/>
      <c r="GDX16" s="81"/>
      <c r="GDY16" s="81"/>
      <c r="GDZ16" s="81"/>
      <c r="GEA16" s="90"/>
      <c r="GEB16" s="90"/>
      <c r="GEC16" s="84"/>
      <c r="GED16" s="88"/>
      <c r="GEE16" s="89"/>
      <c r="GEF16" s="81"/>
      <c r="GEG16" s="81"/>
      <c r="GEH16" s="81"/>
      <c r="GEI16" s="90"/>
      <c r="GEJ16" s="90"/>
      <c r="GEK16" s="84"/>
      <c r="GEL16" s="88"/>
      <c r="GEM16" s="89"/>
      <c r="GEN16" s="81"/>
      <c r="GEO16" s="81"/>
      <c r="GEP16" s="81"/>
      <c r="GEQ16" s="90"/>
      <c r="GER16" s="90"/>
      <c r="GES16" s="84"/>
      <c r="GET16" s="88"/>
      <c r="GEU16" s="89"/>
      <c r="GEV16" s="81"/>
      <c r="GEW16" s="81"/>
      <c r="GEX16" s="81"/>
      <c r="GEY16" s="90"/>
      <c r="GEZ16" s="90"/>
      <c r="GFA16" s="84"/>
      <c r="GFB16" s="88"/>
      <c r="GFC16" s="89"/>
      <c r="GFD16" s="81"/>
      <c r="GFE16" s="81"/>
      <c r="GFF16" s="81"/>
      <c r="GFG16" s="90"/>
      <c r="GFH16" s="90"/>
      <c r="GFI16" s="84"/>
      <c r="GFJ16" s="88"/>
      <c r="GFK16" s="89"/>
      <c r="GFL16" s="81"/>
      <c r="GFM16" s="81"/>
      <c r="GFN16" s="81"/>
      <c r="GFO16" s="90"/>
      <c r="GFP16" s="90"/>
      <c r="GFQ16" s="84"/>
      <c r="GFR16" s="88"/>
      <c r="GFS16" s="89"/>
      <c r="GFT16" s="81"/>
      <c r="GFU16" s="81"/>
      <c r="GFV16" s="81"/>
      <c r="GFW16" s="90"/>
      <c r="GFX16" s="90"/>
      <c r="GFY16" s="84"/>
      <c r="GFZ16" s="88"/>
      <c r="GGA16" s="89"/>
      <c r="GGB16" s="81"/>
      <c r="GGC16" s="81"/>
      <c r="GGD16" s="81"/>
      <c r="GGE16" s="90"/>
      <c r="GGF16" s="90"/>
      <c r="GGG16" s="84"/>
      <c r="GGH16" s="88"/>
      <c r="GGI16" s="89"/>
      <c r="GGJ16" s="81"/>
      <c r="GGK16" s="81"/>
      <c r="GGL16" s="81"/>
      <c r="GGM16" s="90"/>
      <c r="GGN16" s="90"/>
      <c r="GGO16" s="84"/>
      <c r="GGP16" s="88"/>
      <c r="GGQ16" s="89"/>
      <c r="GGR16" s="81"/>
      <c r="GGS16" s="81"/>
      <c r="GGT16" s="81"/>
      <c r="GGU16" s="90"/>
      <c r="GGV16" s="90"/>
      <c r="GGW16" s="84"/>
      <c r="GGX16" s="88"/>
      <c r="GGY16" s="89"/>
      <c r="GGZ16" s="81"/>
      <c r="GHA16" s="81"/>
      <c r="GHB16" s="81"/>
      <c r="GHC16" s="90"/>
      <c r="GHD16" s="90"/>
      <c r="GHE16" s="84"/>
      <c r="GHF16" s="88"/>
      <c r="GHG16" s="89"/>
      <c r="GHH16" s="81"/>
      <c r="GHI16" s="81"/>
      <c r="GHJ16" s="81"/>
      <c r="GHK16" s="90"/>
      <c r="GHL16" s="90"/>
      <c r="GHM16" s="84"/>
      <c r="GHN16" s="88"/>
      <c r="GHO16" s="89"/>
      <c r="GHP16" s="81"/>
      <c r="GHQ16" s="81"/>
      <c r="GHR16" s="81"/>
      <c r="GHS16" s="90"/>
      <c r="GHT16" s="90"/>
      <c r="GHU16" s="84"/>
      <c r="GHV16" s="88"/>
      <c r="GHW16" s="89"/>
      <c r="GHX16" s="81"/>
      <c r="GHY16" s="81"/>
      <c r="GHZ16" s="81"/>
      <c r="GIA16" s="90"/>
      <c r="GIB16" s="90"/>
      <c r="GIC16" s="84"/>
      <c r="GID16" s="88"/>
      <c r="GIE16" s="89"/>
      <c r="GIF16" s="81"/>
      <c r="GIG16" s="81"/>
      <c r="GIH16" s="81"/>
      <c r="GII16" s="90"/>
      <c r="GIJ16" s="90"/>
      <c r="GIK16" s="84"/>
      <c r="GIL16" s="88"/>
      <c r="GIM16" s="89"/>
      <c r="GIN16" s="81"/>
      <c r="GIO16" s="81"/>
      <c r="GIP16" s="81"/>
      <c r="GIQ16" s="90"/>
      <c r="GIR16" s="90"/>
      <c r="GIS16" s="84"/>
      <c r="GIT16" s="88"/>
      <c r="GIU16" s="89"/>
      <c r="GIV16" s="81"/>
      <c r="GIW16" s="81"/>
      <c r="GIX16" s="81"/>
      <c r="GIY16" s="90"/>
      <c r="GIZ16" s="90"/>
      <c r="GJA16" s="84"/>
      <c r="GJB16" s="88"/>
      <c r="GJC16" s="89"/>
      <c r="GJD16" s="81"/>
      <c r="GJE16" s="81"/>
      <c r="GJF16" s="81"/>
      <c r="GJG16" s="90"/>
      <c r="GJH16" s="90"/>
      <c r="GJI16" s="84"/>
      <c r="GJJ16" s="88"/>
      <c r="GJK16" s="89"/>
      <c r="GJL16" s="81"/>
      <c r="GJM16" s="81"/>
      <c r="GJN16" s="81"/>
      <c r="GJO16" s="90"/>
      <c r="GJP16" s="90"/>
      <c r="GJQ16" s="84"/>
      <c r="GJR16" s="88"/>
      <c r="GJS16" s="89"/>
      <c r="GJT16" s="81"/>
      <c r="GJU16" s="81"/>
      <c r="GJV16" s="81"/>
      <c r="GJW16" s="90"/>
      <c r="GJX16" s="90"/>
      <c r="GJY16" s="84"/>
      <c r="GJZ16" s="88"/>
      <c r="GKA16" s="89"/>
      <c r="GKB16" s="81"/>
      <c r="GKC16" s="81"/>
      <c r="GKD16" s="81"/>
      <c r="GKE16" s="90"/>
      <c r="GKF16" s="90"/>
      <c r="GKG16" s="84"/>
      <c r="GKH16" s="88"/>
      <c r="GKI16" s="89"/>
      <c r="GKJ16" s="81"/>
      <c r="GKK16" s="81"/>
      <c r="GKL16" s="81"/>
      <c r="GKM16" s="90"/>
      <c r="GKN16" s="90"/>
      <c r="GKO16" s="84"/>
      <c r="GKP16" s="88"/>
      <c r="GKQ16" s="89"/>
      <c r="GKR16" s="81"/>
      <c r="GKS16" s="81"/>
      <c r="GKT16" s="81"/>
      <c r="GKU16" s="90"/>
      <c r="GKV16" s="90"/>
      <c r="GKW16" s="84"/>
      <c r="GKX16" s="88"/>
      <c r="GKY16" s="89"/>
      <c r="GKZ16" s="81"/>
      <c r="GLA16" s="81"/>
      <c r="GLB16" s="81"/>
      <c r="GLC16" s="90"/>
      <c r="GLD16" s="90"/>
      <c r="GLE16" s="84"/>
      <c r="GLF16" s="88"/>
      <c r="GLG16" s="89"/>
      <c r="GLH16" s="81"/>
      <c r="GLI16" s="81"/>
      <c r="GLJ16" s="81"/>
      <c r="GLK16" s="90"/>
      <c r="GLL16" s="90"/>
      <c r="GLM16" s="84"/>
      <c r="GLN16" s="88"/>
      <c r="GLO16" s="89"/>
      <c r="GLP16" s="81"/>
      <c r="GLQ16" s="81"/>
      <c r="GLR16" s="81"/>
      <c r="GLS16" s="90"/>
      <c r="GLT16" s="90"/>
      <c r="GLU16" s="84"/>
      <c r="GLV16" s="88"/>
      <c r="GLW16" s="89"/>
      <c r="GLX16" s="81"/>
      <c r="GLY16" s="81"/>
      <c r="GLZ16" s="81"/>
      <c r="GMA16" s="90"/>
      <c r="GMB16" s="90"/>
      <c r="GMC16" s="84"/>
      <c r="GMD16" s="88"/>
      <c r="GME16" s="89"/>
      <c r="GMF16" s="81"/>
      <c r="GMG16" s="81"/>
      <c r="GMH16" s="81"/>
      <c r="GMI16" s="90"/>
      <c r="GMJ16" s="90"/>
      <c r="GMK16" s="84"/>
      <c r="GML16" s="88"/>
      <c r="GMM16" s="89"/>
      <c r="GMN16" s="81"/>
      <c r="GMO16" s="81"/>
      <c r="GMP16" s="81"/>
      <c r="GMQ16" s="90"/>
      <c r="GMR16" s="90"/>
      <c r="GMS16" s="84"/>
      <c r="GMT16" s="88"/>
      <c r="GMU16" s="89"/>
      <c r="GMV16" s="81"/>
      <c r="GMW16" s="81"/>
      <c r="GMX16" s="81"/>
      <c r="GMY16" s="90"/>
      <c r="GMZ16" s="90"/>
      <c r="GNA16" s="84"/>
      <c r="GNB16" s="88"/>
      <c r="GNC16" s="89"/>
      <c r="GND16" s="81"/>
      <c r="GNE16" s="81"/>
      <c r="GNF16" s="81"/>
      <c r="GNG16" s="90"/>
      <c r="GNH16" s="90"/>
      <c r="GNI16" s="84"/>
      <c r="GNJ16" s="88"/>
      <c r="GNK16" s="89"/>
      <c r="GNL16" s="81"/>
      <c r="GNM16" s="81"/>
      <c r="GNN16" s="81"/>
      <c r="GNO16" s="90"/>
      <c r="GNP16" s="90"/>
      <c r="GNQ16" s="84"/>
      <c r="GNR16" s="88"/>
      <c r="GNS16" s="89"/>
      <c r="GNT16" s="81"/>
      <c r="GNU16" s="81"/>
      <c r="GNV16" s="81"/>
      <c r="GNW16" s="90"/>
      <c r="GNX16" s="90"/>
      <c r="GNY16" s="84"/>
      <c r="GNZ16" s="88"/>
      <c r="GOA16" s="89"/>
      <c r="GOB16" s="81"/>
      <c r="GOC16" s="81"/>
      <c r="GOD16" s="81"/>
      <c r="GOE16" s="90"/>
      <c r="GOF16" s="90"/>
      <c r="GOG16" s="84"/>
      <c r="GOH16" s="88"/>
      <c r="GOI16" s="89"/>
      <c r="GOJ16" s="81"/>
      <c r="GOK16" s="81"/>
      <c r="GOL16" s="81"/>
      <c r="GOM16" s="90"/>
      <c r="GON16" s="90"/>
      <c r="GOO16" s="84"/>
      <c r="GOP16" s="88"/>
      <c r="GOQ16" s="89"/>
      <c r="GOR16" s="81"/>
      <c r="GOS16" s="81"/>
      <c r="GOT16" s="81"/>
      <c r="GOU16" s="90"/>
      <c r="GOV16" s="90"/>
      <c r="GOW16" s="84"/>
      <c r="GOX16" s="88"/>
      <c r="GOY16" s="89"/>
      <c r="GOZ16" s="81"/>
      <c r="GPA16" s="81"/>
      <c r="GPB16" s="81"/>
      <c r="GPC16" s="90"/>
      <c r="GPD16" s="90"/>
      <c r="GPE16" s="84"/>
      <c r="GPF16" s="88"/>
      <c r="GPG16" s="89"/>
      <c r="GPH16" s="81"/>
      <c r="GPI16" s="81"/>
      <c r="GPJ16" s="81"/>
      <c r="GPK16" s="90"/>
      <c r="GPL16" s="90"/>
      <c r="GPM16" s="84"/>
      <c r="GPN16" s="88"/>
      <c r="GPO16" s="89"/>
      <c r="GPP16" s="81"/>
      <c r="GPQ16" s="81"/>
      <c r="GPR16" s="81"/>
      <c r="GPS16" s="90"/>
      <c r="GPT16" s="90"/>
      <c r="GPU16" s="84"/>
      <c r="GPV16" s="88"/>
      <c r="GPW16" s="89"/>
      <c r="GPX16" s="81"/>
      <c r="GPY16" s="81"/>
      <c r="GPZ16" s="81"/>
      <c r="GQA16" s="90"/>
      <c r="GQB16" s="90"/>
      <c r="GQC16" s="84"/>
      <c r="GQD16" s="88"/>
      <c r="GQE16" s="89"/>
      <c r="GQF16" s="81"/>
      <c r="GQG16" s="81"/>
      <c r="GQH16" s="81"/>
      <c r="GQI16" s="90"/>
      <c r="GQJ16" s="90"/>
      <c r="GQK16" s="84"/>
      <c r="GQL16" s="88"/>
      <c r="GQM16" s="89"/>
      <c r="GQN16" s="81"/>
      <c r="GQO16" s="81"/>
      <c r="GQP16" s="81"/>
      <c r="GQQ16" s="90"/>
      <c r="GQR16" s="90"/>
      <c r="GQS16" s="84"/>
      <c r="GQT16" s="88"/>
      <c r="GQU16" s="89"/>
      <c r="GQV16" s="81"/>
      <c r="GQW16" s="81"/>
      <c r="GQX16" s="81"/>
      <c r="GQY16" s="90"/>
      <c r="GQZ16" s="90"/>
      <c r="GRA16" s="84"/>
      <c r="GRB16" s="88"/>
      <c r="GRC16" s="89"/>
      <c r="GRD16" s="81"/>
      <c r="GRE16" s="81"/>
      <c r="GRF16" s="81"/>
      <c r="GRG16" s="90"/>
      <c r="GRH16" s="90"/>
      <c r="GRI16" s="84"/>
      <c r="GRJ16" s="88"/>
      <c r="GRK16" s="89"/>
      <c r="GRL16" s="81"/>
      <c r="GRM16" s="81"/>
      <c r="GRN16" s="81"/>
      <c r="GRO16" s="90"/>
      <c r="GRP16" s="90"/>
      <c r="GRQ16" s="84"/>
      <c r="GRR16" s="88"/>
      <c r="GRS16" s="89"/>
      <c r="GRT16" s="81"/>
      <c r="GRU16" s="81"/>
      <c r="GRV16" s="81"/>
      <c r="GRW16" s="90"/>
      <c r="GRX16" s="90"/>
      <c r="GRY16" s="84"/>
      <c r="GRZ16" s="88"/>
      <c r="GSA16" s="89"/>
      <c r="GSB16" s="81"/>
      <c r="GSC16" s="81"/>
      <c r="GSD16" s="81"/>
      <c r="GSE16" s="90"/>
      <c r="GSF16" s="90"/>
      <c r="GSG16" s="84"/>
      <c r="GSH16" s="88"/>
      <c r="GSI16" s="89"/>
      <c r="GSJ16" s="81"/>
      <c r="GSK16" s="81"/>
      <c r="GSL16" s="81"/>
      <c r="GSM16" s="90"/>
      <c r="GSN16" s="90"/>
      <c r="GSO16" s="84"/>
      <c r="GSP16" s="88"/>
      <c r="GSQ16" s="89"/>
      <c r="GSR16" s="81"/>
      <c r="GSS16" s="81"/>
      <c r="GST16" s="81"/>
      <c r="GSU16" s="90"/>
      <c r="GSV16" s="90"/>
      <c r="GSW16" s="84"/>
      <c r="GSX16" s="88"/>
      <c r="GSY16" s="89"/>
      <c r="GSZ16" s="81"/>
      <c r="GTA16" s="81"/>
      <c r="GTB16" s="81"/>
      <c r="GTC16" s="90"/>
      <c r="GTD16" s="90"/>
      <c r="GTE16" s="84"/>
      <c r="GTF16" s="88"/>
      <c r="GTG16" s="89"/>
      <c r="GTH16" s="81"/>
      <c r="GTI16" s="81"/>
      <c r="GTJ16" s="81"/>
      <c r="GTK16" s="90"/>
      <c r="GTL16" s="90"/>
      <c r="GTM16" s="84"/>
      <c r="GTN16" s="88"/>
      <c r="GTO16" s="89"/>
      <c r="GTP16" s="81"/>
      <c r="GTQ16" s="81"/>
      <c r="GTR16" s="81"/>
      <c r="GTS16" s="90"/>
      <c r="GTT16" s="90"/>
      <c r="GTU16" s="84"/>
      <c r="GTV16" s="88"/>
      <c r="GTW16" s="89"/>
      <c r="GTX16" s="81"/>
      <c r="GTY16" s="81"/>
      <c r="GTZ16" s="81"/>
      <c r="GUA16" s="90"/>
      <c r="GUB16" s="90"/>
      <c r="GUC16" s="84"/>
      <c r="GUD16" s="88"/>
      <c r="GUE16" s="89"/>
      <c r="GUF16" s="81"/>
      <c r="GUG16" s="81"/>
      <c r="GUH16" s="81"/>
      <c r="GUI16" s="90"/>
      <c r="GUJ16" s="90"/>
      <c r="GUK16" s="84"/>
      <c r="GUL16" s="88"/>
      <c r="GUM16" s="89"/>
      <c r="GUN16" s="81"/>
      <c r="GUO16" s="81"/>
      <c r="GUP16" s="81"/>
      <c r="GUQ16" s="90"/>
      <c r="GUR16" s="90"/>
      <c r="GUS16" s="84"/>
      <c r="GUT16" s="88"/>
      <c r="GUU16" s="89"/>
      <c r="GUV16" s="81"/>
      <c r="GUW16" s="81"/>
      <c r="GUX16" s="81"/>
      <c r="GUY16" s="90"/>
      <c r="GUZ16" s="90"/>
      <c r="GVA16" s="84"/>
      <c r="GVB16" s="88"/>
      <c r="GVC16" s="89"/>
      <c r="GVD16" s="81"/>
      <c r="GVE16" s="81"/>
      <c r="GVF16" s="81"/>
      <c r="GVG16" s="90"/>
      <c r="GVH16" s="90"/>
      <c r="GVI16" s="84"/>
      <c r="GVJ16" s="88"/>
      <c r="GVK16" s="89"/>
      <c r="GVL16" s="81"/>
      <c r="GVM16" s="81"/>
      <c r="GVN16" s="81"/>
      <c r="GVO16" s="90"/>
      <c r="GVP16" s="90"/>
      <c r="GVQ16" s="84"/>
      <c r="GVR16" s="88"/>
      <c r="GVS16" s="89"/>
      <c r="GVT16" s="81"/>
      <c r="GVU16" s="81"/>
      <c r="GVV16" s="81"/>
      <c r="GVW16" s="90"/>
      <c r="GVX16" s="90"/>
      <c r="GVY16" s="84"/>
      <c r="GVZ16" s="88"/>
      <c r="GWA16" s="89"/>
      <c r="GWB16" s="81"/>
      <c r="GWC16" s="81"/>
      <c r="GWD16" s="81"/>
      <c r="GWE16" s="90"/>
      <c r="GWF16" s="90"/>
      <c r="GWG16" s="84"/>
      <c r="GWH16" s="88"/>
      <c r="GWI16" s="89"/>
      <c r="GWJ16" s="81"/>
      <c r="GWK16" s="81"/>
      <c r="GWL16" s="81"/>
      <c r="GWM16" s="90"/>
      <c r="GWN16" s="90"/>
      <c r="GWO16" s="84"/>
      <c r="GWP16" s="88"/>
      <c r="GWQ16" s="89"/>
      <c r="GWR16" s="81"/>
      <c r="GWS16" s="81"/>
      <c r="GWT16" s="81"/>
      <c r="GWU16" s="90"/>
      <c r="GWV16" s="90"/>
      <c r="GWW16" s="84"/>
      <c r="GWX16" s="88"/>
      <c r="GWY16" s="89"/>
      <c r="GWZ16" s="81"/>
      <c r="GXA16" s="81"/>
      <c r="GXB16" s="81"/>
      <c r="GXC16" s="90"/>
      <c r="GXD16" s="90"/>
      <c r="GXE16" s="84"/>
      <c r="GXF16" s="88"/>
      <c r="GXG16" s="89"/>
      <c r="GXH16" s="81"/>
      <c r="GXI16" s="81"/>
      <c r="GXJ16" s="81"/>
      <c r="GXK16" s="90"/>
      <c r="GXL16" s="90"/>
      <c r="GXM16" s="84"/>
      <c r="GXN16" s="88"/>
      <c r="GXO16" s="89"/>
      <c r="GXP16" s="81"/>
      <c r="GXQ16" s="81"/>
      <c r="GXR16" s="81"/>
      <c r="GXS16" s="90"/>
      <c r="GXT16" s="90"/>
      <c r="GXU16" s="84"/>
      <c r="GXV16" s="88"/>
      <c r="GXW16" s="89"/>
      <c r="GXX16" s="81"/>
      <c r="GXY16" s="81"/>
      <c r="GXZ16" s="81"/>
      <c r="GYA16" s="90"/>
      <c r="GYB16" s="90"/>
      <c r="GYC16" s="84"/>
      <c r="GYD16" s="88"/>
      <c r="GYE16" s="89"/>
      <c r="GYF16" s="81"/>
      <c r="GYG16" s="81"/>
      <c r="GYH16" s="81"/>
      <c r="GYI16" s="90"/>
      <c r="GYJ16" s="90"/>
      <c r="GYK16" s="84"/>
      <c r="GYL16" s="88"/>
      <c r="GYM16" s="89"/>
      <c r="GYN16" s="81"/>
      <c r="GYO16" s="81"/>
      <c r="GYP16" s="81"/>
      <c r="GYQ16" s="90"/>
      <c r="GYR16" s="90"/>
      <c r="GYS16" s="84"/>
      <c r="GYT16" s="88"/>
      <c r="GYU16" s="89"/>
      <c r="GYV16" s="81"/>
      <c r="GYW16" s="81"/>
      <c r="GYX16" s="81"/>
      <c r="GYY16" s="90"/>
      <c r="GYZ16" s="90"/>
      <c r="GZA16" s="84"/>
      <c r="GZB16" s="88"/>
      <c r="GZC16" s="89"/>
      <c r="GZD16" s="81"/>
      <c r="GZE16" s="81"/>
      <c r="GZF16" s="81"/>
      <c r="GZG16" s="90"/>
      <c r="GZH16" s="90"/>
      <c r="GZI16" s="84"/>
      <c r="GZJ16" s="88"/>
      <c r="GZK16" s="89"/>
      <c r="GZL16" s="81"/>
      <c r="GZM16" s="81"/>
      <c r="GZN16" s="81"/>
      <c r="GZO16" s="90"/>
      <c r="GZP16" s="90"/>
      <c r="GZQ16" s="84"/>
      <c r="GZR16" s="88"/>
      <c r="GZS16" s="89"/>
      <c r="GZT16" s="81"/>
      <c r="GZU16" s="81"/>
      <c r="GZV16" s="81"/>
      <c r="GZW16" s="90"/>
      <c r="GZX16" s="90"/>
      <c r="GZY16" s="84"/>
      <c r="GZZ16" s="88"/>
      <c r="HAA16" s="89"/>
      <c r="HAB16" s="81"/>
      <c r="HAC16" s="81"/>
      <c r="HAD16" s="81"/>
      <c r="HAE16" s="90"/>
      <c r="HAF16" s="90"/>
      <c r="HAG16" s="84"/>
      <c r="HAH16" s="88"/>
      <c r="HAI16" s="89"/>
      <c r="HAJ16" s="81"/>
      <c r="HAK16" s="81"/>
      <c r="HAL16" s="81"/>
      <c r="HAM16" s="90"/>
      <c r="HAN16" s="90"/>
      <c r="HAO16" s="84"/>
      <c r="HAP16" s="88"/>
      <c r="HAQ16" s="89"/>
      <c r="HAR16" s="81"/>
      <c r="HAS16" s="81"/>
      <c r="HAT16" s="81"/>
      <c r="HAU16" s="90"/>
      <c r="HAV16" s="90"/>
      <c r="HAW16" s="84"/>
      <c r="HAX16" s="88"/>
      <c r="HAY16" s="89"/>
      <c r="HAZ16" s="81"/>
      <c r="HBA16" s="81"/>
      <c r="HBB16" s="81"/>
      <c r="HBC16" s="90"/>
      <c r="HBD16" s="90"/>
      <c r="HBE16" s="84"/>
      <c r="HBF16" s="88"/>
      <c r="HBG16" s="89"/>
      <c r="HBH16" s="81"/>
      <c r="HBI16" s="81"/>
      <c r="HBJ16" s="81"/>
      <c r="HBK16" s="90"/>
      <c r="HBL16" s="90"/>
      <c r="HBM16" s="84"/>
      <c r="HBN16" s="88"/>
      <c r="HBO16" s="89"/>
      <c r="HBP16" s="81"/>
      <c r="HBQ16" s="81"/>
      <c r="HBR16" s="81"/>
      <c r="HBS16" s="90"/>
      <c r="HBT16" s="90"/>
      <c r="HBU16" s="84"/>
      <c r="HBV16" s="88"/>
      <c r="HBW16" s="89"/>
      <c r="HBX16" s="81"/>
      <c r="HBY16" s="81"/>
      <c r="HBZ16" s="81"/>
      <c r="HCA16" s="90"/>
      <c r="HCB16" s="90"/>
      <c r="HCC16" s="84"/>
      <c r="HCD16" s="88"/>
      <c r="HCE16" s="89"/>
      <c r="HCF16" s="81"/>
      <c r="HCG16" s="81"/>
      <c r="HCH16" s="81"/>
      <c r="HCI16" s="90"/>
      <c r="HCJ16" s="90"/>
      <c r="HCK16" s="84"/>
      <c r="HCL16" s="88"/>
      <c r="HCM16" s="89"/>
      <c r="HCN16" s="81"/>
      <c r="HCO16" s="81"/>
      <c r="HCP16" s="81"/>
      <c r="HCQ16" s="90"/>
      <c r="HCR16" s="90"/>
      <c r="HCS16" s="84"/>
      <c r="HCT16" s="88"/>
      <c r="HCU16" s="89"/>
      <c r="HCV16" s="81"/>
      <c r="HCW16" s="81"/>
      <c r="HCX16" s="81"/>
      <c r="HCY16" s="90"/>
      <c r="HCZ16" s="90"/>
      <c r="HDA16" s="84"/>
      <c r="HDB16" s="88"/>
      <c r="HDC16" s="89"/>
      <c r="HDD16" s="81"/>
      <c r="HDE16" s="81"/>
      <c r="HDF16" s="81"/>
      <c r="HDG16" s="90"/>
      <c r="HDH16" s="90"/>
      <c r="HDI16" s="84"/>
      <c r="HDJ16" s="88"/>
      <c r="HDK16" s="89"/>
      <c r="HDL16" s="81"/>
      <c r="HDM16" s="81"/>
      <c r="HDN16" s="81"/>
      <c r="HDO16" s="90"/>
      <c r="HDP16" s="90"/>
      <c r="HDQ16" s="84"/>
      <c r="HDR16" s="88"/>
      <c r="HDS16" s="89"/>
      <c r="HDT16" s="81"/>
      <c r="HDU16" s="81"/>
      <c r="HDV16" s="81"/>
      <c r="HDW16" s="90"/>
      <c r="HDX16" s="90"/>
      <c r="HDY16" s="84"/>
      <c r="HDZ16" s="88"/>
      <c r="HEA16" s="89"/>
      <c r="HEB16" s="81"/>
      <c r="HEC16" s="81"/>
      <c r="HED16" s="81"/>
      <c r="HEE16" s="90"/>
      <c r="HEF16" s="90"/>
      <c r="HEG16" s="84"/>
      <c r="HEH16" s="88"/>
      <c r="HEI16" s="89"/>
      <c r="HEJ16" s="81"/>
      <c r="HEK16" s="81"/>
      <c r="HEL16" s="81"/>
      <c r="HEM16" s="90"/>
      <c r="HEN16" s="90"/>
      <c r="HEO16" s="84"/>
      <c r="HEP16" s="88"/>
      <c r="HEQ16" s="89"/>
      <c r="HER16" s="81"/>
      <c r="HES16" s="81"/>
      <c r="HET16" s="81"/>
      <c r="HEU16" s="90"/>
      <c r="HEV16" s="90"/>
      <c r="HEW16" s="84"/>
      <c r="HEX16" s="88"/>
      <c r="HEY16" s="89"/>
      <c r="HEZ16" s="81"/>
      <c r="HFA16" s="81"/>
      <c r="HFB16" s="81"/>
      <c r="HFC16" s="90"/>
      <c r="HFD16" s="90"/>
      <c r="HFE16" s="84"/>
      <c r="HFF16" s="88"/>
      <c r="HFG16" s="89"/>
      <c r="HFH16" s="81"/>
      <c r="HFI16" s="81"/>
      <c r="HFJ16" s="81"/>
      <c r="HFK16" s="90"/>
      <c r="HFL16" s="90"/>
      <c r="HFM16" s="84"/>
      <c r="HFN16" s="88"/>
      <c r="HFO16" s="89"/>
      <c r="HFP16" s="81"/>
      <c r="HFQ16" s="81"/>
      <c r="HFR16" s="81"/>
      <c r="HFS16" s="90"/>
      <c r="HFT16" s="90"/>
      <c r="HFU16" s="84"/>
      <c r="HFV16" s="88"/>
      <c r="HFW16" s="89"/>
      <c r="HFX16" s="81"/>
      <c r="HFY16" s="81"/>
      <c r="HFZ16" s="81"/>
      <c r="HGA16" s="90"/>
      <c r="HGB16" s="90"/>
      <c r="HGC16" s="84"/>
      <c r="HGD16" s="88"/>
      <c r="HGE16" s="89"/>
      <c r="HGF16" s="81"/>
      <c r="HGG16" s="81"/>
      <c r="HGH16" s="81"/>
      <c r="HGI16" s="90"/>
      <c r="HGJ16" s="90"/>
      <c r="HGK16" s="84"/>
      <c r="HGL16" s="88"/>
      <c r="HGM16" s="89"/>
      <c r="HGN16" s="81"/>
      <c r="HGO16" s="81"/>
      <c r="HGP16" s="81"/>
      <c r="HGQ16" s="90"/>
      <c r="HGR16" s="90"/>
      <c r="HGS16" s="84"/>
      <c r="HGT16" s="88"/>
      <c r="HGU16" s="89"/>
      <c r="HGV16" s="81"/>
      <c r="HGW16" s="81"/>
      <c r="HGX16" s="81"/>
      <c r="HGY16" s="90"/>
      <c r="HGZ16" s="90"/>
      <c r="HHA16" s="84"/>
      <c r="HHB16" s="88"/>
      <c r="HHC16" s="89"/>
      <c r="HHD16" s="81"/>
      <c r="HHE16" s="81"/>
      <c r="HHF16" s="81"/>
      <c r="HHG16" s="90"/>
      <c r="HHH16" s="90"/>
      <c r="HHI16" s="84"/>
      <c r="HHJ16" s="88"/>
      <c r="HHK16" s="89"/>
      <c r="HHL16" s="81"/>
      <c r="HHM16" s="81"/>
      <c r="HHN16" s="81"/>
      <c r="HHO16" s="90"/>
      <c r="HHP16" s="90"/>
      <c r="HHQ16" s="84"/>
      <c r="HHR16" s="88"/>
      <c r="HHS16" s="89"/>
      <c r="HHT16" s="81"/>
      <c r="HHU16" s="81"/>
      <c r="HHV16" s="81"/>
      <c r="HHW16" s="90"/>
      <c r="HHX16" s="90"/>
      <c r="HHY16" s="84"/>
      <c r="HHZ16" s="88"/>
      <c r="HIA16" s="89"/>
      <c r="HIB16" s="81"/>
      <c r="HIC16" s="81"/>
      <c r="HID16" s="81"/>
      <c r="HIE16" s="90"/>
      <c r="HIF16" s="90"/>
      <c r="HIG16" s="84"/>
      <c r="HIH16" s="88"/>
      <c r="HII16" s="89"/>
      <c r="HIJ16" s="81"/>
      <c r="HIK16" s="81"/>
      <c r="HIL16" s="81"/>
      <c r="HIM16" s="90"/>
      <c r="HIN16" s="90"/>
      <c r="HIO16" s="84"/>
      <c r="HIP16" s="88"/>
      <c r="HIQ16" s="89"/>
      <c r="HIR16" s="81"/>
      <c r="HIS16" s="81"/>
      <c r="HIT16" s="81"/>
      <c r="HIU16" s="90"/>
      <c r="HIV16" s="90"/>
      <c r="HIW16" s="84"/>
      <c r="HIX16" s="88"/>
      <c r="HIY16" s="89"/>
      <c r="HIZ16" s="81"/>
      <c r="HJA16" s="81"/>
      <c r="HJB16" s="81"/>
      <c r="HJC16" s="90"/>
      <c r="HJD16" s="90"/>
      <c r="HJE16" s="84"/>
      <c r="HJF16" s="88"/>
      <c r="HJG16" s="89"/>
      <c r="HJH16" s="81"/>
      <c r="HJI16" s="81"/>
      <c r="HJJ16" s="81"/>
      <c r="HJK16" s="90"/>
      <c r="HJL16" s="90"/>
      <c r="HJM16" s="84"/>
      <c r="HJN16" s="88"/>
      <c r="HJO16" s="89"/>
      <c r="HJP16" s="81"/>
      <c r="HJQ16" s="81"/>
      <c r="HJR16" s="81"/>
      <c r="HJS16" s="90"/>
      <c r="HJT16" s="90"/>
      <c r="HJU16" s="84"/>
      <c r="HJV16" s="88"/>
      <c r="HJW16" s="89"/>
      <c r="HJX16" s="81"/>
      <c r="HJY16" s="81"/>
      <c r="HJZ16" s="81"/>
      <c r="HKA16" s="90"/>
      <c r="HKB16" s="90"/>
      <c r="HKC16" s="84"/>
      <c r="HKD16" s="88"/>
      <c r="HKE16" s="89"/>
      <c r="HKF16" s="81"/>
      <c r="HKG16" s="81"/>
      <c r="HKH16" s="81"/>
      <c r="HKI16" s="90"/>
      <c r="HKJ16" s="90"/>
      <c r="HKK16" s="84"/>
      <c r="HKL16" s="88"/>
      <c r="HKM16" s="89"/>
      <c r="HKN16" s="81"/>
      <c r="HKO16" s="81"/>
      <c r="HKP16" s="81"/>
      <c r="HKQ16" s="90"/>
      <c r="HKR16" s="90"/>
      <c r="HKS16" s="84"/>
      <c r="HKT16" s="88"/>
      <c r="HKU16" s="89"/>
      <c r="HKV16" s="81"/>
      <c r="HKW16" s="81"/>
      <c r="HKX16" s="81"/>
      <c r="HKY16" s="90"/>
      <c r="HKZ16" s="90"/>
      <c r="HLA16" s="84"/>
      <c r="HLB16" s="88"/>
      <c r="HLC16" s="89"/>
      <c r="HLD16" s="81"/>
      <c r="HLE16" s="81"/>
      <c r="HLF16" s="81"/>
      <c r="HLG16" s="90"/>
      <c r="HLH16" s="90"/>
      <c r="HLI16" s="84"/>
      <c r="HLJ16" s="88"/>
      <c r="HLK16" s="89"/>
      <c r="HLL16" s="81"/>
      <c r="HLM16" s="81"/>
      <c r="HLN16" s="81"/>
      <c r="HLO16" s="90"/>
      <c r="HLP16" s="90"/>
      <c r="HLQ16" s="84"/>
      <c r="HLR16" s="88"/>
      <c r="HLS16" s="89"/>
      <c r="HLT16" s="81"/>
      <c r="HLU16" s="81"/>
      <c r="HLV16" s="81"/>
      <c r="HLW16" s="90"/>
      <c r="HLX16" s="90"/>
      <c r="HLY16" s="84"/>
      <c r="HLZ16" s="88"/>
      <c r="HMA16" s="89"/>
      <c r="HMB16" s="81"/>
      <c r="HMC16" s="81"/>
      <c r="HMD16" s="81"/>
      <c r="HME16" s="90"/>
      <c r="HMF16" s="90"/>
      <c r="HMG16" s="84"/>
      <c r="HMH16" s="88"/>
      <c r="HMI16" s="89"/>
      <c r="HMJ16" s="81"/>
      <c r="HMK16" s="81"/>
      <c r="HML16" s="81"/>
      <c r="HMM16" s="90"/>
      <c r="HMN16" s="90"/>
      <c r="HMO16" s="84"/>
      <c r="HMP16" s="88"/>
      <c r="HMQ16" s="89"/>
      <c r="HMR16" s="81"/>
      <c r="HMS16" s="81"/>
      <c r="HMT16" s="81"/>
      <c r="HMU16" s="90"/>
      <c r="HMV16" s="90"/>
      <c r="HMW16" s="84"/>
      <c r="HMX16" s="88"/>
      <c r="HMY16" s="89"/>
      <c r="HMZ16" s="81"/>
      <c r="HNA16" s="81"/>
      <c r="HNB16" s="81"/>
      <c r="HNC16" s="90"/>
      <c r="HND16" s="90"/>
      <c r="HNE16" s="84"/>
      <c r="HNF16" s="88"/>
      <c r="HNG16" s="89"/>
      <c r="HNH16" s="81"/>
      <c r="HNI16" s="81"/>
      <c r="HNJ16" s="81"/>
      <c r="HNK16" s="90"/>
      <c r="HNL16" s="90"/>
      <c r="HNM16" s="84"/>
      <c r="HNN16" s="88"/>
      <c r="HNO16" s="89"/>
      <c r="HNP16" s="81"/>
      <c r="HNQ16" s="81"/>
      <c r="HNR16" s="81"/>
      <c r="HNS16" s="90"/>
      <c r="HNT16" s="90"/>
      <c r="HNU16" s="84"/>
      <c r="HNV16" s="88"/>
      <c r="HNW16" s="89"/>
      <c r="HNX16" s="81"/>
      <c r="HNY16" s="81"/>
      <c r="HNZ16" s="81"/>
      <c r="HOA16" s="90"/>
      <c r="HOB16" s="90"/>
      <c r="HOC16" s="84"/>
      <c r="HOD16" s="88"/>
      <c r="HOE16" s="89"/>
      <c r="HOF16" s="81"/>
      <c r="HOG16" s="81"/>
      <c r="HOH16" s="81"/>
      <c r="HOI16" s="90"/>
      <c r="HOJ16" s="90"/>
      <c r="HOK16" s="84"/>
      <c r="HOL16" s="88"/>
      <c r="HOM16" s="89"/>
      <c r="HON16" s="81"/>
      <c r="HOO16" s="81"/>
      <c r="HOP16" s="81"/>
      <c r="HOQ16" s="90"/>
      <c r="HOR16" s="90"/>
      <c r="HOS16" s="84"/>
      <c r="HOT16" s="88"/>
      <c r="HOU16" s="89"/>
      <c r="HOV16" s="81"/>
      <c r="HOW16" s="81"/>
      <c r="HOX16" s="81"/>
      <c r="HOY16" s="90"/>
      <c r="HOZ16" s="90"/>
      <c r="HPA16" s="84"/>
      <c r="HPB16" s="88"/>
      <c r="HPC16" s="89"/>
      <c r="HPD16" s="81"/>
      <c r="HPE16" s="81"/>
      <c r="HPF16" s="81"/>
      <c r="HPG16" s="90"/>
      <c r="HPH16" s="90"/>
      <c r="HPI16" s="84"/>
      <c r="HPJ16" s="88"/>
      <c r="HPK16" s="89"/>
      <c r="HPL16" s="81"/>
      <c r="HPM16" s="81"/>
      <c r="HPN16" s="81"/>
      <c r="HPO16" s="90"/>
      <c r="HPP16" s="90"/>
      <c r="HPQ16" s="84"/>
      <c r="HPR16" s="88"/>
      <c r="HPS16" s="89"/>
      <c r="HPT16" s="81"/>
      <c r="HPU16" s="81"/>
      <c r="HPV16" s="81"/>
      <c r="HPW16" s="90"/>
      <c r="HPX16" s="90"/>
      <c r="HPY16" s="84"/>
      <c r="HPZ16" s="88"/>
      <c r="HQA16" s="89"/>
      <c r="HQB16" s="81"/>
      <c r="HQC16" s="81"/>
      <c r="HQD16" s="81"/>
      <c r="HQE16" s="90"/>
      <c r="HQF16" s="90"/>
      <c r="HQG16" s="84"/>
      <c r="HQH16" s="88"/>
      <c r="HQI16" s="89"/>
      <c r="HQJ16" s="81"/>
      <c r="HQK16" s="81"/>
      <c r="HQL16" s="81"/>
      <c r="HQM16" s="90"/>
      <c r="HQN16" s="90"/>
      <c r="HQO16" s="84"/>
      <c r="HQP16" s="88"/>
      <c r="HQQ16" s="89"/>
      <c r="HQR16" s="81"/>
      <c r="HQS16" s="81"/>
      <c r="HQT16" s="81"/>
      <c r="HQU16" s="90"/>
      <c r="HQV16" s="90"/>
      <c r="HQW16" s="84"/>
      <c r="HQX16" s="88"/>
      <c r="HQY16" s="89"/>
      <c r="HQZ16" s="81"/>
      <c r="HRA16" s="81"/>
      <c r="HRB16" s="81"/>
      <c r="HRC16" s="90"/>
      <c r="HRD16" s="90"/>
      <c r="HRE16" s="84"/>
      <c r="HRF16" s="88"/>
      <c r="HRG16" s="89"/>
      <c r="HRH16" s="81"/>
      <c r="HRI16" s="81"/>
      <c r="HRJ16" s="81"/>
      <c r="HRK16" s="90"/>
      <c r="HRL16" s="90"/>
      <c r="HRM16" s="84"/>
      <c r="HRN16" s="88"/>
      <c r="HRO16" s="89"/>
      <c r="HRP16" s="81"/>
      <c r="HRQ16" s="81"/>
      <c r="HRR16" s="81"/>
      <c r="HRS16" s="90"/>
      <c r="HRT16" s="90"/>
      <c r="HRU16" s="84"/>
      <c r="HRV16" s="88"/>
      <c r="HRW16" s="89"/>
      <c r="HRX16" s="81"/>
      <c r="HRY16" s="81"/>
      <c r="HRZ16" s="81"/>
      <c r="HSA16" s="90"/>
      <c r="HSB16" s="90"/>
      <c r="HSC16" s="84"/>
      <c r="HSD16" s="88"/>
      <c r="HSE16" s="89"/>
      <c r="HSF16" s="81"/>
      <c r="HSG16" s="81"/>
      <c r="HSH16" s="81"/>
      <c r="HSI16" s="90"/>
      <c r="HSJ16" s="90"/>
      <c r="HSK16" s="84"/>
      <c r="HSL16" s="88"/>
      <c r="HSM16" s="89"/>
      <c r="HSN16" s="81"/>
      <c r="HSO16" s="81"/>
      <c r="HSP16" s="81"/>
      <c r="HSQ16" s="90"/>
      <c r="HSR16" s="90"/>
      <c r="HSS16" s="84"/>
      <c r="HST16" s="88"/>
      <c r="HSU16" s="89"/>
      <c r="HSV16" s="81"/>
      <c r="HSW16" s="81"/>
      <c r="HSX16" s="81"/>
      <c r="HSY16" s="90"/>
      <c r="HSZ16" s="90"/>
      <c r="HTA16" s="84"/>
      <c r="HTB16" s="88"/>
      <c r="HTC16" s="89"/>
      <c r="HTD16" s="81"/>
      <c r="HTE16" s="81"/>
      <c r="HTF16" s="81"/>
      <c r="HTG16" s="90"/>
      <c r="HTH16" s="90"/>
      <c r="HTI16" s="84"/>
      <c r="HTJ16" s="88"/>
      <c r="HTK16" s="89"/>
      <c r="HTL16" s="81"/>
      <c r="HTM16" s="81"/>
      <c r="HTN16" s="81"/>
      <c r="HTO16" s="90"/>
      <c r="HTP16" s="90"/>
      <c r="HTQ16" s="84"/>
      <c r="HTR16" s="88"/>
      <c r="HTS16" s="89"/>
      <c r="HTT16" s="81"/>
      <c r="HTU16" s="81"/>
      <c r="HTV16" s="81"/>
      <c r="HTW16" s="90"/>
      <c r="HTX16" s="90"/>
      <c r="HTY16" s="84"/>
      <c r="HTZ16" s="88"/>
      <c r="HUA16" s="89"/>
      <c r="HUB16" s="81"/>
      <c r="HUC16" s="81"/>
      <c r="HUD16" s="81"/>
      <c r="HUE16" s="90"/>
      <c r="HUF16" s="90"/>
      <c r="HUG16" s="84"/>
      <c r="HUH16" s="88"/>
      <c r="HUI16" s="89"/>
      <c r="HUJ16" s="81"/>
      <c r="HUK16" s="81"/>
      <c r="HUL16" s="81"/>
      <c r="HUM16" s="90"/>
      <c r="HUN16" s="90"/>
      <c r="HUO16" s="84"/>
      <c r="HUP16" s="88"/>
      <c r="HUQ16" s="89"/>
      <c r="HUR16" s="81"/>
      <c r="HUS16" s="81"/>
      <c r="HUT16" s="81"/>
      <c r="HUU16" s="90"/>
      <c r="HUV16" s="90"/>
      <c r="HUW16" s="84"/>
      <c r="HUX16" s="88"/>
      <c r="HUY16" s="89"/>
      <c r="HUZ16" s="81"/>
      <c r="HVA16" s="81"/>
      <c r="HVB16" s="81"/>
      <c r="HVC16" s="90"/>
      <c r="HVD16" s="90"/>
      <c r="HVE16" s="84"/>
      <c r="HVF16" s="88"/>
      <c r="HVG16" s="89"/>
      <c r="HVH16" s="81"/>
      <c r="HVI16" s="81"/>
      <c r="HVJ16" s="81"/>
      <c r="HVK16" s="90"/>
      <c r="HVL16" s="90"/>
      <c r="HVM16" s="84"/>
      <c r="HVN16" s="88"/>
      <c r="HVO16" s="89"/>
      <c r="HVP16" s="81"/>
      <c r="HVQ16" s="81"/>
      <c r="HVR16" s="81"/>
      <c r="HVS16" s="90"/>
      <c r="HVT16" s="90"/>
      <c r="HVU16" s="84"/>
      <c r="HVV16" s="88"/>
      <c r="HVW16" s="89"/>
      <c r="HVX16" s="81"/>
      <c r="HVY16" s="81"/>
      <c r="HVZ16" s="81"/>
      <c r="HWA16" s="90"/>
      <c r="HWB16" s="90"/>
      <c r="HWC16" s="84"/>
      <c r="HWD16" s="88"/>
      <c r="HWE16" s="89"/>
      <c r="HWF16" s="81"/>
      <c r="HWG16" s="81"/>
      <c r="HWH16" s="81"/>
      <c r="HWI16" s="90"/>
      <c r="HWJ16" s="90"/>
      <c r="HWK16" s="84"/>
      <c r="HWL16" s="88"/>
      <c r="HWM16" s="89"/>
      <c r="HWN16" s="81"/>
      <c r="HWO16" s="81"/>
      <c r="HWP16" s="81"/>
      <c r="HWQ16" s="90"/>
      <c r="HWR16" s="90"/>
      <c r="HWS16" s="84"/>
      <c r="HWT16" s="88"/>
      <c r="HWU16" s="89"/>
      <c r="HWV16" s="81"/>
      <c r="HWW16" s="81"/>
      <c r="HWX16" s="81"/>
      <c r="HWY16" s="90"/>
      <c r="HWZ16" s="90"/>
      <c r="HXA16" s="84"/>
      <c r="HXB16" s="88"/>
      <c r="HXC16" s="89"/>
      <c r="HXD16" s="81"/>
      <c r="HXE16" s="81"/>
      <c r="HXF16" s="81"/>
      <c r="HXG16" s="90"/>
      <c r="HXH16" s="90"/>
      <c r="HXI16" s="84"/>
      <c r="HXJ16" s="88"/>
      <c r="HXK16" s="89"/>
      <c r="HXL16" s="81"/>
      <c r="HXM16" s="81"/>
      <c r="HXN16" s="81"/>
      <c r="HXO16" s="90"/>
      <c r="HXP16" s="90"/>
      <c r="HXQ16" s="84"/>
      <c r="HXR16" s="88"/>
      <c r="HXS16" s="89"/>
      <c r="HXT16" s="81"/>
      <c r="HXU16" s="81"/>
      <c r="HXV16" s="81"/>
      <c r="HXW16" s="90"/>
      <c r="HXX16" s="90"/>
      <c r="HXY16" s="84"/>
      <c r="HXZ16" s="88"/>
      <c r="HYA16" s="89"/>
      <c r="HYB16" s="81"/>
      <c r="HYC16" s="81"/>
      <c r="HYD16" s="81"/>
      <c r="HYE16" s="90"/>
      <c r="HYF16" s="90"/>
      <c r="HYG16" s="84"/>
      <c r="HYH16" s="88"/>
      <c r="HYI16" s="89"/>
      <c r="HYJ16" s="81"/>
      <c r="HYK16" s="81"/>
      <c r="HYL16" s="81"/>
      <c r="HYM16" s="90"/>
      <c r="HYN16" s="90"/>
      <c r="HYO16" s="84"/>
      <c r="HYP16" s="88"/>
      <c r="HYQ16" s="89"/>
      <c r="HYR16" s="81"/>
      <c r="HYS16" s="81"/>
      <c r="HYT16" s="81"/>
      <c r="HYU16" s="90"/>
      <c r="HYV16" s="90"/>
      <c r="HYW16" s="84"/>
      <c r="HYX16" s="88"/>
      <c r="HYY16" s="89"/>
      <c r="HYZ16" s="81"/>
      <c r="HZA16" s="81"/>
      <c r="HZB16" s="81"/>
      <c r="HZC16" s="90"/>
      <c r="HZD16" s="90"/>
      <c r="HZE16" s="84"/>
      <c r="HZF16" s="88"/>
      <c r="HZG16" s="89"/>
      <c r="HZH16" s="81"/>
      <c r="HZI16" s="81"/>
      <c r="HZJ16" s="81"/>
      <c r="HZK16" s="90"/>
      <c r="HZL16" s="90"/>
      <c r="HZM16" s="84"/>
      <c r="HZN16" s="88"/>
      <c r="HZO16" s="89"/>
      <c r="HZP16" s="81"/>
      <c r="HZQ16" s="81"/>
      <c r="HZR16" s="81"/>
      <c r="HZS16" s="90"/>
      <c r="HZT16" s="90"/>
      <c r="HZU16" s="84"/>
      <c r="HZV16" s="88"/>
      <c r="HZW16" s="89"/>
      <c r="HZX16" s="81"/>
      <c r="HZY16" s="81"/>
      <c r="HZZ16" s="81"/>
      <c r="IAA16" s="90"/>
      <c r="IAB16" s="90"/>
      <c r="IAC16" s="84"/>
      <c r="IAD16" s="88"/>
      <c r="IAE16" s="89"/>
      <c r="IAF16" s="81"/>
      <c r="IAG16" s="81"/>
      <c r="IAH16" s="81"/>
      <c r="IAI16" s="90"/>
      <c r="IAJ16" s="90"/>
      <c r="IAK16" s="84"/>
      <c r="IAL16" s="88"/>
      <c r="IAM16" s="89"/>
      <c r="IAN16" s="81"/>
      <c r="IAO16" s="81"/>
      <c r="IAP16" s="81"/>
      <c r="IAQ16" s="90"/>
      <c r="IAR16" s="90"/>
      <c r="IAS16" s="84"/>
      <c r="IAT16" s="88"/>
      <c r="IAU16" s="89"/>
      <c r="IAV16" s="81"/>
      <c r="IAW16" s="81"/>
      <c r="IAX16" s="81"/>
      <c r="IAY16" s="90"/>
      <c r="IAZ16" s="90"/>
      <c r="IBA16" s="84"/>
      <c r="IBB16" s="88"/>
      <c r="IBC16" s="89"/>
      <c r="IBD16" s="81"/>
      <c r="IBE16" s="81"/>
      <c r="IBF16" s="81"/>
      <c r="IBG16" s="90"/>
      <c r="IBH16" s="90"/>
      <c r="IBI16" s="84"/>
      <c r="IBJ16" s="88"/>
      <c r="IBK16" s="89"/>
      <c r="IBL16" s="81"/>
      <c r="IBM16" s="81"/>
      <c r="IBN16" s="81"/>
      <c r="IBO16" s="90"/>
      <c r="IBP16" s="90"/>
      <c r="IBQ16" s="84"/>
      <c r="IBR16" s="88"/>
      <c r="IBS16" s="89"/>
      <c r="IBT16" s="81"/>
      <c r="IBU16" s="81"/>
      <c r="IBV16" s="81"/>
      <c r="IBW16" s="90"/>
      <c r="IBX16" s="90"/>
      <c r="IBY16" s="84"/>
      <c r="IBZ16" s="88"/>
      <c r="ICA16" s="89"/>
      <c r="ICB16" s="81"/>
      <c r="ICC16" s="81"/>
      <c r="ICD16" s="81"/>
      <c r="ICE16" s="90"/>
      <c r="ICF16" s="90"/>
      <c r="ICG16" s="84"/>
      <c r="ICH16" s="88"/>
      <c r="ICI16" s="89"/>
      <c r="ICJ16" s="81"/>
      <c r="ICK16" s="81"/>
      <c r="ICL16" s="81"/>
      <c r="ICM16" s="90"/>
      <c r="ICN16" s="90"/>
      <c r="ICO16" s="84"/>
      <c r="ICP16" s="88"/>
      <c r="ICQ16" s="89"/>
      <c r="ICR16" s="81"/>
      <c r="ICS16" s="81"/>
      <c r="ICT16" s="81"/>
      <c r="ICU16" s="90"/>
      <c r="ICV16" s="90"/>
      <c r="ICW16" s="84"/>
      <c r="ICX16" s="88"/>
      <c r="ICY16" s="89"/>
      <c r="ICZ16" s="81"/>
      <c r="IDA16" s="81"/>
      <c r="IDB16" s="81"/>
      <c r="IDC16" s="90"/>
      <c r="IDD16" s="90"/>
      <c r="IDE16" s="84"/>
      <c r="IDF16" s="88"/>
      <c r="IDG16" s="89"/>
      <c r="IDH16" s="81"/>
      <c r="IDI16" s="81"/>
      <c r="IDJ16" s="81"/>
      <c r="IDK16" s="90"/>
      <c r="IDL16" s="90"/>
      <c r="IDM16" s="84"/>
      <c r="IDN16" s="88"/>
      <c r="IDO16" s="89"/>
      <c r="IDP16" s="81"/>
      <c r="IDQ16" s="81"/>
      <c r="IDR16" s="81"/>
      <c r="IDS16" s="90"/>
      <c r="IDT16" s="90"/>
      <c r="IDU16" s="84"/>
      <c r="IDV16" s="88"/>
      <c r="IDW16" s="89"/>
      <c r="IDX16" s="81"/>
      <c r="IDY16" s="81"/>
      <c r="IDZ16" s="81"/>
      <c r="IEA16" s="90"/>
      <c r="IEB16" s="90"/>
      <c r="IEC16" s="84"/>
      <c r="IED16" s="88"/>
      <c r="IEE16" s="89"/>
      <c r="IEF16" s="81"/>
      <c r="IEG16" s="81"/>
      <c r="IEH16" s="81"/>
      <c r="IEI16" s="90"/>
      <c r="IEJ16" s="90"/>
      <c r="IEK16" s="84"/>
      <c r="IEL16" s="88"/>
      <c r="IEM16" s="89"/>
      <c r="IEN16" s="81"/>
      <c r="IEO16" s="81"/>
      <c r="IEP16" s="81"/>
      <c r="IEQ16" s="90"/>
      <c r="IER16" s="90"/>
      <c r="IES16" s="84"/>
      <c r="IET16" s="88"/>
      <c r="IEU16" s="89"/>
      <c r="IEV16" s="81"/>
      <c r="IEW16" s="81"/>
      <c r="IEX16" s="81"/>
      <c r="IEY16" s="90"/>
      <c r="IEZ16" s="90"/>
      <c r="IFA16" s="84"/>
      <c r="IFB16" s="88"/>
      <c r="IFC16" s="89"/>
      <c r="IFD16" s="81"/>
      <c r="IFE16" s="81"/>
      <c r="IFF16" s="81"/>
      <c r="IFG16" s="90"/>
      <c r="IFH16" s="90"/>
      <c r="IFI16" s="84"/>
      <c r="IFJ16" s="88"/>
      <c r="IFK16" s="89"/>
      <c r="IFL16" s="81"/>
      <c r="IFM16" s="81"/>
      <c r="IFN16" s="81"/>
      <c r="IFO16" s="90"/>
      <c r="IFP16" s="90"/>
      <c r="IFQ16" s="84"/>
      <c r="IFR16" s="88"/>
      <c r="IFS16" s="89"/>
      <c r="IFT16" s="81"/>
      <c r="IFU16" s="81"/>
      <c r="IFV16" s="81"/>
      <c r="IFW16" s="90"/>
      <c r="IFX16" s="90"/>
      <c r="IFY16" s="84"/>
      <c r="IFZ16" s="88"/>
      <c r="IGA16" s="89"/>
      <c r="IGB16" s="81"/>
      <c r="IGC16" s="81"/>
      <c r="IGD16" s="81"/>
      <c r="IGE16" s="90"/>
      <c r="IGF16" s="90"/>
      <c r="IGG16" s="84"/>
      <c r="IGH16" s="88"/>
      <c r="IGI16" s="89"/>
      <c r="IGJ16" s="81"/>
      <c r="IGK16" s="81"/>
      <c r="IGL16" s="81"/>
      <c r="IGM16" s="90"/>
      <c r="IGN16" s="90"/>
      <c r="IGO16" s="84"/>
      <c r="IGP16" s="88"/>
      <c r="IGQ16" s="89"/>
      <c r="IGR16" s="81"/>
      <c r="IGS16" s="81"/>
      <c r="IGT16" s="81"/>
      <c r="IGU16" s="90"/>
      <c r="IGV16" s="90"/>
      <c r="IGW16" s="84"/>
      <c r="IGX16" s="88"/>
      <c r="IGY16" s="89"/>
      <c r="IGZ16" s="81"/>
      <c r="IHA16" s="81"/>
      <c r="IHB16" s="81"/>
      <c r="IHC16" s="90"/>
      <c r="IHD16" s="90"/>
      <c r="IHE16" s="84"/>
      <c r="IHF16" s="88"/>
      <c r="IHG16" s="89"/>
      <c r="IHH16" s="81"/>
      <c r="IHI16" s="81"/>
      <c r="IHJ16" s="81"/>
      <c r="IHK16" s="90"/>
      <c r="IHL16" s="90"/>
      <c r="IHM16" s="84"/>
      <c r="IHN16" s="88"/>
      <c r="IHO16" s="89"/>
      <c r="IHP16" s="81"/>
      <c r="IHQ16" s="81"/>
      <c r="IHR16" s="81"/>
      <c r="IHS16" s="90"/>
      <c r="IHT16" s="90"/>
      <c r="IHU16" s="84"/>
      <c r="IHV16" s="88"/>
      <c r="IHW16" s="89"/>
      <c r="IHX16" s="81"/>
      <c r="IHY16" s="81"/>
      <c r="IHZ16" s="81"/>
      <c r="IIA16" s="90"/>
      <c r="IIB16" s="90"/>
      <c r="IIC16" s="84"/>
      <c r="IID16" s="88"/>
      <c r="IIE16" s="89"/>
      <c r="IIF16" s="81"/>
      <c r="IIG16" s="81"/>
      <c r="IIH16" s="81"/>
      <c r="III16" s="90"/>
      <c r="IIJ16" s="90"/>
      <c r="IIK16" s="84"/>
      <c r="IIL16" s="88"/>
      <c r="IIM16" s="89"/>
      <c r="IIN16" s="81"/>
      <c r="IIO16" s="81"/>
      <c r="IIP16" s="81"/>
      <c r="IIQ16" s="90"/>
      <c r="IIR16" s="90"/>
      <c r="IIS16" s="84"/>
      <c r="IIT16" s="88"/>
      <c r="IIU16" s="89"/>
      <c r="IIV16" s="81"/>
      <c r="IIW16" s="81"/>
      <c r="IIX16" s="81"/>
      <c r="IIY16" s="90"/>
      <c r="IIZ16" s="90"/>
      <c r="IJA16" s="84"/>
      <c r="IJB16" s="88"/>
      <c r="IJC16" s="89"/>
      <c r="IJD16" s="81"/>
      <c r="IJE16" s="81"/>
      <c r="IJF16" s="81"/>
      <c r="IJG16" s="90"/>
      <c r="IJH16" s="90"/>
      <c r="IJI16" s="84"/>
      <c r="IJJ16" s="88"/>
      <c r="IJK16" s="89"/>
      <c r="IJL16" s="81"/>
      <c r="IJM16" s="81"/>
      <c r="IJN16" s="81"/>
      <c r="IJO16" s="90"/>
      <c r="IJP16" s="90"/>
      <c r="IJQ16" s="84"/>
      <c r="IJR16" s="88"/>
      <c r="IJS16" s="89"/>
      <c r="IJT16" s="81"/>
      <c r="IJU16" s="81"/>
      <c r="IJV16" s="81"/>
      <c r="IJW16" s="90"/>
      <c r="IJX16" s="90"/>
      <c r="IJY16" s="84"/>
      <c r="IJZ16" s="88"/>
      <c r="IKA16" s="89"/>
      <c r="IKB16" s="81"/>
      <c r="IKC16" s="81"/>
      <c r="IKD16" s="81"/>
      <c r="IKE16" s="90"/>
      <c r="IKF16" s="90"/>
      <c r="IKG16" s="84"/>
      <c r="IKH16" s="88"/>
      <c r="IKI16" s="89"/>
      <c r="IKJ16" s="81"/>
      <c r="IKK16" s="81"/>
      <c r="IKL16" s="81"/>
      <c r="IKM16" s="90"/>
      <c r="IKN16" s="90"/>
      <c r="IKO16" s="84"/>
      <c r="IKP16" s="88"/>
      <c r="IKQ16" s="89"/>
      <c r="IKR16" s="81"/>
      <c r="IKS16" s="81"/>
      <c r="IKT16" s="81"/>
      <c r="IKU16" s="90"/>
      <c r="IKV16" s="90"/>
      <c r="IKW16" s="84"/>
      <c r="IKX16" s="88"/>
      <c r="IKY16" s="89"/>
      <c r="IKZ16" s="81"/>
      <c r="ILA16" s="81"/>
      <c r="ILB16" s="81"/>
      <c r="ILC16" s="90"/>
      <c r="ILD16" s="90"/>
      <c r="ILE16" s="84"/>
      <c r="ILF16" s="88"/>
      <c r="ILG16" s="89"/>
      <c r="ILH16" s="81"/>
      <c r="ILI16" s="81"/>
      <c r="ILJ16" s="81"/>
      <c r="ILK16" s="90"/>
      <c r="ILL16" s="90"/>
      <c r="ILM16" s="84"/>
      <c r="ILN16" s="88"/>
      <c r="ILO16" s="89"/>
      <c r="ILP16" s="81"/>
      <c r="ILQ16" s="81"/>
      <c r="ILR16" s="81"/>
      <c r="ILS16" s="90"/>
      <c r="ILT16" s="90"/>
      <c r="ILU16" s="84"/>
      <c r="ILV16" s="88"/>
      <c r="ILW16" s="89"/>
      <c r="ILX16" s="81"/>
      <c r="ILY16" s="81"/>
      <c r="ILZ16" s="81"/>
      <c r="IMA16" s="90"/>
      <c r="IMB16" s="90"/>
      <c r="IMC16" s="84"/>
      <c r="IMD16" s="88"/>
      <c r="IME16" s="89"/>
      <c r="IMF16" s="81"/>
      <c r="IMG16" s="81"/>
      <c r="IMH16" s="81"/>
      <c r="IMI16" s="90"/>
      <c r="IMJ16" s="90"/>
      <c r="IMK16" s="84"/>
      <c r="IML16" s="88"/>
      <c r="IMM16" s="89"/>
      <c r="IMN16" s="81"/>
      <c r="IMO16" s="81"/>
      <c r="IMP16" s="81"/>
      <c r="IMQ16" s="90"/>
      <c r="IMR16" s="90"/>
      <c r="IMS16" s="84"/>
      <c r="IMT16" s="88"/>
      <c r="IMU16" s="89"/>
      <c r="IMV16" s="81"/>
      <c r="IMW16" s="81"/>
      <c r="IMX16" s="81"/>
      <c r="IMY16" s="90"/>
      <c r="IMZ16" s="90"/>
      <c r="INA16" s="84"/>
      <c r="INB16" s="88"/>
      <c r="INC16" s="89"/>
      <c r="IND16" s="81"/>
      <c r="INE16" s="81"/>
      <c r="INF16" s="81"/>
      <c r="ING16" s="90"/>
      <c r="INH16" s="90"/>
      <c r="INI16" s="84"/>
      <c r="INJ16" s="88"/>
      <c r="INK16" s="89"/>
      <c r="INL16" s="81"/>
      <c r="INM16" s="81"/>
      <c r="INN16" s="81"/>
      <c r="INO16" s="90"/>
      <c r="INP16" s="90"/>
      <c r="INQ16" s="84"/>
      <c r="INR16" s="88"/>
      <c r="INS16" s="89"/>
      <c r="INT16" s="81"/>
      <c r="INU16" s="81"/>
      <c r="INV16" s="81"/>
      <c r="INW16" s="90"/>
      <c r="INX16" s="90"/>
      <c r="INY16" s="84"/>
      <c r="INZ16" s="88"/>
      <c r="IOA16" s="89"/>
      <c r="IOB16" s="81"/>
      <c r="IOC16" s="81"/>
      <c r="IOD16" s="81"/>
      <c r="IOE16" s="90"/>
      <c r="IOF16" s="90"/>
      <c r="IOG16" s="84"/>
      <c r="IOH16" s="88"/>
      <c r="IOI16" s="89"/>
      <c r="IOJ16" s="81"/>
      <c r="IOK16" s="81"/>
      <c r="IOL16" s="81"/>
      <c r="IOM16" s="90"/>
      <c r="ION16" s="90"/>
      <c r="IOO16" s="84"/>
      <c r="IOP16" s="88"/>
      <c r="IOQ16" s="89"/>
      <c r="IOR16" s="81"/>
      <c r="IOS16" s="81"/>
      <c r="IOT16" s="81"/>
      <c r="IOU16" s="90"/>
      <c r="IOV16" s="90"/>
      <c r="IOW16" s="84"/>
      <c r="IOX16" s="88"/>
      <c r="IOY16" s="89"/>
      <c r="IOZ16" s="81"/>
      <c r="IPA16" s="81"/>
      <c r="IPB16" s="81"/>
      <c r="IPC16" s="90"/>
      <c r="IPD16" s="90"/>
      <c r="IPE16" s="84"/>
      <c r="IPF16" s="88"/>
      <c r="IPG16" s="89"/>
      <c r="IPH16" s="81"/>
      <c r="IPI16" s="81"/>
      <c r="IPJ16" s="81"/>
      <c r="IPK16" s="90"/>
      <c r="IPL16" s="90"/>
      <c r="IPM16" s="84"/>
      <c r="IPN16" s="88"/>
      <c r="IPO16" s="89"/>
      <c r="IPP16" s="81"/>
      <c r="IPQ16" s="81"/>
      <c r="IPR16" s="81"/>
      <c r="IPS16" s="90"/>
      <c r="IPT16" s="90"/>
      <c r="IPU16" s="84"/>
      <c r="IPV16" s="88"/>
      <c r="IPW16" s="89"/>
      <c r="IPX16" s="81"/>
      <c r="IPY16" s="81"/>
      <c r="IPZ16" s="81"/>
      <c r="IQA16" s="90"/>
      <c r="IQB16" s="90"/>
      <c r="IQC16" s="84"/>
      <c r="IQD16" s="88"/>
      <c r="IQE16" s="89"/>
      <c r="IQF16" s="81"/>
      <c r="IQG16" s="81"/>
      <c r="IQH16" s="81"/>
      <c r="IQI16" s="90"/>
      <c r="IQJ16" s="90"/>
      <c r="IQK16" s="84"/>
      <c r="IQL16" s="88"/>
      <c r="IQM16" s="89"/>
      <c r="IQN16" s="81"/>
      <c r="IQO16" s="81"/>
      <c r="IQP16" s="81"/>
      <c r="IQQ16" s="90"/>
      <c r="IQR16" s="90"/>
      <c r="IQS16" s="84"/>
      <c r="IQT16" s="88"/>
      <c r="IQU16" s="89"/>
      <c r="IQV16" s="81"/>
      <c r="IQW16" s="81"/>
      <c r="IQX16" s="81"/>
      <c r="IQY16" s="90"/>
      <c r="IQZ16" s="90"/>
      <c r="IRA16" s="84"/>
      <c r="IRB16" s="88"/>
      <c r="IRC16" s="89"/>
      <c r="IRD16" s="81"/>
      <c r="IRE16" s="81"/>
      <c r="IRF16" s="81"/>
      <c r="IRG16" s="90"/>
      <c r="IRH16" s="90"/>
      <c r="IRI16" s="84"/>
      <c r="IRJ16" s="88"/>
      <c r="IRK16" s="89"/>
      <c r="IRL16" s="81"/>
      <c r="IRM16" s="81"/>
      <c r="IRN16" s="81"/>
      <c r="IRO16" s="90"/>
      <c r="IRP16" s="90"/>
      <c r="IRQ16" s="84"/>
      <c r="IRR16" s="88"/>
      <c r="IRS16" s="89"/>
      <c r="IRT16" s="81"/>
      <c r="IRU16" s="81"/>
      <c r="IRV16" s="81"/>
      <c r="IRW16" s="90"/>
      <c r="IRX16" s="90"/>
      <c r="IRY16" s="84"/>
      <c r="IRZ16" s="88"/>
      <c r="ISA16" s="89"/>
      <c r="ISB16" s="81"/>
      <c r="ISC16" s="81"/>
      <c r="ISD16" s="81"/>
      <c r="ISE16" s="90"/>
      <c r="ISF16" s="90"/>
      <c r="ISG16" s="84"/>
      <c r="ISH16" s="88"/>
      <c r="ISI16" s="89"/>
      <c r="ISJ16" s="81"/>
      <c r="ISK16" s="81"/>
      <c r="ISL16" s="81"/>
      <c r="ISM16" s="90"/>
      <c r="ISN16" s="90"/>
      <c r="ISO16" s="84"/>
      <c r="ISP16" s="88"/>
      <c r="ISQ16" s="89"/>
      <c r="ISR16" s="81"/>
      <c r="ISS16" s="81"/>
      <c r="IST16" s="81"/>
      <c r="ISU16" s="90"/>
      <c r="ISV16" s="90"/>
      <c r="ISW16" s="84"/>
      <c r="ISX16" s="88"/>
      <c r="ISY16" s="89"/>
      <c r="ISZ16" s="81"/>
      <c r="ITA16" s="81"/>
      <c r="ITB16" s="81"/>
      <c r="ITC16" s="90"/>
      <c r="ITD16" s="90"/>
      <c r="ITE16" s="84"/>
      <c r="ITF16" s="88"/>
      <c r="ITG16" s="89"/>
      <c r="ITH16" s="81"/>
      <c r="ITI16" s="81"/>
      <c r="ITJ16" s="81"/>
      <c r="ITK16" s="90"/>
      <c r="ITL16" s="90"/>
      <c r="ITM16" s="84"/>
      <c r="ITN16" s="88"/>
      <c r="ITO16" s="89"/>
      <c r="ITP16" s="81"/>
      <c r="ITQ16" s="81"/>
      <c r="ITR16" s="81"/>
      <c r="ITS16" s="90"/>
      <c r="ITT16" s="90"/>
      <c r="ITU16" s="84"/>
      <c r="ITV16" s="88"/>
      <c r="ITW16" s="89"/>
      <c r="ITX16" s="81"/>
      <c r="ITY16" s="81"/>
      <c r="ITZ16" s="81"/>
      <c r="IUA16" s="90"/>
      <c r="IUB16" s="90"/>
      <c r="IUC16" s="84"/>
      <c r="IUD16" s="88"/>
      <c r="IUE16" s="89"/>
      <c r="IUF16" s="81"/>
      <c r="IUG16" s="81"/>
      <c r="IUH16" s="81"/>
      <c r="IUI16" s="90"/>
      <c r="IUJ16" s="90"/>
      <c r="IUK16" s="84"/>
      <c r="IUL16" s="88"/>
      <c r="IUM16" s="89"/>
      <c r="IUN16" s="81"/>
      <c r="IUO16" s="81"/>
      <c r="IUP16" s="81"/>
      <c r="IUQ16" s="90"/>
      <c r="IUR16" s="90"/>
      <c r="IUS16" s="84"/>
      <c r="IUT16" s="88"/>
      <c r="IUU16" s="89"/>
      <c r="IUV16" s="81"/>
      <c r="IUW16" s="81"/>
      <c r="IUX16" s="81"/>
      <c r="IUY16" s="90"/>
      <c r="IUZ16" s="90"/>
      <c r="IVA16" s="84"/>
      <c r="IVB16" s="88"/>
      <c r="IVC16" s="89"/>
      <c r="IVD16" s="81"/>
      <c r="IVE16" s="81"/>
      <c r="IVF16" s="81"/>
      <c r="IVG16" s="90"/>
      <c r="IVH16" s="90"/>
      <c r="IVI16" s="84"/>
      <c r="IVJ16" s="88"/>
      <c r="IVK16" s="89"/>
      <c r="IVL16" s="81"/>
      <c r="IVM16" s="81"/>
      <c r="IVN16" s="81"/>
      <c r="IVO16" s="90"/>
      <c r="IVP16" s="90"/>
      <c r="IVQ16" s="84"/>
      <c r="IVR16" s="88"/>
      <c r="IVS16" s="89"/>
      <c r="IVT16" s="81"/>
      <c r="IVU16" s="81"/>
      <c r="IVV16" s="81"/>
      <c r="IVW16" s="90"/>
      <c r="IVX16" s="90"/>
      <c r="IVY16" s="84"/>
      <c r="IVZ16" s="88"/>
      <c r="IWA16" s="89"/>
      <c r="IWB16" s="81"/>
      <c r="IWC16" s="81"/>
      <c r="IWD16" s="81"/>
      <c r="IWE16" s="90"/>
      <c r="IWF16" s="90"/>
      <c r="IWG16" s="84"/>
      <c r="IWH16" s="88"/>
      <c r="IWI16" s="89"/>
      <c r="IWJ16" s="81"/>
      <c r="IWK16" s="81"/>
      <c r="IWL16" s="81"/>
      <c r="IWM16" s="90"/>
      <c r="IWN16" s="90"/>
      <c r="IWO16" s="84"/>
      <c r="IWP16" s="88"/>
      <c r="IWQ16" s="89"/>
      <c r="IWR16" s="81"/>
      <c r="IWS16" s="81"/>
      <c r="IWT16" s="81"/>
      <c r="IWU16" s="90"/>
      <c r="IWV16" s="90"/>
      <c r="IWW16" s="84"/>
      <c r="IWX16" s="88"/>
      <c r="IWY16" s="89"/>
      <c r="IWZ16" s="81"/>
      <c r="IXA16" s="81"/>
      <c r="IXB16" s="81"/>
      <c r="IXC16" s="90"/>
      <c r="IXD16" s="90"/>
      <c r="IXE16" s="84"/>
      <c r="IXF16" s="88"/>
      <c r="IXG16" s="89"/>
      <c r="IXH16" s="81"/>
      <c r="IXI16" s="81"/>
      <c r="IXJ16" s="81"/>
      <c r="IXK16" s="90"/>
      <c r="IXL16" s="90"/>
      <c r="IXM16" s="84"/>
      <c r="IXN16" s="88"/>
      <c r="IXO16" s="89"/>
      <c r="IXP16" s="81"/>
      <c r="IXQ16" s="81"/>
      <c r="IXR16" s="81"/>
      <c r="IXS16" s="90"/>
      <c r="IXT16" s="90"/>
      <c r="IXU16" s="84"/>
      <c r="IXV16" s="88"/>
      <c r="IXW16" s="89"/>
      <c r="IXX16" s="81"/>
      <c r="IXY16" s="81"/>
      <c r="IXZ16" s="81"/>
      <c r="IYA16" s="90"/>
      <c r="IYB16" s="90"/>
      <c r="IYC16" s="84"/>
      <c r="IYD16" s="88"/>
      <c r="IYE16" s="89"/>
      <c r="IYF16" s="81"/>
      <c r="IYG16" s="81"/>
      <c r="IYH16" s="81"/>
      <c r="IYI16" s="90"/>
      <c r="IYJ16" s="90"/>
      <c r="IYK16" s="84"/>
      <c r="IYL16" s="88"/>
      <c r="IYM16" s="89"/>
      <c r="IYN16" s="81"/>
      <c r="IYO16" s="81"/>
      <c r="IYP16" s="81"/>
      <c r="IYQ16" s="90"/>
      <c r="IYR16" s="90"/>
      <c r="IYS16" s="84"/>
      <c r="IYT16" s="88"/>
      <c r="IYU16" s="89"/>
      <c r="IYV16" s="81"/>
      <c r="IYW16" s="81"/>
      <c r="IYX16" s="81"/>
      <c r="IYY16" s="90"/>
      <c r="IYZ16" s="90"/>
      <c r="IZA16" s="84"/>
      <c r="IZB16" s="88"/>
      <c r="IZC16" s="89"/>
      <c r="IZD16" s="81"/>
      <c r="IZE16" s="81"/>
      <c r="IZF16" s="81"/>
      <c r="IZG16" s="90"/>
      <c r="IZH16" s="90"/>
      <c r="IZI16" s="84"/>
      <c r="IZJ16" s="88"/>
      <c r="IZK16" s="89"/>
      <c r="IZL16" s="81"/>
      <c r="IZM16" s="81"/>
      <c r="IZN16" s="81"/>
      <c r="IZO16" s="90"/>
      <c r="IZP16" s="90"/>
      <c r="IZQ16" s="84"/>
      <c r="IZR16" s="88"/>
      <c r="IZS16" s="89"/>
      <c r="IZT16" s="81"/>
      <c r="IZU16" s="81"/>
      <c r="IZV16" s="81"/>
      <c r="IZW16" s="90"/>
      <c r="IZX16" s="90"/>
      <c r="IZY16" s="84"/>
      <c r="IZZ16" s="88"/>
      <c r="JAA16" s="89"/>
      <c r="JAB16" s="81"/>
      <c r="JAC16" s="81"/>
      <c r="JAD16" s="81"/>
      <c r="JAE16" s="90"/>
      <c r="JAF16" s="90"/>
      <c r="JAG16" s="84"/>
      <c r="JAH16" s="88"/>
      <c r="JAI16" s="89"/>
      <c r="JAJ16" s="81"/>
      <c r="JAK16" s="81"/>
      <c r="JAL16" s="81"/>
      <c r="JAM16" s="90"/>
      <c r="JAN16" s="90"/>
      <c r="JAO16" s="84"/>
      <c r="JAP16" s="88"/>
      <c r="JAQ16" s="89"/>
      <c r="JAR16" s="81"/>
      <c r="JAS16" s="81"/>
      <c r="JAT16" s="81"/>
      <c r="JAU16" s="90"/>
      <c r="JAV16" s="90"/>
      <c r="JAW16" s="84"/>
      <c r="JAX16" s="88"/>
      <c r="JAY16" s="89"/>
      <c r="JAZ16" s="81"/>
      <c r="JBA16" s="81"/>
      <c r="JBB16" s="81"/>
      <c r="JBC16" s="90"/>
      <c r="JBD16" s="90"/>
      <c r="JBE16" s="84"/>
      <c r="JBF16" s="88"/>
      <c r="JBG16" s="89"/>
      <c r="JBH16" s="81"/>
      <c r="JBI16" s="81"/>
      <c r="JBJ16" s="81"/>
      <c r="JBK16" s="90"/>
      <c r="JBL16" s="90"/>
      <c r="JBM16" s="84"/>
      <c r="JBN16" s="88"/>
      <c r="JBO16" s="89"/>
      <c r="JBP16" s="81"/>
      <c r="JBQ16" s="81"/>
      <c r="JBR16" s="81"/>
      <c r="JBS16" s="90"/>
      <c r="JBT16" s="90"/>
      <c r="JBU16" s="84"/>
      <c r="JBV16" s="88"/>
      <c r="JBW16" s="89"/>
      <c r="JBX16" s="81"/>
      <c r="JBY16" s="81"/>
      <c r="JBZ16" s="81"/>
      <c r="JCA16" s="90"/>
      <c r="JCB16" s="90"/>
      <c r="JCC16" s="84"/>
      <c r="JCD16" s="88"/>
      <c r="JCE16" s="89"/>
      <c r="JCF16" s="81"/>
      <c r="JCG16" s="81"/>
      <c r="JCH16" s="81"/>
      <c r="JCI16" s="90"/>
      <c r="JCJ16" s="90"/>
      <c r="JCK16" s="84"/>
      <c r="JCL16" s="88"/>
      <c r="JCM16" s="89"/>
      <c r="JCN16" s="81"/>
      <c r="JCO16" s="81"/>
      <c r="JCP16" s="81"/>
      <c r="JCQ16" s="90"/>
      <c r="JCR16" s="90"/>
      <c r="JCS16" s="84"/>
      <c r="JCT16" s="88"/>
      <c r="JCU16" s="89"/>
      <c r="JCV16" s="81"/>
      <c r="JCW16" s="81"/>
      <c r="JCX16" s="81"/>
      <c r="JCY16" s="90"/>
      <c r="JCZ16" s="90"/>
      <c r="JDA16" s="84"/>
      <c r="JDB16" s="88"/>
      <c r="JDC16" s="89"/>
      <c r="JDD16" s="81"/>
      <c r="JDE16" s="81"/>
      <c r="JDF16" s="81"/>
      <c r="JDG16" s="90"/>
      <c r="JDH16" s="90"/>
      <c r="JDI16" s="84"/>
      <c r="JDJ16" s="88"/>
      <c r="JDK16" s="89"/>
      <c r="JDL16" s="81"/>
      <c r="JDM16" s="81"/>
      <c r="JDN16" s="81"/>
      <c r="JDO16" s="90"/>
      <c r="JDP16" s="90"/>
      <c r="JDQ16" s="84"/>
      <c r="JDR16" s="88"/>
      <c r="JDS16" s="89"/>
      <c r="JDT16" s="81"/>
      <c r="JDU16" s="81"/>
      <c r="JDV16" s="81"/>
      <c r="JDW16" s="90"/>
      <c r="JDX16" s="90"/>
      <c r="JDY16" s="84"/>
      <c r="JDZ16" s="88"/>
      <c r="JEA16" s="89"/>
      <c r="JEB16" s="81"/>
      <c r="JEC16" s="81"/>
      <c r="JED16" s="81"/>
      <c r="JEE16" s="90"/>
      <c r="JEF16" s="90"/>
      <c r="JEG16" s="84"/>
      <c r="JEH16" s="88"/>
      <c r="JEI16" s="89"/>
      <c r="JEJ16" s="81"/>
      <c r="JEK16" s="81"/>
      <c r="JEL16" s="81"/>
      <c r="JEM16" s="90"/>
      <c r="JEN16" s="90"/>
      <c r="JEO16" s="84"/>
      <c r="JEP16" s="88"/>
      <c r="JEQ16" s="89"/>
      <c r="JER16" s="81"/>
      <c r="JES16" s="81"/>
      <c r="JET16" s="81"/>
      <c r="JEU16" s="90"/>
      <c r="JEV16" s="90"/>
      <c r="JEW16" s="84"/>
      <c r="JEX16" s="88"/>
      <c r="JEY16" s="89"/>
      <c r="JEZ16" s="81"/>
      <c r="JFA16" s="81"/>
      <c r="JFB16" s="81"/>
      <c r="JFC16" s="90"/>
      <c r="JFD16" s="90"/>
      <c r="JFE16" s="84"/>
      <c r="JFF16" s="88"/>
      <c r="JFG16" s="89"/>
      <c r="JFH16" s="81"/>
      <c r="JFI16" s="81"/>
      <c r="JFJ16" s="81"/>
      <c r="JFK16" s="90"/>
      <c r="JFL16" s="90"/>
      <c r="JFM16" s="84"/>
      <c r="JFN16" s="88"/>
      <c r="JFO16" s="89"/>
      <c r="JFP16" s="81"/>
      <c r="JFQ16" s="81"/>
      <c r="JFR16" s="81"/>
      <c r="JFS16" s="90"/>
      <c r="JFT16" s="90"/>
      <c r="JFU16" s="84"/>
      <c r="JFV16" s="88"/>
      <c r="JFW16" s="89"/>
      <c r="JFX16" s="81"/>
      <c r="JFY16" s="81"/>
      <c r="JFZ16" s="81"/>
      <c r="JGA16" s="90"/>
      <c r="JGB16" s="90"/>
      <c r="JGC16" s="84"/>
      <c r="JGD16" s="88"/>
      <c r="JGE16" s="89"/>
      <c r="JGF16" s="81"/>
      <c r="JGG16" s="81"/>
      <c r="JGH16" s="81"/>
      <c r="JGI16" s="90"/>
      <c r="JGJ16" s="90"/>
      <c r="JGK16" s="84"/>
      <c r="JGL16" s="88"/>
      <c r="JGM16" s="89"/>
      <c r="JGN16" s="81"/>
      <c r="JGO16" s="81"/>
      <c r="JGP16" s="81"/>
      <c r="JGQ16" s="90"/>
      <c r="JGR16" s="90"/>
      <c r="JGS16" s="84"/>
      <c r="JGT16" s="88"/>
      <c r="JGU16" s="89"/>
      <c r="JGV16" s="81"/>
      <c r="JGW16" s="81"/>
      <c r="JGX16" s="81"/>
      <c r="JGY16" s="90"/>
      <c r="JGZ16" s="90"/>
      <c r="JHA16" s="84"/>
      <c r="JHB16" s="88"/>
      <c r="JHC16" s="89"/>
      <c r="JHD16" s="81"/>
      <c r="JHE16" s="81"/>
      <c r="JHF16" s="81"/>
      <c r="JHG16" s="90"/>
      <c r="JHH16" s="90"/>
      <c r="JHI16" s="84"/>
      <c r="JHJ16" s="88"/>
      <c r="JHK16" s="89"/>
      <c r="JHL16" s="81"/>
      <c r="JHM16" s="81"/>
      <c r="JHN16" s="81"/>
      <c r="JHO16" s="90"/>
      <c r="JHP16" s="90"/>
      <c r="JHQ16" s="84"/>
      <c r="JHR16" s="88"/>
      <c r="JHS16" s="89"/>
      <c r="JHT16" s="81"/>
      <c r="JHU16" s="81"/>
      <c r="JHV16" s="81"/>
      <c r="JHW16" s="90"/>
      <c r="JHX16" s="90"/>
      <c r="JHY16" s="84"/>
      <c r="JHZ16" s="88"/>
      <c r="JIA16" s="89"/>
      <c r="JIB16" s="81"/>
      <c r="JIC16" s="81"/>
      <c r="JID16" s="81"/>
      <c r="JIE16" s="90"/>
      <c r="JIF16" s="90"/>
      <c r="JIG16" s="84"/>
      <c r="JIH16" s="88"/>
      <c r="JII16" s="89"/>
      <c r="JIJ16" s="81"/>
      <c r="JIK16" s="81"/>
      <c r="JIL16" s="81"/>
      <c r="JIM16" s="90"/>
      <c r="JIN16" s="90"/>
      <c r="JIO16" s="84"/>
      <c r="JIP16" s="88"/>
      <c r="JIQ16" s="89"/>
      <c r="JIR16" s="81"/>
      <c r="JIS16" s="81"/>
      <c r="JIT16" s="81"/>
      <c r="JIU16" s="90"/>
      <c r="JIV16" s="90"/>
      <c r="JIW16" s="84"/>
      <c r="JIX16" s="88"/>
      <c r="JIY16" s="89"/>
      <c r="JIZ16" s="81"/>
      <c r="JJA16" s="81"/>
      <c r="JJB16" s="81"/>
      <c r="JJC16" s="90"/>
      <c r="JJD16" s="90"/>
      <c r="JJE16" s="84"/>
      <c r="JJF16" s="88"/>
      <c r="JJG16" s="89"/>
      <c r="JJH16" s="81"/>
      <c r="JJI16" s="81"/>
      <c r="JJJ16" s="81"/>
      <c r="JJK16" s="90"/>
      <c r="JJL16" s="90"/>
      <c r="JJM16" s="84"/>
      <c r="JJN16" s="88"/>
      <c r="JJO16" s="89"/>
      <c r="JJP16" s="81"/>
      <c r="JJQ16" s="81"/>
      <c r="JJR16" s="81"/>
      <c r="JJS16" s="90"/>
      <c r="JJT16" s="90"/>
      <c r="JJU16" s="84"/>
      <c r="JJV16" s="88"/>
      <c r="JJW16" s="89"/>
      <c r="JJX16" s="81"/>
      <c r="JJY16" s="81"/>
      <c r="JJZ16" s="81"/>
      <c r="JKA16" s="90"/>
      <c r="JKB16" s="90"/>
      <c r="JKC16" s="84"/>
      <c r="JKD16" s="88"/>
      <c r="JKE16" s="89"/>
      <c r="JKF16" s="81"/>
      <c r="JKG16" s="81"/>
      <c r="JKH16" s="81"/>
      <c r="JKI16" s="90"/>
      <c r="JKJ16" s="90"/>
      <c r="JKK16" s="84"/>
      <c r="JKL16" s="88"/>
      <c r="JKM16" s="89"/>
      <c r="JKN16" s="81"/>
      <c r="JKO16" s="81"/>
      <c r="JKP16" s="81"/>
      <c r="JKQ16" s="90"/>
      <c r="JKR16" s="90"/>
      <c r="JKS16" s="84"/>
      <c r="JKT16" s="88"/>
      <c r="JKU16" s="89"/>
      <c r="JKV16" s="81"/>
      <c r="JKW16" s="81"/>
      <c r="JKX16" s="81"/>
      <c r="JKY16" s="90"/>
      <c r="JKZ16" s="90"/>
      <c r="JLA16" s="84"/>
      <c r="JLB16" s="88"/>
      <c r="JLC16" s="89"/>
      <c r="JLD16" s="81"/>
      <c r="JLE16" s="81"/>
      <c r="JLF16" s="81"/>
      <c r="JLG16" s="90"/>
      <c r="JLH16" s="90"/>
      <c r="JLI16" s="84"/>
      <c r="JLJ16" s="88"/>
      <c r="JLK16" s="89"/>
      <c r="JLL16" s="81"/>
      <c r="JLM16" s="81"/>
      <c r="JLN16" s="81"/>
      <c r="JLO16" s="90"/>
      <c r="JLP16" s="90"/>
      <c r="JLQ16" s="84"/>
      <c r="JLR16" s="88"/>
      <c r="JLS16" s="89"/>
      <c r="JLT16" s="81"/>
      <c r="JLU16" s="81"/>
      <c r="JLV16" s="81"/>
      <c r="JLW16" s="90"/>
      <c r="JLX16" s="90"/>
      <c r="JLY16" s="84"/>
      <c r="JLZ16" s="88"/>
      <c r="JMA16" s="89"/>
      <c r="JMB16" s="81"/>
      <c r="JMC16" s="81"/>
      <c r="JMD16" s="81"/>
      <c r="JME16" s="90"/>
      <c r="JMF16" s="90"/>
      <c r="JMG16" s="84"/>
      <c r="JMH16" s="88"/>
      <c r="JMI16" s="89"/>
      <c r="JMJ16" s="81"/>
      <c r="JMK16" s="81"/>
      <c r="JML16" s="81"/>
      <c r="JMM16" s="90"/>
      <c r="JMN16" s="90"/>
      <c r="JMO16" s="84"/>
      <c r="JMP16" s="88"/>
      <c r="JMQ16" s="89"/>
      <c r="JMR16" s="81"/>
      <c r="JMS16" s="81"/>
      <c r="JMT16" s="81"/>
      <c r="JMU16" s="90"/>
      <c r="JMV16" s="90"/>
      <c r="JMW16" s="84"/>
      <c r="JMX16" s="88"/>
      <c r="JMY16" s="89"/>
      <c r="JMZ16" s="81"/>
      <c r="JNA16" s="81"/>
      <c r="JNB16" s="81"/>
      <c r="JNC16" s="90"/>
      <c r="JND16" s="90"/>
      <c r="JNE16" s="84"/>
      <c r="JNF16" s="88"/>
      <c r="JNG16" s="89"/>
      <c r="JNH16" s="81"/>
      <c r="JNI16" s="81"/>
      <c r="JNJ16" s="81"/>
      <c r="JNK16" s="90"/>
      <c r="JNL16" s="90"/>
      <c r="JNM16" s="84"/>
      <c r="JNN16" s="88"/>
      <c r="JNO16" s="89"/>
      <c r="JNP16" s="81"/>
      <c r="JNQ16" s="81"/>
      <c r="JNR16" s="81"/>
      <c r="JNS16" s="90"/>
      <c r="JNT16" s="90"/>
      <c r="JNU16" s="84"/>
      <c r="JNV16" s="88"/>
      <c r="JNW16" s="89"/>
      <c r="JNX16" s="81"/>
      <c r="JNY16" s="81"/>
      <c r="JNZ16" s="81"/>
      <c r="JOA16" s="90"/>
      <c r="JOB16" s="90"/>
      <c r="JOC16" s="84"/>
      <c r="JOD16" s="88"/>
      <c r="JOE16" s="89"/>
      <c r="JOF16" s="81"/>
      <c r="JOG16" s="81"/>
      <c r="JOH16" s="81"/>
      <c r="JOI16" s="90"/>
      <c r="JOJ16" s="90"/>
      <c r="JOK16" s="84"/>
      <c r="JOL16" s="88"/>
      <c r="JOM16" s="89"/>
      <c r="JON16" s="81"/>
      <c r="JOO16" s="81"/>
      <c r="JOP16" s="81"/>
      <c r="JOQ16" s="90"/>
      <c r="JOR16" s="90"/>
      <c r="JOS16" s="84"/>
      <c r="JOT16" s="88"/>
      <c r="JOU16" s="89"/>
      <c r="JOV16" s="81"/>
      <c r="JOW16" s="81"/>
      <c r="JOX16" s="81"/>
      <c r="JOY16" s="90"/>
      <c r="JOZ16" s="90"/>
      <c r="JPA16" s="84"/>
      <c r="JPB16" s="88"/>
      <c r="JPC16" s="89"/>
      <c r="JPD16" s="81"/>
      <c r="JPE16" s="81"/>
      <c r="JPF16" s="81"/>
      <c r="JPG16" s="90"/>
      <c r="JPH16" s="90"/>
      <c r="JPI16" s="84"/>
      <c r="JPJ16" s="88"/>
      <c r="JPK16" s="89"/>
      <c r="JPL16" s="81"/>
      <c r="JPM16" s="81"/>
      <c r="JPN16" s="81"/>
      <c r="JPO16" s="90"/>
      <c r="JPP16" s="90"/>
      <c r="JPQ16" s="84"/>
      <c r="JPR16" s="88"/>
      <c r="JPS16" s="89"/>
      <c r="JPT16" s="81"/>
      <c r="JPU16" s="81"/>
      <c r="JPV16" s="81"/>
      <c r="JPW16" s="90"/>
      <c r="JPX16" s="90"/>
      <c r="JPY16" s="84"/>
      <c r="JPZ16" s="88"/>
      <c r="JQA16" s="89"/>
      <c r="JQB16" s="81"/>
      <c r="JQC16" s="81"/>
      <c r="JQD16" s="81"/>
      <c r="JQE16" s="90"/>
      <c r="JQF16" s="90"/>
      <c r="JQG16" s="84"/>
      <c r="JQH16" s="88"/>
      <c r="JQI16" s="89"/>
      <c r="JQJ16" s="81"/>
      <c r="JQK16" s="81"/>
      <c r="JQL16" s="81"/>
      <c r="JQM16" s="90"/>
      <c r="JQN16" s="90"/>
      <c r="JQO16" s="84"/>
      <c r="JQP16" s="88"/>
      <c r="JQQ16" s="89"/>
      <c r="JQR16" s="81"/>
      <c r="JQS16" s="81"/>
      <c r="JQT16" s="81"/>
      <c r="JQU16" s="90"/>
      <c r="JQV16" s="90"/>
      <c r="JQW16" s="84"/>
      <c r="JQX16" s="88"/>
      <c r="JQY16" s="89"/>
      <c r="JQZ16" s="81"/>
      <c r="JRA16" s="81"/>
      <c r="JRB16" s="81"/>
      <c r="JRC16" s="90"/>
      <c r="JRD16" s="90"/>
      <c r="JRE16" s="84"/>
      <c r="JRF16" s="88"/>
      <c r="JRG16" s="89"/>
      <c r="JRH16" s="81"/>
      <c r="JRI16" s="81"/>
      <c r="JRJ16" s="81"/>
      <c r="JRK16" s="90"/>
      <c r="JRL16" s="90"/>
      <c r="JRM16" s="84"/>
      <c r="JRN16" s="88"/>
      <c r="JRO16" s="89"/>
      <c r="JRP16" s="81"/>
      <c r="JRQ16" s="81"/>
      <c r="JRR16" s="81"/>
      <c r="JRS16" s="90"/>
      <c r="JRT16" s="90"/>
      <c r="JRU16" s="84"/>
      <c r="JRV16" s="88"/>
      <c r="JRW16" s="89"/>
      <c r="JRX16" s="81"/>
      <c r="JRY16" s="81"/>
      <c r="JRZ16" s="81"/>
      <c r="JSA16" s="90"/>
      <c r="JSB16" s="90"/>
      <c r="JSC16" s="84"/>
      <c r="JSD16" s="88"/>
      <c r="JSE16" s="89"/>
      <c r="JSF16" s="81"/>
      <c r="JSG16" s="81"/>
      <c r="JSH16" s="81"/>
      <c r="JSI16" s="90"/>
      <c r="JSJ16" s="90"/>
      <c r="JSK16" s="84"/>
      <c r="JSL16" s="88"/>
      <c r="JSM16" s="89"/>
      <c r="JSN16" s="81"/>
      <c r="JSO16" s="81"/>
      <c r="JSP16" s="81"/>
      <c r="JSQ16" s="90"/>
      <c r="JSR16" s="90"/>
      <c r="JSS16" s="84"/>
      <c r="JST16" s="88"/>
      <c r="JSU16" s="89"/>
      <c r="JSV16" s="81"/>
      <c r="JSW16" s="81"/>
      <c r="JSX16" s="81"/>
      <c r="JSY16" s="90"/>
      <c r="JSZ16" s="90"/>
      <c r="JTA16" s="84"/>
      <c r="JTB16" s="88"/>
      <c r="JTC16" s="89"/>
      <c r="JTD16" s="81"/>
      <c r="JTE16" s="81"/>
      <c r="JTF16" s="81"/>
      <c r="JTG16" s="90"/>
      <c r="JTH16" s="90"/>
      <c r="JTI16" s="84"/>
      <c r="JTJ16" s="88"/>
      <c r="JTK16" s="89"/>
      <c r="JTL16" s="81"/>
      <c r="JTM16" s="81"/>
      <c r="JTN16" s="81"/>
      <c r="JTO16" s="90"/>
      <c r="JTP16" s="90"/>
      <c r="JTQ16" s="84"/>
      <c r="JTR16" s="88"/>
      <c r="JTS16" s="89"/>
      <c r="JTT16" s="81"/>
      <c r="JTU16" s="81"/>
      <c r="JTV16" s="81"/>
      <c r="JTW16" s="90"/>
      <c r="JTX16" s="90"/>
      <c r="JTY16" s="84"/>
      <c r="JTZ16" s="88"/>
      <c r="JUA16" s="89"/>
      <c r="JUB16" s="81"/>
      <c r="JUC16" s="81"/>
      <c r="JUD16" s="81"/>
      <c r="JUE16" s="90"/>
      <c r="JUF16" s="90"/>
      <c r="JUG16" s="84"/>
      <c r="JUH16" s="88"/>
      <c r="JUI16" s="89"/>
      <c r="JUJ16" s="81"/>
      <c r="JUK16" s="81"/>
      <c r="JUL16" s="81"/>
      <c r="JUM16" s="90"/>
      <c r="JUN16" s="90"/>
      <c r="JUO16" s="84"/>
      <c r="JUP16" s="88"/>
      <c r="JUQ16" s="89"/>
      <c r="JUR16" s="81"/>
      <c r="JUS16" s="81"/>
      <c r="JUT16" s="81"/>
      <c r="JUU16" s="90"/>
      <c r="JUV16" s="90"/>
      <c r="JUW16" s="84"/>
      <c r="JUX16" s="88"/>
      <c r="JUY16" s="89"/>
      <c r="JUZ16" s="81"/>
      <c r="JVA16" s="81"/>
      <c r="JVB16" s="81"/>
      <c r="JVC16" s="90"/>
      <c r="JVD16" s="90"/>
      <c r="JVE16" s="84"/>
      <c r="JVF16" s="88"/>
      <c r="JVG16" s="89"/>
      <c r="JVH16" s="81"/>
      <c r="JVI16" s="81"/>
      <c r="JVJ16" s="81"/>
      <c r="JVK16" s="90"/>
      <c r="JVL16" s="90"/>
      <c r="JVM16" s="84"/>
      <c r="JVN16" s="88"/>
      <c r="JVO16" s="89"/>
      <c r="JVP16" s="81"/>
      <c r="JVQ16" s="81"/>
      <c r="JVR16" s="81"/>
      <c r="JVS16" s="90"/>
      <c r="JVT16" s="90"/>
      <c r="JVU16" s="84"/>
      <c r="JVV16" s="88"/>
      <c r="JVW16" s="89"/>
      <c r="JVX16" s="81"/>
      <c r="JVY16" s="81"/>
      <c r="JVZ16" s="81"/>
      <c r="JWA16" s="90"/>
      <c r="JWB16" s="90"/>
      <c r="JWC16" s="84"/>
      <c r="JWD16" s="88"/>
      <c r="JWE16" s="89"/>
      <c r="JWF16" s="81"/>
      <c r="JWG16" s="81"/>
      <c r="JWH16" s="81"/>
      <c r="JWI16" s="90"/>
      <c r="JWJ16" s="90"/>
      <c r="JWK16" s="84"/>
      <c r="JWL16" s="88"/>
      <c r="JWM16" s="89"/>
      <c r="JWN16" s="81"/>
      <c r="JWO16" s="81"/>
      <c r="JWP16" s="81"/>
      <c r="JWQ16" s="90"/>
      <c r="JWR16" s="90"/>
      <c r="JWS16" s="84"/>
      <c r="JWT16" s="88"/>
      <c r="JWU16" s="89"/>
      <c r="JWV16" s="81"/>
      <c r="JWW16" s="81"/>
      <c r="JWX16" s="81"/>
      <c r="JWY16" s="90"/>
      <c r="JWZ16" s="90"/>
      <c r="JXA16" s="84"/>
      <c r="JXB16" s="88"/>
      <c r="JXC16" s="89"/>
      <c r="JXD16" s="81"/>
      <c r="JXE16" s="81"/>
      <c r="JXF16" s="81"/>
      <c r="JXG16" s="90"/>
      <c r="JXH16" s="90"/>
      <c r="JXI16" s="84"/>
      <c r="JXJ16" s="88"/>
      <c r="JXK16" s="89"/>
      <c r="JXL16" s="81"/>
      <c r="JXM16" s="81"/>
      <c r="JXN16" s="81"/>
      <c r="JXO16" s="90"/>
      <c r="JXP16" s="90"/>
      <c r="JXQ16" s="84"/>
      <c r="JXR16" s="88"/>
      <c r="JXS16" s="89"/>
      <c r="JXT16" s="81"/>
      <c r="JXU16" s="81"/>
      <c r="JXV16" s="81"/>
      <c r="JXW16" s="90"/>
      <c r="JXX16" s="90"/>
      <c r="JXY16" s="84"/>
      <c r="JXZ16" s="88"/>
      <c r="JYA16" s="89"/>
      <c r="JYB16" s="81"/>
      <c r="JYC16" s="81"/>
      <c r="JYD16" s="81"/>
      <c r="JYE16" s="90"/>
      <c r="JYF16" s="90"/>
      <c r="JYG16" s="84"/>
      <c r="JYH16" s="88"/>
      <c r="JYI16" s="89"/>
      <c r="JYJ16" s="81"/>
      <c r="JYK16" s="81"/>
      <c r="JYL16" s="81"/>
      <c r="JYM16" s="90"/>
      <c r="JYN16" s="90"/>
      <c r="JYO16" s="84"/>
      <c r="JYP16" s="88"/>
      <c r="JYQ16" s="89"/>
      <c r="JYR16" s="81"/>
      <c r="JYS16" s="81"/>
      <c r="JYT16" s="81"/>
      <c r="JYU16" s="90"/>
      <c r="JYV16" s="90"/>
      <c r="JYW16" s="84"/>
      <c r="JYX16" s="88"/>
      <c r="JYY16" s="89"/>
      <c r="JYZ16" s="81"/>
      <c r="JZA16" s="81"/>
      <c r="JZB16" s="81"/>
      <c r="JZC16" s="90"/>
      <c r="JZD16" s="90"/>
      <c r="JZE16" s="84"/>
      <c r="JZF16" s="88"/>
      <c r="JZG16" s="89"/>
      <c r="JZH16" s="81"/>
      <c r="JZI16" s="81"/>
      <c r="JZJ16" s="81"/>
      <c r="JZK16" s="90"/>
      <c r="JZL16" s="90"/>
      <c r="JZM16" s="84"/>
      <c r="JZN16" s="88"/>
      <c r="JZO16" s="89"/>
      <c r="JZP16" s="81"/>
      <c r="JZQ16" s="81"/>
      <c r="JZR16" s="81"/>
      <c r="JZS16" s="90"/>
      <c r="JZT16" s="90"/>
      <c r="JZU16" s="84"/>
      <c r="JZV16" s="88"/>
      <c r="JZW16" s="89"/>
      <c r="JZX16" s="81"/>
      <c r="JZY16" s="81"/>
      <c r="JZZ16" s="81"/>
      <c r="KAA16" s="90"/>
      <c r="KAB16" s="90"/>
      <c r="KAC16" s="84"/>
      <c r="KAD16" s="88"/>
      <c r="KAE16" s="89"/>
      <c r="KAF16" s="81"/>
      <c r="KAG16" s="81"/>
      <c r="KAH16" s="81"/>
      <c r="KAI16" s="90"/>
      <c r="KAJ16" s="90"/>
      <c r="KAK16" s="84"/>
      <c r="KAL16" s="88"/>
      <c r="KAM16" s="89"/>
      <c r="KAN16" s="81"/>
      <c r="KAO16" s="81"/>
      <c r="KAP16" s="81"/>
      <c r="KAQ16" s="90"/>
      <c r="KAR16" s="90"/>
      <c r="KAS16" s="84"/>
      <c r="KAT16" s="88"/>
      <c r="KAU16" s="89"/>
      <c r="KAV16" s="81"/>
      <c r="KAW16" s="81"/>
      <c r="KAX16" s="81"/>
      <c r="KAY16" s="90"/>
      <c r="KAZ16" s="90"/>
      <c r="KBA16" s="84"/>
      <c r="KBB16" s="88"/>
      <c r="KBC16" s="89"/>
      <c r="KBD16" s="81"/>
      <c r="KBE16" s="81"/>
      <c r="KBF16" s="81"/>
      <c r="KBG16" s="90"/>
      <c r="KBH16" s="90"/>
      <c r="KBI16" s="84"/>
      <c r="KBJ16" s="88"/>
      <c r="KBK16" s="89"/>
      <c r="KBL16" s="81"/>
      <c r="KBM16" s="81"/>
      <c r="KBN16" s="81"/>
      <c r="KBO16" s="90"/>
      <c r="KBP16" s="90"/>
      <c r="KBQ16" s="84"/>
      <c r="KBR16" s="88"/>
      <c r="KBS16" s="89"/>
      <c r="KBT16" s="81"/>
      <c r="KBU16" s="81"/>
      <c r="KBV16" s="81"/>
      <c r="KBW16" s="90"/>
      <c r="KBX16" s="90"/>
      <c r="KBY16" s="84"/>
      <c r="KBZ16" s="88"/>
      <c r="KCA16" s="89"/>
      <c r="KCB16" s="81"/>
      <c r="KCC16" s="81"/>
      <c r="KCD16" s="81"/>
      <c r="KCE16" s="90"/>
      <c r="KCF16" s="90"/>
      <c r="KCG16" s="84"/>
      <c r="KCH16" s="88"/>
      <c r="KCI16" s="89"/>
      <c r="KCJ16" s="81"/>
      <c r="KCK16" s="81"/>
      <c r="KCL16" s="81"/>
      <c r="KCM16" s="90"/>
      <c r="KCN16" s="90"/>
      <c r="KCO16" s="84"/>
      <c r="KCP16" s="88"/>
      <c r="KCQ16" s="89"/>
      <c r="KCR16" s="81"/>
      <c r="KCS16" s="81"/>
      <c r="KCT16" s="81"/>
      <c r="KCU16" s="90"/>
      <c r="KCV16" s="90"/>
      <c r="KCW16" s="84"/>
      <c r="KCX16" s="88"/>
      <c r="KCY16" s="89"/>
      <c r="KCZ16" s="81"/>
      <c r="KDA16" s="81"/>
      <c r="KDB16" s="81"/>
      <c r="KDC16" s="90"/>
      <c r="KDD16" s="90"/>
      <c r="KDE16" s="84"/>
      <c r="KDF16" s="88"/>
      <c r="KDG16" s="89"/>
      <c r="KDH16" s="81"/>
      <c r="KDI16" s="81"/>
      <c r="KDJ16" s="81"/>
      <c r="KDK16" s="90"/>
      <c r="KDL16" s="90"/>
      <c r="KDM16" s="84"/>
      <c r="KDN16" s="88"/>
      <c r="KDO16" s="89"/>
      <c r="KDP16" s="81"/>
      <c r="KDQ16" s="81"/>
      <c r="KDR16" s="81"/>
      <c r="KDS16" s="90"/>
      <c r="KDT16" s="90"/>
      <c r="KDU16" s="84"/>
      <c r="KDV16" s="88"/>
      <c r="KDW16" s="89"/>
      <c r="KDX16" s="81"/>
      <c r="KDY16" s="81"/>
      <c r="KDZ16" s="81"/>
      <c r="KEA16" s="90"/>
      <c r="KEB16" s="90"/>
      <c r="KEC16" s="84"/>
      <c r="KED16" s="88"/>
      <c r="KEE16" s="89"/>
      <c r="KEF16" s="81"/>
      <c r="KEG16" s="81"/>
      <c r="KEH16" s="81"/>
      <c r="KEI16" s="90"/>
      <c r="KEJ16" s="90"/>
      <c r="KEK16" s="84"/>
      <c r="KEL16" s="88"/>
      <c r="KEM16" s="89"/>
      <c r="KEN16" s="81"/>
      <c r="KEO16" s="81"/>
      <c r="KEP16" s="81"/>
      <c r="KEQ16" s="90"/>
      <c r="KER16" s="90"/>
      <c r="KES16" s="84"/>
      <c r="KET16" s="88"/>
      <c r="KEU16" s="89"/>
      <c r="KEV16" s="81"/>
      <c r="KEW16" s="81"/>
      <c r="KEX16" s="81"/>
      <c r="KEY16" s="90"/>
      <c r="KEZ16" s="90"/>
      <c r="KFA16" s="84"/>
      <c r="KFB16" s="88"/>
      <c r="KFC16" s="89"/>
      <c r="KFD16" s="81"/>
      <c r="KFE16" s="81"/>
      <c r="KFF16" s="81"/>
      <c r="KFG16" s="90"/>
      <c r="KFH16" s="90"/>
      <c r="KFI16" s="84"/>
      <c r="KFJ16" s="88"/>
      <c r="KFK16" s="89"/>
      <c r="KFL16" s="81"/>
      <c r="KFM16" s="81"/>
      <c r="KFN16" s="81"/>
      <c r="KFO16" s="90"/>
      <c r="KFP16" s="90"/>
      <c r="KFQ16" s="84"/>
      <c r="KFR16" s="88"/>
      <c r="KFS16" s="89"/>
      <c r="KFT16" s="81"/>
      <c r="KFU16" s="81"/>
      <c r="KFV16" s="81"/>
      <c r="KFW16" s="90"/>
      <c r="KFX16" s="90"/>
      <c r="KFY16" s="84"/>
      <c r="KFZ16" s="88"/>
      <c r="KGA16" s="89"/>
      <c r="KGB16" s="81"/>
      <c r="KGC16" s="81"/>
      <c r="KGD16" s="81"/>
      <c r="KGE16" s="90"/>
      <c r="KGF16" s="90"/>
      <c r="KGG16" s="84"/>
      <c r="KGH16" s="88"/>
      <c r="KGI16" s="89"/>
      <c r="KGJ16" s="81"/>
      <c r="KGK16" s="81"/>
      <c r="KGL16" s="81"/>
      <c r="KGM16" s="90"/>
      <c r="KGN16" s="90"/>
      <c r="KGO16" s="84"/>
      <c r="KGP16" s="88"/>
      <c r="KGQ16" s="89"/>
      <c r="KGR16" s="81"/>
      <c r="KGS16" s="81"/>
      <c r="KGT16" s="81"/>
      <c r="KGU16" s="90"/>
      <c r="KGV16" s="90"/>
      <c r="KGW16" s="84"/>
      <c r="KGX16" s="88"/>
      <c r="KGY16" s="89"/>
      <c r="KGZ16" s="81"/>
      <c r="KHA16" s="81"/>
      <c r="KHB16" s="81"/>
      <c r="KHC16" s="90"/>
      <c r="KHD16" s="90"/>
      <c r="KHE16" s="84"/>
      <c r="KHF16" s="88"/>
      <c r="KHG16" s="89"/>
      <c r="KHH16" s="81"/>
      <c r="KHI16" s="81"/>
      <c r="KHJ16" s="81"/>
      <c r="KHK16" s="90"/>
      <c r="KHL16" s="90"/>
      <c r="KHM16" s="84"/>
      <c r="KHN16" s="88"/>
      <c r="KHO16" s="89"/>
      <c r="KHP16" s="81"/>
      <c r="KHQ16" s="81"/>
      <c r="KHR16" s="81"/>
      <c r="KHS16" s="90"/>
      <c r="KHT16" s="90"/>
      <c r="KHU16" s="84"/>
      <c r="KHV16" s="88"/>
      <c r="KHW16" s="89"/>
      <c r="KHX16" s="81"/>
      <c r="KHY16" s="81"/>
      <c r="KHZ16" s="81"/>
      <c r="KIA16" s="90"/>
      <c r="KIB16" s="90"/>
      <c r="KIC16" s="84"/>
      <c r="KID16" s="88"/>
      <c r="KIE16" s="89"/>
      <c r="KIF16" s="81"/>
      <c r="KIG16" s="81"/>
      <c r="KIH16" s="81"/>
      <c r="KII16" s="90"/>
      <c r="KIJ16" s="90"/>
      <c r="KIK16" s="84"/>
      <c r="KIL16" s="88"/>
      <c r="KIM16" s="89"/>
      <c r="KIN16" s="81"/>
      <c r="KIO16" s="81"/>
      <c r="KIP16" s="81"/>
      <c r="KIQ16" s="90"/>
      <c r="KIR16" s="90"/>
      <c r="KIS16" s="84"/>
      <c r="KIT16" s="88"/>
      <c r="KIU16" s="89"/>
      <c r="KIV16" s="81"/>
      <c r="KIW16" s="81"/>
      <c r="KIX16" s="81"/>
      <c r="KIY16" s="90"/>
      <c r="KIZ16" s="90"/>
      <c r="KJA16" s="84"/>
      <c r="KJB16" s="88"/>
      <c r="KJC16" s="89"/>
      <c r="KJD16" s="81"/>
      <c r="KJE16" s="81"/>
      <c r="KJF16" s="81"/>
      <c r="KJG16" s="90"/>
      <c r="KJH16" s="90"/>
      <c r="KJI16" s="84"/>
      <c r="KJJ16" s="88"/>
      <c r="KJK16" s="89"/>
      <c r="KJL16" s="81"/>
      <c r="KJM16" s="81"/>
      <c r="KJN16" s="81"/>
      <c r="KJO16" s="90"/>
      <c r="KJP16" s="90"/>
      <c r="KJQ16" s="84"/>
      <c r="KJR16" s="88"/>
      <c r="KJS16" s="89"/>
      <c r="KJT16" s="81"/>
      <c r="KJU16" s="81"/>
      <c r="KJV16" s="81"/>
      <c r="KJW16" s="90"/>
      <c r="KJX16" s="90"/>
      <c r="KJY16" s="84"/>
      <c r="KJZ16" s="88"/>
      <c r="KKA16" s="89"/>
      <c r="KKB16" s="81"/>
      <c r="KKC16" s="81"/>
      <c r="KKD16" s="81"/>
      <c r="KKE16" s="90"/>
      <c r="KKF16" s="90"/>
      <c r="KKG16" s="84"/>
      <c r="KKH16" s="88"/>
      <c r="KKI16" s="89"/>
      <c r="KKJ16" s="81"/>
      <c r="KKK16" s="81"/>
      <c r="KKL16" s="81"/>
      <c r="KKM16" s="90"/>
      <c r="KKN16" s="90"/>
      <c r="KKO16" s="84"/>
      <c r="KKP16" s="88"/>
      <c r="KKQ16" s="89"/>
      <c r="KKR16" s="81"/>
      <c r="KKS16" s="81"/>
      <c r="KKT16" s="81"/>
      <c r="KKU16" s="90"/>
      <c r="KKV16" s="90"/>
      <c r="KKW16" s="84"/>
      <c r="KKX16" s="88"/>
      <c r="KKY16" s="89"/>
      <c r="KKZ16" s="81"/>
      <c r="KLA16" s="81"/>
      <c r="KLB16" s="81"/>
      <c r="KLC16" s="90"/>
      <c r="KLD16" s="90"/>
      <c r="KLE16" s="84"/>
      <c r="KLF16" s="88"/>
      <c r="KLG16" s="89"/>
      <c r="KLH16" s="81"/>
      <c r="KLI16" s="81"/>
      <c r="KLJ16" s="81"/>
      <c r="KLK16" s="90"/>
      <c r="KLL16" s="90"/>
      <c r="KLM16" s="84"/>
      <c r="KLN16" s="88"/>
      <c r="KLO16" s="89"/>
      <c r="KLP16" s="81"/>
      <c r="KLQ16" s="81"/>
      <c r="KLR16" s="81"/>
      <c r="KLS16" s="90"/>
      <c r="KLT16" s="90"/>
      <c r="KLU16" s="84"/>
      <c r="KLV16" s="88"/>
      <c r="KLW16" s="89"/>
      <c r="KLX16" s="81"/>
      <c r="KLY16" s="81"/>
      <c r="KLZ16" s="81"/>
      <c r="KMA16" s="90"/>
      <c r="KMB16" s="90"/>
      <c r="KMC16" s="84"/>
      <c r="KMD16" s="88"/>
      <c r="KME16" s="89"/>
      <c r="KMF16" s="81"/>
      <c r="KMG16" s="81"/>
      <c r="KMH16" s="81"/>
      <c r="KMI16" s="90"/>
      <c r="KMJ16" s="90"/>
      <c r="KMK16" s="84"/>
      <c r="KML16" s="88"/>
      <c r="KMM16" s="89"/>
      <c r="KMN16" s="81"/>
      <c r="KMO16" s="81"/>
      <c r="KMP16" s="81"/>
      <c r="KMQ16" s="90"/>
      <c r="KMR16" s="90"/>
      <c r="KMS16" s="84"/>
      <c r="KMT16" s="88"/>
      <c r="KMU16" s="89"/>
      <c r="KMV16" s="81"/>
      <c r="KMW16" s="81"/>
      <c r="KMX16" s="81"/>
      <c r="KMY16" s="90"/>
      <c r="KMZ16" s="90"/>
      <c r="KNA16" s="84"/>
      <c r="KNB16" s="88"/>
      <c r="KNC16" s="89"/>
      <c r="KND16" s="81"/>
      <c r="KNE16" s="81"/>
      <c r="KNF16" s="81"/>
      <c r="KNG16" s="90"/>
      <c r="KNH16" s="90"/>
      <c r="KNI16" s="84"/>
      <c r="KNJ16" s="88"/>
      <c r="KNK16" s="89"/>
      <c r="KNL16" s="81"/>
      <c r="KNM16" s="81"/>
      <c r="KNN16" s="81"/>
      <c r="KNO16" s="90"/>
      <c r="KNP16" s="90"/>
      <c r="KNQ16" s="84"/>
      <c r="KNR16" s="88"/>
      <c r="KNS16" s="89"/>
      <c r="KNT16" s="81"/>
      <c r="KNU16" s="81"/>
      <c r="KNV16" s="81"/>
      <c r="KNW16" s="90"/>
      <c r="KNX16" s="90"/>
      <c r="KNY16" s="84"/>
      <c r="KNZ16" s="88"/>
      <c r="KOA16" s="89"/>
      <c r="KOB16" s="81"/>
      <c r="KOC16" s="81"/>
      <c r="KOD16" s="81"/>
      <c r="KOE16" s="90"/>
      <c r="KOF16" s="90"/>
      <c r="KOG16" s="84"/>
      <c r="KOH16" s="88"/>
      <c r="KOI16" s="89"/>
      <c r="KOJ16" s="81"/>
      <c r="KOK16" s="81"/>
      <c r="KOL16" s="81"/>
      <c r="KOM16" s="90"/>
      <c r="KON16" s="90"/>
      <c r="KOO16" s="84"/>
      <c r="KOP16" s="88"/>
      <c r="KOQ16" s="89"/>
      <c r="KOR16" s="81"/>
      <c r="KOS16" s="81"/>
      <c r="KOT16" s="81"/>
      <c r="KOU16" s="90"/>
      <c r="KOV16" s="90"/>
      <c r="KOW16" s="84"/>
      <c r="KOX16" s="88"/>
      <c r="KOY16" s="89"/>
      <c r="KOZ16" s="81"/>
      <c r="KPA16" s="81"/>
      <c r="KPB16" s="81"/>
      <c r="KPC16" s="90"/>
      <c r="KPD16" s="90"/>
      <c r="KPE16" s="84"/>
      <c r="KPF16" s="88"/>
      <c r="KPG16" s="89"/>
      <c r="KPH16" s="81"/>
      <c r="KPI16" s="81"/>
      <c r="KPJ16" s="81"/>
      <c r="KPK16" s="90"/>
      <c r="KPL16" s="90"/>
      <c r="KPM16" s="84"/>
      <c r="KPN16" s="88"/>
      <c r="KPO16" s="89"/>
      <c r="KPP16" s="81"/>
      <c r="KPQ16" s="81"/>
      <c r="KPR16" s="81"/>
      <c r="KPS16" s="90"/>
      <c r="KPT16" s="90"/>
      <c r="KPU16" s="84"/>
      <c r="KPV16" s="88"/>
      <c r="KPW16" s="89"/>
      <c r="KPX16" s="81"/>
      <c r="KPY16" s="81"/>
      <c r="KPZ16" s="81"/>
      <c r="KQA16" s="90"/>
      <c r="KQB16" s="90"/>
      <c r="KQC16" s="84"/>
      <c r="KQD16" s="88"/>
      <c r="KQE16" s="89"/>
      <c r="KQF16" s="81"/>
      <c r="KQG16" s="81"/>
      <c r="KQH16" s="81"/>
      <c r="KQI16" s="90"/>
      <c r="KQJ16" s="90"/>
      <c r="KQK16" s="84"/>
      <c r="KQL16" s="88"/>
      <c r="KQM16" s="89"/>
      <c r="KQN16" s="81"/>
      <c r="KQO16" s="81"/>
      <c r="KQP16" s="81"/>
      <c r="KQQ16" s="90"/>
      <c r="KQR16" s="90"/>
      <c r="KQS16" s="84"/>
      <c r="KQT16" s="88"/>
      <c r="KQU16" s="89"/>
      <c r="KQV16" s="81"/>
      <c r="KQW16" s="81"/>
      <c r="KQX16" s="81"/>
      <c r="KQY16" s="90"/>
      <c r="KQZ16" s="90"/>
      <c r="KRA16" s="84"/>
      <c r="KRB16" s="88"/>
      <c r="KRC16" s="89"/>
      <c r="KRD16" s="81"/>
      <c r="KRE16" s="81"/>
      <c r="KRF16" s="81"/>
      <c r="KRG16" s="90"/>
      <c r="KRH16" s="90"/>
      <c r="KRI16" s="84"/>
      <c r="KRJ16" s="88"/>
      <c r="KRK16" s="89"/>
      <c r="KRL16" s="81"/>
      <c r="KRM16" s="81"/>
      <c r="KRN16" s="81"/>
      <c r="KRO16" s="90"/>
      <c r="KRP16" s="90"/>
      <c r="KRQ16" s="84"/>
      <c r="KRR16" s="88"/>
      <c r="KRS16" s="89"/>
      <c r="KRT16" s="81"/>
      <c r="KRU16" s="81"/>
      <c r="KRV16" s="81"/>
      <c r="KRW16" s="90"/>
      <c r="KRX16" s="90"/>
      <c r="KRY16" s="84"/>
      <c r="KRZ16" s="88"/>
      <c r="KSA16" s="89"/>
      <c r="KSB16" s="81"/>
      <c r="KSC16" s="81"/>
      <c r="KSD16" s="81"/>
      <c r="KSE16" s="90"/>
      <c r="KSF16" s="90"/>
      <c r="KSG16" s="84"/>
      <c r="KSH16" s="88"/>
      <c r="KSI16" s="89"/>
      <c r="KSJ16" s="81"/>
      <c r="KSK16" s="81"/>
      <c r="KSL16" s="81"/>
      <c r="KSM16" s="90"/>
      <c r="KSN16" s="90"/>
      <c r="KSO16" s="84"/>
      <c r="KSP16" s="88"/>
      <c r="KSQ16" s="89"/>
      <c r="KSR16" s="81"/>
      <c r="KSS16" s="81"/>
      <c r="KST16" s="81"/>
      <c r="KSU16" s="90"/>
      <c r="KSV16" s="90"/>
      <c r="KSW16" s="84"/>
      <c r="KSX16" s="88"/>
      <c r="KSY16" s="89"/>
      <c r="KSZ16" s="81"/>
      <c r="KTA16" s="81"/>
      <c r="KTB16" s="81"/>
      <c r="KTC16" s="90"/>
      <c r="KTD16" s="90"/>
      <c r="KTE16" s="84"/>
      <c r="KTF16" s="88"/>
      <c r="KTG16" s="89"/>
      <c r="KTH16" s="81"/>
      <c r="KTI16" s="81"/>
      <c r="KTJ16" s="81"/>
      <c r="KTK16" s="90"/>
      <c r="KTL16" s="90"/>
      <c r="KTM16" s="84"/>
      <c r="KTN16" s="88"/>
      <c r="KTO16" s="89"/>
      <c r="KTP16" s="81"/>
      <c r="KTQ16" s="81"/>
      <c r="KTR16" s="81"/>
      <c r="KTS16" s="90"/>
      <c r="KTT16" s="90"/>
      <c r="KTU16" s="84"/>
      <c r="KTV16" s="88"/>
      <c r="KTW16" s="89"/>
      <c r="KTX16" s="81"/>
      <c r="KTY16" s="81"/>
      <c r="KTZ16" s="81"/>
      <c r="KUA16" s="90"/>
      <c r="KUB16" s="90"/>
      <c r="KUC16" s="84"/>
      <c r="KUD16" s="88"/>
      <c r="KUE16" s="89"/>
      <c r="KUF16" s="81"/>
      <c r="KUG16" s="81"/>
      <c r="KUH16" s="81"/>
      <c r="KUI16" s="90"/>
      <c r="KUJ16" s="90"/>
      <c r="KUK16" s="84"/>
      <c r="KUL16" s="88"/>
      <c r="KUM16" s="89"/>
      <c r="KUN16" s="81"/>
      <c r="KUO16" s="81"/>
      <c r="KUP16" s="81"/>
      <c r="KUQ16" s="90"/>
      <c r="KUR16" s="90"/>
      <c r="KUS16" s="84"/>
      <c r="KUT16" s="88"/>
      <c r="KUU16" s="89"/>
      <c r="KUV16" s="81"/>
      <c r="KUW16" s="81"/>
      <c r="KUX16" s="81"/>
      <c r="KUY16" s="90"/>
      <c r="KUZ16" s="90"/>
      <c r="KVA16" s="84"/>
      <c r="KVB16" s="88"/>
      <c r="KVC16" s="89"/>
      <c r="KVD16" s="81"/>
      <c r="KVE16" s="81"/>
      <c r="KVF16" s="81"/>
      <c r="KVG16" s="90"/>
      <c r="KVH16" s="90"/>
      <c r="KVI16" s="84"/>
      <c r="KVJ16" s="88"/>
      <c r="KVK16" s="89"/>
      <c r="KVL16" s="81"/>
      <c r="KVM16" s="81"/>
      <c r="KVN16" s="81"/>
      <c r="KVO16" s="90"/>
      <c r="KVP16" s="90"/>
      <c r="KVQ16" s="84"/>
      <c r="KVR16" s="88"/>
      <c r="KVS16" s="89"/>
      <c r="KVT16" s="81"/>
      <c r="KVU16" s="81"/>
      <c r="KVV16" s="81"/>
      <c r="KVW16" s="90"/>
      <c r="KVX16" s="90"/>
      <c r="KVY16" s="84"/>
      <c r="KVZ16" s="88"/>
      <c r="KWA16" s="89"/>
      <c r="KWB16" s="81"/>
      <c r="KWC16" s="81"/>
      <c r="KWD16" s="81"/>
      <c r="KWE16" s="90"/>
      <c r="KWF16" s="90"/>
      <c r="KWG16" s="84"/>
      <c r="KWH16" s="88"/>
      <c r="KWI16" s="89"/>
      <c r="KWJ16" s="81"/>
      <c r="KWK16" s="81"/>
      <c r="KWL16" s="81"/>
      <c r="KWM16" s="90"/>
      <c r="KWN16" s="90"/>
      <c r="KWO16" s="84"/>
      <c r="KWP16" s="88"/>
      <c r="KWQ16" s="89"/>
      <c r="KWR16" s="81"/>
      <c r="KWS16" s="81"/>
      <c r="KWT16" s="81"/>
      <c r="KWU16" s="90"/>
      <c r="KWV16" s="90"/>
      <c r="KWW16" s="84"/>
      <c r="KWX16" s="88"/>
      <c r="KWY16" s="89"/>
      <c r="KWZ16" s="81"/>
      <c r="KXA16" s="81"/>
      <c r="KXB16" s="81"/>
      <c r="KXC16" s="90"/>
      <c r="KXD16" s="90"/>
      <c r="KXE16" s="84"/>
      <c r="KXF16" s="88"/>
      <c r="KXG16" s="89"/>
      <c r="KXH16" s="81"/>
      <c r="KXI16" s="81"/>
      <c r="KXJ16" s="81"/>
      <c r="KXK16" s="90"/>
      <c r="KXL16" s="90"/>
      <c r="KXM16" s="84"/>
      <c r="KXN16" s="88"/>
      <c r="KXO16" s="89"/>
      <c r="KXP16" s="81"/>
      <c r="KXQ16" s="81"/>
      <c r="KXR16" s="81"/>
      <c r="KXS16" s="90"/>
      <c r="KXT16" s="90"/>
      <c r="KXU16" s="84"/>
      <c r="KXV16" s="88"/>
      <c r="KXW16" s="89"/>
      <c r="KXX16" s="81"/>
      <c r="KXY16" s="81"/>
      <c r="KXZ16" s="81"/>
      <c r="KYA16" s="90"/>
      <c r="KYB16" s="90"/>
      <c r="KYC16" s="84"/>
      <c r="KYD16" s="88"/>
      <c r="KYE16" s="89"/>
      <c r="KYF16" s="81"/>
      <c r="KYG16" s="81"/>
      <c r="KYH16" s="81"/>
      <c r="KYI16" s="90"/>
      <c r="KYJ16" s="90"/>
      <c r="KYK16" s="84"/>
      <c r="KYL16" s="88"/>
      <c r="KYM16" s="89"/>
      <c r="KYN16" s="81"/>
      <c r="KYO16" s="81"/>
      <c r="KYP16" s="81"/>
      <c r="KYQ16" s="90"/>
      <c r="KYR16" s="90"/>
      <c r="KYS16" s="84"/>
      <c r="KYT16" s="88"/>
      <c r="KYU16" s="89"/>
      <c r="KYV16" s="81"/>
      <c r="KYW16" s="81"/>
      <c r="KYX16" s="81"/>
      <c r="KYY16" s="90"/>
      <c r="KYZ16" s="90"/>
      <c r="KZA16" s="84"/>
      <c r="KZB16" s="88"/>
      <c r="KZC16" s="89"/>
      <c r="KZD16" s="81"/>
      <c r="KZE16" s="81"/>
      <c r="KZF16" s="81"/>
      <c r="KZG16" s="90"/>
      <c r="KZH16" s="90"/>
      <c r="KZI16" s="84"/>
      <c r="KZJ16" s="88"/>
      <c r="KZK16" s="89"/>
      <c r="KZL16" s="81"/>
      <c r="KZM16" s="81"/>
      <c r="KZN16" s="81"/>
      <c r="KZO16" s="90"/>
      <c r="KZP16" s="90"/>
      <c r="KZQ16" s="84"/>
      <c r="KZR16" s="88"/>
      <c r="KZS16" s="89"/>
      <c r="KZT16" s="81"/>
      <c r="KZU16" s="81"/>
      <c r="KZV16" s="81"/>
      <c r="KZW16" s="90"/>
      <c r="KZX16" s="90"/>
      <c r="KZY16" s="84"/>
      <c r="KZZ16" s="88"/>
      <c r="LAA16" s="89"/>
      <c r="LAB16" s="81"/>
      <c r="LAC16" s="81"/>
      <c r="LAD16" s="81"/>
      <c r="LAE16" s="90"/>
      <c r="LAF16" s="90"/>
      <c r="LAG16" s="84"/>
      <c r="LAH16" s="88"/>
      <c r="LAI16" s="89"/>
      <c r="LAJ16" s="81"/>
      <c r="LAK16" s="81"/>
      <c r="LAL16" s="81"/>
      <c r="LAM16" s="90"/>
      <c r="LAN16" s="90"/>
      <c r="LAO16" s="84"/>
      <c r="LAP16" s="88"/>
      <c r="LAQ16" s="89"/>
      <c r="LAR16" s="81"/>
      <c r="LAS16" s="81"/>
      <c r="LAT16" s="81"/>
      <c r="LAU16" s="90"/>
      <c r="LAV16" s="90"/>
      <c r="LAW16" s="84"/>
      <c r="LAX16" s="88"/>
      <c r="LAY16" s="89"/>
      <c r="LAZ16" s="81"/>
      <c r="LBA16" s="81"/>
      <c r="LBB16" s="81"/>
      <c r="LBC16" s="90"/>
      <c r="LBD16" s="90"/>
      <c r="LBE16" s="84"/>
      <c r="LBF16" s="88"/>
      <c r="LBG16" s="89"/>
      <c r="LBH16" s="81"/>
      <c r="LBI16" s="81"/>
      <c r="LBJ16" s="81"/>
      <c r="LBK16" s="90"/>
      <c r="LBL16" s="90"/>
      <c r="LBM16" s="84"/>
      <c r="LBN16" s="88"/>
      <c r="LBO16" s="89"/>
      <c r="LBP16" s="81"/>
      <c r="LBQ16" s="81"/>
      <c r="LBR16" s="81"/>
      <c r="LBS16" s="90"/>
      <c r="LBT16" s="90"/>
      <c r="LBU16" s="84"/>
      <c r="LBV16" s="88"/>
      <c r="LBW16" s="89"/>
      <c r="LBX16" s="81"/>
      <c r="LBY16" s="81"/>
      <c r="LBZ16" s="81"/>
      <c r="LCA16" s="90"/>
      <c r="LCB16" s="90"/>
      <c r="LCC16" s="84"/>
      <c r="LCD16" s="88"/>
      <c r="LCE16" s="89"/>
      <c r="LCF16" s="81"/>
      <c r="LCG16" s="81"/>
      <c r="LCH16" s="81"/>
      <c r="LCI16" s="90"/>
      <c r="LCJ16" s="90"/>
      <c r="LCK16" s="84"/>
      <c r="LCL16" s="88"/>
      <c r="LCM16" s="89"/>
      <c r="LCN16" s="81"/>
      <c r="LCO16" s="81"/>
      <c r="LCP16" s="81"/>
      <c r="LCQ16" s="90"/>
      <c r="LCR16" s="90"/>
      <c r="LCS16" s="84"/>
      <c r="LCT16" s="88"/>
      <c r="LCU16" s="89"/>
      <c r="LCV16" s="81"/>
      <c r="LCW16" s="81"/>
      <c r="LCX16" s="81"/>
      <c r="LCY16" s="90"/>
      <c r="LCZ16" s="90"/>
      <c r="LDA16" s="84"/>
      <c r="LDB16" s="88"/>
      <c r="LDC16" s="89"/>
      <c r="LDD16" s="81"/>
      <c r="LDE16" s="81"/>
      <c r="LDF16" s="81"/>
      <c r="LDG16" s="90"/>
      <c r="LDH16" s="90"/>
      <c r="LDI16" s="84"/>
      <c r="LDJ16" s="88"/>
      <c r="LDK16" s="89"/>
      <c r="LDL16" s="81"/>
      <c r="LDM16" s="81"/>
      <c r="LDN16" s="81"/>
      <c r="LDO16" s="90"/>
      <c r="LDP16" s="90"/>
      <c r="LDQ16" s="84"/>
      <c r="LDR16" s="88"/>
      <c r="LDS16" s="89"/>
      <c r="LDT16" s="81"/>
      <c r="LDU16" s="81"/>
      <c r="LDV16" s="81"/>
      <c r="LDW16" s="90"/>
      <c r="LDX16" s="90"/>
      <c r="LDY16" s="84"/>
      <c r="LDZ16" s="88"/>
      <c r="LEA16" s="89"/>
      <c r="LEB16" s="81"/>
      <c r="LEC16" s="81"/>
      <c r="LED16" s="81"/>
      <c r="LEE16" s="90"/>
      <c r="LEF16" s="90"/>
      <c r="LEG16" s="84"/>
      <c r="LEH16" s="88"/>
      <c r="LEI16" s="89"/>
      <c r="LEJ16" s="81"/>
      <c r="LEK16" s="81"/>
      <c r="LEL16" s="81"/>
      <c r="LEM16" s="90"/>
      <c r="LEN16" s="90"/>
      <c r="LEO16" s="84"/>
      <c r="LEP16" s="88"/>
      <c r="LEQ16" s="89"/>
      <c r="LER16" s="81"/>
      <c r="LES16" s="81"/>
      <c r="LET16" s="81"/>
      <c r="LEU16" s="90"/>
      <c r="LEV16" s="90"/>
      <c r="LEW16" s="84"/>
      <c r="LEX16" s="88"/>
      <c r="LEY16" s="89"/>
      <c r="LEZ16" s="81"/>
      <c r="LFA16" s="81"/>
      <c r="LFB16" s="81"/>
      <c r="LFC16" s="90"/>
      <c r="LFD16" s="90"/>
      <c r="LFE16" s="84"/>
      <c r="LFF16" s="88"/>
      <c r="LFG16" s="89"/>
      <c r="LFH16" s="81"/>
      <c r="LFI16" s="81"/>
      <c r="LFJ16" s="81"/>
      <c r="LFK16" s="90"/>
      <c r="LFL16" s="90"/>
      <c r="LFM16" s="84"/>
      <c r="LFN16" s="88"/>
      <c r="LFO16" s="89"/>
      <c r="LFP16" s="81"/>
      <c r="LFQ16" s="81"/>
      <c r="LFR16" s="81"/>
      <c r="LFS16" s="90"/>
      <c r="LFT16" s="90"/>
      <c r="LFU16" s="84"/>
      <c r="LFV16" s="88"/>
      <c r="LFW16" s="89"/>
      <c r="LFX16" s="81"/>
      <c r="LFY16" s="81"/>
      <c r="LFZ16" s="81"/>
      <c r="LGA16" s="90"/>
      <c r="LGB16" s="90"/>
      <c r="LGC16" s="84"/>
      <c r="LGD16" s="88"/>
      <c r="LGE16" s="89"/>
      <c r="LGF16" s="81"/>
      <c r="LGG16" s="81"/>
      <c r="LGH16" s="81"/>
      <c r="LGI16" s="90"/>
      <c r="LGJ16" s="90"/>
      <c r="LGK16" s="84"/>
      <c r="LGL16" s="88"/>
      <c r="LGM16" s="89"/>
      <c r="LGN16" s="81"/>
      <c r="LGO16" s="81"/>
      <c r="LGP16" s="81"/>
      <c r="LGQ16" s="90"/>
      <c r="LGR16" s="90"/>
      <c r="LGS16" s="84"/>
      <c r="LGT16" s="88"/>
      <c r="LGU16" s="89"/>
      <c r="LGV16" s="81"/>
      <c r="LGW16" s="81"/>
      <c r="LGX16" s="81"/>
      <c r="LGY16" s="90"/>
      <c r="LGZ16" s="90"/>
      <c r="LHA16" s="84"/>
      <c r="LHB16" s="88"/>
      <c r="LHC16" s="89"/>
      <c r="LHD16" s="81"/>
      <c r="LHE16" s="81"/>
      <c r="LHF16" s="81"/>
      <c r="LHG16" s="90"/>
      <c r="LHH16" s="90"/>
      <c r="LHI16" s="84"/>
      <c r="LHJ16" s="88"/>
      <c r="LHK16" s="89"/>
      <c r="LHL16" s="81"/>
      <c r="LHM16" s="81"/>
      <c r="LHN16" s="81"/>
      <c r="LHO16" s="90"/>
      <c r="LHP16" s="90"/>
      <c r="LHQ16" s="84"/>
      <c r="LHR16" s="88"/>
      <c r="LHS16" s="89"/>
      <c r="LHT16" s="81"/>
      <c r="LHU16" s="81"/>
      <c r="LHV16" s="81"/>
      <c r="LHW16" s="90"/>
      <c r="LHX16" s="90"/>
      <c r="LHY16" s="84"/>
      <c r="LHZ16" s="88"/>
      <c r="LIA16" s="89"/>
      <c r="LIB16" s="81"/>
      <c r="LIC16" s="81"/>
      <c r="LID16" s="81"/>
      <c r="LIE16" s="90"/>
      <c r="LIF16" s="90"/>
      <c r="LIG16" s="84"/>
      <c r="LIH16" s="88"/>
      <c r="LII16" s="89"/>
      <c r="LIJ16" s="81"/>
      <c r="LIK16" s="81"/>
      <c r="LIL16" s="81"/>
      <c r="LIM16" s="90"/>
      <c r="LIN16" s="90"/>
      <c r="LIO16" s="84"/>
      <c r="LIP16" s="88"/>
      <c r="LIQ16" s="89"/>
      <c r="LIR16" s="81"/>
      <c r="LIS16" s="81"/>
      <c r="LIT16" s="81"/>
      <c r="LIU16" s="90"/>
      <c r="LIV16" s="90"/>
      <c r="LIW16" s="84"/>
      <c r="LIX16" s="88"/>
      <c r="LIY16" s="89"/>
      <c r="LIZ16" s="81"/>
      <c r="LJA16" s="81"/>
      <c r="LJB16" s="81"/>
      <c r="LJC16" s="90"/>
      <c r="LJD16" s="90"/>
      <c r="LJE16" s="84"/>
      <c r="LJF16" s="88"/>
      <c r="LJG16" s="89"/>
      <c r="LJH16" s="81"/>
      <c r="LJI16" s="81"/>
      <c r="LJJ16" s="81"/>
      <c r="LJK16" s="90"/>
      <c r="LJL16" s="90"/>
      <c r="LJM16" s="84"/>
      <c r="LJN16" s="88"/>
      <c r="LJO16" s="89"/>
      <c r="LJP16" s="81"/>
      <c r="LJQ16" s="81"/>
      <c r="LJR16" s="81"/>
      <c r="LJS16" s="90"/>
      <c r="LJT16" s="90"/>
      <c r="LJU16" s="84"/>
      <c r="LJV16" s="88"/>
      <c r="LJW16" s="89"/>
      <c r="LJX16" s="81"/>
      <c r="LJY16" s="81"/>
      <c r="LJZ16" s="81"/>
      <c r="LKA16" s="90"/>
      <c r="LKB16" s="90"/>
      <c r="LKC16" s="84"/>
      <c r="LKD16" s="88"/>
      <c r="LKE16" s="89"/>
      <c r="LKF16" s="81"/>
      <c r="LKG16" s="81"/>
      <c r="LKH16" s="81"/>
      <c r="LKI16" s="90"/>
      <c r="LKJ16" s="90"/>
      <c r="LKK16" s="84"/>
      <c r="LKL16" s="88"/>
      <c r="LKM16" s="89"/>
      <c r="LKN16" s="81"/>
      <c r="LKO16" s="81"/>
      <c r="LKP16" s="81"/>
      <c r="LKQ16" s="90"/>
      <c r="LKR16" s="90"/>
      <c r="LKS16" s="84"/>
      <c r="LKT16" s="88"/>
      <c r="LKU16" s="89"/>
      <c r="LKV16" s="81"/>
      <c r="LKW16" s="81"/>
      <c r="LKX16" s="81"/>
      <c r="LKY16" s="90"/>
      <c r="LKZ16" s="90"/>
      <c r="LLA16" s="84"/>
      <c r="LLB16" s="88"/>
      <c r="LLC16" s="89"/>
      <c r="LLD16" s="81"/>
      <c r="LLE16" s="81"/>
      <c r="LLF16" s="81"/>
      <c r="LLG16" s="90"/>
      <c r="LLH16" s="90"/>
      <c r="LLI16" s="84"/>
      <c r="LLJ16" s="88"/>
      <c r="LLK16" s="89"/>
      <c r="LLL16" s="81"/>
      <c r="LLM16" s="81"/>
      <c r="LLN16" s="81"/>
      <c r="LLO16" s="90"/>
      <c r="LLP16" s="90"/>
      <c r="LLQ16" s="84"/>
      <c r="LLR16" s="88"/>
      <c r="LLS16" s="89"/>
      <c r="LLT16" s="81"/>
      <c r="LLU16" s="81"/>
      <c r="LLV16" s="81"/>
      <c r="LLW16" s="90"/>
      <c r="LLX16" s="90"/>
      <c r="LLY16" s="84"/>
      <c r="LLZ16" s="88"/>
      <c r="LMA16" s="89"/>
      <c r="LMB16" s="81"/>
      <c r="LMC16" s="81"/>
      <c r="LMD16" s="81"/>
      <c r="LME16" s="90"/>
      <c r="LMF16" s="90"/>
      <c r="LMG16" s="84"/>
      <c r="LMH16" s="88"/>
      <c r="LMI16" s="89"/>
      <c r="LMJ16" s="81"/>
      <c r="LMK16" s="81"/>
      <c r="LML16" s="81"/>
      <c r="LMM16" s="90"/>
      <c r="LMN16" s="90"/>
      <c r="LMO16" s="84"/>
      <c r="LMP16" s="88"/>
      <c r="LMQ16" s="89"/>
      <c r="LMR16" s="81"/>
      <c r="LMS16" s="81"/>
      <c r="LMT16" s="81"/>
      <c r="LMU16" s="90"/>
      <c r="LMV16" s="90"/>
      <c r="LMW16" s="84"/>
      <c r="LMX16" s="88"/>
      <c r="LMY16" s="89"/>
      <c r="LMZ16" s="81"/>
      <c r="LNA16" s="81"/>
      <c r="LNB16" s="81"/>
      <c r="LNC16" s="90"/>
      <c r="LND16" s="90"/>
      <c r="LNE16" s="84"/>
      <c r="LNF16" s="88"/>
      <c r="LNG16" s="89"/>
      <c r="LNH16" s="81"/>
      <c r="LNI16" s="81"/>
      <c r="LNJ16" s="81"/>
      <c r="LNK16" s="90"/>
      <c r="LNL16" s="90"/>
      <c r="LNM16" s="84"/>
      <c r="LNN16" s="88"/>
      <c r="LNO16" s="89"/>
      <c r="LNP16" s="81"/>
      <c r="LNQ16" s="81"/>
      <c r="LNR16" s="81"/>
      <c r="LNS16" s="90"/>
      <c r="LNT16" s="90"/>
      <c r="LNU16" s="84"/>
      <c r="LNV16" s="88"/>
      <c r="LNW16" s="89"/>
      <c r="LNX16" s="81"/>
      <c r="LNY16" s="81"/>
      <c r="LNZ16" s="81"/>
      <c r="LOA16" s="90"/>
      <c r="LOB16" s="90"/>
      <c r="LOC16" s="84"/>
      <c r="LOD16" s="88"/>
      <c r="LOE16" s="89"/>
      <c r="LOF16" s="81"/>
      <c r="LOG16" s="81"/>
      <c r="LOH16" s="81"/>
      <c r="LOI16" s="90"/>
      <c r="LOJ16" s="90"/>
      <c r="LOK16" s="84"/>
      <c r="LOL16" s="88"/>
      <c r="LOM16" s="89"/>
      <c r="LON16" s="81"/>
      <c r="LOO16" s="81"/>
      <c r="LOP16" s="81"/>
      <c r="LOQ16" s="90"/>
      <c r="LOR16" s="90"/>
      <c r="LOS16" s="84"/>
      <c r="LOT16" s="88"/>
      <c r="LOU16" s="89"/>
      <c r="LOV16" s="81"/>
      <c r="LOW16" s="81"/>
      <c r="LOX16" s="81"/>
      <c r="LOY16" s="90"/>
      <c r="LOZ16" s="90"/>
      <c r="LPA16" s="84"/>
      <c r="LPB16" s="88"/>
      <c r="LPC16" s="89"/>
      <c r="LPD16" s="81"/>
      <c r="LPE16" s="81"/>
      <c r="LPF16" s="81"/>
      <c r="LPG16" s="90"/>
      <c r="LPH16" s="90"/>
      <c r="LPI16" s="84"/>
      <c r="LPJ16" s="88"/>
      <c r="LPK16" s="89"/>
      <c r="LPL16" s="81"/>
      <c r="LPM16" s="81"/>
      <c r="LPN16" s="81"/>
      <c r="LPO16" s="90"/>
      <c r="LPP16" s="90"/>
      <c r="LPQ16" s="84"/>
      <c r="LPR16" s="88"/>
      <c r="LPS16" s="89"/>
      <c r="LPT16" s="81"/>
      <c r="LPU16" s="81"/>
      <c r="LPV16" s="81"/>
      <c r="LPW16" s="90"/>
      <c r="LPX16" s="90"/>
      <c r="LPY16" s="84"/>
      <c r="LPZ16" s="88"/>
      <c r="LQA16" s="89"/>
      <c r="LQB16" s="81"/>
      <c r="LQC16" s="81"/>
      <c r="LQD16" s="81"/>
      <c r="LQE16" s="90"/>
      <c r="LQF16" s="90"/>
      <c r="LQG16" s="84"/>
      <c r="LQH16" s="88"/>
      <c r="LQI16" s="89"/>
      <c r="LQJ16" s="81"/>
      <c r="LQK16" s="81"/>
      <c r="LQL16" s="81"/>
      <c r="LQM16" s="90"/>
      <c r="LQN16" s="90"/>
      <c r="LQO16" s="84"/>
      <c r="LQP16" s="88"/>
      <c r="LQQ16" s="89"/>
      <c r="LQR16" s="81"/>
      <c r="LQS16" s="81"/>
      <c r="LQT16" s="81"/>
      <c r="LQU16" s="90"/>
      <c r="LQV16" s="90"/>
      <c r="LQW16" s="84"/>
      <c r="LQX16" s="88"/>
      <c r="LQY16" s="89"/>
      <c r="LQZ16" s="81"/>
      <c r="LRA16" s="81"/>
      <c r="LRB16" s="81"/>
      <c r="LRC16" s="90"/>
      <c r="LRD16" s="90"/>
      <c r="LRE16" s="84"/>
      <c r="LRF16" s="88"/>
      <c r="LRG16" s="89"/>
      <c r="LRH16" s="81"/>
      <c r="LRI16" s="81"/>
      <c r="LRJ16" s="81"/>
      <c r="LRK16" s="90"/>
      <c r="LRL16" s="90"/>
      <c r="LRM16" s="84"/>
      <c r="LRN16" s="88"/>
      <c r="LRO16" s="89"/>
      <c r="LRP16" s="81"/>
      <c r="LRQ16" s="81"/>
      <c r="LRR16" s="81"/>
      <c r="LRS16" s="90"/>
      <c r="LRT16" s="90"/>
      <c r="LRU16" s="84"/>
      <c r="LRV16" s="88"/>
      <c r="LRW16" s="89"/>
      <c r="LRX16" s="81"/>
      <c r="LRY16" s="81"/>
      <c r="LRZ16" s="81"/>
      <c r="LSA16" s="90"/>
      <c r="LSB16" s="90"/>
      <c r="LSC16" s="84"/>
      <c r="LSD16" s="88"/>
      <c r="LSE16" s="89"/>
      <c r="LSF16" s="81"/>
      <c r="LSG16" s="81"/>
      <c r="LSH16" s="81"/>
      <c r="LSI16" s="90"/>
      <c r="LSJ16" s="90"/>
      <c r="LSK16" s="84"/>
      <c r="LSL16" s="88"/>
      <c r="LSM16" s="89"/>
      <c r="LSN16" s="81"/>
      <c r="LSO16" s="81"/>
      <c r="LSP16" s="81"/>
      <c r="LSQ16" s="90"/>
      <c r="LSR16" s="90"/>
      <c r="LSS16" s="84"/>
      <c r="LST16" s="88"/>
      <c r="LSU16" s="89"/>
      <c r="LSV16" s="81"/>
      <c r="LSW16" s="81"/>
      <c r="LSX16" s="81"/>
      <c r="LSY16" s="90"/>
      <c r="LSZ16" s="90"/>
      <c r="LTA16" s="84"/>
      <c r="LTB16" s="88"/>
      <c r="LTC16" s="89"/>
      <c r="LTD16" s="81"/>
      <c r="LTE16" s="81"/>
      <c r="LTF16" s="81"/>
      <c r="LTG16" s="90"/>
      <c r="LTH16" s="90"/>
      <c r="LTI16" s="84"/>
      <c r="LTJ16" s="88"/>
      <c r="LTK16" s="89"/>
      <c r="LTL16" s="81"/>
      <c r="LTM16" s="81"/>
      <c r="LTN16" s="81"/>
      <c r="LTO16" s="90"/>
      <c r="LTP16" s="90"/>
      <c r="LTQ16" s="84"/>
      <c r="LTR16" s="88"/>
      <c r="LTS16" s="89"/>
      <c r="LTT16" s="81"/>
      <c r="LTU16" s="81"/>
      <c r="LTV16" s="81"/>
      <c r="LTW16" s="90"/>
      <c r="LTX16" s="90"/>
      <c r="LTY16" s="84"/>
      <c r="LTZ16" s="88"/>
      <c r="LUA16" s="89"/>
      <c r="LUB16" s="81"/>
      <c r="LUC16" s="81"/>
      <c r="LUD16" s="81"/>
      <c r="LUE16" s="90"/>
      <c r="LUF16" s="90"/>
      <c r="LUG16" s="84"/>
      <c r="LUH16" s="88"/>
      <c r="LUI16" s="89"/>
      <c r="LUJ16" s="81"/>
      <c r="LUK16" s="81"/>
      <c r="LUL16" s="81"/>
      <c r="LUM16" s="90"/>
      <c r="LUN16" s="90"/>
      <c r="LUO16" s="84"/>
      <c r="LUP16" s="88"/>
      <c r="LUQ16" s="89"/>
      <c r="LUR16" s="81"/>
      <c r="LUS16" s="81"/>
      <c r="LUT16" s="81"/>
      <c r="LUU16" s="90"/>
      <c r="LUV16" s="90"/>
      <c r="LUW16" s="84"/>
      <c r="LUX16" s="88"/>
      <c r="LUY16" s="89"/>
      <c r="LUZ16" s="81"/>
      <c r="LVA16" s="81"/>
      <c r="LVB16" s="81"/>
      <c r="LVC16" s="90"/>
      <c r="LVD16" s="90"/>
      <c r="LVE16" s="84"/>
      <c r="LVF16" s="88"/>
      <c r="LVG16" s="89"/>
      <c r="LVH16" s="81"/>
      <c r="LVI16" s="81"/>
      <c r="LVJ16" s="81"/>
      <c r="LVK16" s="90"/>
      <c r="LVL16" s="90"/>
      <c r="LVM16" s="84"/>
      <c r="LVN16" s="88"/>
      <c r="LVO16" s="89"/>
      <c r="LVP16" s="81"/>
      <c r="LVQ16" s="81"/>
      <c r="LVR16" s="81"/>
      <c r="LVS16" s="90"/>
      <c r="LVT16" s="90"/>
      <c r="LVU16" s="84"/>
      <c r="LVV16" s="88"/>
      <c r="LVW16" s="89"/>
      <c r="LVX16" s="81"/>
      <c r="LVY16" s="81"/>
      <c r="LVZ16" s="81"/>
      <c r="LWA16" s="90"/>
      <c r="LWB16" s="90"/>
      <c r="LWC16" s="84"/>
      <c r="LWD16" s="88"/>
      <c r="LWE16" s="89"/>
      <c r="LWF16" s="81"/>
      <c r="LWG16" s="81"/>
      <c r="LWH16" s="81"/>
      <c r="LWI16" s="90"/>
      <c r="LWJ16" s="90"/>
      <c r="LWK16" s="84"/>
      <c r="LWL16" s="88"/>
      <c r="LWM16" s="89"/>
      <c r="LWN16" s="81"/>
      <c r="LWO16" s="81"/>
      <c r="LWP16" s="81"/>
      <c r="LWQ16" s="90"/>
      <c r="LWR16" s="90"/>
      <c r="LWS16" s="84"/>
      <c r="LWT16" s="88"/>
      <c r="LWU16" s="89"/>
      <c r="LWV16" s="81"/>
      <c r="LWW16" s="81"/>
      <c r="LWX16" s="81"/>
      <c r="LWY16" s="90"/>
      <c r="LWZ16" s="90"/>
      <c r="LXA16" s="84"/>
      <c r="LXB16" s="88"/>
      <c r="LXC16" s="89"/>
      <c r="LXD16" s="81"/>
      <c r="LXE16" s="81"/>
      <c r="LXF16" s="81"/>
      <c r="LXG16" s="90"/>
      <c r="LXH16" s="90"/>
      <c r="LXI16" s="84"/>
      <c r="LXJ16" s="88"/>
      <c r="LXK16" s="89"/>
      <c r="LXL16" s="81"/>
      <c r="LXM16" s="81"/>
      <c r="LXN16" s="81"/>
      <c r="LXO16" s="90"/>
      <c r="LXP16" s="90"/>
      <c r="LXQ16" s="84"/>
      <c r="LXR16" s="88"/>
      <c r="LXS16" s="89"/>
      <c r="LXT16" s="81"/>
      <c r="LXU16" s="81"/>
      <c r="LXV16" s="81"/>
      <c r="LXW16" s="90"/>
      <c r="LXX16" s="90"/>
      <c r="LXY16" s="84"/>
      <c r="LXZ16" s="88"/>
      <c r="LYA16" s="89"/>
      <c r="LYB16" s="81"/>
      <c r="LYC16" s="81"/>
      <c r="LYD16" s="81"/>
      <c r="LYE16" s="90"/>
      <c r="LYF16" s="90"/>
      <c r="LYG16" s="84"/>
      <c r="LYH16" s="88"/>
      <c r="LYI16" s="89"/>
      <c r="LYJ16" s="81"/>
      <c r="LYK16" s="81"/>
      <c r="LYL16" s="81"/>
      <c r="LYM16" s="90"/>
      <c r="LYN16" s="90"/>
      <c r="LYO16" s="84"/>
      <c r="LYP16" s="88"/>
      <c r="LYQ16" s="89"/>
      <c r="LYR16" s="81"/>
      <c r="LYS16" s="81"/>
      <c r="LYT16" s="81"/>
      <c r="LYU16" s="90"/>
      <c r="LYV16" s="90"/>
      <c r="LYW16" s="84"/>
      <c r="LYX16" s="88"/>
      <c r="LYY16" s="89"/>
      <c r="LYZ16" s="81"/>
      <c r="LZA16" s="81"/>
      <c r="LZB16" s="81"/>
      <c r="LZC16" s="90"/>
      <c r="LZD16" s="90"/>
      <c r="LZE16" s="84"/>
      <c r="LZF16" s="88"/>
      <c r="LZG16" s="89"/>
      <c r="LZH16" s="81"/>
      <c r="LZI16" s="81"/>
      <c r="LZJ16" s="81"/>
      <c r="LZK16" s="90"/>
      <c r="LZL16" s="90"/>
      <c r="LZM16" s="84"/>
      <c r="LZN16" s="88"/>
      <c r="LZO16" s="89"/>
      <c r="LZP16" s="81"/>
      <c r="LZQ16" s="81"/>
      <c r="LZR16" s="81"/>
      <c r="LZS16" s="90"/>
      <c r="LZT16" s="90"/>
      <c r="LZU16" s="84"/>
      <c r="LZV16" s="88"/>
      <c r="LZW16" s="89"/>
      <c r="LZX16" s="81"/>
      <c r="LZY16" s="81"/>
      <c r="LZZ16" s="81"/>
      <c r="MAA16" s="90"/>
      <c r="MAB16" s="90"/>
      <c r="MAC16" s="84"/>
      <c r="MAD16" s="88"/>
      <c r="MAE16" s="89"/>
      <c r="MAF16" s="81"/>
      <c r="MAG16" s="81"/>
      <c r="MAH16" s="81"/>
      <c r="MAI16" s="90"/>
      <c r="MAJ16" s="90"/>
      <c r="MAK16" s="84"/>
      <c r="MAL16" s="88"/>
      <c r="MAM16" s="89"/>
      <c r="MAN16" s="81"/>
      <c r="MAO16" s="81"/>
      <c r="MAP16" s="81"/>
      <c r="MAQ16" s="90"/>
      <c r="MAR16" s="90"/>
      <c r="MAS16" s="84"/>
      <c r="MAT16" s="88"/>
      <c r="MAU16" s="89"/>
      <c r="MAV16" s="81"/>
      <c r="MAW16" s="81"/>
      <c r="MAX16" s="81"/>
      <c r="MAY16" s="90"/>
      <c r="MAZ16" s="90"/>
      <c r="MBA16" s="84"/>
      <c r="MBB16" s="88"/>
      <c r="MBC16" s="89"/>
      <c r="MBD16" s="81"/>
      <c r="MBE16" s="81"/>
      <c r="MBF16" s="81"/>
      <c r="MBG16" s="90"/>
      <c r="MBH16" s="90"/>
      <c r="MBI16" s="84"/>
      <c r="MBJ16" s="88"/>
      <c r="MBK16" s="89"/>
      <c r="MBL16" s="81"/>
      <c r="MBM16" s="81"/>
      <c r="MBN16" s="81"/>
      <c r="MBO16" s="90"/>
      <c r="MBP16" s="90"/>
      <c r="MBQ16" s="84"/>
      <c r="MBR16" s="88"/>
      <c r="MBS16" s="89"/>
      <c r="MBT16" s="81"/>
      <c r="MBU16" s="81"/>
      <c r="MBV16" s="81"/>
      <c r="MBW16" s="90"/>
      <c r="MBX16" s="90"/>
      <c r="MBY16" s="84"/>
      <c r="MBZ16" s="88"/>
      <c r="MCA16" s="89"/>
      <c r="MCB16" s="81"/>
      <c r="MCC16" s="81"/>
      <c r="MCD16" s="81"/>
      <c r="MCE16" s="90"/>
      <c r="MCF16" s="90"/>
      <c r="MCG16" s="84"/>
      <c r="MCH16" s="88"/>
      <c r="MCI16" s="89"/>
      <c r="MCJ16" s="81"/>
      <c r="MCK16" s="81"/>
      <c r="MCL16" s="81"/>
      <c r="MCM16" s="90"/>
      <c r="MCN16" s="90"/>
      <c r="MCO16" s="84"/>
      <c r="MCP16" s="88"/>
      <c r="MCQ16" s="89"/>
      <c r="MCR16" s="81"/>
      <c r="MCS16" s="81"/>
      <c r="MCT16" s="81"/>
      <c r="MCU16" s="90"/>
      <c r="MCV16" s="90"/>
      <c r="MCW16" s="84"/>
      <c r="MCX16" s="88"/>
      <c r="MCY16" s="89"/>
      <c r="MCZ16" s="81"/>
      <c r="MDA16" s="81"/>
      <c r="MDB16" s="81"/>
      <c r="MDC16" s="90"/>
      <c r="MDD16" s="90"/>
      <c r="MDE16" s="84"/>
      <c r="MDF16" s="88"/>
      <c r="MDG16" s="89"/>
      <c r="MDH16" s="81"/>
      <c r="MDI16" s="81"/>
      <c r="MDJ16" s="81"/>
      <c r="MDK16" s="90"/>
      <c r="MDL16" s="90"/>
      <c r="MDM16" s="84"/>
      <c r="MDN16" s="88"/>
      <c r="MDO16" s="89"/>
      <c r="MDP16" s="81"/>
      <c r="MDQ16" s="81"/>
      <c r="MDR16" s="81"/>
      <c r="MDS16" s="90"/>
      <c r="MDT16" s="90"/>
      <c r="MDU16" s="84"/>
      <c r="MDV16" s="88"/>
      <c r="MDW16" s="89"/>
      <c r="MDX16" s="81"/>
      <c r="MDY16" s="81"/>
      <c r="MDZ16" s="81"/>
      <c r="MEA16" s="90"/>
      <c r="MEB16" s="90"/>
      <c r="MEC16" s="84"/>
      <c r="MED16" s="88"/>
      <c r="MEE16" s="89"/>
      <c r="MEF16" s="81"/>
      <c r="MEG16" s="81"/>
      <c r="MEH16" s="81"/>
      <c r="MEI16" s="90"/>
      <c r="MEJ16" s="90"/>
      <c r="MEK16" s="84"/>
      <c r="MEL16" s="88"/>
      <c r="MEM16" s="89"/>
      <c r="MEN16" s="81"/>
      <c r="MEO16" s="81"/>
      <c r="MEP16" s="81"/>
      <c r="MEQ16" s="90"/>
      <c r="MER16" s="90"/>
      <c r="MES16" s="84"/>
      <c r="MET16" s="88"/>
      <c r="MEU16" s="89"/>
      <c r="MEV16" s="81"/>
      <c r="MEW16" s="81"/>
      <c r="MEX16" s="81"/>
      <c r="MEY16" s="90"/>
      <c r="MEZ16" s="90"/>
      <c r="MFA16" s="84"/>
      <c r="MFB16" s="88"/>
      <c r="MFC16" s="89"/>
      <c r="MFD16" s="81"/>
      <c r="MFE16" s="81"/>
      <c r="MFF16" s="81"/>
      <c r="MFG16" s="90"/>
      <c r="MFH16" s="90"/>
      <c r="MFI16" s="84"/>
      <c r="MFJ16" s="88"/>
      <c r="MFK16" s="89"/>
      <c r="MFL16" s="81"/>
      <c r="MFM16" s="81"/>
      <c r="MFN16" s="81"/>
      <c r="MFO16" s="90"/>
      <c r="MFP16" s="90"/>
      <c r="MFQ16" s="84"/>
      <c r="MFR16" s="88"/>
      <c r="MFS16" s="89"/>
      <c r="MFT16" s="81"/>
      <c r="MFU16" s="81"/>
      <c r="MFV16" s="81"/>
      <c r="MFW16" s="90"/>
      <c r="MFX16" s="90"/>
      <c r="MFY16" s="84"/>
      <c r="MFZ16" s="88"/>
      <c r="MGA16" s="89"/>
      <c r="MGB16" s="81"/>
      <c r="MGC16" s="81"/>
      <c r="MGD16" s="81"/>
      <c r="MGE16" s="90"/>
      <c r="MGF16" s="90"/>
      <c r="MGG16" s="84"/>
      <c r="MGH16" s="88"/>
      <c r="MGI16" s="89"/>
      <c r="MGJ16" s="81"/>
      <c r="MGK16" s="81"/>
      <c r="MGL16" s="81"/>
      <c r="MGM16" s="90"/>
      <c r="MGN16" s="90"/>
      <c r="MGO16" s="84"/>
      <c r="MGP16" s="88"/>
      <c r="MGQ16" s="89"/>
      <c r="MGR16" s="81"/>
      <c r="MGS16" s="81"/>
      <c r="MGT16" s="81"/>
      <c r="MGU16" s="90"/>
      <c r="MGV16" s="90"/>
      <c r="MGW16" s="84"/>
      <c r="MGX16" s="88"/>
      <c r="MGY16" s="89"/>
      <c r="MGZ16" s="81"/>
      <c r="MHA16" s="81"/>
      <c r="MHB16" s="81"/>
      <c r="MHC16" s="90"/>
      <c r="MHD16" s="90"/>
      <c r="MHE16" s="84"/>
      <c r="MHF16" s="88"/>
      <c r="MHG16" s="89"/>
      <c r="MHH16" s="81"/>
      <c r="MHI16" s="81"/>
      <c r="MHJ16" s="81"/>
      <c r="MHK16" s="90"/>
      <c r="MHL16" s="90"/>
      <c r="MHM16" s="84"/>
      <c r="MHN16" s="88"/>
      <c r="MHO16" s="89"/>
      <c r="MHP16" s="81"/>
      <c r="MHQ16" s="81"/>
      <c r="MHR16" s="81"/>
      <c r="MHS16" s="90"/>
      <c r="MHT16" s="90"/>
      <c r="MHU16" s="84"/>
      <c r="MHV16" s="88"/>
      <c r="MHW16" s="89"/>
      <c r="MHX16" s="81"/>
      <c r="MHY16" s="81"/>
      <c r="MHZ16" s="81"/>
      <c r="MIA16" s="90"/>
      <c r="MIB16" s="90"/>
      <c r="MIC16" s="84"/>
      <c r="MID16" s="88"/>
      <c r="MIE16" s="89"/>
      <c r="MIF16" s="81"/>
      <c r="MIG16" s="81"/>
      <c r="MIH16" s="81"/>
      <c r="MII16" s="90"/>
      <c r="MIJ16" s="90"/>
      <c r="MIK16" s="84"/>
      <c r="MIL16" s="88"/>
      <c r="MIM16" s="89"/>
      <c r="MIN16" s="81"/>
      <c r="MIO16" s="81"/>
      <c r="MIP16" s="81"/>
      <c r="MIQ16" s="90"/>
      <c r="MIR16" s="90"/>
      <c r="MIS16" s="84"/>
      <c r="MIT16" s="88"/>
      <c r="MIU16" s="89"/>
      <c r="MIV16" s="81"/>
      <c r="MIW16" s="81"/>
      <c r="MIX16" s="81"/>
      <c r="MIY16" s="90"/>
      <c r="MIZ16" s="90"/>
      <c r="MJA16" s="84"/>
      <c r="MJB16" s="88"/>
      <c r="MJC16" s="89"/>
      <c r="MJD16" s="81"/>
      <c r="MJE16" s="81"/>
      <c r="MJF16" s="81"/>
      <c r="MJG16" s="90"/>
      <c r="MJH16" s="90"/>
      <c r="MJI16" s="84"/>
      <c r="MJJ16" s="88"/>
      <c r="MJK16" s="89"/>
      <c r="MJL16" s="81"/>
      <c r="MJM16" s="81"/>
      <c r="MJN16" s="81"/>
      <c r="MJO16" s="90"/>
      <c r="MJP16" s="90"/>
      <c r="MJQ16" s="84"/>
      <c r="MJR16" s="88"/>
      <c r="MJS16" s="89"/>
      <c r="MJT16" s="81"/>
      <c r="MJU16" s="81"/>
      <c r="MJV16" s="81"/>
      <c r="MJW16" s="90"/>
      <c r="MJX16" s="90"/>
      <c r="MJY16" s="84"/>
      <c r="MJZ16" s="88"/>
      <c r="MKA16" s="89"/>
      <c r="MKB16" s="81"/>
      <c r="MKC16" s="81"/>
      <c r="MKD16" s="81"/>
      <c r="MKE16" s="90"/>
      <c r="MKF16" s="90"/>
      <c r="MKG16" s="84"/>
      <c r="MKH16" s="88"/>
      <c r="MKI16" s="89"/>
      <c r="MKJ16" s="81"/>
      <c r="MKK16" s="81"/>
      <c r="MKL16" s="81"/>
      <c r="MKM16" s="90"/>
      <c r="MKN16" s="90"/>
      <c r="MKO16" s="84"/>
      <c r="MKP16" s="88"/>
      <c r="MKQ16" s="89"/>
      <c r="MKR16" s="81"/>
      <c r="MKS16" s="81"/>
      <c r="MKT16" s="81"/>
      <c r="MKU16" s="90"/>
      <c r="MKV16" s="90"/>
      <c r="MKW16" s="84"/>
      <c r="MKX16" s="88"/>
      <c r="MKY16" s="89"/>
      <c r="MKZ16" s="81"/>
      <c r="MLA16" s="81"/>
      <c r="MLB16" s="81"/>
      <c r="MLC16" s="90"/>
      <c r="MLD16" s="90"/>
      <c r="MLE16" s="84"/>
      <c r="MLF16" s="88"/>
      <c r="MLG16" s="89"/>
      <c r="MLH16" s="81"/>
      <c r="MLI16" s="81"/>
      <c r="MLJ16" s="81"/>
      <c r="MLK16" s="90"/>
      <c r="MLL16" s="90"/>
      <c r="MLM16" s="84"/>
      <c r="MLN16" s="88"/>
      <c r="MLO16" s="89"/>
      <c r="MLP16" s="81"/>
      <c r="MLQ16" s="81"/>
      <c r="MLR16" s="81"/>
      <c r="MLS16" s="90"/>
      <c r="MLT16" s="90"/>
      <c r="MLU16" s="84"/>
      <c r="MLV16" s="88"/>
      <c r="MLW16" s="89"/>
      <c r="MLX16" s="81"/>
      <c r="MLY16" s="81"/>
      <c r="MLZ16" s="81"/>
      <c r="MMA16" s="90"/>
      <c r="MMB16" s="90"/>
      <c r="MMC16" s="84"/>
      <c r="MMD16" s="88"/>
      <c r="MME16" s="89"/>
      <c r="MMF16" s="81"/>
      <c r="MMG16" s="81"/>
      <c r="MMH16" s="81"/>
      <c r="MMI16" s="90"/>
      <c r="MMJ16" s="90"/>
      <c r="MMK16" s="84"/>
      <c r="MML16" s="88"/>
      <c r="MMM16" s="89"/>
      <c r="MMN16" s="81"/>
      <c r="MMO16" s="81"/>
      <c r="MMP16" s="81"/>
      <c r="MMQ16" s="90"/>
      <c r="MMR16" s="90"/>
      <c r="MMS16" s="84"/>
      <c r="MMT16" s="88"/>
      <c r="MMU16" s="89"/>
      <c r="MMV16" s="81"/>
      <c r="MMW16" s="81"/>
      <c r="MMX16" s="81"/>
      <c r="MMY16" s="90"/>
      <c r="MMZ16" s="90"/>
      <c r="MNA16" s="84"/>
      <c r="MNB16" s="88"/>
      <c r="MNC16" s="89"/>
      <c r="MND16" s="81"/>
      <c r="MNE16" s="81"/>
      <c r="MNF16" s="81"/>
      <c r="MNG16" s="90"/>
      <c r="MNH16" s="90"/>
      <c r="MNI16" s="84"/>
      <c r="MNJ16" s="88"/>
      <c r="MNK16" s="89"/>
      <c r="MNL16" s="81"/>
      <c r="MNM16" s="81"/>
      <c r="MNN16" s="81"/>
      <c r="MNO16" s="90"/>
      <c r="MNP16" s="90"/>
      <c r="MNQ16" s="84"/>
      <c r="MNR16" s="88"/>
      <c r="MNS16" s="89"/>
      <c r="MNT16" s="81"/>
      <c r="MNU16" s="81"/>
      <c r="MNV16" s="81"/>
      <c r="MNW16" s="90"/>
      <c r="MNX16" s="90"/>
      <c r="MNY16" s="84"/>
      <c r="MNZ16" s="88"/>
      <c r="MOA16" s="89"/>
      <c r="MOB16" s="81"/>
      <c r="MOC16" s="81"/>
      <c r="MOD16" s="81"/>
      <c r="MOE16" s="90"/>
      <c r="MOF16" s="90"/>
      <c r="MOG16" s="84"/>
      <c r="MOH16" s="88"/>
      <c r="MOI16" s="89"/>
      <c r="MOJ16" s="81"/>
      <c r="MOK16" s="81"/>
      <c r="MOL16" s="81"/>
      <c r="MOM16" s="90"/>
      <c r="MON16" s="90"/>
      <c r="MOO16" s="84"/>
      <c r="MOP16" s="88"/>
      <c r="MOQ16" s="89"/>
      <c r="MOR16" s="81"/>
      <c r="MOS16" s="81"/>
      <c r="MOT16" s="81"/>
      <c r="MOU16" s="90"/>
      <c r="MOV16" s="90"/>
      <c r="MOW16" s="84"/>
      <c r="MOX16" s="88"/>
      <c r="MOY16" s="89"/>
      <c r="MOZ16" s="81"/>
      <c r="MPA16" s="81"/>
      <c r="MPB16" s="81"/>
      <c r="MPC16" s="90"/>
      <c r="MPD16" s="90"/>
      <c r="MPE16" s="84"/>
      <c r="MPF16" s="88"/>
      <c r="MPG16" s="89"/>
      <c r="MPH16" s="81"/>
      <c r="MPI16" s="81"/>
      <c r="MPJ16" s="81"/>
      <c r="MPK16" s="90"/>
      <c r="MPL16" s="90"/>
      <c r="MPM16" s="84"/>
      <c r="MPN16" s="88"/>
      <c r="MPO16" s="89"/>
      <c r="MPP16" s="81"/>
      <c r="MPQ16" s="81"/>
      <c r="MPR16" s="81"/>
      <c r="MPS16" s="90"/>
      <c r="MPT16" s="90"/>
      <c r="MPU16" s="84"/>
      <c r="MPV16" s="88"/>
      <c r="MPW16" s="89"/>
      <c r="MPX16" s="81"/>
      <c r="MPY16" s="81"/>
      <c r="MPZ16" s="81"/>
      <c r="MQA16" s="90"/>
      <c r="MQB16" s="90"/>
      <c r="MQC16" s="84"/>
      <c r="MQD16" s="88"/>
      <c r="MQE16" s="89"/>
      <c r="MQF16" s="81"/>
      <c r="MQG16" s="81"/>
      <c r="MQH16" s="81"/>
      <c r="MQI16" s="90"/>
      <c r="MQJ16" s="90"/>
      <c r="MQK16" s="84"/>
      <c r="MQL16" s="88"/>
      <c r="MQM16" s="89"/>
      <c r="MQN16" s="81"/>
      <c r="MQO16" s="81"/>
      <c r="MQP16" s="81"/>
      <c r="MQQ16" s="90"/>
      <c r="MQR16" s="90"/>
      <c r="MQS16" s="84"/>
      <c r="MQT16" s="88"/>
      <c r="MQU16" s="89"/>
      <c r="MQV16" s="81"/>
      <c r="MQW16" s="81"/>
      <c r="MQX16" s="81"/>
      <c r="MQY16" s="90"/>
      <c r="MQZ16" s="90"/>
      <c r="MRA16" s="84"/>
      <c r="MRB16" s="88"/>
      <c r="MRC16" s="89"/>
      <c r="MRD16" s="81"/>
      <c r="MRE16" s="81"/>
      <c r="MRF16" s="81"/>
      <c r="MRG16" s="90"/>
      <c r="MRH16" s="90"/>
      <c r="MRI16" s="84"/>
      <c r="MRJ16" s="88"/>
      <c r="MRK16" s="89"/>
      <c r="MRL16" s="81"/>
      <c r="MRM16" s="81"/>
      <c r="MRN16" s="81"/>
      <c r="MRO16" s="90"/>
      <c r="MRP16" s="90"/>
      <c r="MRQ16" s="84"/>
      <c r="MRR16" s="88"/>
      <c r="MRS16" s="89"/>
      <c r="MRT16" s="81"/>
      <c r="MRU16" s="81"/>
      <c r="MRV16" s="81"/>
      <c r="MRW16" s="90"/>
      <c r="MRX16" s="90"/>
      <c r="MRY16" s="84"/>
      <c r="MRZ16" s="88"/>
      <c r="MSA16" s="89"/>
      <c r="MSB16" s="81"/>
      <c r="MSC16" s="81"/>
      <c r="MSD16" s="81"/>
      <c r="MSE16" s="90"/>
      <c r="MSF16" s="90"/>
      <c r="MSG16" s="84"/>
      <c r="MSH16" s="88"/>
      <c r="MSI16" s="89"/>
      <c r="MSJ16" s="81"/>
      <c r="MSK16" s="81"/>
      <c r="MSL16" s="81"/>
      <c r="MSM16" s="90"/>
      <c r="MSN16" s="90"/>
      <c r="MSO16" s="84"/>
      <c r="MSP16" s="88"/>
      <c r="MSQ16" s="89"/>
      <c r="MSR16" s="81"/>
      <c r="MSS16" s="81"/>
      <c r="MST16" s="81"/>
      <c r="MSU16" s="90"/>
      <c r="MSV16" s="90"/>
      <c r="MSW16" s="84"/>
      <c r="MSX16" s="88"/>
      <c r="MSY16" s="89"/>
      <c r="MSZ16" s="81"/>
      <c r="MTA16" s="81"/>
      <c r="MTB16" s="81"/>
      <c r="MTC16" s="90"/>
      <c r="MTD16" s="90"/>
      <c r="MTE16" s="84"/>
      <c r="MTF16" s="88"/>
      <c r="MTG16" s="89"/>
      <c r="MTH16" s="81"/>
      <c r="MTI16" s="81"/>
      <c r="MTJ16" s="81"/>
      <c r="MTK16" s="90"/>
      <c r="MTL16" s="90"/>
      <c r="MTM16" s="84"/>
      <c r="MTN16" s="88"/>
      <c r="MTO16" s="89"/>
      <c r="MTP16" s="81"/>
      <c r="MTQ16" s="81"/>
      <c r="MTR16" s="81"/>
      <c r="MTS16" s="90"/>
      <c r="MTT16" s="90"/>
      <c r="MTU16" s="84"/>
      <c r="MTV16" s="88"/>
      <c r="MTW16" s="89"/>
      <c r="MTX16" s="81"/>
      <c r="MTY16" s="81"/>
      <c r="MTZ16" s="81"/>
      <c r="MUA16" s="90"/>
      <c r="MUB16" s="90"/>
      <c r="MUC16" s="84"/>
      <c r="MUD16" s="88"/>
      <c r="MUE16" s="89"/>
      <c r="MUF16" s="81"/>
      <c r="MUG16" s="81"/>
      <c r="MUH16" s="81"/>
      <c r="MUI16" s="90"/>
      <c r="MUJ16" s="90"/>
      <c r="MUK16" s="84"/>
      <c r="MUL16" s="88"/>
      <c r="MUM16" s="89"/>
      <c r="MUN16" s="81"/>
      <c r="MUO16" s="81"/>
      <c r="MUP16" s="81"/>
      <c r="MUQ16" s="90"/>
      <c r="MUR16" s="90"/>
      <c r="MUS16" s="84"/>
      <c r="MUT16" s="88"/>
      <c r="MUU16" s="89"/>
      <c r="MUV16" s="81"/>
      <c r="MUW16" s="81"/>
      <c r="MUX16" s="81"/>
      <c r="MUY16" s="90"/>
      <c r="MUZ16" s="90"/>
      <c r="MVA16" s="84"/>
      <c r="MVB16" s="88"/>
      <c r="MVC16" s="89"/>
      <c r="MVD16" s="81"/>
      <c r="MVE16" s="81"/>
      <c r="MVF16" s="81"/>
      <c r="MVG16" s="90"/>
      <c r="MVH16" s="90"/>
      <c r="MVI16" s="84"/>
      <c r="MVJ16" s="88"/>
      <c r="MVK16" s="89"/>
      <c r="MVL16" s="81"/>
      <c r="MVM16" s="81"/>
      <c r="MVN16" s="81"/>
      <c r="MVO16" s="90"/>
      <c r="MVP16" s="90"/>
      <c r="MVQ16" s="84"/>
      <c r="MVR16" s="88"/>
      <c r="MVS16" s="89"/>
      <c r="MVT16" s="81"/>
      <c r="MVU16" s="81"/>
      <c r="MVV16" s="81"/>
      <c r="MVW16" s="90"/>
      <c r="MVX16" s="90"/>
      <c r="MVY16" s="84"/>
      <c r="MVZ16" s="88"/>
      <c r="MWA16" s="89"/>
      <c r="MWB16" s="81"/>
      <c r="MWC16" s="81"/>
      <c r="MWD16" s="81"/>
      <c r="MWE16" s="90"/>
      <c r="MWF16" s="90"/>
      <c r="MWG16" s="84"/>
      <c r="MWH16" s="88"/>
      <c r="MWI16" s="89"/>
      <c r="MWJ16" s="81"/>
      <c r="MWK16" s="81"/>
      <c r="MWL16" s="81"/>
      <c r="MWM16" s="90"/>
      <c r="MWN16" s="90"/>
      <c r="MWO16" s="84"/>
      <c r="MWP16" s="88"/>
      <c r="MWQ16" s="89"/>
      <c r="MWR16" s="81"/>
      <c r="MWS16" s="81"/>
      <c r="MWT16" s="81"/>
      <c r="MWU16" s="90"/>
      <c r="MWV16" s="90"/>
      <c r="MWW16" s="84"/>
      <c r="MWX16" s="88"/>
      <c r="MWY16" s="89"/>
      <c r="MWZ16" s="81"/>
      <c r="MXA16" s="81"/>
      <c r="MXB16" s="81"/>
      <c r="MXC16" s="90"/>
      <c r="MXD16" s="90"/>
      <c r="MXE16" s="84"/>
      <c r="MXF16" s="88"/>
      <c r="MXG16" s="89"/>
      <c r="MXH16" s="81"/>
      <c r="MXI16" s="81"/>
      <c r="MXJ16" s="81"/>
      <c r="MXK16" s="90"/>
      <c r="MXL16" s="90"/>
      <c r="MXM16" s="84"/>
      <c r="MXN16" s="88"/>
      <c r="MXO16" s="89"/>
      <c r="MXP16" s="81"/>
      <c r="MXQ16" s="81"/>
      <c r="MXR16" s="81"/>
      <c r="MXS16" s="90"/>
      <c r="MXT16" s="90"/>
      <c r="MXU16" s="84"/>
      <c r="MXV16" s="88"/>
      <c r="MXW16" s="89"/>
      <c r="MXX16" s="81"/>
      <c r="MXY16" s="81"/>
      <c r="MXZ16" s="81"/>
      <c r="MYA16" s="90"/>
      <c r="MYB16" s="90"/>
      <c r="MYC16" s="84"/>
      <c r="MYD16" s="88"/>
      <c r="MYE16" s="89"/>
      <c r="MYF16" s="81"/>
      <c r="MYG16" s="81"/>
      <c r="MYH16" s="81"/>
      <c r="MYI16" s="90"/>
      <c r="MYJ16" s="90"/>
      <c r="MYK16" s="84"/>
      <c r="MYL16" s="88"/>
      <c r="MYM16" s="89"/>
      <c r="MYN16" s="81"/>
      <c r="MYO16" s="81"/>
      <c r="MYP16" s="81"/>
      <c r="MYQ16" s="90"/>
      <c r="MYR16" s="90"/>
      <c r="MYS16" s="84"/>
      <c r="MYT16" s="88"/>
      <c r="MYU16" s="89"/>
      <c r="MYV16" s="81"/>
      <c r="MYW16" s="81"/>
      <c r="MYX16" s="81"/>
      <c r="MYY16" s="90"/>
      <c r="MYZ16" s="90"/>
      <c r="MZA16" s="84"/>
      <c r="MZB16" s="88"/>
      <c r="MZC16" s="89"/>
      <c r="MZD16" s="81"/>
      <c r="MZE16" s="81"/>
      <c r="MZF16" s="81"/>
      <c r="MZG16" s="90"/>
      <c r="MZH16" s="90"/>
      <c r="MZI16" s="84"/>
      <c r="MZJ16" s="88"/>
      <c r="MZK16" s="89"/>
      <c r="MZL16" s="81"/>
      <c r="MZM16" s="81"/>
      <c r="MZN16" s="81"/>
      <c r="MZO16" s="90"/>
      <c r="MZP16" s="90"/>
      <c r="MZQ16" s="84"/>
      <c r="MZR16" s="88"/>
      <c r="MZS16" s="89"/>
      <c r="MZT16" s="81"/>
      <c r="MZU16" s="81"/>
      <c r="MZV16" s="81"/>
      <c r="MZW16" s="90"/>
      <c r="MZX16" s="90"/>
      <c r="MZY16" s="84"/>
      <c r="MZZ16" s="88"/>
      <c r="NAA16" s="89"/>
      <c r="NAB16" s="81"/>
      <c r="NAC16" s="81"/>
      <c r="NAD16" s="81"/>
      <c r="NAE16" s="90"/>
      <c r="NAF16" s="90"/>
      <c r="NAG16" s="84"/>
      <c r="NAH16" s="88"/>
      <c r="NAI16" s="89"/>
      <c r="NAJ16" s="81"/>
      <c r="NAK16" s="81"/>
      <c r="NAL16" s="81"/>
      <c r="NAM16" s="90"/>
      <c r="NAN16" s="90"/>
      <c r="NAO16" s="84"/>
      <c r="NAP16" s="88"/>
      <c r="NAQ16" s="89"/>
      <c r="NAR16" s="81"/>
      <c r="NAS16" s="81"/>
      <c r="NAT16" s="81"/>
      <c r="NAU16" s="90"/>
      <c r="NAV16" s="90"/>
      <c r="NAW16" s="84"/>
      <c r="NAX16" s="88"/>
      <c r="NAY16" s="89"/>
      <c r="NAZ16" s="81"/>
      <c r="NBA16" s="81"/>
      <c r="NBB16" s="81"/>
      <c r="NBC16" s="90"/>
      <c r="NBD16" s="90"/>
      <c r="NBE16" s="84"/>
      <c r="NBF16" s="88"/>
      <c r="NBG16" s="89"/>
      <c r="NBH16" s="81"/>
      <c r="NBI16" s="81"/>
      <c r="NBJ16" s="81"/>
      <c r="NBK16" s="90"/>
      <c r="NBL16" s="90"/>
      <c r="NBM16" s="84"/>
      <c r="NBN16" s="88"/>
      <c r="NBO16" s="89"/>
      <c r="NBP16" s="81"/>
      <c r="NBQ16" s="81"/>
      <c r="NBR16" s="81"/>
      <c r="NBS16" s="90"/>
      <c r="NBT16" s="90"/>
      <c r="NBU16" s="84"/>
      <c r="NBV16" s="88"/>
      <c r="NBW16" s="89"/>
      <c r="NBX16" s="81"/>
      <c r="NBY16" s="81"/>
      <c r="NBZ16" s="81"/>
      <c r="NCA16" s="90"/>
      <c r="NCB16" s="90"/>
      <c r="NCC16" s="84"/>
      <c r="NCD16" s="88"/>
      <c r="NCE16" s="89"/>
      <c r="NCF16" s="81"/>
      <c r="NCG16" s="81"/>
      <c r="NCH16" s="81"/>
      <c r="NCI16" s="90"/>
      <c r="NCJ16" s="90"/>
      <c r="NCK16" s="84"/>
      <c r="NCL16" s="88"/>
      <c r="NCM16" s="89"/>
      <c r="NCN16" s="81"/>
      <c r="NCO16" s="81"/>
      <c r="NCP16" s="81"/>
      <c r="NCQ16" s="90"/>
      <c r="NCR16" s="90"/>
      <c r="NCS16" s="84"/>
      <c r="NCT16" s="88"/>
      <c r="NCU16" s="89"/>
      <c r="NCV16" s="81"/>
      <c r="NCW16" s="81"/>
      <c r="NCX16" s="81"/>
      <c r="NCY16" s="90"/>
      <c r="NCZ16" s="90"/>
      <c r="NDA16" s="84"/>
      <c r="NDB16" s="88"/>
      <c r="NDC16" s="89"/>
      <c r="NDD16" s="81"/>
      <c r="NDE16" s="81"/>
      <c r="NDF16" s="81"/>
      <c r="NDG16" s="90"/>
      <c r="NDH16" s="90"/>
      <c r="NDI16" s="84"/>
      <c r="NDJ16" s="88"/>
      <c r="NDK16" s="89"/>
      <c r="NDL16" s="81"/>
      <c r="NDM16" s="81"/>
      <c r="NDN16" s="81"/>
      <c r="NDO16" s="90"/>
      <c r="NDP16" s="90"/>
      <c r="NDQ16" s="84"/>
      <c r="NDR16" s="88"/>
      <c r="NDS16" s="89"/>
      <c r="NDT16" s="81"/>
      <c r="NDU16" s="81"/>
      <c r="NDV16" s="81"/>
      <c r="NDW16" s="90"/>
      <c r="NDX16" s="90"/>
      <c r="NDY16" s="84"/>
      <c r="NDZ16" s="88"/>
      <c r="NEA16" s="89"/>
      <c r="NEB16" s="81"/>
      <c r="NEC16" s="81"/>
      <c r="NED16" s="81"/>
      <c r="NEE16" s="90"/>
      <c r="NEF16" s="90"/>
      <c r="NEG16" s="84"/>
      <c r="NEH16" s="88"/>
      <c r="NEI16" s="89"/>
      <c r="NEJ16" s="81"/>
      <c r="NEK16" s="81"/>
      <c r="NEL16" s="81"/>
      <c r="NEM16" s="90"/>
      <c r="NEN16" s="90"/>
      <c r="NEO16" s="84"/>
      <c r="NEP16" s="88"/>
      <c r="NEQ16" s="89"/>
      <c r="NER16" s="81"/>
      <c r="NES16" s="81"/>
      <c r="NET16" s="81"/>
      <c r="NEU16" s="90"/>
      <c r="NEV16" s="90"/>
      <c r="NEW16" s="84"/>
      <c r="NEX16" s="88"/>
      <c r="NEY16" s="89"/>
      <c r="NEZ16" s="81"/>
      <c r="NFA16" s="81"/>
      <c r="NFB16" s="81"/>
      <c r="NFC16" s="90"/>
      <c r="NFD16" s="90"/>
      <c r="NFE16" s="84"/>
      <c r="NFF16" s="88"/>
      <c r="NFG16" s="89"/>
      <c r="NFH16" s="81"/>
      <c r="NFI16" s="81"/>
      <c r="NFJ16" s="81"/>
      <c r="NFK16" s="90"/>
      <c r="NFL16" s="90"/>
      <c r="NFM16" s="84"/>
      <c r="NFN16" s="88"/>
      <c r="NFO16" s="89"/>
      <c r="NFP16" s="81"/>
      <c r="NFQ16" s="81"/>
      <c r="NFR16" s="81"/>
      <c r="NFS16" s="90"/>
      <c r="NFT16" s="90"/>
      <c r="NFU16" s="84"/>
      <c r="NFV16" s="88"/>
      <c r="NFW16" s="89"/>
      <c r="NFX16" s="81"/>
      <c r="NFY16" s="81"/>
      <c r="NFZ16" s="81"/>
      <c r="NGA16" s="90"/>
      <c r="NGB16" s="90"/>
      <c r="NGC16" s="84"/>
      <c r="NGD16" s="88"/>
      <c r="NGE16" s="89"/>
      <c r="NGF16" s="81"/>
      <c r="NGG16" s="81"/>
      <c r="NGH16" s="81"/>
      <c r="NGI16" s="90"/>
      <c r="NGJ16" s="90"/>
      <c r="NGK16" s="84"/>
      <c r="NGL16" s="88"/>
      <c r="NGM16" s="89"/>
      <c r="NGN16" s="81"/>
      <c r="NGO16" s="81"/>
      <c r="NGP16" s="81"/>
      <c r="NGQ16" s="90"/>
      <c r="NGR16" s="90"/>
      <c r="NGS16" s="84"/>
      <c r="NGT16" s="88"/>
      <c r="NGU16" s="89"/>
      <c r="NGV16" s="81"/>
      <c r="NGW16" s="81"/>
      <c r="NGX16" s="81"/>
      <c r="NGY16" s="90"/>
      <c r="NGZ16" s="90"/>
      <c r="NHA16" s="84"/>
      <c r="NHB16" s="88"/>
      <c r="NHC16" s="89"/>
      <c r="NHD16" s="81"/>
      <c r="NHE16" s="81"/>
      <c r="NHF16" s="81"/>
      <c r="NHG16" s="90"/>
      <c r="NHH16" s="90"/>
      <c r="NHI16" s="84"/>
      <c r="NHJ16" s="88"/>
      <c r="NHK16" s="89"/>
      <c r="NHL16" s="81"/>
      <c r="NHM16" s="81"/>
      <c r="NHN16" s="81"/>
      <c r="NHO16" s="90"/>
      <c r="NHP16" s="90"/>
      <c r="NHQ16" s="84"/>
      <c r="NHR16" s="88"/>
      <c r="NHS16" s="89"/>
      <c r="NHT16" s="81"/>
      <c r="NHU16" s="81"/>
      <c r="NHV16" s="81"/>
      <c r="NHW16" s="90"/>
      <c r="NHX16" s="90"/>
      <c r="NHY16" s="84"/>
      <c r="NHZ16" s="88"/>
      <c r="NIA16" s="89"/>
      <c r="NIB16" s="81"/>
      <c r="NIC16" s="81"/>
      <c r="NID16" s="81"/>
      <c r="NIE16" s="90"/>
      <c r="NIF16" s="90"/>
      <c r="NIG16" s="84"/>
      <c r="NIH16" s="88"/>
      <c r="NII16" s="89"/>
      <c r="NIJ16" s="81"/>
      <c r="NIK16" s="81"/>
      <c r="NIL16" s="81"/>
      <c r="NIM16" s="90"/>
      <c r="NIN16" s="90"/>
      <c r="NIO16" s="84"/>
      <c r="NIP16" s="88"/>
      <c r="NIQ16" s="89"/>
      <c r="NIR16" s="81"/>
      <c r="NIS16" s="81"/>
      <c r="NIT16" s="81"/>
      <c r="NIU16" s="90"/>
      <c r="NIV16" s="90"/>
      <c r="NIW16" s="84"/>
      <c r="NIX16" s="88"/>
      <c r="NIY16" s="89"/>
      <c r="NIZ16" s="81"/>
      <c r="NJA16" s="81"/>
      <c r="NJB16" s="81"/>
      <c r="NJC16" s="90"/>
      <c r="NJD16" s="90"/>
      <c r="NJE16" s="84"/>
      <c r="NJF16" s="88"/>
      <c r="NJG16" s="89"/>
      <c r="NJH16" s="81"/>
      <c r="NJI16" s="81"/>
      <c r="NJJ16" s="81"/>
      <c r="NJK16" s="90"/>
      <c r="NJL16" s="90"/>
      <c r="NJM16" s="84"/>
      <c r="NJN16" s="88"/>
      <c r="NJO16" s="89"/>
      <c r="NJP16" s="81"/>
      <c r="NJQ16" s="81"/>
      <c r="NJR16" s="81"/>
      <c r="NJS16" s="90"/>
      <c r="NJT16" s="90"/>
      <c r="NJU16" s="84"/>
      <c r="NJV16" s="88"/>
      <c r="NJW16" s="89"/>
      <c r="NJX16" s="81"/>
      <c r="NJY16" s="81"/>
      <c r="NJZ16" s="81"/>
      <c r="NKA16" s="90"/>
      <c r="NKB16" s="90"/>
      <c r="NKC16" s="84"/>
      <c r="NKD16" s="88"/>
      <c r="NKE16" s="89"/>
      <c r="NKF16" s="81"/>
      <c r="NKG16" s="81"/>
      <c r="NKH16" s="81"/>
      <c r="NKI16" s="90"/>
      <c r="NKJ16" s="90"/>
      <c r="NKK16" s="84"/>
      <c r="NKL16" s="88"/>
      <c r="NKM16" s="89"/>
      <c r="NKN16" s="81"/>
      <c r="NKO16" s="81"/>
      <c r="NKP16" s="81"/>
      <c r="NKQ16" s="90"/>
      <c r="NKR16" s="90"/>
      <c r="NKS16" s="84"/>
      <c r="NKT16" s="88"/>
      <c r="NKU16" s="89"/>
      <c r="NKV16" s="81"/>
      <c r="NKW16" s="81"/>
      <c r="NKX16" s="81"/>
      <c r="NKY16" s="90"/>
      <c r="NKZ16" s="90"/>
      <c r="NLA16" s="84"/>
      <c r="NLB16" s="88"/>
      <c r="NLC16" s="89"/>
      <c r="NLD16" s="81"/>
      <c r="NLE16" s="81"/>
      <c r="NLF16" s="81"/>
      <c r="NLG16" s="90"/>
      <c r="NLH16" s="90"/>
      <c r="NLI16" s="84"/>
      <c r="NLJ16" s="88"/>
      <c r="NLK16" s="89"/>
      <c r="NLL16" s="81"/>
      <c r="NLM16" s="81"/>
      <c r="NLN16" s="81"/>
      <c r="NLO16" s="90"/>
      <c r="NLP16" s="90"/>
      <c r="NLQ16" s="84"/>
      <c r="NLR16" s="88"/>
      <c r="NLS16" s="89"/>
      <c r="NLT16" s="81"/>
      <c r="NLU16" s="81"/>
      <c r="NLV16" s="81"/>
      <c r="NLW16" s="90"/>
      <c r="NLX16" s="90"/>
      <c r="NLY16" s="84"/>
      <c r="NLZ16" s="88"/>
      <c r="NMA16" s="89"/>
      <c r="NMB16" s="81"/>
      <c r="NMC16" s="81"/>
      <c r="NMD16" s="81"/>
      <c r="NME16" s="90"/>
      <c r="NMF16" s="90"/>
      <c r="NMG16" s="84"/>
      <c r="NMH16" s="88"/>
      <c r="NMI16" s="89"/>
      <c r="NMJ16" s="81"/>
      <c r="NMK16" s="81"/>
      <c r="NML16" s="81"/>
      <c r="NMM16" s="90"/>
      <c r="NMN16" s="90"/>
      <c r="NMO16" s="84"/>
      <c r="NMP16" s="88"/>
      <c r="NMQ16" s="89"/>
      <c r="NMR16" s="81"/>
      <c r="NMS16" s="81"/>
      <c r="NMT16" s="81"/>
      <c r="NMU16" s="90"/>
      <c r="NMV16" s="90"/>
      <c r="NMW16" s="84"/>
      <c r="NMX16" s="88"/>
      <c r="NMY16" s="89"/>
      <c r="NMZ16" s="81"/>
      <c r="NNA16" s="81"/>
      <c r="NNB16" s="81"/>
      <c r="NNC16" s="90"/>
      <c r="NND16" s="90"/>
      <c r="NNE16" s="84"/>
      <c r="NNF16" s="88"/>
      <c r="NNG16" s="89"/>
      <c r="NNH16" s="81"/>
      <c r="NNI16" s="81"/>
      <c r="NNJ16" s="81"/>
      <c r="NNK16" s="90"/>
      <c r="NNL16" s="90"/>
      <c r="NNM16" s="84"/>
      <c r="NNN16" s="88"/>
      <c r="NNO16" s="89"/>
      <c r="NNP16" s="81"/>
      <c r="NNQ16" s="81"/>
      <c r="NNR16" s="81"/>
      <c r="NNS16" s="90"/>
      <c r="NNT16" s="90"/>
      <c r="NNU16" s="84"/>
      <c r="NNV16" s="88"/>
      <c r="NNW16" s="89"/>
      <c r="NNX16" s="81"/>
      <c r="NNY16" s="81"/>
      <c r="NNZ16" s="81"/>
      <c r="NOA16" s="90"/>
      <c r="NOB16" s="90"/>
      <c r="NOC16" s="84"/>
      <c r="NOD16" s="88"/>
      <c r="NOE16" s="89"/>
      <c r="NOF16" s="81"/>
      <c r="NOG16" s="81"/>
      <c r="NOH16" s="81"/>
      <c r="NOI16" s="90"/>
      <c r="NOJ16" s="90"/>
      <c r="NOK16" s="84"/>
      <c r="NOL16" s="88"/>
      <c r="NOM16" s="89"/>
      <c r="NON16" s="81"/>
      <c r="NOO16" s="81"/>
      <c r="NOP16" s="81"/>
      <c r="NOQ16" s="90"/>
      <c r="NOR16" s="90"/>
      <c r="NOS16" s="84"/>
      <c r="NOT16" s="88"/>
      <c r="NOU16" s="89"/>
      <c r="NOV16" s="81"/>
      <c r="NOW16" s="81"/>
      <c r="NOX16" s="81"/>
      <c r="NOY16" s="90"/>
      <c r="NOZ16" s="90"/>
      <c r="NPA16" s="84"/>
      <c r="NPB16" s="88"/>
      <c r="NPC16" s="89"/>
      <c r="NPD16" s="81"/>
      <c r="NPE16" s="81"/>
      <c r="NPF16" s="81"/>
      <c r="NPG16" s="90"/>
      <c r="NPH16" s="90"/>
      <c r="NPI16" s="84"/>
      <c r="NPJ16" s="88"/>
      <c r="NPK16" s="89"/>
      <c r="NPL16" s="81"/>
      <c r="NPM16" s="81"/>
      <c r="NPN16" s="81"/>
      <c r="NPO16" s="90"/>
      <c r="NPP16" s="90"/>
      <c r="NPQ16" s="84"/>
      <c r="NPR16" s="88"/>
      <c r="NPS16" s="89"/>
      <c r="NPT16" s="81"/>
      <c r="NPU16" s="81"/>
      <c r="NPV16" s="81"/>
      <c r="NPW16" s="90"/>
      <c r="NPX16" s="90"/>
      <c r="NPY16" s="84"/>
      <c r="NPZ16" s="88"/>
      <c r="NQA16" s="89"/>
      <c r="NQB16" s="81"/>
      <c r="NQC16" s="81"/>
      <c r="NQD16" s="81"/>
      <c r="NQE16" s="90"/>
      <c r="NQF16" s="90"/>
      <c r="NQG16" s="84"/>
      <c r="NQH16" s="88"/>
      <c r="NQI16" s="89"/>
      <c r="NQJ16" s="81"/>
      <c r="NQK16" s="81"/>
      <c r="NQL16" s="81"/>
      <c r="NQM16" s="90"/>
      <c r="NQN16" s="90"/>
      <c r="NQO16" s="84"/>
      <c r="NQP16" s="88"/>
      <c r="NQQ16" s="89"/>
      <c r="NQR16" s="81"/>
      <c r="NQS16" s="81"/>
      <c r="NQT16" s="81"/>
      <c r="NQU16" s="90"/>
      <c r="NQV16" s="90"/>
      <c r="NQW16" s="84"/>
      <c r="NQX16" s="88"/>
      <c r="NQY16" s="89"/>
      <c r="NQZ16" s="81"/>
      <c r="NRA16" s="81"/>
      <c r="NRB16" s="81"/>
      <c r="NRC16" s="90"/>
      <c r="NRD16" s="90"/>
      <c r="NRE16" s="84"/>
      <c r="NRF16" s="88"/>
      <c r="NRG16" s="89"/>
      <c r="NRH16" s="81"/>
      <c r="NRI16" s="81"/>
      <c r="NRJ16" s="81"/>
      <c r="NRK16" s="90"/>
      <c r="NRL16" s="90"/>
      <c r="NRM16" s="84"/>
      <c r="NRN16" s="88"/>
      <c r="NRO16" s="89"/>
      <c r="NRP16" s="81"/>
      <c r="NRQ16" s="81"/>
      <c r="NRR16" s="81"/>
      <c r="NRS16" s="90"/>
      <c r="NRT16" s="90"/>
      <c r="NRU16" s="84"/>
      <c r="NRV16" s="88"/>
      <c r="NRW16" s="89"/>
      <c r="NRX16" s="81"/>
      <c r="NRY16" s="81"/>
      <c r="NRZ16" s="81"/>
      <c r="NSA16" s="90"/>
      <c r="NSB16" s="90"/>
      <c r="NSC16" s="84"/>
      <c r="NSD16" s="88"/>
      <c r="NSE16" s="89"/>
      <c r="NSF16" s="81"/>
      <c r="NSG16" s="81"/>
      <c r="NSH16" s="81"/>
      <c r="NSI16" s="90"/>
      <c r="NSJ16" s="90"/>
      <c r="NSK16" s="84"/>
      <c r="NSL16" s="88"/>
      <c r="NSM16" s="89"/>
      <c r="NSN16" s="81"/>
      <c r="NSO16" s="81"/>
      <c r="NSP16" s="81"/>
      <c r="NSQ16" s="90"/>
      <c r="NSR16" s="90"/>
      <c r="NSS16" s="84"/>
      <c r="NST16" s="88"/>
      <c r="NSU16" s="89"/>
      <c r="NSV16" s="81"/>
      <c r="NSW16" s="81"/>
      <c r="NSX16" s="81"/>
      <c r="NSY16" s="90"/>
      <c r="NSZ16" s="90"/>
      <c r="NTA16" s="84"/>
      <c r="NTB16" s="88"/>
      <c r="NTC16" s="89"/>
      <c r="NTD16" s="81"/>
      <c r="NTE16" s="81"/>
      <c r="NTF16" s="81"/>
      <c r="NTG16" s="90"/>
      <c r="NTH16" s="90"/>
      <c r="NTI16" s="84"/>
      <c r="NTJ16" s="88"/>
      <c r="NTK16" s="89"/>
      <c r="NTL16" s="81"/>
      <c r="NTM16" s="81"/>
      <c r="NTN16" s="81"/>
      <c r="NTO16" s="90"/>
      <c r="NTP16" s="90"/>
      <c r="NTQ16" s="84"/>
      <c r="NTR16" s="88"/>
      <c r="NTS16" s="89"/>
      <c r="NTT16" s="81"/>
      <c r="NTU16" s="81"/>
      <c r="NTV16" s="81"/>
      <c r="NTW16" s="90"/>
      <c r="NTX16" s="90"/>
      <c r="NTY16" s="84"/>
      <c r="NTZ16" s="88"/>
      <c r="NUA16" s="89"/>
      <c r="NUB16" s="81"/>
      <c r="NUC16" s="81"/>
      <c r="NUD16" s="81"/>
      <c r="NUE16" s="90"/>
      <c r="NUF16" s="90"/>
      <c r="NUG16" s="84"/>
      <c r="NUH16" s="88"/>
      <c r="NUI16" s="89"/>
      <c r="NUJ16" s="81"/>
      <c r="NUK16" s="81"/>
      <c r="NUL16" s="81"/>
      <c r="NUM16" s="90"/>
      <c r="NUN16" s="90"/>
      <c r="NUO16" s="84"/>
      <c r="NUP16" s="88"/>
      <c r="NUQ16" s="89"/>
      <c r="NUR16" s="81"/>
      <c r="NUS16" s="81"/>
      <c r="NUT16" s="81"/>
      <c r="NUU16" s="90"/>
      <c r="NUV16" s="90"/>
      <c r="NUW16" s="84"/>
      <c r="NUX16" s="88"/>
      <c r="NUY16" s="89"/>
      <c r="NUZ16" s="81"/>
      <c r="NVA16" s="81"/>
      <c r="NVB16" s="81"/>
      <c r="NVC16" s="90"/>
      <c r="NVD16" s="90"/>
      <c r="NVE16" s="84"/>
      <c r="NVF16" s="88"/>
      <c r="NVG16" s="89"/>
      <c r="NVH16" s="81"/>
      <c r="NVI16" s="81"/>
      <c r="NVJ16" s="81"/>
      <c r="NVK16" s="90"/>
      <c r="NVL16" s="90"/>
      <c r="NVM16" s="84"/>
      <c r="NVN16" s="88"/>
      <c r="NVO16" s="89"/>
      <c r="NVP16" s="81"/>
      <c r="NVQ16" s="81"/>
      <c r="NVR16" s="81"/>
      <c r="NVS16" s="90"/>
      <c r="NVT16" s="90"/>
      <c r="NVU16" s="84"/>
      <c r="NVV16" s="88"/>
      <c r="NVW16" s="89"/>
      <c r="NVX16" s="81"/>
      <c r="NVY16" s="81"/>
      <c r="NVZ16" s="81"/>
      <c r="NWA16" s="90"/>
      <c r="NWB16" s="90"/>
      <c r="NWC16" s="84"/>
      <c r="NWD16" s="88"/>
      <c r="NWE16" s="89"/>
      <c r="NWF16" s="81"/>
      <c r="NWG16" s="81"/>
      <c r="NWH16" s="81"/>
      <c r="NWI16" s="90"/>
      <c r="NWJ16" s="90"/>
      <c r="NWK16" s="84"/>
      <c r="NWL16" s="88"/>
      <c r="NWM16" s="89"/>
      <c r="NWN16" s="81"/>
      <c r="NWO16" s="81"/>
      <c r="NWP16" s="81"/>
      <c r="NWQ16" s="90"/>
      <c r="NWR16" s="90"/>
      <c r="NWS16" s="84"/>
      <c r="NWT16" s="88"/>
      <c r="NWU16" s="89"/>
      <c r="NWV16" s="81"/>
      <c r="NWW16" s="81"/>
      <c r="NWX16" s="81"/>
      <c r="NWY16" s="90"/>
      <c r="NWZ16" s="90"/>
      <c r="NXA16" s="84"/>
      <c r="NXB16" s="88"/>
      <c r="NXC16" s="89"/>
      <c r="NXD16" s="81"/>
      <c r="NXE16" s="81"/>
      <c r="NXF16" s="81"/>
      <c r="NXG16" s="90"/>
      <c r="NXH16" s="90"/>
      <c r="NXI16" s="84"/>
      <c r="NXJ16" s="88"/>
      <c r="NXK16" s="89"/>
      <c r="NXL16" s="81"/>
      <c r="NXM16" s="81"/>
      <c r="NXN16" s="81"/>
      <c r="NXO16" s="90"/>
      <c r="NXP16" s="90"/>
      <c r="NXQ16" s="84"/>
      <c r="NXR16" s="88"/>
      <c r="NXS16" s="89"/>
      <c r="NXT16" s="81"/>
      <c r="NXU16" s="81"/>
      <c r="NXV16" s="81"/>
      <c r="NXW16" s="90"/>
      <c r="NXX16" s="90"/>
      <c r="NXY16" s="84"/>
      <c r="NXZ16" s="88"/>
      <c r="NYA16" s="89"/>
      <c r="NYB16" s="81"/>
      <c r="NYC16" s="81"/>
      <c r="NYD16" s="81"/>
      <c r="NYE16" s="90"/>
      <c r="NYF16" s="90"/>
      <c r="NYG16" s="84"/>
      <c r="NYH16" s="88"/>
      <c r="NYI16" s="89"/>
      <c r="NYJ16" s="81"/>
      <c r="NYK16" s="81"/>
      <c r="NYL16" s="81"/>
      <c r="NYM16" s="90"/>
      <c r="NYN16" s="90"/>
      <c r="NYO16" s="84"/>
      <c r="NYP16" s="88"/>
      <c r="NYQ16" s="89"/>
      <c r="NYR16" s="81"/>
      <c r="NYS16" s="81"/>
      <c r="NYT16" s="81"/>
      <c r="NYU16" s="90"/>
      <c r="NYV16" s="90"/>
      <c r="NYW16" s="84"/>
      <c r="NYX16" s="88"/>
      <c r="NYY16" s="89"/>
      <c r="NYZ16" s="81"/>
      <c r="NZA16" s="81"/>
      <c r="NZB16" s="81"/>
      <c r="NZC16" s="90"/>
      <c r="NZD16" s="90"/>
      <c r="NZE16" s="84"/>
      <c r="NZF16" s="88"/>
      <c r="NZG16" s="89"/>
      <c r="NZH16" s="81"/>
      <c r="NZI16" s="81"/>
      <c r="NZJ16" s="81"/>
      <c r="NZK16" s="90"/>
      <c r="NZL16" s="90"/>
      <c r="NZM16" s="84"/>
      <c r="NZN16" s="88"/>
      <c r="NZO16" s="89"/>
      <c r="NZP16" s="81"/>
      <c r="NZQ16" s="81"/>
      <c r="NZR16" s="81"/>
      <c r="NZS16" s="90"/>
      <c r="NZT16" s="90"/>
      <c r="NZU16" s="84"/>
      <c r="NZV16" s="88"/>
      <c r="NZW16" s="89"/>
      <c r="NZX16" s="81"/>
      <c r="NZY16" s="81"/>
      <c r="NZZ16" s="81"/>
      <c r="OAA16" s="90"/>
      <c r="OAB16" s="90"/>
      <c r="OAC16" s="84"/>
      <c r="OAD16" s="88"/>
      <c r="OAE16" s="89"/>
      <c r="OAF16" s="81"/>
      <c r="OAG16" s="81"/>
      <c r="OAH16" s="81"/>
      <c r="OAI16" s="90"/>
      <c r="OAJ16" s="90"/>
      <c r="OAK16" s="84"/>
      <c r="OAL16" s="88"/>
      <c r="OAM16" s="89"/>
      <c r="OAN16" s="81"/>
      <c r="OAO16" s="81"/>
      <c r="OAP16" s="81"/>
      <c r="OAQ16" s="90"/>
      <c r="OAR16" s="90"/>
      <c r="OAS16" s="84"/>
      <c r="OAT16" s="88"/>
      <c r="OAU16" s="89"/>
      <c r="OAV16" s="81"/>
      <c r="OAW16" s="81"/>
      <c r="OAX16" s="81"/>
      <c r="OAY16" s="90"/>
      <c r="OAZ16" s="90"/>
      <c r="OBA16" s="84"/>
      <c r="OBB16" s="88"/>
      <c r="OBC16" s="89"/>
      <c r="OBD16" s="81"/>
      <c r="OBE16" s="81"/>
      <c r="OBF16" s="81"/>
      <c r="OBG16" s="90"/>
      <c r="OBH16" s="90"/>
      <c r="OBI16" s="84"/>
      <c r="OBJ16" s="88"/>
      <c r="OBK16" s="89"/>
      <c r="OBL16" s="81"/>
      <c r="OBM16" s="81"/>
      <c r="OBN16" s="81"/>
      <c r="OBO16" s="90"/>
      <c r="OBP16" s="90"/>
      <c r="OBQ16" s="84"/>
      <c r="OBR16" s="88"/>
      <c r="OBS16" s="89"/>
      <c r="OBT16" s="81"/>
      <c r="OBU16" s="81"/>
      <c r="OBV16" s="81"/>
      <c r="OBW16" s="90"/>
      <c r="OBX16" s="90"/>
      <c r="OBY16" s="84"/>
      <c r="OBZ16" s="88"/>
      <c r="OCA16" s="89"/>
      <c r="OCB16" s="81"/>
      <c r="OCC16" s="81"/>
      <c r="OCD16" s="81"/>
      <c r="OCE16" s="90"/>
      <c r="OCF16" s="90"/>
      <c r="OCG16" s="84"/>
      <c r="OCH16" s="88"/>
      <c r="OCI16" s="89"/>
      <c r="OCJ16" s="81"/>
      <c r="OCK16" s="81"/>
      <c r="OCL16" s="81"/>
      <c r="OCM16" s="90"/>
      <c r="OCN16" s="90"/>
      <c r="OCO16" s="84"/>
      <c r="OCP16" s="88"/>
      <c r="OCQ16" s="89"/>
      <c r="OCR16" s="81"/>
      <c r="OCS16" s="81"/>
      <c r="OCT16" s="81"/>
      <c r="OCU16" s="90"/>
      <c r="OCV16" s="90"/>
      <c r="OCW16" s="84"/>
      <c r="OCX16" s="88"/>
      <c r="OCY16" s="89"/>
      <c r="OCZ16" s="81"/>
      <c r="ODA16" s="81"/>
      <c r="ODB16" s="81"/>
      <c r="ODC16" s="90"/>
      <c r="ODD16" s="90"/>
      <c r="ODE16" s="84"/>
      <c r="ODF16" s="88"/>
      <c r="ODG16" s="89"/>
      <c r="ODH16" s="81"/>
      <c r="ODI16" s="81"/>
      <c r="ODJ16" s="81"/>
      <c r="ODK16" s="90"/>
      <c r="ODL16" s="90"/>
      <c r="ODM16" s="84"/>
      <c r="ODN16" s="88"/>
      <c r="ODO16" s="89"/>
      <c r="ODP16" s="81"/>
      <c r="ODQ16" s="81"/>
      <c r="ODR16" s="81"/>
      <c r="ODS16" s="90"/>
      <c r="ODT16" s="90"/>
      <c r="ODU16" s="84"/>
      <c r="ODV16" s="88"/>
      <c r="ODW16" s="89"/>
      <c r="ODX16" s="81"/>
      <c r="ODY16" s="81"/>
      <c r="ODZ16" s="81"/>
      <c r="OEA16" s="90"/>
      <c r="OEB16" s="90"/>
      <c r="OEC16" s="84"/>
      <c r="OED16" s="88"/>
      <c r="OEE16" s="89"/>
      <c r="OEF16" s="81"/>
      <c r="OEG16" s="81"/>
      <c r="OEH16" s="81"/>
      <c r="OEI16" s="90"/>
      <c r="OEJ16" s="90"/>
      <c r="OEK16" s="84"/>
      <c r="OEL16" s="88"/>
      <c r="OEM16" s="89"/>
      <c r="OEN16" s="81"/>
      <c r="OEO16" s="81"/>
      <c r="OEP16" s="81"/>
      <c r="OEQ16" s="90"/>
      <c r="OER16" s="90"/>
      <c r="OES16" s="84"/>
      <c r="OET16" s="88"/>
      <c r="OEU16" s="89"/>
      <c r="OEV16" s="81"/>
      <c r="OEW16" s="81"/>
      <c r="OEX16" s="81"/>
      <c r="OEY16" s="90"/>
      <c r="OEZ16" s="90"/>
      <c r="OFA16" s="84"/>
      <c r="OFB16" s="88"/>
      <c r="OFC16" s="89"/>
      <c r="OFD16" s="81"/>
      <c r="OFE16" s="81"/>
      <c r="OFF16" s="81"/>
      <c r="OFG16" s="90"/>
      <c r="OFH16" s="90"/>
      <c r="OFI16" s="84"/>
      <c r="OFJ16" s="88"/>
      <c r="OFK16" s="89"/>
      <c r="OFL16" s="81"/>
      <c r="OFM16" s="81"/>
      <c r="OFN16" s="81"/>
      <c r="OFO16" s="90"/>
      <c r="OFP16" s="90"/>
      <c r="OFQ16" s="84"/>
      <c r="OFR16" s="88"/>
      <c r="OFS16" s="89"/>
      <c r="OFT16" s="81"/>
      <c r="OFU16" s="81"/>
      <c r="OFV16" s="81"/>
      <c r="OFW16" s="90"/>
      <c r="OFX16" s="90"/>
      <c r="OFY16" s="84"/>
      <c r="OFZ16" s="88"/>
      <c r="OGA16" s="89"/>
      <c r="OGB16" s="81"/>
      <c r="OGC16" s="81"/>
      <c r="OGD16" s="81"/>
      <c r="OGE16" s="90"/>
      <c r="OGF16" s="90"/>
      <c r="OGG16" s="84"/>
      <c r="OGH16" s="88"/>
      <c r="OGI16" s="89"/>
      <c r="OGJ16" s="81"/>
      <c r="OGK16" s="81"/>
      <c r="OGL16" s="81"/>
      <c r="OGM16" s="90"/>
      <c r="OGN16" s="90"/>
      <c r="OGO16" s="84"/>
      <c r="OGP16" s="88"/>
      <c r="OGQ16" s="89"/>
      <c r="OGR16" s="81"/>
      <c r="OGS16" s="81"/>
      <c r="OGT16" s="81"/>
      <c r="OGU16" s="90"/>
      <c r="OGV16" s="90"/>
      <c r="OGW16" s="84"/>
      <c r="OGX16" s="88"/>
      <c r="OGY16" s="89"/>
      <c r="OGZ16" s="81"/>
      <c r="OHA16" s="81"/>
      <c r="OHB16" s="81"/>
      <c r="OHC16" s="90"/>
      <c r="OHD16" s="90"/>
      <c r="OHE16" s="84"/>
      <c r="OHF16" s="88"/>
      <c r="OHG16" s="89"/>
      <c r="OHH16" s="81"/>
      <c r="OHI16" s="81"/>
      <c r="OHJ16" s="81"/>
      <c r="OHK16" s="90"/>
      <c r="OHL16" s="90"/>
      <c r="OHM16" s="84"/>
      <c r="OHN16" s="88"/>
      <c r="OHO16" s="89"/>
      <c r="OHP16" s="81"/>
      <c r="OHQ16" s="81"/>
      <c r="OHR16" s="81"/>
      <c r="OHS16" s="90"/>
      <c r="OHT16" s="90"/>
      <c r="OHU16" s="84"/>
      <c r="OHV16" s="88"/>
      <c r="OHW16" s="89"/>
      <c r="OHX16" s="81"/>
      <c r="OHY16" s="81"/>
      <c r="OHZ16" s="81"/>
      <c r="OIA16" s="90"/>
      <c r="OIB16" s="90"/>
      <c r="OIC16" s="84"/>
      <c r="OID16" s="88"/>
      <c r="OIE16" s="89"/>
      <c r="OIF16" s="81"/>
      <c r="OIG16" s="81"/>
      <c r="OIH16" s="81"/>
      <c r="OII16" s="90"/>
      <c r="OIJ16" s="90"/>
      <c r="OIK16" s="84"/>
      <c r="OIL16" s="88"/>
      <c r="OIM16" s="89"/>
      <c r="OIN16" s="81"/>
      <c r="OIO16" s="81"/>
      <c r="OIP16" s="81"/>
      <c r="OIQ16" s="90"/>
      <c r="OIR16" s="90"/>
      <c r="OIS16" s="84"/>
      <c r="OIT16" s="88"/>
      <c r="OIU16" s="89"/>
      <c r="OIV16" s="81"/>
      <c r="OIW16" s="81"/>
      <c r="OIX16" s="81"/>
      <c r="OIY16" s="90"/>
      <c r="OIZ16" s="90"/>
      <c r="OJA16" s="84"/>
      <c r="OJB16" s="88"/>
      <c r="OJC16" s="89"/>
      <c r="OJD16" s="81"/>
      <c r="OJE16" s="81"/>
      <c r="OJF16" s="81"/>
      <c r="OJG16" s="90"/>
      <c r="OJH16" s="90"/>
      <c r="OJI16" s="84"/>
      <c r="OJJ16" s="88"/>
      <c r="OJK16" s="89"/>
      <c r="OJL16" s="81"/>
      <c r="OJM16" s="81"/>
      <c r="OJN16" s="81"/>
      <c r="OJO16" s="90"/>
      <c r="OJP16" s="90"/>
      <c r="OJQ16" s="84"/>
      <c r="OJR16" s="88"/>
      <c r="OJS16" s="89"/>
      <c r="OJT16" s="81"/>
      <c r="OJU16" s="81"/>
      <c r="OJV16" s="81"/>
      <c r="OJW16" s="90"/>
      <c r="OJX16" s="90"/>
      <c r="OJY16" s="84"/>
      <c r="OJZ16" s="88"/>
      <c r="OKA16" s="89"/>
      <c r="OKB16" s="81"/>
      <c r="OKC16" s="81"/>
      <c r="OKD16" s="81"/>
      <c r="OKE16" s="90"/>
      <c r="OKF16" s="90"/>
      <c r="OKG16" s="84"/>
      <c r="OKH16" s="88"/>
      <c r="OKI16" s="89"/>
      <c r="OKJ16" s="81"/>
      <c r="OKK16" s="81"/>
      <c r="OKL16" s="81"/>
      <c r="OKM16" s="90"/>
      <c r="OKN16" s="90"/>
      <c r="OKO16" s="84"/>
      <c r="OKP16" s="88"/>
      <c r="OKQ16" s="89"/>
      <c r="OKR16" s="81"/>
      <c r="OKS16" s="81"/>
      <c r="OKT16" s="81"/>
      <c r="OKU16" s="90"/>
      <c r="OKV16" s="90"/>
      <c r="OKW16" s="84"/>
      <c r="OKX16" s="88"/>
      <c r="OKY16" s="89"/>
      <c r="OKZ16" s="81"/>
      <c r="OLA16" s="81"/>
      <c r="OLB16" s="81"/>
      <c r="OLC16" s="90"/>
      <c r="OLD16" s="90"/>
      <c r="OLE16" s="84"/>
      <c r="OLF16" s="88"/>
      <c r="OLG16" s="89"/>
      <c r="OLH16" s="81"/>
      <c r="OLI16" s="81"/>
      <c r="OLJ16" s="81"/>
      <c r="OLK16" s="90"/>
      <c r="OLL16" s="90"/>
      <c r="OLM16" s="84"/>
      <c r="OLN16" s="88"/>
      <c r="OLO16" s="89"/>
      <c r="OLP16" s="81"/>
      <c r="OLQ16" s="81"/>
      <c r="OLR16" s="81"/>
      <c r="OLS16" s="90"/>
      <c r="OLT16" s="90"/>
      <c r="OLU16" s="84"/>
      <c r="OLV16" s="88"/>
      <c r="OLW16" s="89"/>
      <c r="OLX16" s="81"/>
      <c r="OLY16" s="81"/>
      <c r="OLZ16" s="81"/>
      <c r="OMA16" s="90"/>
      <c r="OMB16" s="90"/>
      <c r="OMC16" s="84"/>
      <c r="OMD16" s="88"/>
      <c r="OME16" s="89"/>
      <c r="OMF16" s="81"/>
      <c r="OMG16" s="81"/>
      <c r="OMH16" s="81"/>
      <c r="OMI16" s="90"/>
      <c r="OMJ16" s="90"/>
      <c r="OMK16" s="84"/>
      <c r="OML16" s="88"/>
      <c r="OMM16" s="89"/>
      <c r="OMN16" s="81"/>
      <c r="OMO16" s="81"/>
      <c r="OMP16" s="81"/>
      <c r="OMQ16" s="90"/>
      <c r="OMR16" s="90"/>
      <c r="OMS16" s="84"/>
      <c r="OMT16" s="88"/>
      <c r="OMU16" s="89"/>
      <c r="OMV16" s="81"/>
      <c r="OMW16" s="81"/>
      <c r="OMX16" s="81"/>
      <c r="OMY16" s="90"/>
      <c r="OMZ16" s="90"/>
      <c r="ONA16" s="84"/>
      <c r="ONB16" s="88"/>
      <c r="ONC16" s="89"/>
      <c r="OND16" s="81"/>
      <c r="ONE16" s="81"/>
      <c r="ONF16" s="81"/>
      <c r="ONG16" s="90"/>
      <c r="ONH16" s="90"/>
      <c r="ONI16" s="84"/>
      <c r="ONJ16" s="88"/>
      <c r="ONK16" s="89"/>
      <c r="ONL16" s="81"/>
      <c r="ONM16" s="81"/>
      <c r="ONN16" s="81"/>
      <c r="ONO16" s="90"/>
      <c r="ONP16" s="90"/>
      <c r="ONQ16" s="84"/>
      <c r="ONR16" s="88"/>
      <c r="ONS16" s="89"/>
      <c r="ONT16" s="81"/>
      <c r="ONU16" s="81"/>
      <c r="ONV16" s="81"/>
      <c r="ONW16" s="90"/>
      <c r="ONX16" s="90"/>
      <c r="ONY16" s="84"/>
      <c r="ONZ16" s="88"/>
      <c r="OOA16" s="89"/>
      <c r="OOB16" s="81"/>
      <c r="OOC16" s="81"/>
      <c r="OOD16" s="81"/>
      <c r="OOE16" s="90"/>
      <c r="OOF16" s="90"/>
      <c r="OOG16" s="84"/>
      <c r="OOH16" s="88"/>
      <c r="OOI16" s="89"/>
      <c r="OOJ16" s="81"/>
      <c r="OOK16" s="81"/>
      <c r="OOL16" s="81"/>
      <c r="OOM16" s="90"/>
      <c r="OON16" s="90"/>
      <c r="OOO16" s="84"/>
      <c r="OOP16" s="88"/>
      <c r="OOQ16" s="89"/>
      <c r="OOR16" s="81"/>
      <c r="OOS16" s="81"/>
      <c r="OOT16" s="81"/>
      <c r="OOU16" s="90"/>
      <c r="OOV16" s="90"/>
      <c r="OOW16" s="84"/>
      <c r="OOX16" s="88"/>
      <c r="OOY16" s="89"/>
      <c r="OOZ16" s="81"/>
      <c r="OPA16" s="81"/>
      <c r="OPB16" s="81"/>
      <c r="OPC16" s="90"/>
      <c r="OPD16" s="90"/>
      <c r="OPE16" s="84"/>
      <c r="OPF16" s="88"/>
      <c r="OPG16" s="89"/>
      <c r="OPH16" s="81"/>
      <c r="OPI16" s="81"/>
      <c r="OPJ16" s="81"/>
      <c r="OPK16" s="90"/>
      <c r="OPL16" s="90"/>
      <c r="OPM16" s="84"/>
      <c r="OPN16" s="88"/>
      <c r="OPO16" s="89"/>
      <c r="OPP16" s="81"/>
      <c r="OPQ16" s="81"/>
      <c r="OPR16" s="81"/>
      <c r="OPS16" s="90"/>
      <c r="OPT16" s="90"/>
      <c r="OPU16" s="84"/>
      <c r="OPV16" s="88"/>
      <c r="OPW16" s="89"/>
      <c r="OPX16" s="81"/>
      <c r="OPY16" s="81"/>
      <c r="OPZ16" s="81"/>
      <c r="OQA16" s="90"/>
      <c r="OQB16" s="90"/>
      <c r="OQC16" s="84"/>
      <c r="OQD16" s="88"/>
      <c r="OQE16" s="89"/>
      <c r="OQF16" s="81"/>
      <c r="OQG16" s="81"/>
      <c r="OQH16" s="81"/>
      <c r="OQI16" s="90"/>
      <c r="OQJ16" s="90"/>
      <c r="OQK16" s="84"/>
      <c r="OQL16" s="88"/>
      <c r="OQM16" s="89"/>
      <c r="OQN16" s="81"/>
      <c r="OQO16" s="81"/>
      <c r="OQP16" s="81"/>
      <c r="OQQ16" s="90"/>
      <c r="OQR16" s="90"/>
      <c r="OQS16" s="84"/>
      <c r="OQT16" s="88"/>
      <c r="OQU16" s="89"/>
      <c r="OQV16" s="81"/>
      <c r="OQW16" s="81"/>
      <c r="OQX16" s="81"/>
      <c r="OQY16" s="90"/>
      <c r="OQZ16" s="90"/>
      <c r="ORA16" s="84"/>
      <c r="ORB16" s="88"/>
      <c r="ORC16" s="89"/>
      <c r="ORD16" s="81"/>
      <c r="ORE16" s="81"/>
      <c r="ORF16" s="81"/>
      <c r="ORG16" s="90"/>
      <c r="ORH16" s="90"/>
      <c r="ORI16" s="84"/>
      <c r="ORJ16" s="88"/>
      <c r="ORK16" s="89"/>
      <c r="ORL16" s="81"/>
      <c r="ORM16" s="81"/>
      <c r="ORN16" s="81"/>
      <c r="ORO16" s="90"/>
      <c r="ORP16" s="90"/>
      <c r="ORQ16" s="84"/>
      <c r="ORR16" s="88"/>
      <c r="ORS16" s="89"/>
      <c r="ORT16" s="81"/>
      <c r="ORU16" s="81"/>
      <c r="ORV16" s="81"/>
      <c r="ORW16" s="90"/>
      <c r="ORX16" s="90"/>
      <c r="ORY16" s="84"/>
      <c r="ORZ16" s="88"/>
      <c r="OSA16" s="89"/>
      <c r="OSB16" s="81"/>
      <c r="OSC16" s="81"/>
      <c r="OSD16" s="81"/>
      <c r="OSE16" s="90"/>
      <c r="OSF16" s="90"/>
      <c r="OSG16" s="84"/>
      <c r="OSH16" s="88"/>
      <c r="OSI16" s="89"/>
      <c r="OSJ16" s="81"/>
      <c r="OSK16" s="81"/>
      <c r="OSL16" s="81"/>
      <c r="OSM16" s="90"/>
      <c r="OSN16" s="90"/>
      <c r="OSO16" s="84"/>
      <c r="OSP16" s="88"/>
      <c r="OSQ16" s="89"/>
      <c r="OSR16" s="81"/>
      <c r="OSS16" s="81"/>
      <c r="OST16" s="81"/>
      <c r="OSU16" s="90"/>
      <c r="OSV16" s="90"/>
      <c r="OSW16" s="84"/>
      <c r="OSX16" s="88"/>
      <c r="OSY16" s="89"/>
      <c r="OSZ16" s="81"/>
      <c r="OTA16" s="81"/>
      <c r="OTB16" s="81"/>
      <c r="OTC16" s="90"/>
      <c r="OTD16" s="90"/>
      <c r="OTE16" s="84"/>
      <c r="OTF16" s="88"/>
      <c r="OTG16" s="89"/>
      <c r="OTH16" s="81"/>
      <c r="OTI16" s="81"/>
      <c r="OTJ16" s="81"/>
      <c r="OTK16" s="90"/>
      <c r="OTL16" s="90"/>
      <c r="OTM16" s="84"/>
      <c r="OTN16" s="88"/>
      <c r="OTO16" s="89"/>
      <c r="OTP16" s="81"/>
      <c r="OTQ16" s="81"/>
      <c r="OTR16" s="81"/>
      <c r="OTS16" s="90"/>
      <c r="OTT16" s="90"/>
      <c r="OTU16" s="84"/>
      <c r="OTV16" s="88"/>
      <c r="OTW16" s="89"/>
      <c r="OTX16" s="81"/>
      <c r="OTY16" s="81"/>
      <c r="OTZ16" s="81"/>
      <c r="OUA16" s="90"/>
      <c r="OUB16" s="90"/>
      <c r="OUC16" s="84"/>
      <c r="OUD16" s="88"/>
      <c r="OUE16" s="89"/>
      <c r="OUF16" s="81"/>
      <c r="OUG16" s="81"/>
      <c r="OUH16" s="81"/>
      <c r="OUI16" s="90"/>
      <c r="OUJ16" s="90"/>
      <c r="OUK16" s="84"/>
      <c r="OUL16" s="88"/>
      <c r="OUM16" s="89"/>
      <c r="OUN16" s="81"/>
      <c r="OUO16" s="81"/>
      <c r="OUP16" s="81"/>
      <c r="OUQ16" s="90"/>
      <c r="OUR16" s="90"/>
      <c r="OUS16" s="84"/>
      <c r="OUT16" s="88"/>
      <c r="OUU16" s="89"/>
      <c r="OUV16" s="81"/>
      <c r="OUW16" s="81"/>
      <c r="OUX16" s="81"/>
      <c r="OUY16" s="90"/>
      <c r="OUZ16" s="90"/>
      <c r="OVA16" s="84"/>
      <c r="OVB16" s="88"/>
      <c r="OVC16" s="89"/>
      <c r="OVD16" s="81"/>
      <c r="OVE16" s="81"/>
      <c r="OVF16" s="81"/>
      <c r="OVG16" s="90"/>
      <c r="OVH16" s="90"/>
      <c r="OVI16" s="84"/>
      <c r="OVJ16" s="88"/>
      <c r="OVK16" s="89"/>
      <c r="OVL16" s="81"/>
      <c r="OVM16" s="81"/>
      <c r="OVN16" s="81"/>
      <c r="OVO16" s="90"/>
      <c r="OVP16" s="90"/>
      <c r="OVQ16" s="84"/>
      <c r="OVR16" s="88"/>
      <c r="OVS16" s="89"/>
      <c r="OVT16" s="81"/>
      <c r="OVU16" s="81"/>
      <c r="OVV16" s="81"/>
      <c r="OVW16" s="90"/>
      <c r="OVX16" s="90"/>
      <c r="OVY16" s="84"/>
      <c r="OVZ16" s="88"/>
      <c r="OWA16" s="89"/>
      <c r="OWB16" s="81"/>
      <c r="OWC16" s="81"/>
      <c r="OWD16" s="81"/>
      <c r="OWE16" s="90"/>
      <c r="OWF16" s="90"/>
      <c r="OWG16" s="84"/>
      <c r="OWH16" s="88"/>
      <c r="OWI16" s="89"/>
      <c r="OWJ16" s="81"/>
      <c r="OWK16" s="81"/>
      <c r="OWL16" s="81"/>
      <c r="OWM16" s="90"/>
      <c r="OWN16" s="90"/>
      <c r="OWO16" s="84"/>
      <c r="OWP16" s="88"/>
      <c r="OWQ16" s="89"/>
      <c r="OWR16" s="81"/>
      <c r="OWS16" s="81"/>
      <c r="OWT16" s="81"/>
      <c r="OWU16" s="90"/>
      <c r="OWV16" s="90"/>
      <c r="OWW16" s="84"/>
      <c r="OWX16" s="88"/>
      <c r="OWY16" s="89"/>
      <c r="OWZ16" s="81"/>
      <c r="OXA16" s="81"/>
      <c r="OXB16" s="81"/>
      <c r="OXC16" s="90"/>
      <c r="OXD16" s="90"/>
      <c r="OXE16" s="84"/>
      <c r="OXF16" s="88"/>
      <c r="OXG16" s="89"/>
      <c r="OXH16" s="81"/>
      <c r="OXI16" s="81"/>
      <c r="OXJ16" s="81"/>
      <c r="OXK16" s="90"/>
      <c r="OXL16" s="90"/>
      <c r="OXM16" s="84"/>
      <c r="OXN16" s="88"/>
      <c r="OXO16" s="89"/>
      <c r="OXP16" s="81"/>
      <c r="OXQ16" s="81"/>
      <c r="OXR16" s="81"/>
      <c r="OXS16" s="90"/>
      <c r="OXT16" s="90"/>
      <c r="OXU16" s="84"/>
      <c r="OXV16" s="88"/>
      <c r="OXW16" s="89"/>
      <c r="OXX16" s="81"/>
      <c r="OXY16" s="81"/>
      <c r="OXZ16" s="81"/>
      <c r="OYA16" s="90"/>
      <c r="OYB16" s="90"/>
      <c r="OYC16" s="84"/>
      <c r="OYD16" s="88"/>
      <c r="OYE16" s="89"/>
      <c r="OYF16" s="81"/>
      <c r="OYG16" s="81"/>
      <c r="OYH16" s="81"/>
      <c r="OYI16" s="90"/>
      <c r="OYJ16" s="90"/>
      <c r="OYK16" s="84"/>
      <c r="OYL16" s="88"/>
      <c r="OYM16" s="89"/>
      <c r="OYN16" s="81"/>
      <c r="OYO16" s="81"/>
      <c r="OYP16" s="81"/>
      <c r="OYQ16" s="90"/>
      <c r="OYR16" s="90"/>
      <c r="OYS16" s="84"/>
      <c r="OYT16" s="88"/>
      <c r="OYU16" s="89"/>
      <c r="OYV16" s="81"/>
      <c r="OYW16" s="81"/>
      <c r="OYX16" s="81"/>
      <c r="OYY16" s="90"/>
      <c r="OYZ16" s="90"/>
      <c r="OZA16" s="84"/>
      <c r="OZB16" s="88"/>
      <c r="OZC16" s="89"/>
      <c r="OZD16" s="81"/>
      <c r="OZE16" s="81"/>
      <c r="OZF16" s="81"/>
      <c r="OZG16" s="90"/>
      <c r="OZH16" s="90"/>
      <c r="OZI16" s="84"/>
      <c r="OZJ16" s="88"/>
      <c r="OZK16" s="89"/>
      <c r="OZL16" s="81"/>
      <c r="OZM16" s="81"/>
      <c r="OZN16" s="81"/>
      <c r="OZO16" s="90"/>
      <c r="OZP16" s="90"/>
      <c r="OZQ16" s="84"/>
      <c r="OZR16" s="88"/>
      <c r="OZS16" s="89"/>
      <c r="OZT16" s="81"/>
      <c r="OZU16" s="81"/>
      <c r="OZV16" s="81"/>
      <c r="OZW16" s="90"/>
      <c r="OZX16" s="90"/>
      <c r="OZY16" s="84"/>
      <c r="OZZ16" s="88"/>
      <c r="PAA16" s="89"/>
      <c r="PAB16" s="81"/>
      <c r="PAC16" s="81"/>
      <c r="PAD16" s="81"/>
      <c r="PAE16" s="90"/>
      <c r="PAF16" s="90"/>
      <c r="PAG16" s="84"/>
      <c r="PAH16" s="88"/>
      <c r="PAI16" s="89"/>
      <c r="PAJ16" s="81"/>
      <c r="PAK16" s="81"/>
      <c r="PAL16" s="81"/>
      <c r="PAM16" s="90"/>
      <c r="PAN16" s="90"/>
      <c r="PAO16" s="84"/>
      <c r="PAP16" s="88"/>
      <c r="PAQ16" s="89"/>
      <c r="PAR16" s="81"/>
      <c r="PAS16" s="81"/>
      <c r="PAT16" s="81"/>
      <c r="PAU16" s="90"/>
      <c r="PAV16" s="90"/>
      <c r="PAW16" s="84"/>
      <c r="PAX16" s="88"/>
      <c r="PAY16" s="89"/>
      <c r="PAZ16" s="81"/>
      <c r="PBA16" s="81"/>
      <c r="PBB16" s="81"/>
      <c r="PBC16" s="90"/>
      <c r="PBD16" s="90"/>
      <c r="PBE16" s="84"/>
      <c r="PBF16" s="88"/>
      <c r="PBG16" s="89"/>
      <c r="PBH16" s="81"/>
      <c r="PBI16" s="81"/>
      <c r="PBJ16" s="81"/>
      <c r="PBK16" s="90"/>
      <c r="PBL16" s="90"/>
      <c r="PBM16" s="84"/>
      <c r="PBN16" s="88"/>
      <c r="PBO16" s="89"/>
      <c r="PBP16" s="81"/>
      <c r="PBQ16" s="81"/>
      <c r="PBR16" s="81"/>
      <c r="PBS16" s="90"/>
      <c r="PBT16" s="90"/>
      <c r="PBU16" s="84"/>
      <c r="PBV16" s="88"/>
      <c r="PBW16" s="89"/>
      <c r="PBX16" s="81"/>
      <c r="PBY16" s="81"/>
      <c r="PBZ16" s="81"/>
      <c r="PCA16" s="90"/>
      <c r="PCB16" s="90"/>
      <c r="PCC16" s="84"/>
      <c r="PCD16" s="88"/>
      <c r="PCE16" s="89"/>
      <c r="PCF16" s="81"/>
      <c r="PCG16" s="81"/>
      <c r="PCH16" s="81"/>
      <c r="PCI16" s="90"/>
      <c r="PCJ16" s="90"/>
      <c r="PCK16" s="84"/>
      <c r="PCL16" s="88"/>
      <c r="PCM16" s="89"/>
      <c r="PCN16" s="81"/>
      <c r="PCO16" s="81"/>
      <c r="PCP16" s="81"/>
      <c r="PCQ16" s="90"/>
      <c r="PCR16" s="90"/>
      <c r="PCS16" s="84"/>
      <c r="PCT16" s="88"/>
      <c r="PCU16" s="89"/>
      <c r="PCV16" s="81"/>
      <c r="PCW16" s="81"/>
      <c r="PCX16" s="81"/>
      <c r="PCY16" s="90"/>
      <c r="PCZ16" s="90"/>
      <c r="PDA16" s="84"/>
      <c r="PDB16" s="88"/>
      <c r="PDC16" s="89"/>
      <c r="PDD16" s="81"/>
      <c r="PDE16" s="81"/>
      <c r="PDF16" s="81"/>
      <c r="PDG16" s="90"/>
      <c r="PDH16" s="90"/>
      <c r="PDI16" s="84"/>
      <c r="PDJ16" s="88"/>
      <c r="PDK16" s="89"/>
      <c r="PDL16" s="81"/>
      <c r="PDM16" s="81"/>
      <c r="PDN16" s="81"/>
      <c r="PDO16" s="90"/>
      <c r="PDP16" s="90"/>
      <c r="PDQ16" s="84"/>
      <c r="PDR16" s="88"/>
      <c r="PDS16" s="89"/>
      <c r="PDT16" s="81"/>
      <c r="PDU16" s="81"/>
      <c r="PDV16" s="81"/>
      <c r="PDW16" s="90"/>
      <c r="PDX16" s="90"/>
      <c r="PDY16" s="84"/>
      <c r="PDZ16" s="88"/>
      <c r="PEA16" s="89"/>
      <c r="PEB16" s="81"/>
      <c r="PEC16" s="81"/>
      <c r="PED16" s="81"/>
      <c r="PEE16" s="90"/>
      <c r="PEF16" s="90"/>
      <c r="PEG16" s="84"/>
      <c r="PEH16" s="88"/>
      <c r="PEI16" s="89"/>
      <c r="PEJ16" s="81"/>
      <c r="PEK16" s="81"/>
      <c r="PEL16" s="81"/>
      <c r="PEM16" s="90"/>
      <c r="PEN16" s="90"/>
      <c r="PEO16" s="84"/>
      <c r="PEP16" s="88"/>
      <c r="PEQ16" s="89"/>
      <c r="PER16" s="81"/>
      <c r="PES16" s="81"/>
      <c r="PET16" s="81"/>
      <c r="PEU16" s="90"/>
      <c r="PEV16" s="90"/>
      <c r="PEW16" s="84"/>
      <c r="PEX16" s="88"/>
      <c r="PEY16" s="89"/>
      <c r="PEZ16" s="81"/>
      <c r="PFA16" s="81"/>
      <c r="PFB16" s="81"/>
      <c r="PFC16" s="90"/>
      <c r="PFD16" s="90"/>
      <c r="PFE16" s="84"/>
      <c r="PFF16" s="88"/>
      <c r="PFG16" s="89"/>
      <c r="PFH16" s="81"/>
      <c r="PFI16" s="81"/>
      <c r="PFJ16" s="81"/>
      <c r="PFK16" s="90"/>
      <c r="PFL16" s="90"/>
      <c r="PFM16" s="84"/>
      <c r="PFN16" s="88"/>
      <c r="PFO16" s="89"/>
      <c r="PFP16" s="81"/>
      <c r="PFQ16" s="81"/>
      <c r="PFR16" s="81"/>
      <c r="PFS16" s="90"/>
      <c r="PFT16" s="90"/>
      <c r="PFU16" s="84"/>
      <c r="PFV16" s="88"/>
      <c r="PFW16" s="89"/>
      <c r="PFX16" s="81"/>
      <c r="PFY16" s="81"/>
      <c r="PFZ16" s="81"/>
      <c r="PGA16" s="90"/>
      <c r="PGB16" s="90"/>
      <c r="PGC16" s="84"/>
      <c r="PGD16" s="88"/>
      <c r="PGE16" s="89"/>
      <c r="PGF16" s="81"/>
      <c r="PGG16" s="81"/>
      <c r="PGH16" s="81"/>
      <c r="PGI16" s="90"/>
      <c r="PGJ16" s="90"/>
      <c r="PGK16" s="84"/>
      <c r="PGL16" s="88"/>
      <c r="PGM16" s="89"/>
      <c r="PGN16" s="81"/>
      <c r="PGO16" s="81"/>
      <c r="PGP16" s="81"/>
      <c r="PGQ16" s="90"/>
      <c r="PGR16" s="90"/>
      <c r="PGS16" s="84"/>
      <c r="PGT16" s="88"/>
      <c r="PGU16" s="89"/>
      <c r="PGV16" s="81"/>
      <c r="PGW16" s="81"/>
      <c r="PGX16" s="81"/>
      <c r="PGY16" s="90"/>
      <c r="PGZ16" s="90"/>
      <c r="PHA16" s="84"/>
      <c r="PHB16" s="88"/>
      <c r="PHC16" s="89"/>
      <c r="PHD16" s="81"/>
      <c r="PHE16" s="81"/>
      <c r="PHF16" s="81"/>
      <c r="PHG16" s="90"/>
      <c r="PHH16" s="90"/>
      <c r="PHI16" s="84"/>
      <c r="PHJ16" s="88"/>
      <c r="PHK16" s="89"/>
      <c r="PHL16" s="81"/>
      <c r="PHM16" s="81"/>
      <c r="PHN16" s="81"/>
      <c r="PHO16" s="90"/>
      <c r="PHP16" s="90"/>
      <c r="PHQ16" s="84"/>
      <c r="PHR16" s="88"/>
      <c r="PHS16" s="89"/>
      <c r="PHT16" s="81"/>
      <c r="PHU16" s="81"/>
      <c r="PHV16" s="81"/>
      <c r="PHW16" s="90"/>
      <c r="PHX16" s="90"/>
      <c r="PHY16" s="84"/>
      <c r="PHZ16" s="88"/>
      <c r="PIA16" s="89"/>
      <c r="PIB16" s="81"/>
      <c r="PIC16" s="81"/>
      <c r="PID16" s="81"/>
      <c r="PIE16" s="90"/>
      <c r="PIF16" s="90"/>
      <c r="PIG16" s="84"/>
      <c r="PIH16" s="88"/>
      <c r="PII16" s="89"/>
      <c r="PIJ16" s="81"/>
      <c r="PIK16" s="81"/>
      <c r="PIL16" s="81"/>
      <c r="PIM16" s="90"/>
      <c r="PIN16" s="90"/>
      <c r="PIO16" s="84"/>
      <c r="PIP16" s="88"/>
      <c r="PIQ16" s="89"/>
      <c r="PIR16" s="81"/>
      <c r="PIS16" s="81"/>
      <c r="PIT16" s="81"/>
      <c r="PIU16" s="90"/>
      <c r="PIV16" s="90"/>
      <c r="PIW16" s="84"/>
      <c r="PIX16" s="88"/>
      <c r="PIY16" s="89"/>
      <c r="PIZ16" s="81"/>
      <c r="PJA16" s="81"/>
      <c r="PJB16" s="81"/>
      <c r="PJC16" s="90"/>
      <c r="PJD16" s="90"/>
      <c r="PJE16" s="84"/>
      <c r="PJF16" s="88"/>
      <c r="PJG16" s="89"/>
      <c r="PJH16" s="81"/>
      <c r="PJI16" s="81"/>
      <c r="PJJ16" s="81"/>
      <c r="PJK16" s="90"/>
      <c r="PJL16" s="90"/>
      <c r="PJM16" s="84"/>
      <c r="PJN16" s="88"/>
      <c r="PJO16" s="89"/>
      <c r="PJP16" s="81"/>
      <c r="PJQ16" s="81"/>
      <c r="PJR16" s="81"/>
      <c r="PJS16" s="90"/>
      <c r="PJT16" s="90"/>
      <c r="PJU16" s="84"/>
      <c r="PJV16" s="88"/>
      <c r="PJW16" s="89"/>
      <c r="PJX16" s="81"/>
      <c r="PJY16" s="81"/>
      <c r="PJZ16" s="81"/>
      <c r="PKA16" s="90"/>
      <c r="PKB16" s="90"/>
      <c r="PKC16" s="84"/>
      <c r="PKD16" s="88"/>
      <c r="PKE16" s="89"/>
      <c r="PKF16" s="81"/>
      <c r="PKG16" s="81"/>
      <c r="PKH16" s="81"/>
      <c r="PKI16" s="90"/>
      <c r="PKJ16" s="90"/>
      <c r="PKK16" s="84"/>
      <c r="PKL16" s="88"/>
      <c r="PKM16" s="89"/>
      <c r="PKN16" s="81"/>
      <c r="PKO16" s="81"/>
      <c r="PKP16" s="81"/>
      <c r="PKQ16" s="90"/>
      <c r="PKR16" s="90"/>
      <c r="PKS16" s="84"/>
      <c r="PKT16" s="88"/>
      <c r="PKU16" s="89"/>
      <c r="PKV16" s="81"/>
      <c r="PKW16" s="81"/>
      <c r="PKX16" s="81"/>
      <c r="PKY16" s="90"/>
      <c r="PKZ16" s="90"/>
      <c r="PLA16" s="84"/>
      <c r="PLB16" s="88"/>
      <c r="PLC16" s="89"/>
      <c r="PLD16" s="81"/>
      <c r="PLE16" s="81"/>
      <c r="PLF16" s="81"/>
      <c r="PLG16" s="90"/>
      <c r="PLH16" s="90"/>
      <c r="PLI16" s="84"/>
      <c r="PLJ16" s="88"/>
      <c r="PLK16" s="89"/>
      <c r="PLL16" s="81"/>
      <c r="PLM16" s="81"/>
      <c r="PLN16" s="81"/>
      <c r="PLO16" s="90"/>
      <c r="PLP16" s="90"/>
      <c r="PLQ16" s="84"/>
      <c r="PLR16" s="88"/>
      <c r="PLS16" s="89"/>
      <c r="PLT16" s="81"/>
      <c r="PLU16" s="81"/>
      <c r="PLV16" s="81"/>
      <c r="PLW16" s="90"/>
      <c r="PLX16" s="90"/>
      <c r="PLY16" s="84"/>
      <c r="PLZ16" s="88"/>
      <c r="PMA16" s="89"/>
      <c r="PMB16" s="81"/>
      <c r="PMC16" s="81"/>
      <c r="PMD16" s="81"/>
      <c r="PME16" s="90"/>
      <c r="PMF16" s="90"/>
      <c r="PMG16" s="84"/>
      <c r="PMH16" s="88"/>
      <c r="PMI16" s="89"/>
      <c r="PMJ16" s="81"/>
      <c r="PMK16" s="81"/>
      <c r="PML16" s="81"/>
      <c r="PMM16" s="90"/>
      <c r="PMN16" s="90"/>
      <c r="PMO16" s="84"/>
      <c r="PMP16" s="88"/>
      <c r="PMQ16" s="89"/>
      <c r="PMR16" s="81"/>
      <c r="PMS16" s="81"/>
      <c r="PMT16" s="81"/>
      <c r="PMU16" s="90"/>
      <c r="PMV16" s="90"/>
      <c r="PMW16" s="84"/>
      <c r="PMX16" s="88"/>
      <c r="PMY16" s="89"/>
      <c r="PMZ16" s="81"/>
      <c r="PNA16" s="81"/>
      <c r="PNB16" s="81"/>
      <c r="PNC16" s="90"/>
      <c r="PND16" s="90"/>
      <c r="PNE16" s="84"/>
      <c r="PNF16" s="88"/>
      <c r="PNG16" s="89"/>
      <c r="PNH16" s="81"/>
      <c r="PNI16" s="81"/>
      <c r="PNJ16" s="81"/>
      <c r="PNK16" s="90"/>
      <c r="PNL16" s="90"/>
      <c r="PNM16" s="84"/>
      <c r="PNN16" s="88"/>
      <c r="PNO16" s="89"/>
      <c r="PNP16" s="81"/>
      <c r="PNQ16" s="81"/>
      <c r="PNR16" s="81"/>
      <c r="PNS16" s="90"/>
      <c r="PNT16" s="90"/>
      <c r="PNU16" s="84"/>
      <c r="PNV16" s="88"/>
      <c r="PNW16" s="89"/>
      <c r="PNX16" s="81"/>
      <c r="PNY16" s="81"/>
      <c r="PNZ16" s="81"/>
      <c r="POA16" s="90"/>
      <c r="POB16" s="90"/>
      <c r="POC16" s="84"/>
      <c r="POD16" s="88"/>
      <c r="POE16" s="89"/>
      <c r="POF16" s="81"/>
      <c r="POG16" s="81"/>
      <c r="POH16" s="81"/>
      <c r="POI16" s="90"/>
      <c r="POJ16" s="90"/>
      <c r="POK16" s="84"/>
      <c r="POL16" s="88"/>
      <c r="POM16" s="89"/>
      <c r="PON16" s="81"/>
      <c r="POO16" s="81"/>
      <c r="POP16" s="81"/>
      <c r="POQ16" s="90"/>
      <c r="POR16" s="90"/>
      <c r="POS16" s="84"/>
      <c r="POT16" s="88"/>
      <c r="POU16" s="89"/>
      <c r="POV16" s="81"/>
      <c r="POW16" s="81"/>
      <c r="POX16" s="81"/>
      <c r="POY16" s="90"/>
      <c r="POZ16" s="90"/>
      <c r="PPA16" s="84"/>
      <c r="PPB16" s="88"/>
      <c r="PPC16" s="89"/>
      <c r="PPD16" s="81"/>
      <c r="PPE16" s="81"/>
      <c r="PPF16" s="81"/>
      <c r="PPG16" s="90"/>
      <c r="PPH16" s="90"/>
      <c r="PPI16" s="84"/>
      <c r="PPJ16" s="88"/>
      <c r="PPK16" s="89"/>
      <c r="PPL16" s="81"/>
      <c r="PPM16" s="81"/>
      <c r="PPN16" s="81"/>
      <c r="PPO16" s="90"/>
      <c r="PPP16" s="90"/>
      <c r="PPQ16" s="84"/>
      <c r="PPR16" s="88"/>
      <c r="PPS16" s="89"/>
      <c r="PPT16" s="81"/>
      <c r="PPU16" s="81"/>
      <c r="PPV16" s="81"/>
      <c r="PPW16" s="90"/>
      <c r="PPX16" s="90"/>
      <c r="PPY16" s="84"/>
      <c r="PPZ16" s="88"/>
      <c r="PQA16" s="89"/>
      <c r="PQB16" s="81"/>
      <c r="PQC16" s="81"/>
      <c r="PQD16" s="81"/>
      <c r="PQE16" s="90"/>
      <c r="PQF16" s="90"/>
      <c r="PQG16" s="84"/>
      <c r="PQH16" s="88"/>
      <c r="PQI16" s="89"/>
      <c r="PQJ16" s="81"/>
      <c r="PQK16" s="81"/>
      <c r="PQL16" s="81"/>
      <c r="PQM16" s="90"/>
      <c r="PQN16" s="90"/>
      <c r="PQO16" s="84"/>
      <c r="PQP16" s="88"/>
      <c r="PQQ16" s="89"/>
      <c r="PQR16" s="81"/>
      <c r="PQS16" s="81"/>
      <c r="PQT16" s="81"/>
      <c r="PQU16" s="90"/>
      <c r="PQV16" s="90"/>
      <c r="PQW16" s="84"/>
      <c r="PQX16" s="88"/>
      <c r="PQY16" s="89"/>
      <c r="PQZ16" s="81"/>
      <c r="PRA16" s="81"/>
      <c r="PRB16" s="81"/>
      <c r="PRC16" s="90"/>
      <c r="PRD16" s="90"/>
      <c r="PRE16" s="84"/>
      <c r="PRF16" s="88"/>
      <c r="PRG16" s="89"/>
      <c r="PRH16" s="81"/>
      <c r="PRI16" s="81"/>
      <c r="PRJ16" s="81"/>
      <c r="PRK16" s="90"/>
      <c r="PRL16" s="90"/>
      <c r="PRM16" s="84"/>
      <c r="PRN16" s="88"/>
      <c r="PRO16" s="89"/>
      <c r="PRP16" s="81"/>
      <c r="PRQ16" s="81"/>
      <c r="PRR16" s="81"/>
      <c r="PRS16" s="90"/>
      <c r="PRT16" s="90"/>
      <c r="PRU16" s="84"/>
      <c r="PRV16" s="88"/>
      <c r="PRW16" s="89"/>
      <c r="PRX16" s="81"/>
      <c r="PRY16" s="81"/>
      <c r="PRZ16" s="81"/>
      <c r="PSA16" s="90"/>
      <c r="PSB16" s="90"/>
      <c r="PSC16" s="84"/>
      <c r="PSD16" s="88"/>
      <c r="PSE16" s="89"/>
      <c r="PSF16" s="81"/>
      <c r="PSG16" s="81"/>
      <c r="PSH16" s="81"/>
      <c r="PSI16" s="90"/>
      <c r="PSJ16" s="90"/>
      <c r="PSK16" s="84"/>
      <c r="PSL16" s="88"/>
      <c r="PSM16" s="89"/>
      <c r="PSN16" s="81"/>
      <c r="PSO16" s="81"/>
      <c r="PSP16" s="81"/>
      <c r="PSQ16" s="90"/>
      <c r="PSR16" s="90"/>
      <c r="PSS16" s="84"/>
      <c r="PST16" s="88"/>
      <c r="PSU16" s="89"/>
      <c r="PSV16" s="81"/>
      <c r="PSW16" s="81"/>
      <c r="PSX16" s="81"/>
      <c r="PSY16" s="90"/>
      <c r="PSZ16" s="90"/>
      <c r="PTA16" s="84"/>
      <c r="PTB16" s="88"/>
      <c r="PTC16" s="89"/>
      <c r="PTD16" s="81"/>
      <c r="PTE16" s="81"/>
      <c r="PTF16" s="81"/>
      <c r="PTG16" s="90"/>
      <c r="PTH16" s="90"/>
      <c r="PTI16" s="84"/>
      <c r="PTJ16" s="88"/>
      <c r="PTK16" s="89"/>
      <c r="PTL16" s="81"/>
      <c r="PTM16" s="81"/>
      <c r="PTN16" s="81"/>
      <c r="PTO16" s="90"/>
      <c r="PTP16" s="90"/>
      <c r="PTQ16" s="84"/>
      <c r="PTR16" s="88"/>
      <c r="PTS16" s="89"/>
      <c r="PTT16" s="81"/>
      <c r="PTU16" s="81"/>
      <c r="PTV16" s="81"/>
      <c r="PTW16" s="90"/>
      <c r="PTX16" s="90"/>
      <c r="PTY16" s="84"/>
      <c r="PTZ16" s="88"/>
      <c r="PUA16" s="89"/>
      <c r="PUB16" s="81"/>
      <c r="PUC16" s="81"/>
      <c r="PUD16" s="81"/>
      <c r="PUE16" s="90"/>
      <c r="PUF16" s="90"/>
      <c r="PUG16" s="84"/>
      <c r="PUH16" s="88"/>
      <c r="PUI16" s="89"/>
      <c r="PUJ16" s="81"/>
      <c r="PUK16" s="81"/>
      <c r="PUL16" s="81"/>
      <c r="PUM16" s="90"/>
      <c r="PUN16" s="90"/>
      <c r="PUO16" s="84"/>
      <c r="PUP16" s="88"/>
      <c r="PUQ16" s="89"/>
      <c r="PUR16" s="81"/>
      <c r="PUS16" s="81"/>
      <c r="PUT16" s="81"/>
      <c r="PUU16" s="90"/>
      <c r="PUV16" s="90"/>
      <c r="PUW16" s="84"/>
      <c r="PUX16" s="88"/>
      <c r="PUY16" s="89"/>
      <c r="PUZ16" s="81"/>
      <c r="PVA16" s="81"/>
      <c r="PVB16" s="81"/>
      <c r="PVC16" s="90"/>
      <c r="PVD16" s="90"/>
      <c r="PVE16" s="84"/>
      <c r="PVF16" s="88"/>
      <c r="PVG16" s="89"/>
      <c r="PVH16" s="81"/>
      <c r="PVI16" s="81"/>
      <c r="PVJ16" s="81"/>
      <c r="PVK16" s="90"/>
      <c r="PVL16" s="90"/>
      <c r="PVM16" s="84"/>
      <c r="PVN16" s="88"/>
      <c r="PVO16" s="89"/>
      <c r="PVP16" s="81"/>
      <c r="PVQ16" s="81"/>
      <c r="PVR16" s="81"/>
      <c r="PVS16" s="90"/>
      <c r="PVT16" s="90"/>
      <c r="PVU16" s="84"/>
      <c r="PVV16" s="88"/>
      <c r="PVW16" s="89"/>
      <c r="PVX16" s="81"/>
      <c r="PVY16" s="81"/>
      <c r="PVZ16" s="81"/>
      <c r="PWA16" s="90"/>
      <c r="PWB16" s="90"/>
      <c r="PWC16" s="84"/>
      <c r="PWD16" s="88"/>
      <c r="PWE16" s="89"/>
      <c r="PWF16" s="81"/>
      <c r="PWG16" s="81"/>
      <c r="PWH16" s="81"/>
      <c r="PWI16" s="90"/>
      <c r="PWJ16" s="90"/>
      <c r="PWK16" s="84"/>
      <c r="PWL16" s="88"/>
      <c r="PWM16" s="89"/>
      <c r="PWN16" s="81"/>
      <c r="PWO16" s="81"/>
      <c r="PWP16" s="81"/>
      <c r="PWQ16" s="90"/>
      <c r="PWR16" s="90"/>
      <c r="PWS16" s="84"/>
      <c r="PWT16" s="88"/>
      <c r="PWU16" s="89"/>
      <c r="PWV16" s="81"/>
      <c r="PWW16" s="81"/>
      <c r="PWX16" s="81"/>
      <c r="PWY16" s="90"/>
      <c r="PWZ16" s="90"/>
      <c r="PXA16" s="84"/>
      <c r="PXB16" s="88"/>
      <c r="PXC16" s="89"/>
      <c r="PXD16" s="81"/>
      <c r="PXE16" s="81"/>
      <c r="PXF16" s="81"/>
      <c r="PXG16" s="90"/>
      <c r="PXH16" s="90"/>
      <c r="PXI16" s="84"/>
      <c r="PXJ16" s="88"/>
      <c r="PXK16" s="89"/>
      <c r="PXL16" s="81"/>
      <c r="PXM16" s="81"/>
      <c r="PXN16" s="81"/>
      <c r="PXO16" s="90"/>
      <c r="PXP16" s="90"/>
      <c r="PXQ16" s="84"/>
      <c r="PXR16" s="88"/>
      <c r="PXS16" s="89"/>
      <c r="PXT16" s="81"/>
      <c r="PXU16" s="81"/>
      <c r="PXV16" s="81"/>
      <c r="PXW16" s="90"/>
      <c r="PXX16" s="90"/>
      <c r="PXY16" s="84"/>
      <c r="PXZ16" s="88"/>
      <c r="PYA16" s="89"/>
      <c r="PYB16" s="81"/>
      <c r="PYC16" s="81"/>
      <c r="PYD16" s="81"/>
      <c r="PYE16" s="90"/>
      <c r="PYF16" s="90"/>
      <c r="PYG16" s="84"/>
      <c r="PYH16" s="88"/>
      <c r="PYI16" s="89"/>
      <c r="PYJ16" s="81"/>
      <c r="PYK16" s="81"/>
      <c r="PYL16" s="81"/>
      <c r="PYM16" s="90"/>
      <c r="PYN16" s="90"/>
      <c r="PYO16" s="84"/>
      <c r="PYP16" s="88"/>
      <c r="PYQ16" s="89"/>
      <c r="PYR16" s="81"/>
      <c r="PYS16" s="81"/>
      <c r="PYT16" s="81"/>
      <c r="PYU16" s="90"/>
      <c r="PYV16" s="90"/>
      <c r="PYW16" s="84"/>
      <c r="PYX16" s="88"/>
      <c r="PYY16" s="89"/>
      <c r="PYZ16" s="81"/>
      <c r="PZA16" s="81"/>
      <c r="PZB16" s="81"/>
      <c r="PZC16" s="90"/>
      <c r="PZD16" s="90"/>
      <c r="PZE16" s="84"/>
      <c r="PZF16" s="88"/>
      <c r="PZG16" s="89"/>
      <c r="PZH16" s="81"/>
      <c r="PZI16" s="81"/>
      <c r="PZJ16" s="81"/>
      <c r="PZK16" s="90"/>
      <c r="PZL16" s="90"/>
      <c r="PZM16" s="84"/>
      <c r="PZN16" s="88"/>
      <c r="PZO16" s="89"/>
      <c r="PZP16" s="81"/>
      <c r="PZQ16" s="81"/>
      <c r="PZR16" s="81"/>
      <c r="PZS16" s="90"/>
      <c r="PZT16" s="90"/>
      <c r="PZU16" s="84"/>
      <c r="PZV16" s="88"/>
      <c r="PZW16" s="89"/>
      <c r="PZX16" s="81"/>
      <c r="PZY16" s="81"/>
      <c r="PZZ16" s="81"/>
      <c r="QAA16" s="90"/>
      <c r="QAB16" s="90"/>
      <c r="QAC16" s="84"/>
      <c r="QAD16" s="88"/>
      <c r="QAE16" s="89"/>
      <c r="QAF16" s="81"/>
      <c r="QAG16" s="81"/>
      <c r="QAH16" s="81"/>
      <c r="QAI16" s="90"/>
      <c r="QAJ16" s="90"/>
      <c r="QAK16" s="84"/>
      <c r="QAL16" s="88"/>
      <c r="QAM16" s="89"/>
      <c r="QAN16" s="81"/>
      <c r="QAO16" s="81"/>
      <c r="QAP16" s="81"/>
      <c r="QAQ16" s="90"/>
      <c r="QAR16" s="90"/>
      <c r="QAS16" s="84"/>
      <c r="QAT16" s="88"/>
      <c r="QAU16" s="89"/>
      <c r="QAV16" s="81"/>
      <c r="QAW16" s="81"/>
      <c r="QAX16" s="81"/>
      <c r="QAY16" s="90"/>
      <c r="QAZ16" s="90"/>
      <c r="QBA16" s="84"/>
      <c r="QBB16" s="88"/>
      <c r="QBC16" s="89"/>
      <c r="QBD16" s="81"/>
      <c r="QBE16" s="81"/>
      <c r="QBF16" s="81"/>
      <c r="QBG16" s="90"/>
      <c r="QBH16" s="90"/>
      <c r="QBI16" s="84"/>
      <c r="QBJ16" s="88"/>
      <c r="QBK16" s="89"/>
      <c r="QBL16" s="81"/>
      <c r="QBM16" s="81"/>
      <c r="QBN16" s="81"/>
      <c r="QBO16" s="90"/>
      <c r="QBP16" s="90"/>
      <c r="QBQ16" s="84"/>
      <c r="QBR16" s="88"/>
      <c r="QBS16" s="89"/>
      <c r="QBT16" s="81"/>
      <c r="QBU16" s="81"/>
      <c r="QBV16" s="81"/>
      <c r="QBW16" s="90"/>
      <c r="QBX16" s="90"/>
      <c r="QBY16" s="84"/>
      <c r="QBZ16" s="88"/>
      <c r="QCA16" s="89"/>
      <c r="QCB16" s="81"/>
      <c r="QCC16" s="81"/>
      <c r="QCD16" s="81"/>
      <c r="QCE16" s="90"/>
      <c r="QCF16" s="90"/>
      <c r="QCG16" s="84"/>
      <c r="QCH16" s="88"/>
      <c r="QCI16" s="89"/>
      <c r="QCJ16" s="81"/>
      <c r="QCK16" s="81"/>
      <c r="QCL16" s="81"/>
      <c r="QCM16" s="90"/>
      <c r="QCN16" s="90"/>
      <c r="QCO16" s="84"/>
      <c r="QCP16" s="88"/>
      <c r="QCQ16" s="89"/>
      <c r="QCR16" s="81"/>
      <c r="QCS16" s="81"/>
      <c r="QCT16" s="81"/>
      <c r="QCU16" s="90"/>
      <c r="QCV16" s="90"/>
      <c r="QCW16" s="84"/>
      <c r="QCX16" s="88"/>
      <c r="QCY16" s="89"/>
      <c r="QCZ16" s="81"/>
      <c r="QDA16" s="81"/>
      <c r="QDB16" s="81"/>
      <c r="QDC16" s="90"/>
      <c r="QDD16" s="90"/>
      <c r="QDE16" s="84"/>
      <c r="QDF16" s="88"/>
      <c r="QDG16" s="89"/>
      <c r="QDH16" s="81"/>
      <c r="QDI16" s="81"/>
      <c r="QDJ16" s="81"/>
      <c r="QDK16" s="90"/>
      <c r="QDL16" s="90"/>
      <c r="QDM16" s="84"/>
      <c r="QDN16" s="88"/>
      <c r="QDO16" s="89"/>
      <c r="QDP16" s="81"/>
      <c r="QDQ16" s="81"/>
      <c r="QDR16" s="81"/>
      <c r="QDS16" s="90"/>
      <c r="QDT16" s="90"/>
      <c r="QDU16" s="84"/>
      <c r="QDV16" s="88"/>
      <c r="QDW16" s="89"/>
      <c r="QDX16" s="81"/>
      <c r="QDY16" s="81"/>
      <c r="QDZ16" s="81"/>
      <c r="QEA16" s="90"/>
      <c r="QEB16" s="90"/>
      <c r="QEC16" s="84"/>
      <c r="QED16" s="88"/>
      <c r="QEE16" s="89"/>
      <c r="QEF16" s="81"/>
      <c r="QEG16" s="81"/>
      <c r="QEH16" s="81"/>
      <c r="QEI16" s="90"/>
      <c r="QEJ16" s="90"/>
      <c r="QEK16" s="84"/>
      <c r="QEL16" s="88"/>
      <c r="QEM16" s="89"/>
      <c r="QEN16" s="81"/>
      <c r="QEO16" s="81"/>
      <c r="QEP16" s="81"/>
      <c r="QEQ16" s="90"/>
      <c r="QER16" s="90"/>
      <c r="QES16" s="84"/>
      <c r="QET16" s="88"/>
      <c r="QEU16" s="89"/>
      <c r="QEV16" s="81"/>
      <c r="QEW16" s="81"/>
      <c r="QEX16" s="81"/>
      <c r="QEY16" s="90"/>
      <c r="QEZ16" s="90"/>
      <c r="QFA16" s="84"/>
      <c r="QFB16" s="88"/>
      <c r="QFC16" s="89"/>
      <c r="QFD16" s="81"/>
      <c r="QFE16" s="81"/>
      <c r="QFF16" s="81"/>
      <c r="QFG16" s="90"/>
      <c r="QFH16" s="90"/>
      <c r="QFI16" s="84"/>
      <c r="QFJ16" s="88"/>
      <c r="QFK16" s="89"/>
      <c r="QFL16" s="81"/>
      <c r="QFM16" s="81"/>
      <c r="QFN16" s="81"/>
      <c r="QFO16" s="90"/>
      <c r="QFP16" s="90"/>
      <c r="QFQ16" s="84"/>
      <c r="QFR16" s="88"/>
      <c r="QFS16" s="89"/>
      <c r="QFT16" s="81"/>
      <c r="QFU16" s="81"/>
      <c r="QFV16" s="81"/>
      <c r="QFW16" s="90"/>
      <c r="QFX16" s="90"/>
      <c r="QFY16" s="84"/>
      <c r="QFZ16" s="88"/>
      <c r="QGA16" s="89"/>
      <c r="QGB16" s="81"/>
      <c r="QGC16" s="81"/>
      <c r="QGD16" s="81"/>
      <c r="QGE16" s="90"/>
      <c r="QGF16" s="90"/>
      <c r="QGG16" s="84"/>
      <c r="QGH16" s="88"/>
      <c r="QGI16" s="89"/>
      <c r="QGJ16" s="81"/>
      <c r="QGK16" s="81"/>
      <c r="QGL16" s="81"/>
      <c r="QGM16" s="90"/>
      <c r="QGN16" s="90"/>
      <c r="QGO16" s="84"/>
      <c r="QGP16" s="88"/>
      <c r="QGQ16" s="89"/>
      <c r="QGR16" s="81"/>
      <c r="QGS16" s="81"/>
      <c r="QGT16" s="81"/>
      <c r="QGU16" s="90"/>
      <c r="QGV16" s="90"/>
      <c r="QGW16" s="84"/>
      <c r="QGX16" s="88"/>
      <c r="QGY16" s="89"/>
      <c r="QGZ16" s="81"/>
      <c r="QHA16" s="81"/>
      <c r="QHB16" s="81"/>
      <c r="QHC16" s="90"/>
      <c r="QHD16" s="90"/>
      <c r="QHE16" s="84"/>
      <c r="QHF16" s="88"/>
      <c r="QHG16" s="89"/>
      <c r="QHH16" s="81"/>
      <c r="QHI16" s="81"/>
      <c r="QHJ16" s="81"/>
      <c r="QHK16" s="90"/>
      <c r="QHL16" s="90"/>
      <c r="QHM16" s="84"/>
      <c r="QHN16" s="88"/>
      <c r="QHO16" s="89"/>
      <c r="QHP16" s="81"/>
      <c r="QHQ16" s="81"/>
      <c r="QHR16" s="81"/>
      <c r="QHS16" s="90"/>
      <c r="QHT16" s="90"/>
      <c r="QHU16" s="84"/>
      <c r="QHV16" s="88"/>
      <c r="QHW16" s="89"/>
      <c r="QHX16" s="81"/>
      <c r="QHY16" s="81"/>
      <c r="QHZ16" s="81"/>
      <c r="QIA16" s="90"/>
      <c r="QIB16" s="90"/>
      <c r="QIC16" s="84"/>
      <c r="QID16" s="88"/>
      <c r="QIE16" s="89"/>
      <c r="QIF16" s="81"/>
      <c r="QIG16" s="81"/>
      <c r="QIH16" s="81"/>
      <c r="QII16" s="90"/>
      <c r="QIJ16" s="90"/>
      <c r="QIK16" s="84"/>
      <c r="QIL16" s="88"/>
      <c r="QIM16" s="89"/>
      <c r="QIN16" s="81"/>
      <c r="QIO16" s="81"/>
      <c r="QIP16" s="81"/>
      <c r="QIQ16" s="90"/>
      <c r="QIR16" s="90"/>
      <c r="QIS16" s="84"/>
      <c r="QIT16" s="88"/>
      <c r="QIU16" s="89"/>
      <c r="QIV16" s="81"/>
      <c r="QIW16" s="81"/>
      <c r="QIX16" s="81"/>
      <c r="QIY16" s="90"/>
      <c r="QIZ16" s="90"/>
      <c r="QJA16" s="84"/>
      <c r="QJB16" s="88"/>
      <c r="QJC16" s="89"/>
      <c r="QJD16" s="81"/>
      <c r="QJE16" s="81"/>
      <c r="QJF16" s="81"/>
      <c r="QJG16" s="90"/>
      <c r="QJH16" s="90"/>
      <c r="QJI16" s="84"/>
      <c r="QJJ16" s="88"/>
      <c r="QJK16" s="89"/>
      <c r="QJL16" s="81"/>
      <c r="QJM16" s="81"/>
      <c r="QJN16" s="81"/>
      <c r="QJO16" s="90"/>
      <c r="QJP16" s="90"/>
      <c r="QJQ16" s="84"/>
      <c r="QJR16" s="88"/>
      <c r="QJS16" s="89"/>
      <c r="QJT16" s="81"/>
      <c r="QJU16" s="81"/>
      <c r="QJV16" s="81"/>
      <c r="QJW16" s="90"/>
      <c r="QJX16" s="90"/>
      <c r="QJY16" s="84"/>
      <c r="QJZ16" s="88"/>
      <c r="QKA16" s="89"/>
      <c r="QKB16" s="81"/>
      <c r="QKC16" s="81"/>
      <c r="QKD16" s="81"/>
      <c r="QKE16" s="90"/>
      <c r="QKF16" s="90"/>
      <c r="QKG16" s="84"/>
      <c r="QKH16" s="88"/>
      <c r="QKI16" s="89"/>
      <c r="QKJ16" s="81"/>
      <c r="QKK16" s="81"/>
      <c r="QKL16" s="81"/>
      <c r="QKM16" s="90"/>
      <c r="QKN16" s="90"/>
      <c r="QKO16" s="84"/>
      <c r="QKP16" s="88"/>
      <c r="QKQ16" s="89"/>
      <c r="QKR16" s="81"/>
      <c r="QKS16" s="81"/>
      <c r="QKT16" s="81"/>
      <c r="QKU16" s="90"/>
      <c r="QKV16" s="90"/>
      <c r="QKW16" s="84"/>
      <c r="QKX16" s="88"/>
      <c r="QKY16" s="89"/>
      <c r="QKZ16" s="81"/>
      <c r="QLA16" s="81"/>
      <c r="QLB16" s="81"/>
      <c r="QLC16" s="90"/>
      <c r="QLD16" s="90"/>
      <c r="QLE16" s="84"/>
      <c r="QLF16" s="88"/>
      <c r="QLG16" s="89"/>
      <c r="QLH16" s="81"/>
      <c r="QLI16" s="81"/>
      <c r="QLJ16" s="81"/>
      <c r="QLK16" s="90"/>
      <c r="QLL16" s="90"/>
      <c r="QLM16" s="84"/>
      <c r="QLN16" s="88"/>
      <c r="QLO16" s="89"/>
      <c r="QLP16" s="81"/>
      <c r="QLQ16" s="81"/>
      <c r="QLR16" s="81"/>
      <c r="QLS16" s="90"/>
      <c r="QLT16" s="90"/>
      <c r="QLU16" s="84"/>
      <c r="QLV16" s="88"/>
      <c r="QLW16" s="89"/>
      <c r="QLX16" s="81"/>
      <c r="QLY16" s="81"/>
      <c r="QLZ16" s="81"/>
      <c r="QMA16" s="90"/>
      <c r="QMB16" s="90"/>
      <c r="QMC16" s="84"/>
      <c r="QMD16" s="88"/>
      <c r="QME16" s="89"/>
      <c r="QMF16" s="81"/>
      <c r="QMG16" s="81"/>
      <c r="QMH16" s="81"/>
      <c r="QMI16" s="90"/>
      <c r="QMJ16" s="90"/>
      <c r="QMK16" s="84"/>
      <c r="QML16" s="88"/>
      <c r="QMM16" s="89"/>
      <c r="QMN16" s="81"/>
      <c r="QMO16" s="81"/>
      <c r="QMP16" s="81"/>
      <c r="QMQ16" s="90"/>
      <c r="QMR16" s="90"/>
      <c r="QMS16" s="84"/>
      <c r="QMT16" s="88"/>
      <c r="QMU16" s="89"/>
      <c r="QMV16" s="81"/>
      <c r="QMW16" s="81"/>
      <c r="QMX16" s="81"/>
      <c r="QMY16" s="90"/>
      <c r="QMZ16" s="90"/>
      <c r="QNA16" s="84"/>
      <c r="QNB16" s="88"/>
      <c r="QNC16" s="89"/>
      <c r="QND16" s="81"/>
      <c r="QNE16" s="81"/>
      <c r="QNF16" s="81"/>
      <c r="QNG16" s="90"/>
      <c r="QNH16" s="90"/>
      <c r="QNI16" s="84"/>
      <c r="QNJ16" s="88"/>
      <c r="QNK16" s="89"/>
      <c r="QNL16" s="81"/>
      <c r="QNM16" s="81"/>
      <c r="QNN16" s="81"/>
      <c r="QNO16" s="90"/>
      <c r="QNP16" s="90"/>
      <c r="QNQ16" s="84"/>
      <c r="QNR16" s="88"/>
      <c r="QNS16" s="89"/>
      <c r="QNT16" s="81"/>
      <c r="QNU16" s="81"/>
      <c r="QNV16" s="81"/>
      <c r="QNW16" s="90"/>
      <c r="QNX16" s="90"/>
      <c r="QNY16" s="84"/>
      <c r="QNZ16" s="88"/>
      <c r="QOA16" s="89"/>
      <c r="QOB16" s="81"/>
      <c r="QOC16" s="81"/>
      <c r="QOD16" s="81"/>
      <c r="QOE16" s="90"/>
      <c r="QOF16" s="90"/>
      <c r="QOG16" s="84"/>
      <c r="QOH16" s="88"/>
      <c r="QOI16" s="89"/>
      <c r="QOJ16" s="81"/>
      <c r="QOK16" s="81"/>
      <c r="QOL16" s="81"/>
      <c r="QOM16" s="90"/>
      <c r="QON16" s="90"/>
      <c r="QOO16" s="84"/>
      <c r="QOP16" s="88"/>
      <c r="QOQ16" s="89"/>
      <c r="QOR16" s="81"/>
      <c r="QOS16" s="81"/>
      <c r="QOT16" s="81"/>
      <c r="QOU16" s="90"/>
      <c r="QOV16" s="90"/>
      <c r="QOW16" s="84"/>
      <c r="QOX16" s="88"/>
      <c r="QOY16" s="89"/>
      <c r="QOZ16" s="81"/>
      <c r="QPA16" s="81"/>
      <c r="QPB16" s="81"/>
      <c r="QPC16" s="90"/>
      <c r="QPD16" s="90"/>
      <c r="QPE16" s="84"/>
      <c r="QPF16" s="88"/>
      <c r="QPG16" s="89"/>
      <c r="QPH16" s="81"/>
      <c r="QPI16" s="81"/>
      <c r="QPJ16" s="81"/>
      <c r="QPK16" s="90"/>
      <c r="QPL16" s="90"/>
      <c r="QPM16" s="84"/>
      <c r="QPN16" s="88"/>
      <c r="QPO16" s="89"/>
      <c r="QPP16" s="81"/>
      <c r="QPQ16" s="81"/>
      <c r="QPR16" s="81"/>
      <c r="QPS16" s="90"/>
      <c r="QPT16" s="90"/>
      <c r="QPU16" s="84"/>
      <c r="QPV16" s="88"/>
      <c r="QPW16" s="89"/>
      <c r="QPX16" s="81"/>
      <c r="QPY16" s="81"/>
      <c r="QPZ16" s="81"/>
      <c r="QQA16" s="90"/>
      <c r="QQB16" s="90"/>
      <c r="QQC16" s="84"/>
      <c r="QQD16" s="88"/>
      <c r="QQE16" s="89"/>
      <c r="QQF16" s="81"/>
      <c r="QQG16" s="81"/>
      <c r="QQH16" s="81"/>
      <c r="QQI16" s="90"/>
      <c r="QQJ16" s="90"/>
      <c r="QQK16" s="84"/>
      <c r="QQL16" s="88"/>
      <c r="QQM16" s="89"/>
      <c r="QQN16" s="81"/>
      <c r="QQO16" s="81"/>
      <c r="QQP16" s="81"/>
      <c r="QQQ16" s="90"/>
      <c r="QQR16" s="90"/>
      <c r="QQS16" s="84"/>
      <c r="QQT16" s="88"/>
      <c r="QQU16" s="89"/>
      <c r="QQV16" s="81"/>
      <c r="QQW16" s="81"/>
      <c r="QQX16" s="81"/>
      <c r="QQY16" s="90"/>
      <c r="QQZ16" s="90"/>
      <c r="QRA16" s="84"/>
      <c r="QRB16" s="88"/>
      <c r="QRC16" s="89"/>
      <c r="QRD16" s="81"/>
      <c r="QRE16" s="81"/>
      <c r="QRF16" s="81"/>
      <c r="QRG16" s="90"/>
      <c r="QRH16" s="90"/>
      <c r="QRI16" s="84"/>
      <c r="QRJ16" s="88"/>
      <c r="QRK16" s="89"/>
      <c r="QRL16" s="81"/>
      <c r="QRM16" s="81"/>
      <c r="QRN16" s="81"/>
      <c r="QRO16" s="90"/>
      <c r="QRP16" s="90"/>
      <c r="QRQ16" s="84"/>
      <c r="QRR16" s="88"/>
      <c r="QRS16" s="89"/>
      <c r="QRT16" s="81"/>
      <c r="QRU16" s="81"/>
      <c r="QRV16" s="81"/>
      <c r="QRW16" s="90"/>
      <c r="QRX16" s="90"/>
      <c r="QRY16" s="84"/>
      <c r="QRZ16" s="88"/>
      <c r="QSA16" s="89"/>
      <c r="QSB16" s="81"/>
      <c r="QSC16" s="81"/>
      <c r="QSD16" s="81"/>
      <c r="QSE16" s="90"/>
      <c r="QSF16" s="90"/>
      <c r="QSG16" s="84"/>
      <c r="QSH16" s="88"/>
      <c r="QSI16" s="89"/>
      <c r="QSJ16" s="81"/>
      <c r="QSK16" s="81"/>
      <c r="QSL16" s="81"/>
      <c r="QSM16" s="90"/>
      <c r="QSN16" s="90"/>
      <c r="QSO16" s="84"/>
      <c r="QSP16" s="88"/>
      <c r="QSQ16" s="89"/>
      <c r="QSR16" s="81"/>
      <c r="QSS16" s="81"/>
      <c r="QST16" s="81"/>
      <c r="QSU16" s="90"/>
      <c r="QSV16" s="90"/>
      <c r="QSW16" s="84"/>
      <c r="QSX16" s="88"/>
      <c r="QSY16" s="89"/>
      <c r="QSZ16" s="81"/>
      <c r="QTA16" s="81"/>
      <c r="QTB16" s="81"/>
      <c r="QTC16" s="90"/>
      <c r="QTD16" s="90"/>
      <c r="QTE16" s="84"/>
      <c r="QTF16" s="88"/>
      <c r="QTG16" s="89"/>
      <c r="QTH16" s="81"/>
      <c r="QTI16" s="81"/>
      <c r="QTJ16" s="81"/>
      <c r="QTK16" s="90"/>
      <c r="QTL16" s="90"/>
      <c r="QTM16" s="84"/>
      <c r="QTN16" s="88"/>
      <c r="QTO16" s="89"/>
      <c r="QTP16" s="81"/>
      <c r="QTQ16" s="81"/>
      <c r="QTR16" s="81"/>
      <c r="QTS16" s="90"/>
      <c r="QTT16" s="90"/>
      <c r="QTU16" s="84"/>
      <c r="QTV16" s="88"/>
      <c r="QTW16" s="89"/>
      <c r="QTX16" s="81"/>
      <c r="QTY16" s="81"/>
      <c r="QTZ16" s="81"/>
      <c r="QUA16" s="90"/>
      <c r="QUB16" s="90"/>
      <c r="QUC16" s="84"/>
      <c r="QUD16" s="88"/>
      <c r="QUE16" s="89"/>
      <c r="QUF16" s="81"/>
      <c r="QUG16" s="81"/>
      <c r="QUH16" s="81"/>
      <c r="QUI16" s="90"/>
      <c r="QUJ16" s="90"/>
      <c r="QUK16" s="84"/>
      <c r="QUL16" s="88"/>
      <c r="QUM16" s="89"/>
      <c r="QUN16" s="81"/>
      <c r="QUO16" s="81"/>
      <c r="QUP16" s="81"/>
      <c r="QUQ16" s="90"/>
      <c r="QUR16" s="90"/>
      <c r="QUS16" s="84"/>
      <c r="QUT16" s="88"/>
      <c r="QUU16" s="89"/>
      <c r="QUV16" s="81"/>
      <c r="QUW16" s="81"/>
      <c r="QUX16" s="81"/>
      <c r="QUY16" s="90"/>
      <c r="QUZ16" s="90"/>
      <c r="QVA16" s="84"/>
      <c r="QVB16" s="88"/>
      <c r="QVC16" s="89"/>
      <c r="QVD16" s="81"/>
      <c r="QVE16" s="81"/>
      <c r="QVF16" s="81"/>
      <c r="QVG16" s="90"/>
      <c r="QVH16" s="90"/>
      <c r="QVI16" s="84"/>
      <c r="QVJ16" s="88"/>
      <c r="QVK16" s="89"/>
      <c r="QVL16" s="81"/>
      <c r="QVM16" s="81"/>
      <c r="QVN16" s="81"/>
      <c r="QVO16" s="90"/>
      <c r="QVP16" s="90"/>
      <c r="QVQ16" s="84"/>
      <c r="QVR16" s="88"/>
      <c r="QVS16" s="89"/>
      <c r="QVT16" s="81"/>
      <c r="QVU16" s="81"/>
      <c r="QVV16" s="81"/>
      <c r="QVW16" s="90"/>
      <c r="QVX16" s="90"/>
      <c r="QVY16" s="84"/>
      <c r="QVZ16" s="88"/>
      <c r="QWA16" s="89"/>
      <c r="QWB16" s="81"/>
      <c r="QWC16" s="81"/>
      <c r="QWD16" s="81"/>
      <c r="QWE16" s="90"/>
      <c r="QWF16" s="90"/>
      <c r="QWG16" s="84"/>
      <c r="QWH16" s="88"/>
      <c r="QWI16" s="89"/>
      <c r="QWJ16" s="81"/>
      <c r="QWK16" s="81"/>
      <c r="QWL16" s="81"/>
      <c r="QWM16" s="90"/>
      <c r="QWN16" s="90"/>
      <c r="QWO16" s="84"/>
      <c r="QWP16" s="88"/>
      <c r="QWQ16" s="89"/>
      <c r="QWR16" s="81"/>
      <c r="QWS16" s="81"/>
      <c r="QWT16" s="81"/>
      <c r="QWU16" s="90"/>
      <c r="QWV16" s="90"/>
      <c r="QWW16" s="84"/>
      <c r="QWX16" s="88"/>
      <c r="QWY16" s="89"/>
      <c r="QWZ16" s="81"/>
      <c r="QXA16" s="81"/>
      <c r="QXB16" s="81"/>
      <c r="QXC16" s="90"/>
      <c r="QXD16" s="90"/>
      <c r="QXE16" s="84"/>
      <c r="QXF16" s="88"/>
      <c r="QXG16" s="89"/>
      <c r="QXH16" s="81"/>
      <c r="QXI16" s="81"/>
      <c r="QXJ16" s="81"/>
      <c r="QXK16" s="90"/>
      <c r="QXL16" s="90"/>
      <c r="QXM16" s="84"/>
      <c r="QXN16" s="88"/>
      <c r="QXO16" s="89"/>
      <c r="QXP16" s="81"/>
      <c r="QXQ16" s="81"/>
      <c r="QXR16" s="81"/>
      <c r="QXS16" s="90"/>
      <c r="QXT16" s="90"/>
      <c r="QXU16" s="84"/>
      <c r="QXV16" s="88"/>
      <c r="QXW16" s="89"/>
      <c r="QXX16" s="81"/>
      <c r="QXY16" s="81"/>
      <c r="QXZ16" s="81"/>
      <c r="QYA16" s="90"/>
      <c r="QYB16" s="90"/>
      <c r="QYC16" s="84"/>
      <c r="QYD16" s="88"/>
      <c r="QYE16" s="89"/>
      <c r="QYF16" s="81"/>
      <c r="QYG16" s="81"/>
      <c r="QYH16" s="81"/>
      <c r="QYI16" s="90"/>
      <c r="QYJ16" s="90"/>
      <c r="QYK16" s="84"/>
      <c r="QYL16" s="88"/>
      <c r="QYM16" s="89"/>
      <c r="QYN16" s="81"/>
      <c r="QYO16" s="81"/>
      <c r="QYP16" s="81"/>
      <c r="QYQ16" s="90"/>
      <c r="QYR16" s="90"/>
      <c r="QYS16" s="84"/>
      <c r="QYT16" s="88"/>
      <c r="QYU16" s="89"/>
      <c r="QYV16" s="81"/>
      <c r="QYW16" s="81"/>
      <c r="QYX16" s="81"/>
      <c r="QYY16" s="90"/>
      <c r="QYZ16" s="90"/>
      <c r="QZA16" s="84"/>
      <c r="QZB16" s="88"/>
      <c r="QZC16" s="89"/>
      <c r="QZD16" s="81"/>
      <c r="QZE16" s="81"/>
      <c r="QZF16" s="81"/>
      <c r="QZG16" s="90"/>
      <c r="QZH16" s="90"/>
      <c r="QZI16" s="84"/>
      <c r="QZJ16" s="88"/>
      <c r="QZK16" s="89"/>
      <c r="QZL16" s="81"/>
      <c r="QZM16" s="81"/>
      <c r="QZN16" s="81"/>
      <c r="QZO16" s="90"/>
      <c r="QZP16" s="90"/>
      <c r="QZQ16" s="84"/>
      <c r="QZR16" s="88"/>
      <c r="QZS16" s="89"/>
      <c r="QZT16" s="81"/>
      <c r="QZU16" s="81"/>
      <c r="QZV16" s="81"/>
      <c r="QZW16" s="90"/>
      <c r="QZX16" s="90"/>
      <c r="QZY16" s="84"/>
      <c r="QZZ16" s="88"/>
      <c r="RAA16" s="89"/>
      <c r="RAB16" s="81"/>
      <c r="RAC16" s="81"/>
      <c r="RAD16" s="81"/>
      <c r="RAE16" s="90"/>
      <c r="RAF16" s="90"/>
      <c r="RAG16" s="84"/>
      <c r="RAH16" s="88"/>
      <c r="RAI16" s="89"/>
      <c r="RAJ16" s="81"/>
      <c r="RAK16" s="81"/>
      <c r="RAL16" s="81"/>
      <c r="RAM16" s="90"/>
      <c r="RAN16" s="90"/>
      <c r="RAO16" s="84"/>
      <c r="RAP16" s="88"/>
      <c r="RAQ16" s="89"/>
      <c r="RAR16" s="81"/>
      <c r="RAS16" s="81"/>
      <c r="RAT16" s="81"/>
      <c r="RAU16" s="90"/>
      <c r="RAV16" s="90"/>
      <c r="RAW16" s="84"/>
      <c r="RAX16" s="88"/>
      <c r="RAY16" s="89"/>
      <c r="RAZ16" s="81"/>
      <c r="RBA16" s="81"/>
      <c r="RBB16" s="81"/>
      <c r="RBC16" s="90"/>
      <c r="RBD16" s="90"/>
      <c r="RBE16" s="84"/>
      <c r="RBF16" s="88"/>
      <c r="RBG16" s="89"/>
      <c r="RBH16" s="81"/>
      <c r="RBI16" s="81"/>
      <c r="RBJ16" s="81"/>
      <c r="RBK16" s="90"/>
      <c r="RBL16" s="90"/>
      <c r="RBM16" s="84"/>
      <c r="RBN16" s="88"/>
      <c r="RBO16" s="89"/>
      <c r="RBP16" s="81"/>
      <c r="RBQ16" s="81"/>
      <c r="RBR16" s="81"/>
      <c r="RBS16" s="90"/>
      <c r="RBT16" s="90"/>
      <c r="RBU16" s="84"/>
      <c r="RBV16" s="88"/>
      <c r="RBW16" s="89"/>
      <c r="RBX16" s="81"/>
      <c r="RBY16" s="81"/>
      <c r="RBZ16" s="81"/>
      <c r="RCA16" s="90"/>
      <c r="RCB16" s="90"/>
      <c r="RCC16" s="84"/>
      <c r="RCD16" s="88"/>
      <c r="RCE16" s="89"/>
      <c r="RCF16" s="81"/>
      <c r="RCG16" s="81"/>
      <c r="RCH16" s="81"/>
      <c r="RCI16" s="90"/>
      <c r="RCJ16" s="90"/>
      <c r="RCK16" s="84"/>
      <c r="RCL16" s="88"/>
      <c r="RCM16" s="89"/>
      <c r="RCN16" s="81"/>
      <c r="RCO16" s="81"/>
      <c r="RCP16" s="81"/>
      <c r="RCQ16" s="90"/>
      <c r="RCR16" s="90"/>
      <c r="RCS16" s="84"/>
      <c r="RCT16" s="88"/>
      <c r="RCU16" s="89"/>
      <c r="RCV16" s="81"/>
      <c r="RCW16" s="81"/>
      <c r="RCX16" s="81"/>
      <c r="RCY16" s="90"/>
      <c r="RCZ16" s="90"/>
      <c r="RDA16" s="84"/>
      <c r="RDB16" s="88"/>
      <c r="RDC16" s="89"/>
      <c r="RDD16" s="81"/>
      <c r="RDE16" s="81"/>
      <c r="RDF16" s="81"/>
      <c r="RDG16" s="90"/>
      <c r="RDH16" s="90"/>
      <c r="RDI16" s="84"/>
      <c r="RDJ16" s="88"/>
      <c r="RDK16" s="89"/>
      <c r="RDL16" s="81"/>
      <c r="RDM16" s="81"/>
      <c r="RDN16" s="81"/>
      <c r="RDO16" s="90"/>
      <c r="RDP16" s="90"/>
      <c r="RDQ16" s="84"/>
      <c r="RDR16" s="88"/>
      <c r="RDS16" s="89"/>
      <c r="RDT16" s="81"/>
      <c r="RDU16" s="81"/>
      <c r="RDV16" s="81"/>
      <c r="RDW16" s="90"/>
      <c r="RDX16" s="90"/>
      <c r="RDY16" s="84"/>
      <c r="RDZ16" s="88"/>
      <c r="REA16" s="89"/>
      <c r="REB16" s="81"/>
      <c r="REC16" s="81"/>
      <c r="RED16" s="81"/>
      <c r="REE16" s="90"/>
      <c r="REF16" s="90"/>
      <c r="REG16" s="84"/>
      <c r="REH16" s="88"/>
      <c r="REI16" s="89"/>
      <c r="REJ16" s="81"/>
      <c r="REK16" s="81"/>
      <c r="REL16" s="81"/>
      <c r="REM16" s="90"/>
      <c r="REN16" s="90"/>
      <c r="REO16" s="84"/>
      <c r="REP16" s="88"/>
      <c r="REQ16" s="89"/>
      <c r="RER16" s="81"/>
      <c r="RES16" s="81"/>
      <c r="RET16" s="81"/>
      <c r="REU16" s="90"/>
      <c r="REV16" s="90"/>
      <c r="REW16" s="84"/>
      <c r="REX16" s="88"/>
      <c r="REY16" s="89"/>
      <c r="REZ16" s="81"/>
      <c r="RFA16" s="81"/>
      <c r="RFB16" s="81"/>
      <c r="RFC16" s="90"/>
      <c r="RFD16" s="90"/>
      <c r="RFE16" s="84"/>
      <c r="RFF16" s="88"/>
      <c r="RFG16" s="89"/>
      <c r="RFH16" s="81"/>
      <c r="RFI16" s="81"/>
      <c r="RFJ16" s="81"/>
      <c r="RFK16" s="90"/>
      <c r="RFL16" s="90"/>
      <c r="RFM16" s="84"/>
      <c r="RFN16" s="88"/>
      <c r="RFO16" s="89"/>
      <c r="RFP16" s="81"/>
      <c r="RFQ16" s="81"/>
      <c r="RFR16" s="81"/>
      <c r="RFS16" s="90"/>
      <c r="RFT16" s="90"/>
      <c r="RFU16" s="84"/>
      <c r="RFV16" s="88"/>
      <c r="RFW16" s="89"/>
      <c r="RFX16" s="81"/>
      <c r="RFY16" s="81"/>
      <c r="RFZ16" s="81"/>
      <c r="RGA16" s="90"/>
      <c r="RGB16" s="90"/>
      <c r="RGC16" s="84"/>
      <c r="RGD16" s="88"/>
      <c r="RGE16" s="89"/>
      <c r="RGF16" s="81"/>
      <c r="RGG16" s="81"/>
      <c r="RGH16" s="81"/>
      <c r="RGI16" s="90"/>
      <c r="RGJ16" s="90"/>
      <c r="RGK16" s="84"/>
      <c r="RGL16" s="88"/>
      <c r="RGM16" s="89"/>
      <c r="RGN16" s="81"/>
      <c r="RGO16" s="81"/>
      <c r="RGP16" s="81"/>
      <c r="RGQ16" s="90"/>
      <c r="RGR16" s="90"/>
      <c r="RGS16" s="84"/>
      <c r="RGT16" s="88"/>
      <c r="RGU16" s="89"/>
      <c r="RGV16" s="81"/>
      <c r="RGW16" s="81"/>
      <c r="RGX16" s="81"/>
      <c r="RGY16" s="90"/>
      <c r="RGZ16" s="90"/>
      <c r="RHA16" s="84"/>
      <c r="RHB16" s="88"/>
      <c r="RHC16" s="89"/>
      <c r="RHD16" s="81"/>
      <c r="RHE16" s="81"/>
      <c r="RHF16" s="81"/>
      <c r="RHG16" s="90"/>
      <c r="RHH16" s="90"/>
      <c r="RHI16" s="84"/>
      <c r="RHJ16" s="88"/>
      <c r="RHK16" s="89"/>
      <c r="RHL16" s="81"/>
      <c r="RHM16" s="81"/>
      <c r="RHN16" s="81"/>
      <c r="RHO16" s="90"/>
      <c r="RHP16" s="90"/>
      <c r="RHQ16" s="84"/>
      <c r="RHR16" s="88"/>
      <c r="RHS16" s="89"/>
      <c r="RHT16" s="81"/>
      <c r="RHU16" s="81"/>
      <c r="RHV16" s="81"/>
      <c r="RHW16" s="90"/>
      <c r="RHX16" s="90"/>
      <c r="RHY16" s="84"/>
      <c r="RHZ16" s="88"/>
      <c r="RIA16" s="89"/>
      <c r="RIB16" s="81"/>
      <c r="RIC16" s="81"/>
      <c r="RID16" s="81"/>
      <c r="RIE16" s="90"/>
      <c r="RIF16" s="90"/>
      <c r="RIG16" s="84"/>
      <c r="RIH16" s="88"/>
      <c r="RII16" s="89"/>
      <c r="RIJ16" s="81"/>
      <c r="RIK16" s="81"/>
      <c r="RIL16" s="81"/>
      <c r="RIM16" s="90"/>
      <c r="RIN16" s="90"/>
      <c r="RIO16" s="84"/>
      <c r="RIP16" s="88"/>
      <c r="RIQ16" s="89"/>
      <c r="RIR16" s="81"/>
      <c r="RIS16" s="81"/>
      <c r="RIT16" s="81"/>
      <c r="RIU16" s="90"/>
      <c r="RIV16" s="90"/>
      <c r="RIW16" s="84"/>
      <c r="RIX16" s="88"/>
      <c r="RIY16" s="89"/>
      <c r="RIZ16" s="81"/>
      <c r="RJA16" s="81"/>
      <c r="RJB16" s="81"/>
      <c r="RJC16" s="90"/>
      <c r="RJD16" s="90"/>
      <c r="RJE16" s="84"/>
      <c r="RJF16" s="88"/>
      <c r="RJG16" s="89"/>
      <c r="RJH16" s="81"/>
      <c r="RJI16" s="81"/>
      <c r="RJJ16" s="81"/>
      <c r="RJK16" s="90"/>
      <c r="RJL16" s="90"/>
      <c r="RJM16" s="84"/>
      <c r="RJN16" s="88"/>
      <c r="RJO16" s="89"/>
      <c r="RJP16" s="81"/>
      <c r="RJQ16" s="81"/>
      <c r="RJR16" s="81"/>
      <c r="RJS16" s="90"/>
      <c r="RJT16" s="90"/>
      <c r="RJU16" s="84"/>
      <c r="RJV16" s="88"/>
      <c r="RJW16" s="89"/>
      <c r="RJX16" s="81"/>
      <c r="RJY16" s="81"/>
      <c r="RJZ16" s="81"/>
      <c r="RKA16" s="90"/>
      <c r="RKB16" s="90"/>
      <c r="RKC16" s="84"/>
      <c r="RKD16" s="88"/>
      <c r="RKE16" s="89"/>
      <c r="RKF16" s="81"/>
      <c r="RKG16" s="81"/>
      <c r="RKH16" s="81"/>
      <c r="RKI16" s="90"/>
      <c r="RKJ16" s="90"/>
      <c r="RKK16" s="84"/>
      <c r="RKL16" s="88"/>
      <c r="RKM16" s="89"/>
      <c r="RKN16" s="81"/>
      <c r="RKO16" s="81"/>
      <c r="RKP16" s="81"/>
      <c r="RKQ16" s="90"/>
      <c r="RKR16" s="90"/>
      <c r="RKS16" s="84"/>
      <c r="RKT16" s="88"/>
      <c r="RKU16" s="89"/>
      <c r="RKV16" s="81"/>
      <c r="RKW16" s="81"/>
      <c r="RKX16" s="81"/>
      <c r="RKY16" s="90"/>
      <c r="RKZ16" s="90"/>
      <c r="RLA16" s="84"/>
      <c r="RLB16" s="88"/>
      <c r="RLC16" s="89"/>
      <c r="RLD16" s="81"/>
      <c r="RLE16" s="81"/>
      <c r="RLF16" s="81"/>
      <c r="RLG16" s="90"/>
      <c r="RLH16" s="90"/>
      <c r="RLI16" s="84"/>
      <c r="RLJ16" s="88"/>
      <c r="RLK16" s="89"/>
      <c r="RLL16" s="81"/>
      <c r="RLM16" s="81"/>
      <c r="RLN16" s="81"/>
      <c r="RLO16" s="90"/>
      <c r="RLP16" s="90"/>
      <c r="RLQ16" s="84"/>
      <c r="RLR16" s="88"/>
      <c r="RLS16" s="89"/>
      <c r="RLT16" s="81"/>
      <c r="RLU16" s="81"/>
      <c r="RLV16" s="81"/>
      <c r="RLW16" s="90"/>
      <c r="RLX16" s="90"/>
      <c r="RLY16" s="84"/>
      <c r="RLZ16" s="88"/>
      <c r="RMA16" s="89"/>
      <c r="RMB16" s="81"/>
      <c r="RMC16" s="81"/>
      <c r="RMD16" s="81"/>
      <c r="RME16" s="90"/>
      <c r="RMF16" s="90"/>
      <c r="RMG16" s="84"/>
      <c r="RMH16" s="88"/>
      <c r="RMI16" s="89"/>
      <c r="RMJ16" s="81"/>
      <c r="RMK16" s="81"/>
      <c r="RML16" s="81"/>
      <c r="RMM16" s="90"/>
      <c r="RMN16" s="90"/>
      <c r="RMO16" s="84"/>
      <c r="RMP16" s="88"/>
      <c r="RMQ16" s="89"/>
      <c r="RMR16" s="81"/>
      <c r="RMS16" s="81"/>
      <c r="RMT16" s="81"/>
      <c r="RMU16" s="90"/>
      <c r="RMV16" s="90"/>
      <c r="RMW16" s="84"/>
      <c r="RMX16" s="88"/>
      <c r="RMY16" s="89"/>
      <c r="RMZ16" s="81"/>
      <c r="RNA16" s="81"/>
      <c r="RNB16" s="81"/>
      <c r="RNC16" s="90"/>
      <c r="RND16" s="90"/>
      <c r="RNE16" s="84"/>
      <c r="RNF16" s="88"/>
      <c r="RNG16" s="89"/>
      <c r="RNH16" s="81"/>
      <c r="RNI16" s="81"/>
      <c r="RNJ16" s="81"/>
      <c r="RNK16" s="90"/>
      <c r="RNL16" s="90"/>
      <c r="RNM16" s="84"/>
      <c r="RNN16" s="88"/>
      <c r="RNO16" s="89"/>
      <c r="RNP16" s="81"/>
      <c r="RNQ16" s="81"/>
      <c r="RNR16" s="81"/>
      <c r="RNS16" s="90"/>
      <c r="RNT16" s="90"/>
      <c r="RNU16" s="84"/>
      <c r="RNV16" s="88"/>
      <c r="RNW16" s="89"/>
      <c r="RNX16" s="81"/>
      <c r="RNY16" s="81"/>
      <c r="RNZ16" s="81"/>
      <c r="ROA16" s="90"/>
      <c r="ROB16" s="90"/>
      <c r="ROC16" s="84"/>
      <c r="ROD16" s="88"/>
      <c r="ROE16" s="89"/>
      <c r="ROF16" s="81"/>
      <c r="ROG16" s="81"/>
      <c r="ROH16" s="81"/>
      <c r="ROI16" s="90"/>
      <c r="ROJ16" s="90"/>
      <c r="ROK16" s="84"/>
      <c r="ROL16" s="88"/>
      <c r="ROM16" s="89"/>
      <c r="RON16" s="81"/>
      <c r="ROO16" s="81"/>
      <c r="ROP16" s="81"/>
      <c r="ROQ16" s="90"/>
      <c r="ROR16" s="90"/>
      <c r="ROS16" s="84"/>
      <c r="ROT16" s="88"/>
      <c r="ROU16" s="89"/>
      <c r="ROV16" s="81"/>
      <c r="ROW16" s="81"/>
      <c r="ROX16" s="81"/>
      <c r="ROY16" s="90"/>
      <c r="ROZ16" s="90"/>
      <c r="RPA16" s="84"/>
      <c r="RPB16" s="88"/>
      <c r="RPC16" s="89"/>
      <c r="RPD16" s="81"/>
      <c r="RPE16" s="81"/>
      <c r="RPF16" s="81"/>
      <c r="RPG16" s="90"/>
      <c r="RPH16" s="90"/>
      <c r="RPI16" s="84"/>
      <c r="RPJ16" s="88"/>
      <c r="RPK16" s="89"/>
      <c r="RPL16" s="81"/>
      <c r="RPM16" s="81"/>
      <c r="RPN16" s="81"/>
      <c r="RPO16" s="90"/>
      <c r="RPP16" s="90"/>
      <c r="RPQ16" s="84"/>
      <c r="RPR16" s="88"/>
      <c r="RPS16" s="89"/>
      <c r="RPT16" s="81"/>
      <c r="RPU16" s="81"/>
      <c r="RPV16" s="81"/>
      <c r="RPW16" s="90"/>
      <c r="RPX16" s="90"/>
      <c r="RPY16" s="84"/>
      <c r="RPZ16" s="88"/>
      <c r="RQA16" s="89"/>
      <c r="RQB16" s="81"/>
      <c r="RQC16" s="81"/>
      <c r="RQD16" s="81"/>
      <c r="RQE16" s="90"/>
      <c r="RQF16" s="90"/>
      <c r="RQG16" s="84"/>
      <c r="RQH16" s="88"/>
      <c r="RQI16" s="89"/>
      <c r="RQJ16" s="81"/>
      <c r="RQK16" s="81"/>
      <c r="RQL16" s="81"/>
      <c r="RQM16" s="90"/>
      <c r="RQN16" s="90"/>
      <c r="RQO16" s="84"/>
      <c r="RQP16" s="88"/>
      <c r="RQQ16" s="89"/>
      <c r="RQR16" s="81"/>
      <c r="RQS16" s="81"/>
      <c r="RQT16" s="81"/>
      <c r="RQU16" s="90"/>
      <c r="RQV16" s="90"/>
      <c r="RQW16" s="84"/>
      <c r="RQX16" s="88"/>
      <c r="RQY16" s="89"/>
      <c r="RQZ16" s="81"/>
      <c r="RRA16" s="81"/>
      <c r="RRB16" s="81"/>
      <c r="RRC16" s="90"/>
      <c r="RRD16" s="90"/>
      <c r="RRE16" s="84"/>
      <c r="RRF16" s="88"/>
      <c r="RRG16" s="89"/>
      <c r="RRH16" s="81"/>
      <c r="RRI16" s="81"/>
      <c r="RRJ16" s="81"/>
      <c r="RRK16" s="90"/>
      <c r="RRL16" s="90"/>
      <c r="RRM16" s="84"/>
      <c r="RRN16" s="88"/>
      <c r="RRO16" s="89"/>
      <c r="RRP16" s="81"/>
      <c r="RRQ16" s="81"/>
      <c r="RRR16" s="81"/>
      <c r="RRS16" s="90"/>
      <c r="RRT16" s="90"/>
      <c r="RRU16" s="84"/>
      <c r="RRV16" s="88"/>
      <c r="RRW16" s="89"/>
      <c r="RRX16" s="81"/>
      <c r="RRY16" s="81"/>
      <c r="RRZ16" s="81"/>
      <c r="RSA16" s="90"/>
      <c r="RSB16" s="90"/>
      <c r="RSC16" s="84"/>
      <c r="RSD16" s="88"/>
      <c r="RSE16" s="89"/>
      <c r="RSF16" s="81"/>
      <c r="RSG16" s="81"/>
      <c r="RSH16" s="81"/>
      <c r="RSI16" s="90"/>
      <c r="RSJ16" s="90"/>
      <c r="RSK16" s="84"/>
      <c r="RSL16" s="88"/>
      <c r="RSM16" s="89"/>
      <c r="RSN16" s="81"/>
      <c r="RSO16" s="81"/>
      <c r="RSP16" s="81"/>
      <c r="RSQ16" s="90"/>
      <c r="RSR16" s="90"/>
      <c r="RSS16" s="84"/>
      <c r="RST16" s="88"/>
      <c r="RSU16" s="89"/>
      <c r="RSV16" s="81"/>
      <c r="RSW16" s="81"/>
      <c r="RSX16" s="81"/>
      <c r="RSY16" s="90"/>
      <c r="RSZ16" s="90"/>
      <c r="RTA16" s="84"/>
      <c r="RTB16" s="88"/>
      <c r="RTC16" s="89"/>
      <c r="RTD16" s="81"/>
      <c r="RTE16" s="81"/>
      <c r="RTF16" s="81"/>
      <c r="RTG16" s="90"/>
      <c r="RTH16" s="90"/>
      <c r="RTI16" s="84"/>
      <c r="RTJ16" s="88"/>
      <c r="RTK16" s="89"/>
      <c r="RTL16" s="81"/>
      <c r="RTM16" s="81"/>
      <c r="RTN16" s="81"/>
      <c r="RTO16" s="90"/>
      <c r="RTP16" s="90"/>
      <c r="RTQ16" s="84"/>
      <c r="RTR16" s="88"/>
      <c r="RTS16" s="89"/>
      <c r="RTT16" s="81"/>
      <c r="RTU16" s="81"/>
      <c r="RTV16" s="81"/>
      <c r="RTW16" s="90"/>
      <c r="RTX16" s="90"/>
      <c r="RTY16" s="84"/>
      <c r="RTZ16" s="88"/>
      <c r="RUA16" s="89"/>
      <c r="RUB16" s="81"/>
      <c r="RUC16" s="81"/>
      <c r="RUD16" s="81"/>
      <c r="RUE16" s="90"/>
      <c r="RUF16" s="90"/>
      <c r="RUG16" s="84"/>
      <c r="RUH16" s="88"/>
      <c r="RUI16" s="89"/>
      <c r="RUJ16" s="81"/>
      <c r="RUK16" s="81"/>
      <c r="RUL16" s="81"/>
      <c r="RUM16" s="90"/>
      <c r="RUN16" s="90"/>
      <c r="RUO16" s="84"/>
      <c r="RUP16" s="88"/>
      <c r="RUQ16" s="89"/>
      <c r="RUR16" s="81"/>
      <c r="RUS16" s="81"/>
      <c r="RUT16" s="81"/>
      <c r="RUU16" s="90"/>
      <c r="RUV16" s="90"/>
      <c r="RUW16" s="84"/>
      <c r="RUX16" s="88"/>
      <c r="RUY16" s="89"/>
      <c r="RUZ16" s="81"/>
      <c r="RVA16" s="81"/>
      <c r="RVB16" s="81"/>
      <c r="RVC16" s="90"/>
      <c r="RVD16" s="90"/>
      <c r="RVE16" s="84"/>
      <c r="RVF16" s="88"/>
      <c r="RVG16" s="89"/>
      <c r="RVH16" s="81"/>
      <c r="RVI16" s="81"/>
      <c r="RVJ16" s="81"/>
      <c r="RVK16" s="90"/>
      <c r="RVL16" s="90"/>
      <c r="RVM16" s="84"/>
      <c r="RVN16" s="88"/>
      <c r="RVO16" s="89"/>
      <c r="RVP16" s="81"/>
      <c r="RVQ16" s="81"/>
      <c r="RVR16" s="81"/>
      <c r="RVS16" s="90"/>
      <c r="RVT16" s="90"/>
      <c r="RVU16" s="84"/>
      <c r="RVV16" s="88"/>
      <c r="RVW16" s="89"/>
      <c r="RVX16" s="81"/>
      <c r="RVY16" s="81"/>
      <c r="RVZ16" s="81"/>
      <c r="RWA16" s="90"/>
      <c r="RWB16" s="90"/>
      <c r="RWC16" s="84"/>
      <c r="RWD16" s="88"/>
      <c r="RWE16" s="89"/>
      <c r="RWF16" s="81"/>
      <c r="RWG16" s="81"/>
      <c r="RWH16" s="81"/>
      <c r="RWI16" s="90"/>
      <c r="RWJ16" s="90"/>
      <c r="RWK16" s="84"/>
      <c r="RWL16" s="88"/>
      <c r="RWM16" s="89"/>
      <c r="RWN16" s="81"/>
      <c r="RWO16" s="81"/>
      <c r="RWP16" s="81"/>
      <c r="RWQ16" s="90"/>
      <c r="RWR16" s="90"/>
      <c r="RWS16" s="84"/>
      <c r="RWT16" s="88"/>
      <c r="RWU16" s="89"/>
      <c r="RWV16" s="81"/>
      <c r="RWW16" s="81"/>
      <c r="RWX16" s="81"/>
      <c r="RWY16" s="90"/>
      <c r="RWZ16" s="90"/>
      <c r="RXA16" s="84"/>
      <c r="RXB16" s="88"/>
      <c r="RXC16" s="89"/>
      <c r="RXD16" s="81"/>
      <c r="RXE16" s="81"/>
      <c r="RXF16" s="81"/>
      <c r="RXG16" s="90"/>
      <c r="RXH16" s="90"/>
      <c r="RXI16" s="84"/>
      <c r="RXJ16" s="88"/>
      <c r="RXK16" s="89"/>
      <c r="RXL16" s="81"/>
      <c r="RXM16" s="81"/>
      <c r="RXN16" s="81"/>
      <c r="RXO16" s="90"/>
      <c r="RXP16" s="90"/>
      <c r="RXQ16" s="84"/>
      <c r="RXR16" s="88"/>
      <c r="RXS16" s="89"/>
      <c r="RXT16" s="81"/>
      <c r="RXU16" s="81"/>
      <c r="RXV16" s="81"/>
      <c r="RXW16" s="90"/>
      <c r="RXX16" s="90"/>
      <c r="RXY16" s="84"/>
      <c r="RXZ16" s="88"/>
      <c r="RYA16" s="89"/>
      <c r="RYB16" s="81"/>
      <c r="RYC16" s="81"/>
      <c r="RYD16" s="81"/>
      <c r="RYE16" s="90"/>
      <c r="RYF16" s="90"/>
      <c r="RYG16" s="84"/>
      <c r="RYH16" s="88"/>
      <c r="RYI16" s="89"/>
      <c r="RYJ16" s="81"/>
      <c r="RYK16" s="81"/>
      <c r="RYL16" s="81"/>
      <c r="RYM16" s="90"/>
      <c r="RYN16" s="90"/>
      <c r="RYO16" s="84"/>
      <c r="RYP16" s="88"/>
      <c r="RYQ16" s="89"/>
      <c r="RYR16" s="81"/>
      <c r="RYS16" s="81"/>
      <c r="RYT16" s="81"/>
      <c r="RYU16" s="90"/>
      <c r="RYV16" s="90"/>
      <c r="RYW16" s="84"/>
      <c r="RYX16" s="88"/>
      <c r="RYY16" s="89"/>
      <c r="RYZ16" s="81"/>
      <c r="RZA16" s="81"/>
      <c r="RZB16" s="81"/>
      <c r="RZC16" s="90"/>
      <c r="RZD16" s="90"/>
      <c r="RZE16" s="84"/>
      <c r="RZF16" s="88"/>
      <c r="RZG16" s="89"/>
      <c r="RZH16" s="81"/>
      <c r="RZI16" s="81"/>
      <c r="RZJ16" s="81"/>
      <c r="RZK16" s="90"/>
      <c r="RZL16" s="90"/>
      <c r="RZM16" s="84"/>
      <c r="RZN16" s="88"/>
      <c r="RZO16" s="89"/>
      <c r="RZP16" s="81"/>
      <c r="RZQ16" s="81"/>
      <c r="RZR16" s="81"/>
      <c r="RZS16" s="90"/>
      <c r="RZT16" s="90"/>
      <c r="RZU16" s="84"/>
      <c r="RZV16" s="88"/>
      <c r="RZW16" s="89"/>
      <c r="RZX16" s="81"/>
      <c r="RZY16" s="81"/>
      <c r="RZZ16" s="81"/>
      <c r="SAA16" s="90"/>
      <c r="SAB16" s="90"/>
      <c r="SAC16" s="84"/>
      <c r="SAD16" s="88"/>
      <c r="SAE16" s="89"/>
      <c r="SAF16" s="81"/>
      <c r="SAG16" s="81"/>
      <c r="SAH16" s="81"/>
      <c r="SAI16" s="90"/>
      <c r="SAJ16" s="90"/>
      <c r="SAK16" s="84"/>
      <c r="SAL16" s="88"/>
      <c r="SAM16" s="89"/>
      <c r="SAN16" s="81"/>
      <c r="SAO16" s="81"/>
      <c r="SAP16" s="81"/>
      <c r="SAQ16" s="90"/>
      <c r="SAR16" s="90"/>
      <c r="SAS16" s="84"/>
      <c r="SAT16" s="88"/>
      <c r="SAU16" s="89"/>
      <c r="SAV16" s="81"/>
      <c r="SAW16" s="81"/>
      <c r="SAX16" s="81"/>
      <c r="SAY16" s="90"/>
      <c r="SAZ16" s="90"/>
      <c r="SBA16" s="84"/>
      <c r="SBB16" s="88"/>
      <c r="SBC16" s="89"/>
      <c r="SBD16" s="81"/>
      <c r="SBE16" s="81"/>
      <c r="SBF16" s="81"/>
      <c r="SBG16" s="90"/>
      <c r="SBH16" s="90"/>
      <c r="SBI16" s="84"/>
      <c r="SBJ16" s="88"/>
      <c r="SBK16" s="89"/>
      <c r="SBL16" s="81"/>
      <c r="SBM16" s="81"/>
      <c r="SBN16" s="81"/>
      <c r="SBO16" s="90"/>
      <c r="SBP16" s="90"/>
      <c r="SBQ16" s="84"/>
      <c r="SBR16" s="88"/>
      <c r="SBS16" s="89"/>
      <c r="SBT16" s="81"/>
      <c r="SBU16" s="81"/>
      <c r="SBV16" s="81"/>
      <c r="SBW16" s="90"/>
      <c r="SBX16" s="90"/>
      <c r="SBY16" s="84"/>
      <c r="SBZ16" s="88"/>
      <c r="SCA16" s="89"/>
      <c r="SCB16" s="81"/>
      <c r="SCC16" s="81"/>
      <c r="SCD16" s="81"/>
      <c r="SCE16" s="90"/>
      <c r="SCF16" s="90"/>
      <c r="SCG16" s="84"/>
      <c r="SCH16" s="88"/>
      <c r="SCI16" s="89"/>
      <c r="SCJ16" s="81"/>
      <c r="SCK16" s="81"/>
      <c r="SCL16" s="81"/>
      <c r="SCM16" s="90"/>
      <c r="SCN16" s="90"/>
      <c r="SCO16" s="84"/>
      <c r="SCP16" s="88"/>
      <c r="SCQ16" s="89"/>
      <c r="SCR16" s="81"/>
      <c r="SCS16" s="81"/>
      <c r="SCT16" s="81"/>
      <c r="SCU16" s="90"/>
      <c r="SCV16" s="90"/>
      <c r="SCW16" s="84"/>
      <c r="SCX16" s="88"/>
      <c r="SCY16" s="89"/>
      <c r="SCZ16" s="81"/>
      <c r="SDA16" s="81"/>
      <c r="SDB16" s="81"/>
      <c r="SDC16" s="90"/>
      <c r="SDD16" s="90"/>
      <c r="SDE16" s="84"/>
      <c r="SDF16" s="88"/>
      <c r="SDG16" s="89"/>
      <c r="SDH16" s="81"/>
      <c r="SDI16" s="81"/>
      <c r="SDJ16" s="81"/>
      <c r="SDK16" s="90"/>
      <c r="SDL16" s="90"/>
      <c r="SDM16" s="84"/>
      <c r="SDN16" s="88"/>
      <c r="SDO16" s="89"/>
      <c r="SDP16" s="81"/>
      <c r="SDQ16" s="81"/>
      <c r="SDR16" s="81"/>
      <c r="SDS16" s="90"/>
      <c r="SDT16" s="90"/>
      <c r="SDU16" s="84"/>
      <c r="SDV16" s="88"/>
      <c r="SDW16" s="89"/>
      <c r="SDX16" s="81"/>
      <c r="SDY16" s="81"/>
      <c r="SDZ16" s="81"/>
      <c r="SEA16" s="90"/>
      <c r="SEB16" s="90"/>
      <c r="SEC16" s="84"/>
      <c r="SED16" s="88"/>
      <c r="SEE16" s="89"/>
      <c r="SEF16" s="81"/>
      <c r="SEG16" s="81"/>
      <c r="SEH16" s="81"/>
      <c r="SEI16" s="90"/>
      <c r="SEJ16" s="90"/>
      <c r="SEK16" s="84"/>
      <c r="SEL16" s="88"/>
      <c r="SEM16" s="89"/>
      <c r="SEN16" s="81"/>
      <c r="SEO16" s="81"/>
      <c r="SEP16" s="81"/>
      <c r="SEQ16" s="90"/>
      <c r="SER16" s="90"/>
      <c r="SES16" s="84"/>
      <c r="SET16" s="88"/>
      <c r="SEU16" s="89"/>
      <c r="SEV16" s="81"/>
      <c r="SEW16" s="81"/>
      <c r="SEX16" s="81"/>
      <c r="SEY16" s="90"/>
      <c r="SEZ16" s="90"/>
      <c r="SFA16" s="84"/>
      <c r="SFB16" s="88"/>
      <c r="SFC16" s="89"/>
      <c r="SFD16" s="81"/>
      <c r="SFE16" s="81"/>
      <c r="SFF16" s="81"/>
      <c r="SFG16" s="90"/>
      <c r="SFH16" s="90"/>
      <c r="SFI16" s="84"/>
      <c r="SFJ16" s="88"/>
      <c r="SFK16" s="89"/>
      <c r="SFL16" s="81"/>
      <c r="SFM16" s="81"/>
      <c r="SFN16" s="81"/>
      <c r="SFO16" s="90"/>
      <c r="SFP16" s="90"/>
      <c r="SFQ16" s="84"/>
      <c r="SFR16" s="88"/>
      <c r="SFS16" s="89"/>
      <c r="SFT16" s="81"/>
      <c r="SFU16" s="81"/>
      <c r="SFV16" s="81"/>
      <c r="SFW16" s="90"/>
      <c r="SFX16" s="90"/>
      <c r="SFY16" s="84"/>
      <c r="SFZ16" s="88"/>
      <c r="SGA16" s="89"/>
      <c r="SGB16" s="81"/>
      <c r="SGC16" s="81"/>
      <c r="SGD16" s="81"/>
      <c r="SGE16" s="90"/>
      <c r="SGF16" s="90"/>
      <c r="SGG16" s="84"/>
      <c r="SGH16" s="88"/>
      <c r="SGI16" s="89"/>
      <c r="SGJ16" s="81"/>
      <c r="SGK16" s="81"/>
      <c r="SGL16" s="81"/>
      <c r="SGM16" s="90"/>
      <c r="SGN16" s="90"/>
      <c r="SGO16" s="84"/>
      <c r="SGP16" s="88"/>
      <c r="SGQ16" s="89"/>
      <c r="SGR16" s="81"/>
      <c r="SGS16" s="81"/>
      <c r="SGT16" s="81"/>
      <c r="SGU16" s="90"/>
      <c r="SGV16" s="90"/>
      <c r="SGW16" s="84"/>
      <c r="SGX16" s="88"/>
      <c r="SGY16" s="89"/>
      <c r="SGZ16" s="81"/>
      <c r="SHA16" s="81"/>
      <c r="SHB16" s="81"/>
      <c r="SHC16" s="90"/>
      <c r="SHD16" s="90"/>
      <c r="SHE16" s="84"/>
      <c r="SHF16" s="88"/>
      <c r="SHG16" s="89"/>
      <c r="SHH16" s="81"/>
      <c r="SHI16" s="81"/>
      <c r="SHJ16" s="81"/>
      <c r="SHK16" s="90"/>
      <c r="SHL16" s="90"/>
      <c r="SHM16" s="84"/>
      <c r="SHN16" s="88"/>
      <c r="SHO16" s="89"/>
      <c r="SHP16" s="81"/>
      <c r="SHQ16" s="81"/>
      <c r="SHR16" s="81"/>
      <c r="SHS16" s="90"/>
      <c r="SHT16" s="90"/>
      <c r="SHU16" s="84"/>
      <c r="SHV16" s="88"/>
      <c r="SHW16" s="89"/>
      <c r="SHX16" s="81"/>
      <c r="SHY16" s="81"/>
      <c r="SHZ16" s="81"/>
      <c r="SIA16" s="90"/>
      <c r="SIB16" s="90"/>
      <c r="SIC16" s="84"/>
      <c r="SID16" s="88"/>
      <c r="SIE16" s="89"/>
      <c r="SIF16" s="81"/>
      <c r="SIG16" s="81"/>
      <c r="SIH16" s="81"/>
      <c r="SII16" s="90"/>
      <c r="SIJ16" s="90"/>
      <c r="SIK16" s="84"/>
      <c r="SIL16" s="88"/>
      <c r="SIM16" s="89"/>
      <c r="SIN16" s="81"/>
      <c r="SIO16" s="81"/>
      <c r="SIP16" s="81"/>
      <c r="SIQ16" s="90"/>
      <c r="SIR16" s="90"/>
      <c r="SIS16" s="84"/>
      <c r="SIT16" s="88"/>
      <c r="SIU16" s="89"/>
      <c r="SIV16" s="81"/>
      <c r="SIW16" s="81"/>
      <c r="SIX16" s="81"/>
      <c r="SIY16" s="90"/>
      <c r="SIZ16" s="90"/>
      <c r="SJA16" s="84"/>
      <c r="SJB16" s="88"/>
      <c r="SJC16" s="89"/>
      <c r="SJD16" s="81"/>
      <c r="SJE16" s="81"/>
      <c r="SJF16" s="81"/>
      <c r="SJG16" s="90"/>
      <c r="SJH16" s="90"/>
      <c r="SJI16" s="84"/>
      <c r="SJJ16" s="88"/>
      <c r="SJK16" s="89"/>
      <c r="SJL16" s="81"/>
      <c r="SJM16" s="81"/>
      <c r="SJN16" s="81"/>
      <c r="SJO16" s="90"/>
      <c r="SJP16" s="90"/>
      <c r="SJQ16" s="84"/>
      <c r="SJR16" s="88"/>
      <c r="SJS16" s="89"/>
      <c r="SJT16" s="81"/>
      <c r="SJU16" s="81"/>
      <c r="SJV16" s="81"/>
      <c r="SJW16" s="90"/>
      <c r="SJX16" s="90"/>
      <c r="SJY16" s="84"/>
      <c r="SJZ16" s="88"/>
      <c r="SKA16" s="89"/>
      <c r="SKB16" s="81"/>
      <c r="SKC16" s="81"/>
      <c r="SKD16" s="81"/>
      <c r="SKE16" s="90"/>
      <c r="SKF16" s="90"/>
      <c r="SKG16" s="84"/>
      <c r="SKH16" s="88"/>
      <c r="SKI16" s="89"/>
      <c r="SKJ16" s="81"/>
      <c r="SKK16" s="81"/>
      <c r="SKL16" s="81"/>
      <c r="SKM16" s="90"/>
      <c r="SKN16" s="90"/>
      <c r="SKO16" s="84"/>
      <c r="SKP16" s="88"/>
      <c r="SKQ16" s="89"/>
      <c r="SKR16" s="81"/>
      <c r="SKS16" s="81"/>
      <c r="SKT16" s="81"/>
      <c r="SKU16" s="90"/>
      <c r="SKV16" s="90"/>
      <c r="SKW16" s="84"/>
      <c r="SKX16" s="88"/>
      <c r="SKY16" s="89"/>
      <c r="SKZ16" s="81"/>
      <c r="SLA16" s="81"/>
      <c r="SLB16" s="81"/>
      <c r="SLC16" s="90"/>
      <c r="SLD16" s="90"/>
      <c r="SLE16" s="84"/>
      <c r="SLF16" s="88"/>
      <c r="SLG16" s="89"/>
      <c r="SLH16" s="81"/>
      <c r="SLI16" s="81"/>
      <c r="SLJ16" s="81"/>
      <c r="SLK16" s="90"/>
      <c r="SLL16" s="90"/>
      <c r="SLM16" s="84"/>
      <c r="SLN16" s="88"/>
      <c r="SLO16" s="89"/>
      <c r="SLP16" s="81"/>
      <c r="SLQ16" s="81"/>
      <c r="SLR16" s="81"/>
      <c r="SLS16" s="90"/>
      <c r="SLT16" s="90"/>
      <c r="SLU16" s="84"/>
      <c r="SLV16" s="88"/>
      <c r="SLW16" s="89"/>
      <c r="SLX16" s="81"/>
      <c r="SLY16" s="81"/>
      <c r="SLZ16" s="81"/>
      <c r="SMA16" s="90"/>
      <c r="SMB16" s="90"/>
      <c r="SMC16" s="84"/>
      <c r="SMD16" s="88"/>
      <c r="SME16" s="89"/>
      <c r="SMF16" s="81"/>
      <c r="SMG16" s="81"/>
      <c r="SMH16" s="81"/>
      <c r="SMI16" s="90"/>
      <c r="SMJ16" s="90"/>
      <c r="SMK16" s="84"/>
      <c r="SML16" s="88"/>
      <c r="SMM16" s="89"/>
      <c r="SMN16" s="81"/>
      <c r="SMO16" s="81"/>
      <c r="SMP16" s="81"/>
      <c r="SMQ16" s="90"/>
      <c r="SMR16" s="90"/>
      <c r="SMS16" s="84"/>
      <c r="SMT16" s="88"/>
      <c r="SMU16" s="89"/>
      <c r="SMV16" s="81"/>
      <c r="SMW16" s="81"/>
      <c r="SMX16" s="81"/>
      <c r="SMY16" s="90"/>
      <c r="SMZ16" s="90"/>
      <c r="SNA16" s="84"/>
      <c r="SNB16" s="88"/>
      <c r="SNC16" s="89"/>
      <c r="SND16" s="81"/>
      <c r="SNE16" s="81"/>
      <c r="SNF16" s="81"/>
      <c r="SNG16" s="90"/>
      <c r="SNH16" s="90"/>
      <c r="SNI16" s="84"/>
      <c r="SNJ16" s="88"/>
      <c r="SNK16" s="89"/>
      <c r="SNL16" s="81"/>
      <c r="SNM16" s="81"/>
      <c r="SNN16" s="81"/>
      <c r="SNO16" s="90"/>
      <c r="SNP16" s="90"/>
      <c r="SNQ16" s="84"/>
      <c r="SNR16" s="88"/>
      <c r="SNS16" s="89"/>
      <c r="SNT16" s="81"/>
      <c r="SNU16" s="81"/>
      <c r="SNV16" s="81"/>
      <c r="SNW16" s="90"/>
      <c r="SNX16" s="90"/>
      <c r="SNY16" s="84"/>
      <c r="SNZ16" s="88"/>
      <c r="SOA16" s="89"/>
      <c r="SOB16" s="81"/>
      <c r="SOC16" s="81"/>
      <c r="SOD16" s="81"/>
      <c r="SOE16" s="90"/>
      <c r="SOF16" s="90"/>
      <c r="SOG16" s="84"/>
      <c r="SOH16" s="88"/>
      <c r="SOI16" s="89"/>
      <c r="SOJ16" s="81"/>
      <c r="SOK16" s="81"/>
      <c r="SOL16" s="81"/>
      <c r="SOM16" s="90"/>
      <c r="SON16" s="90"/>
      <c r="SOO16" s="84"/>
      <c r="SOP16" s="88"/>
      <c r="SOQ16" s="89"/>
      <c r="SOR16" s="81"/>
      <c r="SOS16" s="81"/>
      <c r="SOT16" s="81"/>
      <c r="SOU16" s="90"/>
      <c r="SOV16" s="90"/>
      <c r="SOW16" s="84"/>
      <c r="SOX16" s="88"/>
      <c r="SOY16" s="89"/>
      <c r="SOZ16" s="81"/>
      <c r="SPA16" s="81"/>
      <c r="SPB16" s="81"/>
      <c r="SPC16" s="90"/>
      <c r="SPD16" s="90"/>
      <c r="SPE16" s="84"/>
      <c r="SPF16" s="88"/>
      <c r="SPG16" s="89"/>
      <c r="SPH16" s="81"/>
      <c r="SPI16" s="81"/>
      <c r="SPJ16" s="81"/>
      <c r="SPK16" s="90"/>
      <c r="SPL16" s="90"/>
      <c r="SPM16" s="84"/>
      <c r="SPN16" s="88"/>
      <c r="SPO16" s="89"/>
      <c r="SPP16" s="81"/>
      <c r="SPQ16" s="81"/>
      <c r="SPR16" s="81"/>
      <c r="SPS16" s="90"/>
      <c r="SPT16" s="90"/>
      <c r="SPU16" s="84"/>
      <c r="SPV16" s="88"/>
      <c r="SPW16" s="89"/>
      <c r="SPX16" s="81"/>
      <c r="SPY16" s="81"/>
      <c r="SPZ16" s="81"/>
      <c r="SQA16" s="90"/>
      <c r="SQB16" s="90"/>
      <c r="SQC16" s="84"/>
      <c r="SQD16" s="88"/>
      <c r="SQE16" s="89"/>
      <c r="SQF16" s="81"/>
      <c r="SQG16" s="81"/>
      <c r="SQH16" s="81"/>
      <c r="SQI16" s="90"/>
      <c r="SQJ16" s="90"/>
      <c r="SQK16" s="84"/>
      <c r="SQL16" s="88"/>
      <c r="SQM16" s="89"/>
      <c r="SQN16" s="81"/>
      <c r="SQO16" s="81"/>
      <c r="SQP16" s="81"/>
      <c r="SQQ16" s="90"/>
      <c r="SQR16" s="90"/>
      <c r="SQS16" s="84"/>
      <c r="SQT16" s="88"/>
      <c r="SQU16" s="89"/>
      <c r="SQV16" s="81"/>
      <c r="SQW16" s="81"/>
      <c r="SQX16" s="81"/>
      <c r="SQY16" s="90"/>
      <c r="SQZ16" s="90"/>
      <c r="SRA16" s="84"/>
      <c r="SRB16" s="88"/>
      <c r="SRC16" s="89"/>
      <c r="SRD16" s="81"/>
      <c r="SRE16" s="81"/>
      <c r="SRF16" s="81"/>
      <c r="SRG16" s="90"/>
      <c r="SRH16" s="90"/>
      <c r="SRI16" s="84"/>
      <c r="SRJ16" s="88"/>
      <c r="SRK16" s="89"/>
      <c r="SRL16" s="81"/>
      <c r="SRM16" s="81"/>
      <c r="SRN16" s="81"/>
      <c r="SRO16" s="90"/>
      <c r="SRP16" s="90"/>
      <c r="SRQ16" s="84"/>
      <c r="SRR16" s="88"/>
      <c r="SRS16" s="89"/>
      <c r="SRT16" s="81"/>
      <c r="SRU16" s="81"/>
      <c r="SRV16" s="81"/>
      <c r="SRW16" s="90"/>
      <c r="SRX16" s="90"/>
      <c r="SRY16" s="84"/>
      <c r="SRZ16" s="88"/>
      <c r="SSA16" s="89"/>
      <c r="SSB16" s="81"/>
      <c r="SSC16" s="81"/>
      <c r="SSD16" s="81"/>
      <c r="SSE16" s="90"/>
      <c r="SSF16" s="90"/>
      <c r="SSG16" s="84"/>
      <c r="SSH16" s="88"/>
      <c r="SSI16" s="89"/>
      <c r="SSJ16" s="81"/>
      <c r="SSK16" s="81"/>
      <c r="SSL16" s="81"/>
      <c r="SSM16" s="90"/>
      <c r="SSN16" s="90"/>
      <c r="SSO16" s="84"/>
      <c r="SSP16" s="88"/>
      <c r="SSQ16" s="89"/>
      <c r="SSR16" s="81"/>
      <c r="SSS16" s="81"/>
      <c r="SST16" s="81"/>
      <c r="SSU16" s="90"/>
      <c r="SSV16" s="90"/>
      <c r="SSW16" s="84"/>
      <c r="SSX16" s="88"/>
      <c r="SSY16" s="89"/>
      <c r="SSZ16" s="81"/>
      <c r="STA16" s="81"/>
      <c r="STB16" s="81"/>
      <c r="STC16" s="90"/>
      <c r="STD16" s="90"/>
      <c r="STE16" s="84"/>
      <c r="STF16" s="88"/>
      <c r="STG16" s="89"/>
      <c r="STH16" s="81"/>
      <c r="STI16" s="81"/>
      <c r="STJ16" s="81"/>
      <c r="STK16" s="90"/>
      <c r="STL16" s="90"/>
      <c r="STM16" s="84"/>
      <c r="STN16" s="88"/>
      <c r="STO16" s="89"/>
      <c r="STP16" s="81"/>
      <c r="STQ16" s="81"/>
      <c r="STR16" s="81"/>
      <c r="STS16" s="90"/>
      <c r="STT16" s="90"/>
      <c r="STU16" s="84"/>
      <c r="STV16" s="88"/>
      <c r="STW16" s="89"/>
      <c r="STX16" s="81"/>
      <c r="STY16" s="81"/>
      <c r="STZ16" s="81"/>
      <c r="SUA16" s="90"/>
      <c r="SUB16" s="90"/>
      <c r="SUC16" s="84"/>
      <c r="SUD16" s="88"/>
      <c r="SUE16" s="89"/>
      <c r="SUF16" s="81"/>
      <c r="SUG16" s="81"/>
      <c r="SUH16" s="81"/>
      <c r="SUI16" s="90"/>
      <c r="SUJ16" s="90"/>
      <c r="SUK16" s="84"/>
      <c r="SUL16" s="88"/>
      <c r="SUM16" s="89"/>
      <c r="SUN16" s="81"/>
      <c r="SUO16" s="81"/>
      <c r="SUP16" s="81"/>
      <c r="SUQ16" s="90"/>
      <c r="SUR16" s="90"/>
      <c r="SUS16" s="84"/>
      <c r="SUT16" s="88"/>
      <c r="SUU16" s="89"/>
      <c r="SUV16" s="81"/>
      <c r="SUW16" s="81"/>
      <c r="SUX16" s="81"/>
      <c r="SUY16" s="90"/>
      <c r="SUZ16" s="90"/>
      <c r="SVA16" s="84"/>
      <c r="SVB16" s="88"/>
      <c r="SVC16" s="89"/>
      <c r="SVD16" s="81"/>
      <c r="SVE16" s="81"/>
      <c r="SVF16" s="81"/>
      <c r="SVG16" s="90"/>
      <c r="SVH16" s="90"/>
      <c r="SVI16" s="84"/>
      <c r="SVJ16" s="88"/>
      <c r="SVK16" s="89"/>
      <c r="SVL16" s="81"/>
      <c r="SVM16" s="81"/>
      <c r="SVN16" s="81"/>
      <c r="SVO16" s="90"/>
      <c r="SVP16" s="90"/>
      <c r="SVQ16" s="84"/>
      <c r="SVR16" s="88"/>
      <c r="SVS16" s="89"/>
      <c r="SVT16" s="81"/>
      <c r="SVU16" s="81"/>
      <c r="SVV16" s="81"/>
      <c r="SVW16" s="90"/>
      <c r="SVX16" s="90"/>
      <c r="SVY16" s="84"/>
      <c r="SVZ16" s="88"/>
      <c r="SWA16" s="89"/>
      <c r="SWB16" s="81"/>
      <c r="SWC16" s="81"/>
      <c r="SWD16" s="81"/>
      <c r="SWE16" s="90"/>
      <c r="SWF16" s="90"/>
      <c r="SWG16" s="84"/>
      <c r="SWH16" s="88"/>
      <c r="SWI16" s="89"/>
      <c r="SWJ16" s="81"/>
      <c r="SWK16" s="81"/>
      <c r="SWL16" s="81"/>
      <c r="SWM16" s="90"/>
      <c r="SWN16" s="90"/>
      <c r="SWO16" s="84"/>
      <c r="SWP16" s="88"/>
      <c r="SWQ16" s="89"/>
      <c r="SWR16" s="81"/>
      <c r="SWS16" s="81"/>
      <c r="SWT16" s="81"/>
      <c r="SWU16" s="90"/>
      <c r="SWV16" s="90"/>
      <c r="SWW16" s="84"/>
      <c r="SWX16" s="88"/>
      <c r="SWY16" s="89"/>
      <c r="SWZ16" s="81"/>
      <c r="SXA16" s="81"/>
      <c r="SXB16" s="81"/>
      <c r="SXC16" s="90"/>
      <c r="SXD16" s="90"/>
      <c r="SXE16" s="84"/>
      <c r="SXF16" s="88"/>
      <c r="SXG16" s="89"/>
      <c r="SXH16" s="81"/>
      <c r="SXI16" s="81"/>
      <c r="SXJ16" s="81"/>
      <c r="SXK16" s="90"/>
      <c r="SXL16" s="90"/>
      <c r="SXM16" s="84"/>
      <c r="SXN16" s="88"/>
      <c r="SXO16" s="89"/>
      <c r="SXP16" s="81"/>
      <c r="SXQ16" s="81"/>
      <c r="SXR16" s="81"/>
      <c r="SXS16" s="90"/>
      <c r="SXT16" s="90"/>
      <c r="SXU16" s="84"/>
      <c r="SXV16" s="88"/>
      <c r="SXW16" s="89"/>
      <c r="SXX16" s="81"/>
      <c r="SXY16" s="81"/>
      <c r="SXZ16" s="81"/>
      <c r="SYA16" s="90"/>
      <c r="SYB16" s="90"/>
      <c r="SYC16" s="84"/>
      <c r="SYD16" s="88"/>
      <c r="SYE16" s="89"/>
      <c r="SYF16" s="81"/>
      <c r="SYG16" s="81"/>
      <c r="SYH16" s="81"/>
      <c r="SYI16" s="90"/>
      <c r="SYJ16" s="90"/>
      <c r="SYK16" s="84"/>
      <c r="SYL16" s="88"/>
      <c r="SYM16" s="89"/>
      <c r="SYN16" s="81"/>
      <c r="SYO16" s="81"/>
      <c r="SYP16" s="81"/>
      <c r="SYQ16" s="90"/>
      <c r="SYR16" s="90"/>
      <c r="SYS16" s="84"/>
      <c r="SYT16" s="88"/>
      <c r="SYU16" s="89"/>
      <c r="SYV16" s="81"/>
      <c r="SYW16" s="81"/>
      <c r="SYX16" s="81"/>
      <c r="SYY16" s="90"/>
      <c r="SYZ16" s="90"/>
      <c r="SZA16" s="84"/>
      <c r="SZB16" s="88"/>
      <c r="SZC16" s="89"/>
      <c r="SZD16" s="81"/>
      <c r="SZE16" s="81"/>
      <c r="SZF16" s="81"/>
      <c r="SZG16" s="90"/>
      <c r="SZH16" s="90"/>
      <c r="SZI16" s="84"/>
      <c r="SZJ16" s="88"/>
      <c r="SZK16" s="89"/>
      <c r="SZL16" s="81"/>
      <c r="SZM16" s="81"/>
      <c r="SZN16" s="81"/>
      <c r="SZO16" s="90"/>
      <c r="SZP16" s="90"/>
      <c r="SZQ16" s="84"/>
      <c r="SZR16" s="88"/>
      <c r="SZS16" s="89"/>
      <c r="SZT16" s="81"/>
      <c r="SZU16" s="81"/>
      <c r="SZV16" s="81"/>
      <c r="SZW16" s="90"/>
      <c r="SZX16" s="90"/>
      <c r="SZY16" s="84"/>
      <c r="SZZ16" s="88"/>
      <c r="TAA16" s="89"/>
      <c r="TAB16" s="81"/>
      <c r="TAC16" s="81"/>
      <c r="TAD16" s="81"/>
      <c r="TAE16" s="90"/>
      <c r="TAF16" s="90"/>
      <c r="TAG16" s="84"/>
      <c r="TAH16" s="88"/>
      <c r="TAI16" s="89"/>
      <c r="TAJ16" s="81"/>
      <c r="TAK16" s="81"/>
      <c r="TAL16" s="81"/>
      <c r="TAM16" s="90"/>
      <c r="TAN16" s="90"/>
      <c r="TAO16" s="84"/>
      <c r="TAP16" s="88"/>
      <c r="TAQ16" s="89"/>
      <c r="TAR16" s="81"/>
      <c r="TAS16" s="81"/>
      <c r="TAT16" s="81"/>
      <c r="TAU16" s="90"/>
      <c r="TAV16" s="90"/>
      <c r="TAW16" s="84"/>
      <c r="TAX16" s="88"/>
      <c r="TAY16" s="89"/>
      <c r="TAZ16" s="81"/>
      <c r="TBA16" s="81"/>
      <c r="TBB16" s="81"/>
      <c r="TBC16" s="90"/>
      <c r="TBD16" s="90"/>
      <c r="TBE16" s="84"/>
      <c r="TBF16" s="88"/>
      <c r="TBG16" s="89"/>
      <c r="TBH16" s="81"/>
      <c r="TBI16" s="81"/>
      <c r="TBJ16" s="81"/>
      <c r="TBK16" s="90"/>
      <c r="TBL16" s="90"/>
      <c r="TBM16" s="84"/>
      <c r="TBN16" s="88"/>
      <c r="TBO16" s="89"/>
      <c r="TBP16" s="81"/>
      <c r="TBQ16" s="81"/>
      <c r="TBR16" s="81"/>
      <c r="TBS16" s="90"/>
      <c r="TBT16" s="90"/>
      <c r="TBU16" s="84"/>
      <c r="TBV16" s="88"/>
      <c r="TBW16" s="89"/>
      <c r="TBX16" s="81"/>
      <c r="TBY16" s="81"/>
      <c r="TBZ16" s="81"/>
      <c r="TCA16" s="90"/>
      <c r="TCB16" s="90"/>
      <c r="TCC16" s="84"/>
      <c r="TCD16" s="88"/>
      <c r="TCE16" s="89"/>
      <c r="TCF16" s="81"/>
      <c r="TCG16" s="81"/>
      <c r="TCH16" s="81"/>
      <c r="TCI16" s="90"/>
      <c r="TCJ16" s="90"/>
      <c r="TCK16" s="84"/>
      <c r="TCL16" s="88"/>
      <c r="TCM16" s="89"/>
      <c r="TCN16" s="81"/>
      <c r="TCO16" s="81"/>
      <c r="TCP16" s="81"/>
      <c r="TCQ16" s="90"/>
      <c r="TCR16" s="90"/>
      <c r="TCS16" s="84"/>
      <c r="TCT16" s="88"/>
      <c r="TCU16" s="89"/>
      <c r="TCV16" s="81"/>
      <c r="TCW16" s="81"/>
      <c r="TCX16" s="81"/>
      <c r="TCY16" s="90"/>
      <c r="TCZ16" s="90"/>
      <c r="TDA16" s="84"/>
      <c r="TDB16" s="88"/>
      <c r="TDC16" s="89"/>
      <c r="TDD16" s="81"/>
      <c r="TDE16" s="81"/>
      <c r="TDF16" s="81"/>
      <c r="TDG16" s="90"/>
      <c r="TDH16" s="90"/>
      <c r="TDI16" s="84"/>
      <c r="TDJ16" s="88"/>
      <c r="TDK16" s="89"/>
      <c r="TDL16" s="81"/>
      <c r="TDM16" s="81"/>
      <c r="TDN16" s="81"/>
      <c r="TDO16" s="90"/>
      <c r="TDP16" s="90"/>
      <c r="TDQ16" s="84"/>
      <c r="TDR16" s="88"/>
      <c r="TDS16" s="89"/>
      <c r="TDT16" s="81"/>
      <c r="TDU16" s="81"/>
      <c r="TDV16" s="81"/>
      <c r="TDW16" s="90"/>
      <c r="TDX16" s="90"/>
      <c r="TDY16" s="84"/>
      <c r="TDZ16" s="88"/>
      <c r="TEA16" s="89"/>
      <c r="TEB16" s="81"/>
      <c r="TEC16" s="81"/>
      <c r="TED16" s="81"/>
      <c r="TEE16" s="90"/>
      <c r="TEF16" s="90"/>
      <c r="TEG16" s="84"/>
      <c r="TEH16" s="88"/>
      <c r="TEI16" s="89"/>
      <c r="TEJ16" s="81"/>
      <c r="TEK16" s="81"/>
      <c r="TEL16" s="81"/>
      <c r="TEM16" s="90"/>
      <c r="TEN16" s="90"/>
      <c r="TEO16" s="84"/>
      <c r="TEP16" s="88"/>
      <c r="TEQ16" s="89"/>
      <c r="TER16" s="81"/>
      <c r="TES16" s="81"/>
      <c r="TET16" s="81"/>
      <c r="TEU16" s="90"/>
      <c r="TEV16" s="90"/>
      <c r="TEW16" s="84"/>
      <c r="TEX16" s="88"/>
      <c r="TEY16" s="89"/>
      <c r="TEZ16" s="81"/>
      <c r="TFA16" s="81"/>
      <c r="TFB16" s="81"/>
      <c r="TFC16" s="90"/>
      <c r="TFD16" s="90"/>
      <c r="TFE16" s="84"/>
      <c r="TFF16" s="88"/>
      <c r="TFG16" s="89"/>
      <c r="TFH16" s="81"/>
      <c r="TFI16" s="81"/>
      <c r="TFJ16" s="81"/>
      <c r="TFK16" s="90"/>
      <c r="TFL16" s="90"/>
      <c r="TFM16" s="84"/>
      <c r="TFN16" s="88"/>
      <c r="TFO16" s="89"/>
      <c r="TFP16" s="81"/>
      <c r="TFQ16" s="81"/>
      <c r="TFR16" s="81"/>
      <c r="TFS16" s="90"/>
      <c r="TFT16" s="90"/>
      <c r="TFU16" s="84"/>
      <c r="TFV16" s="88"/>
      <c r="TFW16" s="89"/>
      <c r="TFX16" s="81"/>
      <c r="TFY16" s="81"/>
      <c r="TFZ16" s="81"/>
      <c r="TGA16" s="90"/>
      <c r="TGB16" s="90"/>
      <c r="TGC16" s="84"/>
      <c r="TGD16" s="88"/>
      <c r="TGE16" s="89"/>
      <c r="TGF16" s="81"/>
      <c r="TGG16" s="81"/>
      <c r="TGH16" s="81"/>
      <c r="TGI16" s="90"/>
      <c r="TGJ16" s="90"/>
      <c r="TGK16" s="84"/>
      <c r="TGL16" s="88"/>
      <c r="TGM16" s="89"/>
      <c r="TGN16" s="81"/>
      <c r="TGO16" s="81"/>
      <c r="TGP16" s="81"/>
      <c r="TGQ16" s="90"/>
      <c r="TGR16" s="90"/>
      <c r="TGS16" s="84"/>
      <c r="TGT16" s="88"/>
      <c r="TGU16" s="89"/>
      <c r="TGV16" s="81"/>
      <c r="TGW16" s="81"/>
      <c r="TGX16" s="81"/>
      <c r="TGY16" s="90"/>
      <c r="TGZ16" s="90"/>
      <c r="THA16" s="84"/>
      <c r="THB16" s="88"/>
      <c r="THC16" s="89"/>
      <c r="THD16" s="81"/>
      <c r="THE16" s="81"/>
      <c r="THF16" s="81"/>
      <c r="THG16" s="90"/>
      <c r="THH16" s="90"/>
      <c r="THI16" s="84"/>
      <c r="THJ16" s="88"/>
      <c r="THK16" s="89"/>
      <c r="THL16" s="81"/>
      <c r="THM16" s="81"/>
      <c r="THN16" s="81"/>
      <c r="THO16" s="90"/>
      <c r="THP16" s="90"/>
      <c r="THQ16" s="84"/>
      <c r="THR16" s="88"/>
      <c r="THS16" s="89"/>
      <c r="THT16" s="81"/>
      <c r="THU16" s="81"/>
      <c r="THV16" s="81"/>
      <c r="THW16" s="90"/>
      <c r="THX16" s="90"/>
      <c r="THY16" s="84"/>
      <c r="THZ16" s="88"/>
      <c r="TIA16" s="89"/>
      <c r="TIB16" s="81"/>
      <c r="TIC16" s="81"/>
      <c r="TID16" s="81"/>
      <c r="TIE16" s="90"/>
      <c r="TIF16" s="90"/>
      <c r="TIG16" s="84"/>
      <c r="TIH16" s="88"/>
      <c r="TII16" s="89"/>
      <c r="TIJ16" s="81"/>
      <c r="TIK16" s="81"/>
      <c r="TIL16" s="81"/>
      <c r="TIM16" s="90"/>
      <c r="TIN16" s="90"/>
      <c r="TIO16" s="84"/>
      <c r="TIP16" s="88"/>
      <c r="TIQ16" s="89"/>
      <c r="TIR16" s="81"/>
      <c r="TIS16" s="81"/>
      <c r="TIT16" s="81"/>
      <c r="TIU16" s="90"/>
      <c r="TIV16" s="90"/>
      <c r="TIW16" s="84"/>
      <c r="TIX16" s="88"/>
      <c r="TIY16" s="89"/>
      <c r="TIZ16" s="81"/>
      <c r="TJA16" s="81"/>
      <c r="TJB16" s="81"/>
      <c r="TJC16" s="90"/>
      <c r="TJD16" s="90"/>
      <c r="TJE16" s="84"/>
      <c r="TJF16" s="88"/>
      <c r="TJG16" s="89"/>
      <c r="TJH16" s="81"/>
      <c r="TJI16" s="81"/>
      <c r="TJJ16" s="81"/>
      <c r="TJK16" s="90"/>
      <c r="TJL16" s="90"/>
      <c r="TJM16" s="84"/>
      <c r="TJN16" s="88"/>
      <c r="TJO16" s="89"/>
      <c r="TJP16" s="81"/>
      <c r="TJQ16" s="81"/>
      <c r="TJR16" s="81"/>
      <c r="TJS16" s="90"/>
      <c r="TJT16" s="90"/>
      <c r="TJU16" s="84"/>
      <c r="TJV16" s="88"/>
      <c r="TJW16" s="89"/>
      <c r="TJX16" s="81"/>
      <c r="TJY16" s="81"/>
      <c r="TJZ16" s="81"/>
      <c r="TKA16" s="90"/>
      <c r="TKB16" s="90"/>
      <c r="TKC16" s="84"/>
      <c r="TKD16" s="88"/>
      <c r="TKE16" s="89"/>
      <c r="TKF16" s="81"/>
      <c r="TKG16" s="81"/>
      <c r="TKH16" s="81"/>
      <c r="TKI16" s="90"/>
      <c r="TKJ16" s="90"/>
      <c r="TKK16" s="84"/>
      <c r="TKL16" s="88"/>
      <c r="TKM16" s="89"/>
      <c r="TKN16" s="81"/>
      <c r="TKO16" s="81"/>
      <c r="TKP16" s="81"/>
      <c r="TKQ16" s="90"/>
      <c r="TKR16" s="90"/>
      <c r="TKS16" s="84"/>
      <c r="TKT16" s="88"/>
      <c r="TKU16" s="89"/>
      <c r="TKV16" s="81"/>
      <c r="TKW16" s="81"/>
      <c r="TKX16" s="81"/>
      <c r="TKY16" s="90"/>
      <c r="TKZ16" s="90"/>
      <c r="TLA16" s="84"/>
      <c r="TLB16" s="88"/>
      <c r="TLC16" s="89"/>
      <c r="TLD16" s="81"/>
      <c r="TLE16" s="81"/>
      <c r="TLF16" s="81"/>
      <c r="TLG16" s="90"/>
      <c r="TLH16" s="90"/>
      <c r="TLI16" s="84"/>
      <c r="TLJ16" s="88"/>
      <c r="TLK16" s="89"/>
      <c r="TLL16" s="81"/>
      <c r="TLM16" s="81"/>
      <c r="TLN16" s="81"/>
      <c r="TLO16" s="90"/>
      <c r="TLP16" s="90"/>
      <c r="TLQ16" s="84"/>
      <c r="TLR16" s="88"/>
      <c r="TLS16" s="89"/>
      <c r="TLT16" s="81"/>
      <c r="TLU16" s="81"/>
      <c r="TLV16" s="81"/>
      <c r="TLW16" s="90"/>
      <c r="TLX16" s="90"/>
      <c r="TLY16" s="84"/>
      <c r="TLZ16" s="88"/>
      <c r="TMA16" s="89"/>
      <c r="TMB16" s="81"/>
      <c r="TMC16" s="81"/>
      <c r="TMD16" s="81"/>
      <c r="TME16" s="90"/>
      <c r="TMF16" s="90"/>
      <c r="TMG16" s="84"/>
      <c r="TMH16" s="88"/>
      <c r="TMI16" s="89"/>
      <c r="TMJ16" s="81"/>
      <c r="TMK16" s="81"/>
      <c r="TML16" s="81"/>
      <c r="TMM16" s="90"/>
      <c r="TMN16" s="90"/>
      <c r="TMO16" s="84"/>
      <c r="TMP16" s="88"/>
      <c r="TMQ16" s="89"/>
      <c r="TMR16" s="81"/>
      <c r="TMS16" s="81"/>
      <c r="TMT16" s="81"/>
      <c r="TMU16" s="90"/>
      <c r="TMV16" s="90"/>
      <c r="TMW16" s="84"/>
      <c r="TMX16" s="88"/>
      <c r="TMY16" s="89"/>
      <c r="TMZ16" s="81"/>
      <c r="TNA16" s="81"/>
      <c r="TNB16" s="81"/>
      <c r="TNC16" s="90"/>
      <c r="TND16" s="90"/>
      <c r="TNE16" s="84"/>
      <c r="TNF16" s="88"/>
      <c r="TNG16" s="89"/>
      <c r="TNH16" s="81"/>
      <c r="TNI16" s="81"/>
      <c r="TNJ16" s="81"/>
      <c r="TNK16" s="90"/>
      <c r="TNL16" s="90"/>
      <c r="TNM16" s="84"/>
      <c r="TNN16" s="88"/>
      <c r="TNO16" s="89"/>
      <c r="TNP16" s="81"/>
      <c r="TNQ16" s="81"/>
      <c r="TNR16" s="81"/>
      <c r="TNS16" s="90"/>
      <c r="TNT16" s="90"/>
      <c r="TNU16" s="84"/>
      <c r="TNV16" s="88"/>
      <c r="TNW16" s="89"/>
      <c r="TNX16" s="81"/>
      <c r="TNY16" s="81"/>
      <c r="TNZ16" s="81"/>
      <c r="TOA16" s="90"/>
      <c r="TOB16" s="90"/>
      <c r="TOC16" s="84"/>
      <c r="TOD16" s="88"/>
      <c r="TOE16" s="89"/>
      <c r="TOF16" s="81"/>
      <c r="TOG16" s="81"/>
      <c r="TOH16" s="81"/>
      <c r="TOI16" s="90"/>
      <c r="TOJ16" s="90"/>
      <c r="TOK16" s="84"/>
      <c r="TOL16" s="88"/>
      <c r="TOM16" s="89"/>
      <c r="TON16" s="81"/>
      <c r="TOO16" s="81"/>
      <c r="TOP16" s="81"/>
      <c r="TOQ16" s="90"/>
      <c r="TOR16" s="90"/>
      <c r="TOS16" s="84"/>
      <c r="TOT16" s="88"/>
      <c r="TOU16" s="89"/>
      <c r="TOV16" s="81"/>
      <c r="TOW16" s="81"/>
      <c r="TOX16" s="81"/>
      <c r="TOY16" s="90"/>
      <c r="TOZ16" s="90"/>
      <c r="TPA16" s="84"/>
      <c r="TPB16" s="88"/>
      <c r="TPC16" s="89"/>
      <c r="TPD16" s="81"/>
      <c r="TPE16" s="81"/>
      <c r="TPF16" s="81"/>
      <c r="TPG16" s="90"/>
      <c r="TPH16" s="90"/>
      <c r="TPI16" s="84"/>
      <c r="TPJ16" s="88"/>
      <c r="TPK16" s="89"/>
      <c r="TPL16" s="81"/>
      <c r="TPM16" s="81"/>
      <c r="TPN16" s="81"/>
      <c r="TPO16" s="90"/>
      <c r="TPP16" s="90"/>
      <c r="TPQ16" s="84"/>
      <c r="TPR16" s="88"/>
      <c r="TPS16" s="89"/>
      <c r="TPT16" s="81"/>
      <c r="TPU16" s="81"/>
      <c r="TPV16" s="81"/>
      <c r="TPW16" s="90"/>
      <c r="TPX16" s="90"/>
      <c r="TPY16" s="84"/>
      <c r="TPZ16" s="88"/>
      <c r="TQA16" s="89"/>
      <c r="TQB16" s="81"/>
      <c r="TQC16" s="81"/>
      <c r="TQD16" s="81"/>
      <c r="TQE16" s="90"/>
      <c r="TQF16" s="90"/>
      <c r="TQG16" s="84"/>
      <c r="TQH16" s="88"/>
      <c r="TQI16" s="89"/>
      <c r="TQJ16" s="81"/>
      <c r="TQK16" s="81"/>
      <c r="TQL16" s="81"/>
      <c r="TQM16" s="90"/>
      <c r="TQN16" s="90"/>
      <c r="TQO16" s="84"/>
      <c r="TQP16" s="88"/>
      <c r="TQQ16" s="89"/>
      <c r="TQR16" s="81"/>
      <c r="TQS16" s="81"/>
      <c r="TQT16" s="81"/>
      <c r="TQU16" s="90"/>
      <c r="TQV16" s="90"/>
      <c r="TQW16" s="84"/>
      <c r="TQX16" s="88"/>
      <c r="TQY16" s="89"/>
      <c r="TQZ16" s="81"/>
      <c r="TRA16" s="81"/>
      <c r="TRB16" s="81"/>
      <c r="TRC16" s="90"/>
      <c r="TRD16" s="90"/>
      <c r="TRE16" s="84"/>
      <c r="TRF16" s="88"/>
      <c r="TRG16" s="89"/>
      <c r="TRH16" s="81"/>
      <c r="TRI16" s="81"/>
      <c r="TRJ16" s="81"/>
      <c r="TRK16" s="90"/>
      <c r="TRL16" s="90"/>
      <c r="TRM16" s="84"/>
      <c r="TRN16" s="88"/>
      <c r="TRO16" s="89"/>
      <c r="TRP16" s="81"/>
      <c r="TRQ16" s="81"/>
      <c r="TRR16" s="81"/>
      <c r="TRS16" s="90"/>
      <c r="TRT16" s="90"/>
      <c r="TRU16" s="84"/>
      <c r="TRV16" s="88"/>
      <c r="TRW16" s="89"/>
      <c r="TRX16" s="81"/>
      <c r="TRY16" s="81"/>
      <c r="TRZ16" s="81"/>
      <c r="TSA16" s="90"/>
      <c r="TSB16" s="90"/>
      <c r="TSC16" s="84"/>
      <c r="TSD16" s="88"/>
      <c r="TSE16" s="89"/>
      <c r="TSF16" s="81"/>
      <c r="TSG16" s="81"/>
      <c r="TSH16" s="81"/>
      <c r="TSI16" s="90"/>
      <c r="TSJ16" s="90"/>
      <c r="TSK16" s="84"/>
      <c r="TSL16" s="88"/>
      <c r="TSM16" s="89"/>
      <c r="TSN16" s="81"/>
      <c r="TSO16" s="81"/>
      <c r="TSP16" s="81"/>
      <c r="TSQ16" s="90"/>
      <c r="TSR16" s="90"/>
      <c r="TSS16" s="84"/>
      <c r="TST16" s="88"/>
      <c r="TSU16" s="89"/>
      <c r="TSV16" s="81"/>
      <c r="TSW16" s="81"/>
      <c r="TSX16" s="81"/>
      <c r="TSY16" s="90"/>
      <c r="TSZ16" s="90"/>
      <c r="TTA16" s="84"/>
      <c r="TTB16" s="88"/>
      <c r="TTC16" s="89"/>
      <c r="TTD16" s="81"/>
      <c r="TTE16" s="81"/>
      <c r="TTF16" s="81"/>
      <c r="TTG16" s="90"/>
      <c r="TTH16" s="90"/>
      <c r="TTI16" s="84"/>
      <c r="TTJ16" s="88"/>
      <c r="TTK16" s="89"/>
      <c r="TTL16" s="81"/>
      <c r="TTM16" s="81"/>
      <c r="TTN16" s="81"/>
      <c r="TTO16" s="90"/>
      <c r="TTP16" s="90"/>
      <c r="TTQ16" s="84"/>
      <c r="TTR16" s="88"/>
      <c r="TTS16" s="89"/>
      <c r="TTT16" s="81"/>
      <c r="TTU16" s="81"/>
      <c r="TTV16" s="81"/>
      <c r="TTW16" s="90"/>
      <c r="TTX16" s="90"/>
      <c r="TTY16" s="84"/>
      <c r="TTZ16" s="88"/>
      <c r="TUA16" s="89"/>
      <c r="TUB16" s="81"/>
      <c r="TUC16" s="81"/>
      <c r="TUD16" s="81"/>
      <c r="TUE16" s="90"/>
      <c r="TUF16" s="90"/>
      <c r="TUG16" s="84"/>
      <c r="TUH16" s="88"/>
      <c r="TUI16" s="89"/>
      <c r="TUJ16" s="81"/>
      <c r="TUK16" s="81"/>
      <c r="TUL16" s="81"/>
      <c r="TUM16" s="90"/>
      <c r="TUN16" s="90"/>
      <c r="TUO16" s="84"/>
      <c r="TUP16" s="88"/>
      <c r="TUQ16" s="89"/>
      <c r="TUR16" s="81"/>
      <c r="TUS16" s="81"/>
      <c r="TUT16" s="81"/>
      <c r="TUU16" s="90"/>
      <c r="TUV16" s="90"/>
      <c r="TUW16" s="84"/>
      <c r="TUX16" s="88"/>
      <c r="TUY16" s="89"/>
      <c r="TUZ16" s="81"/>
      <c r="TVA16" s="81"/>
      <c r="TVB16" s="81"/>
      <c r="TVC16" s="90"/>
      <c r="TVD16" s="90"/>
      <c r="TVE16" s="84"/>
      <c r="TVF16" s="88"/>
      <c r="TVG16" s="89"/>
      <c r="TVH16" s="81"/>
      <c r="TVI16" s="81"/>
      <c r="TVJ16" s="81"/>
      <c r="TVK16" s="90"/>
      <c r="TVL16" s="90"/>
      <c r="TVM16" s="84"/>
      <c r="TVN16" s="88"/>
      <c r="TVO16" s="89"/>
      <c r="TVP16" s="81"/>
      <c r="TVQ16" s="81"/>
      <c r="TVR16" s="81"/>
      <c r="TVS16" s="90"/>
      <c r="TVT16" s="90"/>
      <c r="TVU16" s="84"/>
      <c r="TVV16" s="88"/>
      <c r="TVW16" s="89"/>
      <c r="TVX16" s="81"/>
      <c r="TVY16" s="81"/>
      <c r="TVZ16" s="81"/>
      <c r="TWA16" s="90"/>
      <c r="TWB16" s="90"/>
      <c r="TWC16" s="84"/>
      <c r="TWD16" s="88"/>
      <c r="TWE16" s="89"/>
      <c r="TWF16" s="81"/>
      <c r="TWG16" s="81"/>
      <c r="TWH16" s="81"/>
      <c r="TWI16" s="90"/>
      <c r="TWJ16" s="90"/>
      <c r="TWK16" s="84"/>
      <c r="TWL16" s="88"/>
      <c r="TWM16" s="89"/>
      <c r="TWN16" s="81"/>
      <c r="TWO16" s="81"/>
      <c r="TWP16" s="81"/>
      <c r="TWQ16" s="90"/>
      <c r="TWR16" s="90"/>
      <c r="TWS16" s="84"/>
      <c r="TWT16" s="88"/>
      <c r="TWU16" s="89"/>
      <c r="TWV16" s="81"/>
      <c r="TWW16" s="81"/>
      <c r="TWX16" s="81"/>
      <c r="TWY16" s="90"/>
      <c r="TWZ16" s="90"/>
      <c r="TXA16" s="84"/>
      <c r="TXB16" s="88"/>
      <c r="TXC16" s="89"/>
      <c r="TXD16" s="81"/>
      <c r="TXE16" s="81"/>
      <c r="TXF16" s="81"/>
      <c r="TXG16" s="90"/>
      <c r="TXH16" s="90"/>
      <c r="TXI16" s="84"/>
      <c r="TXJ16" s="88"/>
      <c r="TXK16" s="89"/>
      <c r="TXL16" s="81"/>
      <c r="TXM16" s="81"/>
      <c r="TXN16" s="81"/>
      <c r="TXO16" s="90"/>
      <c r="TXP16" s="90"/>
      <c r="TXQ16" s="84"/>
      <c r="TXR16" s="88"/>
      <c r="TXS16" s="89"/>
      <c r="TXT16" s="81"/>
      <c r="TXU16" s="81"/>
      <c r="TXV16" s="81"/>
      <c r="TXW16" s="90"/>
      <c r="TXX16" s="90"/>
      <c r="TXY16" s="84"/>
      <c r="TXZ16" s="88"/>
      <c r="TYA16" s="89"/>
      <c r="TYB16" s="81"/>
      <c r="TYC16" s="81"/>
      <c r="TYD16" s="81"/>
      <c r="TYE16" s="90"/>
      <c r="TYF16" s="90"/>
      <c r="TYG16" s="84"/>
      <c r="TYH16" s="88"/>
      <c r="TYI16" s="89"/>
      <c r="TYJ16" s="81"/>
      <c r="TYK16" s="81"/>
      <c r="TYL16" s="81"/>
      <c r="TYM16" s="90"/>
      <c r="TYN16" s="90"/>
      <c r="TYO16" s="84"/>
      <c r="TYP16" s="88"/>
      <c r="TYQ16" s="89"/>
      <c r="TYR16" s="81"/>
      <c r="TYS16" s="81"/>
      <c r="TYT16" s="81"/>
      <c r="TYU16" s="90"/>
      <c r="TYV16" s="90"/>
      <c r="TYW16" s="84"/>
      <c r="TYX16" s="88"/>
      <c r="TYY16" s="89"/>
      <c r="TYZ16" s="81"/>
      <c r="TZA16" s="81"/>
      <c r="TZB16" s="81"/>
      <c r="TZC16" s="90"/>
      <c r="TZD16" s="90"/>
      <c r="TZE16" s="84"/>
      <c r="TZF16" s="88"/>
      <c r="TZG16" s="89"/>
      <c r="TZH16" s="81"/>
      <c r="TZI16" s="81"/>
      <c r="TZJ16" s="81"/>
      <c r="TZK16" s="90"/>
      <c r="TZL16" s="90"/>
      <c r="TZM16" s="84"/>
      <c r="TZN16" s="88"/>
      <c r="TZO16" s="89"/>
      <c r="TZP16" s="81"/>
      <c r="TZQ16" s="81"/>
      <c r="TZR16" s="81"/>
      <c r="TZS16" s="90"/>
      <c r="TZT16" s="90"/>
      <c r="TZU16" s="84"/>
      <c r="TZV16" s="88"/>
      <c r="TZW16" s="89"/>
      <c r="TZX16" s="81"/>
      <c r="TZY16" s="81"/>
      <c r="TZZ16" s="81"/>
      <c r="UAA16" s="90"/>
      <c r="UAB16" s="90"/>
      <c r="UAC16" s="84"/>
      <c r="UAD16" s="88"/>
      <c r="UAE16" s="89"/>
      <c r="UAF16" s="81"/>
      <c r="UAG16" s="81"/>
      <c r="UAH16" s="81"/>
      <c r="UAI16" s="90"/>
      <c r="UAJ16" s="90"/>
      <c r="UAK16" s="84"/>
      <c r="UAL16" s="88"/>
      <c r="UAM16" s="89"/>
      <c r="UAN16" s="81"/>
      <c r="UAO16" s="81"/>
      <c r="UAP16" s="81"/>
      <c r="UAQ16" s="90"/>
      <c r="UAR16" s="90"/>
      <c r="UAS16" s="84"/>
      <c r="UAT16" s="88"/>
      <c r="UAU16" s="89"/>
      <c r="UAV16" s="81"/>
      <c r="UAW16" s="81"/>
      <c r="UAX16" s="81"/>
      <c r="UAY16" s="90"/>
      <c r="UAZ16" s="90"/>
      <c r="UBA16" s="84"/>
      <c r="UBB16" s="88"/>
      <c r="UBC16" s="89"/>
      <c r="UBD16" s="81"/>
      <c r="UBE16" s="81"/>
      <c r="UBF16" s="81"/>
      <c r="UBG16" s="90"/>
      <c r="UBH16" s="90"/>
      <c r="UBI16" s="84"/>
      <c r="UBJ16" s="88"/>
      <c r="UBK16" s="89"/>
      <c r="UBL16" s="81"/>
      <c r="UBM16" s="81"/>
      <c r="UBN16" s="81"/>
      <c r="UBO16" s="90"/>
      <c r="UBP16" s="90"/>
      <c r="UBQ16" s="84"/>
      <c r="UBR16" s="88"/>
      <c r="UBS16" s="89"/>
      <c r="UBT16" s="81"/>
      <c r="UBU16" s="81"/>
      <c r="UBV16" s="81"/>
      <c r="UBW16" s="90"/>
      <c r="UBX16" s="90"/>
      <c r="UBY16" s="84"/>
      <c r="UBZ16" s="88"/>
      <c r="UCA16" s="89"/>
      <c r="UCB16" s="81"/>
      <c r="UCC16" s="81"/>
      <c r="UCD16" s="81"/>
      <c r="UCE16" s="90"/>
      <c r="UCF16" s="90"/>
      <c r="UCG16" s="84"/>
      <c r="UCH16" s="88"/>
      <c r="UCI16" s="89"/>
      <c r="UCJ16" s="81"/>
      <c r="UCK16" s="81"/>
      <c r="UCL16" s="81"/>
      <c r="UCM16" s="90"/>
      <c r="UCN16" s="90"/>
      <c r="UCO16" s="84"/>
      <c r="UCP16" s="88"/>
      <c r="UCQ16" s="89"/>
      <c r="UCR16" s="81"/>
      <c r="UCS16" s="81"/>
      <c r="UCT16" s="81"/>
      <c r="UCU16" s="90"/>
      <c r="UCV16" s="90"/>
      <c r="UCW16" s="84"/>
      <c r="UCX16" s="88"/>
      <c r="UCY16" s="89"/>
      <c r="UCZ16" s="81"/>
      <c r="UDA16" s="81"/>
      <c r="UDB16" s="81"/>
      <c r="UDC16" s="90"/>
      <c r="UDD16" s="90"/>
      <c r="UDE16" s="84"/>
      <c r="UDF16" s="88"/>
      <c r="UDG16" s="89"/>
      <c r="UDH16" s="81"/>
      <c r="UDI16" s="81"/>
      <c r="UDJ16" s="81"/>
      <c r="UDK16" s="90"/>
      <c r="UDL16" s="90"/>
      <c r="UDM16" s="84"/>
      <c r="UDN16" s="88"/>
      <c r="UDO16" s="89"/>
      <c r="UDP16" s="81"/>
      <c r="UDQ16" s="81"/>
      <c r="UDR16" s="81"/>
      <c r="UDS16" s="90"/>
      <c r="UDT16" s="90"/>
      <c r="UDU16" s="84"/>
      <c r="UDV16" s="88"/>
      <c r="UDW16" s="89"/>
      <c r="UDX16" s="81"/>
      <c r="UDY16" s="81"/>
      <c r="UDZ16" s="81"/>
      <c r="UEA16" s="90"/>
      <c r="UEB16" s="90"/>
      <c r="UEC16" s="84"/>
      <c r="UED16" s="88"/>
      <c r="UEE16" s="89"/>
      <c r="UEF16" s="81"/>
      <c r="UEG16" s="81"/>
      <c r="UEH16" s="81"/>
      <c r="UEI16" s="90"/>
      <c r="UEJ16" s="90"/>
      <c r="UEK16" s="84"/>
      <c r="UEL16" s="88"/>
      <c r="UEM16" s="89"/>
      <c r="UEN16" s="81"/>
      <c r="UEO16" s="81"/>
      <c r="UEP16" s="81"/>
      <c r="UEQ16" s="90"/>
      <c r="UER16" s="90"/>
      <c r="UES16" s="84"/>
      <c r="UET16" s="88"/>
      <c r="UEU16" s="89"/>
      <c r="UEV16" s="81"/>
      <c r="UEW16" s="81"/>
      <c r="UEX16" s="81"/>
      <c r="UEY16" s="90"/>
      <c r="UEZ16" s="90"/>
      <c r="UFA16" s="84"/>
      <c r="UFB16" s="88"/>
      <c r="UFC16" s="89"/>
      <c r="UFD16" s="81"/>
      <c r="UFE16" s="81"/>
      <c r="UFF16" s="81"/>
      <c r="UFG16" s="90"/>
      <c r="UFH16" s="90"/>
      <c r="UFI16" s="84"/>
      <c r="UFJ16" s="88"/>
      <c r="UFK16" s="89"/>
      <c r="UFL16" s="81"/>
      <c r="UFM16" s="81"/>
      <c r="UFN16" s="81"/>
      <c r="UFO16" s="90"/>
      <c r="UFP16" s="90"/>
      <c r="UFQ16" s="84"/>
      <c r="UFR16" s="88"/>
      <c r="UFS16" s="89"/>
      <c r="UFT16" s="81"/>
      <c r="UFU16" s="81"/>
      <c r="UFV16" s="81"/>
      <c r="UFW16" s="90"/>
      <c r="UFX16" s="90"/>
      <c r="UFY16" s="84"/>
      <c r="UFZ16" s="88"/>
      <c r="UGA16" s="89"/>
      <c r="UGB16" s="81"/>
      <c r="UGC16" s="81"/>
      <c r="UGD16" s="81"/>
      <c r="UGE16" s="90"/>
      <c r="UGF16" s="90"/>
      <c r="UGG16" s="84"/>
      <c r="UGH16" s="88"/>
      <c r="UGI16" s="89"/>
      <c r="UGJ16" s="81"/>
      <c r="UGK16" s="81"/>
      <c r="UGL16" s="81"/>
      <c r="UGM16" s="90"/>
      <c r="UGN16" s="90"/>
      <c r="UGO16" s="84"/>
      <c r="UGP16" s="88"/>
      <c r="UGQ16" s="89"/>
      <c r="UGR16" s="81"/>
      <c r="UGS16" s="81"/>
      <c r="UGT16" s="81"/>
      <c r="UGU16" s="90"/>
      <c r="UGV16" s="90"/>
      <c r="UGW16" s="84"/>
      <c r="UGX16" s="88"/>
      <c r="UGY16" s="89"/>
      <c r="UGZ16" s="81"/>
      <c r="UHA16" s="81"/>
      <c r="UHB16" s="81"/>
      <c r="UHC16" s="90"/>
      <c r="UHD16" s="90"/>
      <c r="UHE16" s="84"/>
      <c r="UHF16" s="88"/>
      <c r="UHG16" s="89"/>
      <c r="UHH16" s="81"/>
      <c r="UHI16" s="81"/>
      <c r="UHJ16" s="81"/>
      <c r="UHK16" s="90"/>
      <c r="UHL16" s="90"/>
      <c r="UHM16" s="84"/>
      <c r="UHN16" s="88"/>
      <c r="UHO16" s="89"/>
      <c r="UHP16" s="81"/>
      <c r="UHQ16" s="81"/>
      <c r="UHR16" s="81"/>
      <c r="UHS16" s="90"/>
      <c r="UHT16" s="90"/>
      <c r="UHU16" s="84"/>
      <c r="UHV16" s="88"/>
      <c r="UHW16" s="89"/>
      <c r="UHX16" s="81"/>
      <c r="UHY16" s="81"/>
      <c r="UHZ16" s="81"/>
      <c r="UIA16" s="90"/>
      <c r="UIB16" s="90"/>
      <c r="UIC16" s="84"/>
      <c r="UID16" s="88"/>
      <c r="UIE16" s="89"/>
      <c r="UIF16" s="81"/>
      <c r="UIG16" s="81"/>
      <c r="UIH16" s="81"/>
      <c r="UII16" s="90"/>
      <c r="UIJ16" s="90"/>
      <c r="UIK16" s="84"/>
      <c r="UIL16" s="88"/>
      <c r="UIM16" s="89"/>
      <c r="UIN16" s="81"/>
      <c r="UIO16" s="81"/>
      <c r="UIP16" s="81"/>
      <c r="UIQ16" s="90"/>
      <c r="UIR16" s="90"/>
      <c r="UIS16" s="84"/>
      <c r="UIT16" s="88"/>
      <c r="UIU16" s="89"/>
      <c r="UIV16" s="81"/>
      <c r="UIW16" s="81"/>
      <c r="UIX16" s="81"/>
      <c r="UIY16" s="90"/>
      <c r="UIZ16" s="90"/>
      <c r="UJA16" s="84"/>
      <c r="UJB16" s="88"/>
      <c r="UJC16" s="89"/>
      <c r="UJD16" s="81"/>
      <c r="UJE16" s="81"/>
      <c r="UJF16" s="81"/>
      <c r="UJG16" s="90"/>
      <c r="UJH16" s="90"/>
      <c r="UJI16" s="84"/>
      <c r="UJJ16" s="88"/>
      <c r="UJK16" s="89"/>
      <c r="UJL16" s="81"/>
      <c r="UJM16" s="81"/>
      <c r="UJN16" s="81"/>
      <c r="UJO16" s="90"/>
      <c r="UJP16" s="90"/>
      <c r="UJQ16" s="84"/>
      <c r="UJR16" s="88"/>
      <c r="UJS16" s="89"/>
      <c r="UJT16" s="81"/>
      <c r="UJU16" s="81"/>
      <c r="UJV16" s="81"/>
      <c r="UJW16" s="90"/>
      <c r="UJX16" s="90"/>
      <c r="UJY16" s="84"/>
      <c r="UJZ16" s="88"/>
      <c r="UKA16" s="89"/>
      <c r="UKB16" s="81"/>
      <c r="UKC16" s="81"/>
      <c r="UKD16" s="81"/>
      <c r="UKE16" s="90"/>
      <c r="UKF16" s="90"/>
      <c r="UKG16" s="84"/>
      <c r="UKH16" s="88"/>
      <c r="UKI16" s="89"/>
      <c r="UKJ16" s="81"/>
      <c r="UKK16" s="81"/>
      <c r="UKL16" s="81"/>
      <c r="UKM16" s="90"/>
      <c r="UKN16" s="90"/>
      <c r="UKO16" s="84"/>
      <c r="UKP16" s="88"/>
      <c r="UKQ16" s="89"/>
      <c r="UKR16" s="81"/>
      <c r="UKS16" s="81"/>
      <c r="UKT16" s="81"/>
      <c r="UKU16" s="90"/>
      <c r="UKV16" s="90"/>
      <c r="UKW16" s="84"/>
      <c r="UKX16" s="88"/>
      <c r="UKY16" s="89"/>
      <c r="UKZ16" s="81"/>
      <c r="ULA16" s="81"/>
      <c r="ULB16" s="81"/>
      <c r="ULC16" s="90"/>
      <c r="ULD16" s="90"/>
      <c r="ULE16" s="84"/>
      <c r="ULF16" s="88"/>
      <c r="ULG16" s="89"/>
      <c r="ULH16" s="81"/>
      <c r="ULI16" s="81"/>
      <c r="ULJ16" s="81"/>
      <c r="ULK16" s="90"/>
      <c r="ULL16" s="90"/>
      <c r="ULM16" s="84"/>
      <c r="ULN16" s="88"/>
      <c r="ULO16" s="89"/>
      <c r="ULP16" s="81"/>
      <c r="ULQ16" s="81"/>
      <c r="ULR16" s="81"/>
      <c r="ULS16" s="90"/>
      <c r="ULT16" s="90"/>
      <c r="ULU16" s="84"/>
      <c r="ULV16" s="88"/>
      <c r="ULW16" s="89"/>
      <c r="ULX16" s="81"/>
      <c r="ULY16" s="81"/>
      <c r="ULZ16" s="81"/>
      <c r="UMA16" s="90"/>
      <c r="UMB16" s="90"/>
      <c r="UMC16" s="84"/>
      <c r="UMD16" s="88"/>
      <c r="UME16" s="89"/>
      <c r="UMF16" s="81"/>
      <c r="UMG16" s="81"/>
      <c r="UMH16" s="81"/>
      <c r="UMI16" s="90"/>
      <c r="UMJ16" s="90"/>
      <c r="UMK16" s="84"/>
      <c r="UML16" s="88"/>
      <c r="UMM16" s="89"/>
      <c r="UMN16" s="81"/>
      <c r="UMO16" s="81"/>
      <c r="UMP16" s="81"/>
      <c r="UMQ16" s="90"/>
      <c r="UMR16" s="90"/>
      <c r="UMS16" s="84"/>
      <c r="UMT16" s="88"/>
      <c r="UMU16" s="89"/>
      <c r="UMV16" s="81"/>
      <c r="UMW16" s="81"/>
      <c r="UMX16" s="81"/>
      <c r="UMY16" s="90"/>
      <c r="UMZ16" s="90"/>
      <c r="UNA16" s="84"/>
      <c r="UNB16" s="88"/>
      <c r="UNC16" s="89"/>
      <c r="UND16" s="81"/>
      <c r="UNE16" s="81"/>
      <c r="UNF16" s="81"/>
      <c r="UNG16" s="90"/>
      <c r="UNH16" s="90"/>
      <c r="UNI16" s="84"/>
      <c r="UNJ16" s="88"/>
      <c r="UNK16" s="89"/>
      <c r="UNL16" s="81"/>
      <c r="UNM16" s="81"/>
      <c r="UNN16" s="81"/>
      <c r="UNO16" s="90"/>
      <c r="UNP16" s="90"/>
      <c r="UNQ16" s="84"/>
      <c r="UNR16" s="88"/>
      <c r="UNS16" s="89"/>
      <c r="UNT16" s="81"/>
      <c r="UNU16" s="81"/>
      <c r="UNV16" s="81"/>
      <c r="UNW16" s="90"/>
      <c r="UNX16" s="90"/>
      <c r="UNY16" s="84"/>
      <c r="UNZ16" s="88"/>
      <c r="UOA16" s="89"/>
      <c r="UOB16" s="81"/>
      <c r="UOC16" s="81"/>
      <c r="UOD16" s="81"/>
      <c r="UOE16" s="90"/>
      <c r="UOF16" s="90"/>
      <c r="UOG16" s="84"/>
      <c r="UOH16" s="88"/>
      <c r="UOI16" s="89"/>
      <c r="UOJ16" s="81"/>
      <c r="UOK16" s="81"/>
      <c r="UOL16" s="81"/>
      <c r="UOM16" s="90"/>
      <c r="UON16" s="90"/>
      <c r="UOO16" s="84"/>
      <c r="UOP16" s="88"/>
      <c r="UOQ16" s="89"/>
      <c r="UOR16" s="81"/>
      <c r="UOS16" s="81"/>
      <c r="UOT16" s="81"/>
      <c r="UOU16" s="90"/>
      <c r="UOV16" s="90"/>
      <c r="UOW16" s="84"/>
      <c r="UOX16" s="88"/>
      <c r="UOY16" s="89"/>
      <c r="UOZ16" s="81"/>
      <c r="UPA16" s="81"/>
      <c r="UPB16" s="81"/>
      <c r="UPC16" s="90"/>
      <c r="UPD16" s="90"/>
      <c r="UPE16" s="84"/>
      <c r="UPF16" s="88"/>
      <c r="UPG16" s="89"/>
      <c r="UPH16" s="81"/>
      <c r="UPI16" s="81"/>
      <c r="UPJ16" s="81"/>
      <c r="UPK16" s="90"/>
      <c r="UPL16" s="90"/>
      <c r="UPM16" s="84"/>
      <c r="UPN16" s="88"/>
      <c r="UPO16" s="89"/>
      <c r="UPP16" s="81"/>
      <c r="UPQ16" s="81"/>
      <c r="UPR16" s="81"/>
      <c r="UPS16" s="90"/>
      <c r="UPT16" s="90"/>
      <c r="UPU16" s="84"/>
      <c r="UPV16" s="88"/>
      <c r="UPW16" s="89"/>
      <c r="UPX16" s="81"/>
      <c r="UPY16" s="81"/>
      <c r="UPZ16" s="81"/>
      <c r="UQA16" s="90"/>
      <c r="UQB16" s="90"/>
      <c r="UQC16" s="84"/>
      <c r="UQD16" s="88"/>
      <c r="UQE16" s="89"/>
      <c r="UQF16" s="81"/>
      <c r="UQG16" s="81"/>
      <c r="UQH16" s="81"/>
      <c r="UQI16" s="90"/>
      <c r="UQJ16" s="90"/>
      <c r="UQK16" s="84"/>
      <c r="UQL16" s="88"/>
      <c r="UQM16" s="89"/>
      <c r="UQN16" s="81"/>
      <c r="UQO16" s="81"/>
      <c r="UQP16" s="81"/>
      <c r="UQQ16" s="90"/>
      <c r="UQR16" s="90"/>
      <c r="UQS16" s="84"/>
      <c r="UQT16" s="88"/>
      <c r="UQU16" s="89"/>
      <c r="UQV16" s="81"/>
      <c r="UQW16" s="81"/>
      <c r="UQX16" s="81"/>
      <c r="UQY16" s="90"/>
      <c r="UQZ16" s="90"/>
      <c r="URA16" s="84"/>
      <c r="URB16" s="88"/>
      <c r="URC16" s="89"/>
      <c r="URD16" s="81"/>
      <c r="URE16" s="81"/>
      <c r="URF16" s="81"/>
      <c r="URG16" s="90"/>
      <c r="URH16" s="90"/>
      <c r="URI16" s="84"/>
      <c r="URJ16" s="88"/>
      <c r="URK16" s="89"/>
      <c r="URL16" s="81"/>
      <c r="URM16" s="81"/>
      <c r="URN16" s="81"/>
      <c r="URO16" s="90"/>
      <c r="URP16" s="90"/>
      <c r="URQ16" s="84"/>
      <c r="URR16" s="88"/>
      <c r="URS16" s="89"/>
      <c r="URT16" s="81"/>
      <c r="URU16" s="81"/>
      <c r="URV16" s="81"/>
      <c r="URW16" s="90"/>
      <c r="URX16" s="90"/>
      <c r="URY16" s="84"/>
      <c r="URZ16" s="88"/>
      <c r="USA16" s="89"/>
      <c r="USB16" s="81"/>
      <c r="USC16" s="81"/>
      <c r="USD16" s="81"/>
      <c r="USE16" s="90"/>
      <c r="USF16" s="90"/>
      <c r="USG16" s="84"/>
      <c r="USH16" s="88"/>
      <c r="USI16" s="89"/>
      <c r="USJ16" s="81"/>
      <c r="USK16" s="81"/>
      <c r="USL16" s="81"/>
      <c r="USM16" s="90"/>
      <c r="USN16" s="90"/>
      <c r="USO16" s="84"/>
      <c r="USP16" s="88"/>
      <c r="USQ16" s="89"/>
      <c r="USR16" s="81"/>
      <c r="USS16" s="81"/>
      <c r="UST16" s="81"/>
      <c r="USU16" s="90"/>
      <c r="USV16" s="90"/>
      <c r="USW16" s="84"/>
      <c r="USX16" s="88"/>
      <c r="USY16" s="89"/>
      <c r="USZ16" s="81"/>
      <c r="UTA16" s="81"/>
      <c r="UTB16" s="81"/>
      <c r="UTC16" s="90"/>
      <c r="UTD16" s="90"/>
      <c r="UTE16" s="84"/>
      <c r="UTF16" s="88"/>
      <c r="UTG16" s="89"/>
      <c r="UTH16" s="81"/>
      <c r="UTI16" s="81"/>
      <c r="UTJ16" s="81"/>
      <c r="UTK16" s="90"/>
      <c r="UTL16" s="90"/>
      <c r="UTM16" s="84"/>
      <c r="UTN16" s="88"/>
      <c r="UTO16" s="89"/>
      <c r="UTP16" s="81"/>
      <c r="UTQ16" s="81"/>
      <c r="UTR16" s="81"/>
      <c r="UTS16" s="90"/>
      <c r="UTT16" s="90"/>
      <c r="UTU16" s="84"/>
      <c r="UTV16" s="88"/>
      <c r="UTW16" s="89"/>
      <c r="UTX16" s="81"/>
      <c r="UTY16" s="81"/>
      <c r="UTZ16" s="81"/>
      <c r="UUA16" s="90"/>
      <c r="UUB16" s="90"/>
      <c r="UUC16" s="84"/>
      <c r="UUD16" s="88"/>
      <c r="UUE16" s="89"/>
      <c r="UUF16" s="81"/>
      <c r="UUG16" s="81"/>
      <c r="UUH16" s="81"/>
      <c r="UUI16" s="90"/>
      <c r="UUJ16" s="90"/>
      <c r="UUK16" s="84"/>
      <c r="UUL16" s="88"/>
      <c r="UUM16" s="89"/>
      <c r="UUN16" s="81"/>
      <c r="UUO16" s="81"/>
      <c r="UUP16" s="81"/>
      <c r="UUQ16" s="90"/>
      <c r="UUR16" s="90"/>
      <c r="UUS16" s="84"/>
      <c r="UUT16" s="88"/>
      <c r="UUU16" s="89"/>
      <c r="UUV16" s="81"/>
      <c r="UUW16" s="81"/>
      <c r="UUX16" s="81"/>
      <c r="UUY16" s="90"/>
      <c r="UUZ16" s="90"/>
      <c r="UVA16" s="84"/>
      <c r="UVB16" s="88"/>
      <c r="UVC16" s="89"/>
      <c r="UVD16" s="81"/>
      <c r="UVE16" s="81"/>
      <c r="UVF16" s="81"/>
      <c r="UVG16" s="90"/>
      <c r="UVH16" s="90"/>
      <c r="UVI16" s="84"/>
      <c r="UVJ16" s="88"/>
      <c r="UVK16" s="89"/>
      <c r="UVL16" s="81"/>
      <c r="UVM16" s="81"/>
      <c r="UVN16" s="81"/>
      <c r="UVO16" s="90"/>
      <c r="UVP16" s="90"/>
      <c r="UVQ16" s="84"/>
      <c r="UVR16" s="88"/>
      <c r="UVS16" s="89"/>
      <c r="UVT16" s="81"/>
      <c r="UVU16" s="81"/>
      <c r="UVV16" s="81"/>
      <c r="UVW16" s="90"/>
      <c r="UVX16" s="90"/>
      <c r="UVY16" s="84"/>
      <c r="UVZ16" s="88"/>
      <c r="UWA16" s="89"/>
      <c r="UWB16" s="81"/>
      <c r="UWC16" s="81"/>
      <c r="UWD16" s="81"/>
      <c r="UWE16" s="90"/>
      <c r="UWF16" s="90"/>
      <c r="UWG16" s="84"/>
      <c r="UWH16" s="88"/>
      <c r="UWI16" s="89"/>
      <c r="UWJ16" s="81"/>
      <c r="UWK16" s="81"/>
      <c r="UWL16" s="81"/>
      <c r="UWM16" s="90"/>
      <c r="UWN16" s="90"/>
      <c r="UWO16" s="84"/>
      <c r="UWP16" s="88"/>
      <c r="UWQ16" s="89"/>
      <c r="UWR16" s="81"/>
      <c r="UWS16" s="81"/>
      <c r="UWT16" s="81"/>
      <c r="UWU16" s="90"/>
      <c r="UWV16" s="90"/>
      <c r="UWW16" s="84"/>
      <c r="UWX16" s="88"/>
      <c r="UWY16" s="89"/>
      <c r="UWZ16" s="81"/>
      <c r="UXA16" s="81"/>
      <c r="UXB16" s="81"/>
      <c r="UXC16" s="90"/>
      <c r="UXD16" s="90"/>
      <c r="UXE16" s="84"/>
      <c r="UXF16" s="88"/>
      <c r="UXG16" s="89"/>
      <c r="UXH16" s="81"/>
      <c r="UXI16" s="81"/>
      <c r="UXJ16" s="81"/>
      <c r="UXK16" s="90"/>
      <c r="UXL16" s="90"/>
      <c r="UXM16" s="84"/>
      <c r="UXN16" s="88"/>
      <c r="UXO16" s="89"/>
      <c r="UXP16" s="81"/>
      <c r="UXQ16" s="81"/>
      <c r="UXR16" s="81"/>
      <c r="UXS16" s="90"/>
      <c r="UXT16" s="90"/>
      <c r="UXU16" s="84"/>
      <c r="UXV16" s="88"/>
      <c r="UXW16" s="89"/>
      <c r="UXX16" s="81"/>
      <c r="UXY16" s="81"/>
      <c r="UXZ16" s="81"/>
      <c r="UYA16" s="90"/>
      <c r="UYB16" s="90"/>
      <c r="UYC16" s="84"/>
      <c r="UYD16" s="88"/>
      <c r="UYE16" s="89"/>
      <c r="UYF16" s="81"/>
      <c r="UYG16" s="81"/>
      <c r="UYH16" s="81"/>
      <c r="UYI16" s="90"/>
      <c r="UYJ16" s="90"/>
      <c r="UYK16" s="84"/>
      <c r="UYL16" s="88"/>
      <c r="UYM16" s="89"/>
      <c r="UYN16" s="81"/>
      <c r="UYO16" s="81"/>
      <c r="UYP16" s="81"/>
      <c r="UYQ16" s="90"/>
      <c r="UYR16" s="90"/>
      <c r="UYS16" s="84"/>
      <c r="UYT16" s="88"/>
      <c r="UYU16" s="89"/>
      <c r="UYV16" s="81"/>
      <c r="UYW16" s="81"/>
      <c r="UYX16" s="81"/>
      <c r="UYY16" s="90"/>
      <c r="UYZ16" s="90"/>
      <c r="UZA16" s="84"/>
      <c r="UZB16" s="88"/>
      <c r="UZC16" s="89"/>
      <c r="UZD16" s="81"/>
      <c r="UZE16" s="81"/>
      <c r="UZF16" s="81"/>
      <c r="UZG16" s="90"/>
      <c r="UZH16" s="90"/>
      <c r="UZI16" s="84"/>
      <c r="UZJ16" s="88"/>
      <c r="UZK16" s="89"/>
      <c r="UZL16" s="81"/>
      <c r="UZM16" s="81"/>
      <c r="UZN16" s="81"/>
      <c r="UZO16" s="90"/>
      <c r="UZP16" s="90"/>
      <c r="UZQ16" s="84"/>
      <c r="UZR16" s="88"/>
      <c r="UZS16" s="89"/>
      <c r="UZT16" s="81"/>
      <c r="UZU16" s="81"/>
      <c r="UZV16" s="81"/>
      <c r="UZW16" s="90"/>
      <c r="UZX16" s="90"/>
      <c r="UZY16" s="84"/>
      <c r="UZZ16" s="88"/>
      <c r="VAA16" s="89"/>
      <c r="VAB16" s="81"/>
      <c r="VAC16" s="81"/>
      <c r="VAD16" s="81"/>
      <c r="VAE16" s="90"/>
      <c r="VAF16" s="90"/>
      <c r="VAG16" s="84"/>
      <c r="VAH16" s="88"/>
      <c r="VAI16" s="89"/>
      <c r="VAJ16" s="81"/>
      <c r="VAK16" s="81"/>
      <c r="VAL16" s="81"/>
      <c r="VAM16" s="90"/>
      <c r="VAN16" s="90"/>
      <c r="VAO16" s="84"/>
      <c r="VAP16" s="88"/>
      <c r="VAQ16" s="89"/>
      <c r="VAR16" s="81"/>
      <c r="VAS16" s="81"/>
      <c r="VAT16" s="81"/>
      <c r="VAU16" s="90"/>
      <c r="VAV16" s="90"/>
      <c r="VAW16" s="84"/>
      <c r="VAX16" s="88"/>
      <c r="VAY16" s="89"/>
      <c r="VAZ16" s="81"/>
      <c r="VBA16" s="81"/>
      <c r="VBB16" s="81"/>
      <c r="VBC16" s="90"/>
      <c r="VBD16" s="90"/>
      <c r="VBE16" s="84"/>
      <c r="VBF16" s="88"/>
      <c r="VBG16" s="89"/>
      <c r="VBH16" s="81"/>
      <c r="VBI16" s="81"/>
      <c r="VBJ16" s="81"/>
      <c r="VBK16" s="90"/>
      <c r="VBL16" s="90"/>
      <c r="VBM16" s="84"/>
      <c r="VBN16" s="88"/>
      <c r="VBO16" s="89"/>
      <c r="VBP16" s="81"/>
      <c r="VBQ16" s="81"/>
      <c r="VBR16" s="81"/>
      <c r="VBS16" s="90"/>
      <c r="VBT16" s="90"/>
      <c r="VBU16" s="84"/>
      <c r="VBV16" s="88"/>
      <c r="VBW16" s="89"/>
      <c r="VBX16" s="81"/>
      <c r="VBY16" s="81"/>
      <c r="VBZ16" s="81"/>
      <c r="VCA16" s="90"/>
      <c r="VCB16" s="90"/>
      <c r="VCC16" s="84"/>
      <c r="VCD16" s="88"/>
      <c r="VCE16" s="89"/>
      <c r="VCF16" s="81"/>
      <c r="VCG16" s="81"/>
      <c r="VCH16" s="81"/>
      <c r="VCI16" s="90"/>
      <c r="VCJ16" s="90"/>
      <c r="VCK16" s="84"/>
      <c r="VCL16" s="88"/>
      <c r="VCM16" s="89"/>
      <c r="VCN16" s="81"/>
      <c r="VCO16" s="81"/>
      <c r="VCP16" s="81"/>
      <c r="VCQ16" s="90"/>
      <c r="VCR16" s="90"/>
      <c r="VCS16" s="84"/>
      <c r="VCT16" s="88"/>
      <c r="VCU16" s="89"/>
      <c r="VCV16" s="81"/>
      <c r="VCW16" s="81"/>
      <c r="VCX16" s="81"/>
      <c r="VCY16" s="90"/>
      <c r="VCZ16" s="90"/>
      <c r="VDA16" s="84"/>
      <c r="VDB16" s="88"/>
      <c r="VDC16" s="89"/>
      <c r="VDD16" s="81"/>
      <c r="VDE16" s="81"/>
      <c r="VDF16" s="81"/>
      <c r="VDG16" s="90"/>
      <c r="VDH16" s="90"/>
      <c r="VDI16" s="84"/>
      <c r="VDJ16" s="88"/>
      <c r="VDK16" s="89"/>
      <c r="VDL16" s="81"/>
      <c r="VDM16" s="81"/>
      <c r="VDN16" s="81"/>
      <c r="VDO16" s="90"/>
      <c r="VDP16" s="90"/>
      <c r="VDQ16" s="84"/>
      <c r="VDR16" s="88"/>
      <c r="VDS16" s="89"/>
      <c r="VDT16" s="81"/>
      <c r="VDU16" s="81"/>
      <c r="VDV16" s="81"/>
      <c r="VDW16" s="90"/>
      <c r="VDX16" s="90"/>
      <c r="VDY16" s="84"/>
      <c r="VDZ16" s="88"/>
      <c r="VEA16" s="89"/>
      <c r="VEB16" s="81"/>
      <c r="VEC16" s="81"/>
      <c r="VED16" s="81"/>
      <c r="VEE16" s="90"/>
      <c r="VEF16" s="90"/>
      <c r="VEG16" s="84"/>
      <c r="VEH16" s="88"/>
      <c r="VEI16" s="89"/>
      <c r="VEJ16" s="81"/>
      <c r="VEK16" s="81"/>
      <c r="VEL16" s="81"/>
      <c r="VEM16" s="90"/>
      <c r="VEN16" s="90"/>
      <c r="VEO16" s="84"/>
      <c r="VEP16" s="88"/>
      <c r="VEQ16" s="89"/>
      <c r="VER16" s="81"/>
      <c r="VES16" s="81"/>
      <c r="VET16" s="81"/>
      <c r="VEU16" s="90"/>
      <c r="VEV16" s="90"/>
      <c r="VEW16" s="84"/>
      <c r="VEX16" s="88"/>
      <c r="VEY16" s="89"/>
      <c r="VEZ16" s="81"/>
      <c r="VFA16" s="81"/>
      <c r="VFB16" s="81"/>
      <c r="VFC16" s="90"/>
      <c r="VFD16" s="90"/>
      <c r="VFE16" s="84"/>
      <c r="VFF16" s="88"/>
      <c r="VFG16" s="89"/>
      <c r="VFH16" s="81"/>
      <c r="VFI16" s="81"/>
      <c r="VFJ16" s="81"/>
      <c r="VFK16" s="90"/>
      <c r="VFL16" s="90"/>
      <c r="VFM16" s="84"/>
      <c r="VFN16" s="88"/>
      <c r="VFO16" s="89"/>
      <c r="VFP16" s="81"/>
      <c r="VFQ16" s="81"/>
      <c r="VFR16" s="81"/>
      <c r="VFS16" s="90"/>
      <c r="VFT16" s="90"/>
      <c r="VFU16" s="84"/>
      <c r="VFV16" s="88"/>
      <c r="VFW16" s="89"/>
      <c r="VFX16" s="81"/>
      <c r="VFY16" s="81"/>
      <c r="VFZ16" s="81"/>
      <c r="VGA16" s="90"/>
      <c r="VGB16" s="90"/>
      <c r="VGC16" s="84"/>
      <c r="VGD16" s="88"/>
      <c r="VGE16" s="89"/>
      <c r="VGF16" s="81"/>
      <c r="VGG16" s="81"/>
      <c r="VGH16" s="81"/>
      <c r="VGI16" s="90"/>
      <c r="VGJ16" s="90"/>
      <c r="VGK16" s="84"/>
      <c r="VGL16" s="88"/>
      <c r="VGM16" s="89"/>
      <c r="VGN16" s="81"/>
      <c r="VGO16" s="81"/>
      <c r="VGP16" s="81"/>
      <c r="VGQ16" s="90"/>
      <c r="VGR16" s="90"/>
      <c r="VGS16" s="84"/>
      <c r="VGT16" s="88"/>
      <c r="VGU16" s="89"/>
      <c r="VGV16" s="81"/>
      <c r="VGW16" s="81"/>
      <c r="VGX16" s="81"/>
      <c r="VGY16" s="90"/>
      <c r="VGZ16" s="90"/>
      <c r="VHA16" s="84"/>
      <c r="VHB16" s="88"/>
      <c r="VHC16" s="89"/>
      <c r="VHD16" s="81"/>
      <c r="VHE16" s="81"/>
      <c r="VHF16" s="81"/>
      <c r="VHG16" s="90"/>
      <c r="VHH16" s="90"/>
      <c r="VHI16" s="84"/>
      <c r="VHJ16" s="88"/>
      <c r="VHK16" s="89"/>
      <c r="VHL16" s="81"/>
      <c r="VHM16" s="81"/>
      <c r="VHN16" s="81"/>
      <c r="VHO16" s="90"/>
      <c r="VHP16" s="90"/>
      <c r="VHQ16" s="84"/>
      <c r="VHR16" s="88"/>
      <c r="VHS16" s="89"/>
      <c r="VHT16" s="81"/>
      <c r="VHU16" s="81"/>
      <c r="VHV16" s="81"/>
      <c r="VHW16" s="90"/>
      <c r="VHX16" s="90"/>
      <c r="VHY16" s="84"/>
      <c r="VHZ16" s="88"/>
      <c r="VIA16" s="89"/>
      <c r="VIB16" s="81"/>
      <c r="VIC16" s="81"/>
      <c r="VID16" s="81"/>
      <c r="VIE16" s="90"/>
      <c r="VIF16" s="90"/>
      <c r="VIG16" s="84"/>
      <c r="VIH16" s="88"/>
      <c r="VII16" s="89"/>
      <c r="VIJ16" s="81"/>
      <c r="VIK16" s="81"/>
      <c r="VIL16" s="81"/>
      <c r="VIM16" s="90"/>
      <c r="VIN16" s="90"/>
      <c r="VIO16" s="84"/>
      <c r="VIP16" s="88"/>
      <c r="VIQ16" s="89"/>
      <c r="VIR16" s="81"/>
      <c r="VIS16" s="81"/>
      <c r="VIT16" s="81"/>
      <c r="VIU16" s="90"/>
      <c r="VIV16" s="90"/>
      <c r="VIW16" s="84"/>
      <c r="VIX16" s="88"/>
      <c r="VIY16" s="89"/>
      <c r="VIZ16" s="81"/>
      <c r="VJA16" s="81"/>
      <c r="VJB16" s="81"/>
      <c r="VJC16" s="90"/>
      <c r="VJD16" s="90"/>
      <c r="VJE16" s="84"/>
      <c r="VJF16" s="88"/>
      <c r="VJG16" s="89"/>
      <c r="VJH16" s="81"/>
      <c r="VJI16" s="81"/>
      <c r="VJJ16" s="81"/>
      <c r="VJK16" s="90"/>
      <c r="VJL16" s="90"/>
      <c r="VJM16" s="84"/>
      <c r="VJN16" s="88"/>
      <c r="VJO16" s="89"/>
      <c r="VJP16" s="81"/>
      <c r="VJQ16" s="81"/>
      <c r="VJR16" s="81"/>
      <c r="VJS16" s="90"/>
      <c r="VJT16" s="90"/>
      <c r="VJU16" s="84"/>
      <c r="VJV16" s="88"/>
      <c r="VJW16" s="89"/>
      <c r="VJX16" s="81"/>
      <c r="VJY16" s="81"/>
      <c r="VJZ16" s="81"/>
      <c r="VKA16" s="90"/>
      <c r="VKB16" s="90"/>
      <c r="VKC16" s="84"/>
      <c r="VKD16" s="88"/>
      <c r="VKE16" s="89"/>
      <c r="VKF16" s="81"/>
      <c r="VKG16" s="81"/>
      <c r="VKH16" s="81"/>
      <c r="VKI16" s="90"/>
      <c r="VKJ16" s="90"/>
      <c r="VKK16" s="84"/>
      <c r="VKL16" s="88"/>
      <c r="VKM16" s="89"/>
      <c r="VKN16" s="81"/>
      <c r="VKO16" s="81"/>
      <c r="VKP16" s="81"/>
      <c r="VKQ16" s="90"/>
      <c r="VKR16" s="90"/>
      <c r="VKS16" s="84"/>
      <c r="VKT16" s="88"/>
      <c r="VKU16" s="89"/>
      <c r="VKV16" s="81"/>
      <c r="VKW16" s="81"/>
      <c r="VKX16" s="81"/>
      <c r="VKY16" s="90"/>
      <c r="VKZ16" s="90"/>
      <c r="VLA16" s="84"/>
      <c r="VLB16" s="88"/>
      <c r="VLC16" s="89"/>
      <c r="VLD16" s="81"/>
      <c r="VLE16" s="81"/>
      <c r="VLF16" s="81"/>
      <c r="VLG16" s="90"/>
      <c r="VLH16" s="90"/>
      <c r="VLI16" s="84"/>
      <c r="VLJ16" s="88"/>
      <c r="VLK16" s="89"/>
      <c r="VLL16" s="81"/>
      <c r="VLM16" s="81"/>
      <c r="VLN16" s="81"/>
      <c r="VLO16" s="90"/>
      <c r="VLP16" s="90"/>
      <c r="VLQ16" s="84"/>
      <c r="VLR16" s="88"/>
      <c r="VLS16" s="89"/>
      <c r="VLT16" s="81"/>
      <c r="VLU16" s="81"/>
      <c r="VLV16" s="81"/>
      <c r="VLW16" s="90"/>
      <c r="VLX16" s="90"/>
      <c r="VLY16" s="84"/>
      <c r="VLZ16" s="88"/>
      <c r="VMA16" s="89"/>
      <c r="VMB16" s="81"/>
      <c r="VMC16" s="81"/>
      <c r="VMD16" s="81"/>
      <c r="VME16" s="90"/>
      <c r="VMF16" s="90"/>
      <c r="VMG16" s="84"/>
      <c r="VMH16" s="88"/>
      <c r="VMI16" s="89"/>
      <c r="VMJ16" s="81"/>
      <c r="VMK16" s="81"/>
      <c r="VML16" s="81"/>
      <c r="VMM16" s="90"/>
      <c r="VMN16" s="90"/>
      <c r="VMO16" s="84"/>
      <c r="VMP16" s="88"/>
      <c r="VMQ16" s="89"/>
      <c r="VMR16" s="81"/>
      <c r="VMS16" s="81"/>
      <c r="VMT16" s="81"/>
      <c r="VMU16" s="90"/>
      <c r="VMV16" s="90"/>
      <c r="VMW16" s="84"/>
      <c r="VMX16" s="88"/>
      <c r="VMY16" s="89"/>
      <c r="VMZ16" s="81"/>
      <c r="VNA16" s="81"/>
      <c r="VNB16" s="81"/>
      <c r="VNC16" s="90"/>
      <c r="VND16" s="90"/>
      <c r="VNE16" s="84"/>
      <c r="VNF16" s="88"/>
      <c r="VNG16" s="89"/>
      <c r="VNH16" s="81"/>
      <c r="VNI16" s="81"/>
      <c r="VNJ16" s="81"/>
      <c r="VNK16" s="90"/>
      <c r="VNL16" s="90"/>
      <c r="VNM16" s="84"/>
      <c r="VNN16" s="88"/>
      <c r="VNO16" s="89"/>
      <c r="VNP16" s="81"/>
      <c r="VNQ16" s="81"/>
      <c r="VNR16" s="81"/>
      <c r="VNS16" s="90"/>
      <c r="VNT16" s="90"/>
      <c r="VNU16" s="84"/>
      <c r="VNV16" s="88"/>
      <c r="VNW16" s="89"/>
      <c r="VNX16" s="81"/>
      <c r="VNY16" s="81"/>
      <c r="VNZ16" s="81"/>
      <c r="VOA16" s="90"/>
      <c r="VOB16" s="90"/>
      <c r="VOC16" s="84"/>
      <c r="VOD16" s="88"/>
      <c r="VOE16" s="89"/>
      <c r="VOF16" s="81"/>
      <c r="VOG16" s="81"/>
      <c r="VOH16" s="81"/>
      <c r="VOI16" s="90"/>
      <c r="VOJ16" s="90"/>
      <c r="VOK16" s="84"/>
      <c r="VOL16" s="88"/>
      <c r="VOM16" s="89"/>
      <c r="VON16" s="81"/>
      <c r="VOO16" s="81"/>
      <c r="VOP16" s="81"/>
      <c r="VOQ16" s="90"/>
      <c r="VOR16" s="90"/>
      <c r="VOS16" s="84"/>
      <c r="VOT16" s="88"/>
      <c r="VOU16" s="89"/>
      <c r="VOV16" s="81"/>
      <c r="VOW16" s="81"/>
      <c r="VOX16" s="81"/>
      <c r="VOY16" s="90"/>
      <c r="VOZ16" s="90"/>
      <c r="VPA16" s="84"/>
      <c r="VPB16" s="88"/>
      <c r="VPC16" s="89"/>
      <c r="VPD16" s="81"/>
      <c r="VPE16" s="81"/>
      <c r="VPF16" s="81"/>
      <c r="VPG16" s="90"/>
      <c r="VPH16" s="90"/>
      <c r="VPI16" s="84"/>
      <c r="VPJ16" s="88"/>
      <c r="VPK16" s="89"/>
      <c r="VPL16" s="81"/>
      <c r="VPM16" s="81"/>
      <c r="VPN16" s="81"/>
      <c r="VPO16" s="90"/>
      <c r="VPP16" s="90"/>
      <c r="VPQ16" s="84"/>
      <c r="VPR16" s="88"/>
      <c r="VPS16" s="89"/>
      <c r="VPT16" s="81"/>
      <c r="VPU16" s="81"/>
      <c r="VPV16" s="81"/>
      <c r="VPW16" s="90"/>
      <c r="VPX16" s="90"/>
      <c r="VPY16" s="84"/>
      <c r="VPZ16" s="88"/>
      <c r="VQA16" s="89"/>
      <c r="VQB16" s="81"/>
      <c r="VQC16" s="81"/>
      <c r="VQD16" s="81"/>
      <c r="VQE16" s="90"/>
      <c r="VQF16" s="90"/>
      <c r="VQG16" s="84"/>
      <c r="VQH16" s="88"/>
      <c r="VQI16" s="89"/>
      <c r="VQJ16" s="81"/>
      <c r="VQK16" s="81"/>
      <c r="VQL16" s="81"/>
      <c r="VQM16" s="90"/>
      <c r="VQN16" s="90"/>
      <c r="VQO16" s="84"/>
      <c r="VQP16" s="88"/>
      <c r="VQQ16" s="89"/>
      <c r="VQR16" s="81"/>
      <c r="VQS16" s="81"/>
      <c r="VQT16" s="81"/>
      <c r="VQU16" s="90"/>
      <c r="VQV16" s="90"/>
      <c r="VQW16" s="84"/>
      <c r="VQX16" s="88"/>
      <c r="VQY16" s="89"/>
      <c r="VQZ16" s="81"/>
      <c r="VRA16" s="81"/>
      <c r="VRB16" s="81"/>
      <c r="VRC16" s="90"/>
      <c r="VRD16" s="90"/>
      <c r="VRE16" s="84"/>
      <c r="VRF16" s="88"/>
      <c r="VRG16" s="89"/>
      <c r="VRH16" s="81"/>
      <c r="VRI16" s="81"/>
      <c r="VRJ16" s="81"/>
      <c r="VRK16" s="90"/>
      <c r="VRL16" s="90"/>
      <c r="VRM16" s="84"/>
      <c r="VRN16" s="88"/>
      <c r="VRO16" s="89"/>
      <c r="VRP16" s="81"/>
      <c r="VRQ16" s="81"/>
      <c r="VRR16" s="81"/>
      <c r="VRS16" s="90"/>
      <c r="VRT16" s="90"/>
      <c r="VRU16" s="84"/>
      <c r="VRV16" s="88"/>
      <c r="VRW16" s="89"/>
      <c r="VRX16" s="81"/>
      <c r="VRY16" s="81"/>
      <c r="VRZ16" s="81"/>
      <c r="VSA16" s="90"/>
      <c r="VSB16" s="90"/>
      <c r="VSC16" s="84"/>
      <c r="VSD16" s="88"/>
      <c r="VSE16" s="89"/>
      <c r="VSF16" s="81"/>
      <c r="VSG16" s="81"/>
      <c r="VSH16" s="81"/>
      <c r="VSI16" s="90"/>
      <c r="VSJ16" s="90"/>
      <c r="VSK16" s="84"/>
      <c r="VSL16" s="88"/>
      <c r="VSM16" s="89"/>
      <c r="VSN16" s="81"/>
      <c r="VSO16" s="81"/>
      <c r="VSP16" s="81"/>
      <c r="VSQ16" s="90"/>
      <c r="VSR16" s="90"/>
      <c r="VSS16" s="84"/>
      <c r="VST16" s="88"/>
      <c r="VSU16" s="89"/>
      <c r="VSV16" s="81"/>
      <c r="VSW16" s="81"/>
      <c r="VSX16" s="81"/>
      <c r="VSY16" s="90"/>
      <c r="VSZ16" s="90"/>
      <c r="VTA16" s="84"/>
      <c r="VTB16" s="88"/>
      <c r="VTC16" s="89"/>
      <c r="VTD16" s="81"/>
      <c r="VTE16" s="81"/>
      <c r="VTF16" s="81"/>
      <c r="VTG16" s="90"/>
      <c r="VTH16" s="90"/>
      <c r="VTI16" s="84"/>
      <c r="VTJ16" s="88"/>
      <c r="VTK16" s="89"/>
      <c r="VTL16" s="81"/>
      <c r="VTM16" s="81"/>
      <c r="VTN16" s="81"/>
      <c r="VTO16" s="90"/>
      <c r="VTP16" s="90"/>
      <c r="VTQ16" s="84"/>
      <c r="VTR16" s="88"/>
      <c r="VTS16" s="89"/>
      <c r="VTT16" s="81"/>
      <c r="VTU16" s="81"/>
      <c r="VTV16" s="81"/>
      <c r="VTW16" s="90"/>
      <c r="VTX16" s="90"/>
      <c r="VTY16" s="84"/>
      <c r="VTZ16" s="88"/>
      <c r="VUA16" s="89"/>
      <c r="VUB16" s="81"/>
      <c r="VUC16" s="81"/>
      <c r="VUD16" s="81"/>
      <c r="VUE16" s="90"/>
      <c r="VUF16" s="90"/>
      <c r="VUG16" s="84"/>
      <c r="VUH16" s="88"/>
      <c r="VUI16" s="89"/>
      <c r="VUJ16" s="81"/>
      <c r="VUK16" s="81"/>
      <c r="VUL16" s="81"/>
      <c r="VUM16" s="90"/>
      <c r="VUN16" s="90"/>
      <c r="VUO16" s="84"/>
      <c r="VUP16" s="88"/>
      <c r="VUQ16" s="89"/>
      <c r="VUR16" s="81"/>
      <c r="VUS16" s="81"/>
      <c r="VUT16" s="81"/>
      <c r="VUU16" s="90"/>
      <c r="VUV16" s="90"/>
      <c r="VUW16" s="84"/>
      <c r="VUX16" s="88"/>
      <c r="VUY16" s="89"/>
      <c r="VUZ16" s="81"/>
      <c r="VVA16" s="81"/>
      <c r="VVB16" s="81"/>
      <c r="VVC16" s="90"/>
      <c r="VVD16" s="90"/>
      <c r="VVE16" s="84"/>
      <c r="VVF16" s="88"/>
      <c r="VVG16" s="89"/>
      <c r="VVH16" s="81"/>
      <c r="VVI16" s="81"/>
      <c r="VVJ16" s="81"/>
      <c r="VVK16" s="90"/>
      <c r="VVL16" s="90"/>
      <c r="VVM16" s="84"/>
      <c r="VVN16" s="88"/>
      <c r="VVO16" s="89"/>
      <c r="VVP16" s="81"/>
      <c r="VVQ16" s="81"/>
      <c r="VVR16" s="81"/>
      <c r="VVS16" s="90"/>
      <c r="VVT16" s="90"/>
      <c r="VVU16" s="84"/>
      <c r="VVV16" s="88"/>
      <c r="VVW16" s="89"/>
      <c r="VVX16" s="81"/>
      <c r="VVY16" s="81"/>
      <c r="VVZ16" s="81"/>
      <c r="VWA16" s="90"/>
      <c r="VWB16" s="90"/>
      <c r="VWC16" s="84"/>
      <c r="VWD16" s="88"/>
      <c r="VWE16" s="89"/>
      <c r="VWF16" s="81"/>
      <c r="VWG16" s="81"/>
      <c r="VWH16" s="81"/>
      <c r="VWI16" s="90"/>
      <c r="VWJ16" s="90"/>
      <c r="VWK16" s="84"/>
      <c r="VWL16" s="88"/>
      <c r="VWM16" s="89"/>
      <c r="VWN16" s="81"/>
      <c r="VWO16" s="81"/>
      <c r="VWP16" s="81"/>
      <c r="VWQ16" s="90"/>
      <c r="VWR16" s="90"/>
      <c r="VWS16" s="84"/>
      <c r="VWT16" s="88"/>
      <c r="VWU16" s="89"/>
      <c r="VWV16" s="81"/>
      <c r="VWW16" s="81"/>
      <c r="VWX16" s="81"/>
      <c r="VWY16" s="90"/>
      <c r="VWZ16" s="90"/>
      <c r="VXA16" s="84"/>
      <c r="VXB16" s="88"/>
      <c r="VXC16" s="89"/>
      <c r="VXD16" s="81"/>
      <c r="VXE16" s="81"/>
      <c r="VXF16" s="81"/>
      <c r="VXG16" s="90"/>
      <c r="VXH16" s="90"/>
      <c r="VXI16" s="84"/>
      <c r="VXJ16" s="88"/>
      <c r="VXK16" s="89"/>
      <c r="VXL16" s="81"/>
      <c r="VXM16" s="81"/>
      <c r="VXN16" s="81"/>
      <c r="VXO16" s="90"/>
      <c r="VXP16" s="90"/>
      <c r="VXQ16" s="84"/>
      <c r="VXR16" s="88"/>
      <c r="VXS16" s="89"/>
      <c r="VXT16" s="81"/>
      <c r="VXU16" s="81"/>
      <c r="VXV16" s="81"/>
      <c r="VXW16" s="90"/>
      <c r="VXX16" s="90"/>
      <c r="VXY16" s="84"/>
      <c r="VXZ16" s="88"/>
      <c r="VYA16" s="89"/>
      <c r="VYB16" s="81"/>
      <c r="VYC16" s="81"/>
      <c r="VYD16" s="81"/>
      <c r="VYE16" s="90"/>
      <c r="VYF16" s="90"/>
      <c r="VYG16" s="84"/>
      <c r="VYH16" s="88"/>
      <c r="VYI16" s="89"/>
      <c r="VYJ16" s="81"/>
      <c r="VYK16" s="81"/>
      <c r="VYL16" s="81"/>
      <c r="VYM16" s="90"/>
      <c r="VYN16" s="90"/>
      <c r="VYO16" s="84"/>
      <c r="VYP16" s="88"/>
      <c r="VYQ16" s="89"/>
      <c r="VYR16" s="81"/>
      <c r="VYS16" s="81"/>
      <c r="VYT16" s="81"/>
      <c r="VYU16" s="90"/>
      <c r="VYV16" s="90"/>
      <c r="VYW16" s="84"/>
      <c r="VYX16" s="88"/>
      <c r="VYY16" s="89"/>
      <c r="VYZ16" s="81"/>
      <c r="VZA16" s="81"/>
      <c r="VZB16" s="81"/>
      <c r="VZC16" s="90"/>
      <c r="VZD16" s="90"/>
      <c r="VZE16" s="84"/>
      <c r="VZF16" s="88"/>
      <c r="VZG16" s="89"/>
      <c r="VZH16" s="81"/>
      <c r="VZI16" s="81"/>
      <c r="VZJ16" s="81"/>
      <c r="VZK16" s="90"/>
      <c r="VZL16" s="90"/>
      <c r="VZM16" s="84"/>
      <c r="VZN16" s="88"/>
      <c r="VZO16" s="89"/>
      <c r="VZP16" s="81"/>
      <c r="VZQ16" s="81"/>
      <c r="VZR16" s="81"/>
      <c r="VZS16" s="90"/>
      <c r="VZT16" s="90"/>
      <c r="VZU16" s="84"/>
      <c r="VZV16" s="88"/>
      <c r="VZW16" s="89"/>
      <c r="VZX16" s="81"/>
      <c r="VZY16" s="81"/>
      <c r="VZZ16" s="81"/>
      <c r="WAA16" s="90"/>
      <c r="WAB16" s="90"/>
      <c r="WAC16" s="84"/>
      <c r="WAD16" s="88"/>
      <c r="WAE16" s="89"/>
      <c r="WAF16" s="81"/>
      <c r="WAG16" s="81"/>
      <c r="WAH16" s="81"/>
      <c r="WAI16" s="90"/>
      <c r="WAJ16" s="90"/>
      <c r="WAK16" s="84"/>
      <c r="WAL16" s="88"/>
      <c r="WAM16" s="89"/>
      <c r="WAN16" s="81"/>
      <c r="WAO16" s="81"/>
      <c r="WAP16" s="81"/>
      <c r="WAQ16" s="90"/>
      <c r="WAR16" s="90"/>
      <c r="WAS16" s="84"/>
      <c r="WAT16" s="88"/>
      <c r="WAU16" s="89"/>
      <c r="WAV16" s="81"/>
      <c r="WAW16" s="81"/>
      <c r="WAX16" s="81"/>
      <c r="WAY16" s="90"/>
      <c r="WAZ16" s="90"/>
      <c r="WBA16" s="84"/>
      <c r="WBB16" s="88"/>
      <c r="WBC16" s="89"/>
      <c r="WBD16" s="81"/>
      <c r="WBE16" s="81"/>
      <c r="WBF16" s="81"/>
      <c r="WBG16" s="90"/>
      <c r="WBH16" s="90"/>
      <c r="WBI16" s="84"/>
      <c r="WBJ16" s="88"/>
      <c r="WBK16" s="89"/>
      <c r="WBL16" s="81"/>
      <c r="WBM16" s="81"/>
      <c r="WBN16" s="81"/>
      <c r="WBO16" s="90"/>
      <c r="WBP16" s="90"/>
      <c r="WBQ16" s="84"/>
      <c r="WBR16" s="88"/>
      <c r="WBS16" s="89"/>
      <c r="WBT16" s="81"/>
      <c r="WBU16" s="81"/>
      <c r="WBV16" s="81"/>
      <c r="WBW16" s="90"/>
      <c r="WBX16" s="90"/>
      <c r="WBY16" s="84"/>
      <c r="WBZ16" s="88"/>
      <c r="WCA16" s="89"/>
      <c r="WCB16" s="81"/>
      <c r="WCC16" s="81"/>
      <c r="WCD16" s="81"/>
      <c r="WCE16" s="90"/>
      <c r="WCF16" s="90"/>
      <c r="WCG16" s="84"/>
      <c r="WCH16" s="88"/>
      <c r="WCI16" s="89"/>
      <c r="WCJ16" s="81"/>
      <c r="WCK16" s="81"/>
      <c r="WCL16" s="81"/>
      <c r="WCM16" s="90"/>
      <c r="WCN16" s="90"/>
      <c r="WCO16" s="84"/>
      <c r="WCP16" s="88"/>
      <c r="WCQ16" s="89"/>
      <c r="WCR16" s="81"/>
      <c r="WCS16" s="81"/>
      <c r="WCT16" s="81"/>
      <c r="WCU16" s="90"/>
      <c r="WCV16" s="90"/>
      <c r="WCW16" s="84"/>
      <c r="WCX16" s="88"/>
      <c r="WCY16" s="89"/>
      <c r="WCZ16" s="81"/>
      <c r="WDA16" s="81"/>
      <c r="WDB16" s="81"/>
      <c r="WDC16" s="90"/>
      <c r="WDD16" s="90"/>
      <c r="WDE16" s="84"/>
      <c r="WDF16" s="88"/>
      <c r="WDG16" s="89"/>
      <c r="WDH16" s="81"/>
      <c r="WDI16" s="81"/>
      <c r="WDJ16" s="81"/>
      <c r="WDK16" s="90"/>
      <c r="WDL16" s="90"/>
      <c r="WDM16" s="84"/>
      <c r="WDN16" s="88"/>
      <c r="WDO16" s="89"/>
      <c r="WDP16" s="81"/>
      <c r="WDQ16" s="81"/>
      <c r="WDR16" s="81"/>
      <c r="WDS16" s="90"/>
      <c r="WDT16" s="90"/>
      <c r="WDU16" s="84"/>
      <c r="WDV16" s="88"/>
      <c r="WDW16" s="89"/>
      <c r="WDX16" s="81"/>
      <c r="WDY16" s="81"/>
      <c r="WDZ16" s="81"/>
      <c r="WEA16" s="90"/>
      <c r="WEB16" s="90"/>
      <c r="WEC16" s="84"/>
      <c r="WED16" s="88"/>
      <c r="WEE16" s="89"/>
      <c r="WEF16" s="81"/>
      <c r="WEG16" s="81"/>
      <c r="WEH16" s="81"/>
      <c r="WEI16" s="90"/>
      <c r="WEJ16" s="90"/>
      <c r="WEK16" s="84"/>
      <c r="WEL16" s="88"/>
      <c r="WEM16" s="89"/>
      <c r="WEN16" s="81"/>
      <c r="WEO16" s="81"/>
      <c r="WEP16" s="81"/>
      <c r="WEQ16" s="90"/>
      <c r="WER16" s="90"/>
      <c r="WES16" s="84"/>
      <c r="WET16" s="88"/>
      <c r="WEU16" s="89"/>
      <c r="WEV16" s="81"/>
      <c r="WEW16" s="81"/>
      <c r="WEX16" s="81"/>
      <c r="WEY16" s="90"/>
      <c r="WEZ16" s="90"/>
      <c r="WFA16" s="84"/>
      <c r="WFB16" s="88"/>
      <c r="WFC16" s="89"/>
      <c r="WFD16" s="81"/>
      <c r="WFE16" s="81"/>
      <c r="WFF16" s="81"/>
      <c r="WFG16" s="90"/>
      <c r="WFH16" s="90"/>
      <c r="WFI16" s="84"/>
      <c r="WFJ16" s="88"/>
      <c r="WFK16" s="89"/>
      <c r="WFL16" s="81"/>
      <c r="WFM16" s="81"/>
      <c r="WFN16" s="81"/>
      <c r="WFO16" s="90"/>
      <c r="WFP16" s="90"/>
      <c r="WFQ16" s="84"/>
      <c r="WFR16" s="88"/>
      <c r="WFS16" s="89"/>
      <c r="WFT16" s="81"/>
      <c r="WFU16" s="81"/>
      <c r="WFV16" s="81"/>
      <c r="WFW16" s="90"/>
      <c r="WFX16" s="90"/>
      <c r="WFY16" s="84"/>
      <c r="WFZ16" s="88"/>
      <c r="WGA16" s="89"/>
      <c r="WGB16" s="81"/>
      <c r="WGC16" s="81"/>
      <c r="WGD16" s="81"/>
      <c r="WGE16" s="90"/>
      <c r="WGF16" s="90"/>
      <c r="WGG16" s="84"/>
      <c r="WGH16" s="88"/>
      <c r="WGI16" s="89"/>
      <c r="WGJ16" s="81"/>
      <c r="WGK16" s="81"/>
      <c r="WGL16" s="81"/>
      <c r="WGM16" s="90"/>
      <c r="WGN16" s="90"/>
      <c r="WGO16" s="84"/>
      <c r="WGP16" s="88"/>
      <c r="WGQ16" s="89"/>
      <c r="WGR16" s="81"/>
      <c r="WGS16" s="81"/>
      <c r="WGT16" s="81"/>
      <c r="WGU16" s="90"/>
      <c r="WGV16" s="90"/>
      <c r="WGW16" s="84"/>
      <c r="WGX16" s="88"/>
      <c r="WGY16" s="89"/>
      <c r="WGZ16" s="81"/>
      <c r="WHA16" s="81"/>
      <c r="WHB16" s="81"/>
      <c r="WHC16" s="90"/>
      <c r="WHD16" s="90"/>
      <c r="WHE16" s="84"/>
      <c r="WHF16" s="88"/>
      <c r="WHG16" s="89"/>
      <c r="WHH16" s="81"/>
      <c r="WHI16" s="81"/>
      <c r="WHJ16" s="81"/>
      <c r="WHK16" s="90"/>
      <c r="WHL16" s="90"/>
      <c r="WHM16" s="84"/>
      <c r="WHN16" s="88"/>
      <c r="WHO16" s="89"/>
      <c r="WHP16" s="81"/>
      <c r="WHQ16" s="81"/>
      <c r="WHR16" s="81"/>
      <c r="WHS16" s="90"/>
      <c r="WHT16" s="90"/>
      <c r="WHU16" s="84"/>
      <c r="WHV16" s="88"/>
      <c r="WHW16" s="89"/>
      <c r="WHX16" s="81"/>
      <c r="WHY16" s="81"/>
      <c r="WHZ16" s="81"/>
      <c r="WIA16" s="90"/>
      <c r="WIB16" s="90"/>
      <c r="WIC16" s="84"/>
      <c r="WID16" s="88"/>
      <c r="WIE16" s="89"/>
      <c r="WIF16" s="81"/>
      <c r="WIG16" s="81"/>
      <c r="WIH16" s="81"/>
      <c r="WII16" s="90"/>
      <c r="WIJ16" s="90"/>
      <c r="WIK16" s="84"/>
      <c r="WIL16" s="88"/>
      <c r="WIM16" s="89"/>
      <c r="WIN16" s="81"/>
      <c r="WIO16" s="81"/>
      <c r="WIP16" s="81"/>
      <c r="WIQ16" s="90"/>
      <c r="WIR16" s="90"/>
      <c r="WIS16" s="84"/>
      <c r="WIT16" s="88"/>
      <c r="WIU16" s="89"/>
      <c r="WIV16" s="81"/>
      <c r="WIW16" s="81"/>
      <c r="WIX16" s="81"/>
      <c r="WIY16" s="90"/>
      <c r="WIZ16" s="90"/>
      <c r="WJA16" s="84"/>
      <c r="WJB16" s="88"/>
      <c r="WJC16" s="89"/>
      <c r="WJD16" s="81"/>
      <c r="WJE16" s="81"/>
      <c r="WJF16" s="81"/>
      <c r="WJG16" s="90"/>
      <c r="WJH16" s="90"/>
      <c r="WJI16" s="84"/>
      <c r="WJJ16" s="88"/>
      <c r="WJK16" s="89"/>
      <c r="WJL16" s="81"/>
      <c r="WJM16" s="81"/>
      <c r="WJN16" s="81"/>
      <c r="WJO16" s="90"/>
      <c r="WJP16" s="90"/>
      <c r="WJQ16" s="84"/>
      <c r="WJR16" s="88"/>
      <c r="WJS16" s="89"/>
      <c r="WJT16" s="81"/>
      <c r="WJU16" s="81"/>
      <c r="WJV16" s="81"/>
      <c r="WJW16" s="90"/>
      <c r="WJX16" s="90"/>
      <c r="WJY16" s="84"/>
      <c r="WJZ16" s="88"/>
      <c r="WKA16" s="89"/>
      <c r="WKB16" s="81"/>
      <c r="WKC16" s="81"/>
      <c r="WKD16" s="81"/>
      <c r="WKE16" s="90"/>
      <c r="WKF16" s="90"/>
      <c r="WKG16" s="84"/>
      <c r="WKH16" s="88"/>
      <c r="WKI16" s="89"/>
      <c r="WKJ16" s="81"/>
      <c r="WKK16" s="81"/>
      <c r="WKL16" s="81"/>
      <c r="WKM16" s="90"/>
      <c r="WKN16" s="90"/>
      <c r="WKO16" s="84"/>
      <c r="WKP16" s="88"/>
      <c r="WKQ16" s="89"/>
      <c r="WKR16" s="81"/>
      <c r="WKS16" s="81"/>
      <c r="WKT16" s="81"/>
      <c r="WKU16" s="90"/>
      <c r="WKV16" s="90"/>
      <c r="WKW16" s="84"/>
      <c r="WKX16" s="88"/>
      <c r="WKY16" s="89"/>
      <c r="WKZ16" s="81"/>
      <c r="WLA16" s="81"/>
      <c r="WLB16" s="81"/>
      <c r="WLC16" s="90"/>
      <c r="WLD16" s="90"/>
      <c r="WLE16" s="84"/>
      <c r="WLF16" s="88"/>
      <c r="WLG16" s="89"/>
      <c r="WLH16" s="81"/>
      <c r="WLI16" s="81"/>
      <c r="WLJ16" s="81"/>
      <c r="WLK16" s="90"/>
      <c r="WLL16" s="90"/>
      <c r="WLM16" s="84"/>
      <c r="WLN16" s="88"/>
      <c r="WLO16" s="89"/>
      <c r="WLP16" s="81"/>
      <c r="WLQ16" s="81"/>
      <c r="WLR16" s="81"/>
      <c r="WLS16" s="90"/>
      <c r="WLT16" s="90"/>
      <c r="WLU16" s="84"/>
      <c r="WLV16" s="88"/>
      <c r="WLW16" s="89"/>
      <c r="WLX16" s="81"/>
      <c r="WLY16" s="81"/>
      <c r="WLZ16" s="81"/>
      <c r="WMA16" s="90"/>
      <c r="WMB16" s="90"/>
      <c r="WMC16" s="84"/>
      <c r="WMD16" s="88"/>
      <c r="WME16" s="89"/>
      <c r="WMF16" s="81"/>
      <c r="WMG16" s="81"/>
      <c r="WMH16" s="81"/>
      <c r="WMI16" s="90"/>
      <c r="WMJ16" s="90"/>
      <c r="WMK16" s="84"/>
      <c r="WML16" s="88"/>
      <c r="WMM16" s="89"/>
      <c r="WMN16" s="81"/>
      <c r="WMO16" s="81"/>
      <c r="WMP16" s="81"/>
      <c r="WMQ16" s="90"/>
      <c r="WMR16" s="90"/>
      <c r="WMS16" s="84"/>
      <c r="WMT16" s="88"/>
      <c r="WMU16" s="89"/>
      <c r="WMV16" s="81"/>
      <c r="WMW16" s="81"/>
      <c r="WMX16" s="81"/>
      <c r="WMY16" s="90"/>
      <c r="WMZ16" s="90"/>
      <c r="WNA16" s="84"/>
      <c r="WNB16" s="88"/>
      <c r="WNC16" s="89"/>
      <c r="WND16" s="81"/>
      <c r="WNE16" s="81"/>
      <c r="WNF16" s="81"/>
      <c r="WNG16" s="90"/>
      <c r="WNH16" s="90"/>
      <c r="WNI16" s="84"/>
      <c r="WNJ16" s="88"/>
      <c r="WNK16" s="89"/>
      <c r="WNL16" s="81"/>
      <c r="WNM16" s="81"/>
      <c r="WNN16" s="81"/>
      <c r="WNO16" s="90"/>
      <c r="WNP16" s="90"/>
      <c r="WNQ16" s="84"/>
      <c r="WNR16" s="88"/>
      <c r="WNS16" s="89"/>
      <c r="WNT16" s="81"/>
      <c r="WNU16" s="81"/>
      <c r="WNV16" s="81"/>
      <c r="WNW16" s="90"/>
      <c r="WNX16" s="90"/>
      <c r="WNY16" s="84"/>
      <c r="WNZ16" s="88"/>
      <c r="WOA16" s="89"/>
      <c r="WOB16" s="81"/>
      <c r="WOC16" s="81"/>
      <c r="WOD16" s="81"/>
      <c r="WOE16" s="90"/>
      <c r="WOF16" s="90"/>
      <c r="WOG16" s="84"/>
      <c r="WOH16" s="88"/>
      <c r="WOI16" s="89"/>
      <c r="WOJ16" s="81"/>
      <c r="WOK16" s="81"/>
      <c r="WOL16" s="81"/>
      <c r="WOM16" s="90"/>
      <c r="WON16" s="90"/>
      <c r="WOO16" s="84"/>
      <c r="WOP16" s="88"/>
      <c r="WOQ16" s="89"/>
      <c r="WOR16" s="81"/>
      <c r="WOS16" s="81"/>
      <c r="WOT16" s="81"/>
      <c r="WOU16" s="90"/>
      <c r="WOV16" s="90"/>
      <c r="WOW16" s="84"/>
      <c r="WOX16" s="88"/>
      <c r="WOY16" s="89"/>
      <c r="WOZ16" s="81"/>
      <c r="WPA16" s="81"/>
      <c r="WPB16" s="81"/>
      <c r="WPC16" s="90"/>
      <c r="WPD16" s="90"/>
      <c r="WPE16" s="84"/>
      <c r="WPF16" s="88"/>
      <c r="WPG16" s="89"/>
      <c r="WPH16" s="81"/>
      <c r="WPI16" s="81"/>
      <c r="WPJ16" s="81"/>
      <c r="WPK16" s="90"/>
      <c r="WPL16" s="90"/>
      <c r="WPM16" s="84"/>
      <c r="WPN16" s="88"/>
      <c r="WPO16" s="89"/>
      <c r="WPP16" s="81"/>
      <c r="WPQ16" s="81"/>
      <c r="WPR16" s="81"/>
      <c r="WPS16" s="90"/>
      <c r="WPT16" s="90"/>
      <c r="WPU16" s="84"/>
      <c r="WPV16" s="88"/>
      <c r="WPW16" s="89"/>
      <c r="WPX16" s="81"/>
      <c r="WPY16" s="81"/>
      <c r="WPZ16" s="81"/>
      <c r="WQA16" s="90"/>
      <c r="WQB16" s="90"/>
      <c r="WQC16" s="84"/>
      <c r="WQD16" s="88"/>
      <c r="WQE16" s="89"/>
      <c r="WQF16" s="81"/>
      <c r="WQG16" s="81"/>
      <c r="WQH16" s="81"/>
      <c r="WQI16" s="90"/>
      <c r="WQJ16" s="90"/>
      <c r="WQK16" s="84"/>
      <c r="WQL16" s="88"/>
      <c r="WQM16" s="89"/>
      <c r="WQN16" s="81"/>
      <c r="WQO16" s="81"/>
      <c r="WQP16" s="81"/>
      <c r="WQQ16" s="90"/>
      <c r="WQR16" s="90"/>
      <c r="WQS16" s="84"/>
      <c r="WQT16" s="88"/>
      <c r="WQU16" s="89"/>
      <c r="WQV16" s="81"/>
      <c r="WQW16" s="81"/>
      <c r="WQX16" s="81"/>
      <c r="WQY16" s="90"/>
      <c r="WQZ16" s="90"/>
      <c r="WRA16" s="84"/>
      <c r="WRB16" s="88"/>
      <c r="WRC16" s="89"/>
      <c r="WRD16" s="81"/>
      <c r="WRE16" s="81"/>
      <c r="WRF16" s="81"/>
      <c r="WRG16" s="90"/>
      <c r="WRH16" s="90"/>
      <c r="WRI16" s="84"/>
      <c r="WRJ16" s="88"/>
      <c r="WRK16" s="89"/>
      <c r="WRL16" s="81"/>
      <c r="WRM16" s="81"/>
      <c r="WRN16" s="81"/>
      <c r="WRO16" s="90"/>
      <c r="WRP16" s="90"/>
      <c r="WRQ16" s="84"/>
      <c r="WRR16" s="88"/>
      <c r="WRS16" s="89"/>
      <c r="WRT16" s="81"/>
      <c r="WRU16" s="81"/>
      <c r="WRV16" s="81"/>
      <c r="WRW16" s="90"/>
      <c r="WRX16" s="90"/>
      <c r="WRY16" s="84"/>
      <c r="WRZ16" s="88"/>
      <c r="WSA16" s="89"/>
      <c r="WSB16" s="81"/>
      <c r="WSC16" s="81"/>
      <c r="WSD16" s="81"/>
      <c r="WSE16" s="90"/>
      <c r="WSF16" s="90"/>
      <c r="WSG16" s="84"/>
      <c r="WSH16" s="88"/>
      <c r="WSI16" s="89"/>
      <c r="WSJ16" s="81"/>
      <c r="WSK16" s="81"/>
      <c r="WSL16" s="81"/>
      <c r="WSM16" s="90"/>
      <c r="WSN16" s="90"/>
      <c r="WSO16" s="84"/>
      <c r="WSP16" s="88"/>
      <c r="WSQ16" s="89"/>
      <c r="WSR16" s="81"/>
      <c r="WSS16" s="81"/>
      <c r="WST16" s="81"/>
      <c r="WSU16" s="90"/>
      <c r="WSV16" s="90"/>
      <c r="WSW16" s="84"/>
      <c r="WSX16" s="88"/>
      <c r="WSY16" s="89"/>
      <c r="WSZ16" s="81"/>
      <c r="WTA16" s="81"/>
      <c r="WTB16" s="81"/>
      <c r="WTC16" s="90"/>
      <c r="WTD16" s="90"/>
      <c r="WTE16" s="84"/>
      <c r="WTF16" s="88"/>
      <c r="WTG16" s="89"/>
      <c r="WTH16" s="81"/>
      <c r="WTI16" s="81"/>
      <c r="WTJ16" s="81"/>
      <c r="WTK16" s="90"/>
      <c r="WTL16" s="90"/>
      <c r="WTM16" s="84"/>
      <c r="WTN16" s="88"/>
      <c r="WTO16" s="89"/>
      <c r="WTP16" s="81"/>
      <c r="WTQ16" s="81"/>
      <c r="WTR16" s="81"/>
      <c r="WTS16" s="90"/>
      <c r="WTT16" s="90"/>
      <c r="WTU16" s="84"/>
      <c r="WTV16" s="88"/>
      <c r="WTW16" s="89"/>
      <c r="WTX16" s="81"/>
      <c r="WTY16" s="81"/>
      <c r="WTZ16" s="81"/>
      <c r="WUA16" s="90"/>
      <c r="WUB16" s="90"/>
      <c r="WUC16" s="84"/>
      <c r="WUD16" s="88"/>
      <c r="WUE16" s="89"/>
      <c r="WUF16" s="81"/>
      <c r="WUG16" s="81"/>
      <c r="WUH16" s="81"/>
      <c r="WUI16" s="90"/>
      <c r="WUJ16" s="90"/>
      <c r="WUK16" s="84"/>
      <c r="WUL16" s="88"/>
      <c r="WUM16" s="89"/>
      <c r="WUN16" s="81"/>
      <c r="WUO16" s="81"/>
      <c r="WUP16" s="81"/>
      <c r="WUQ16" s="90"/>
      <c r="WUR16" s="90"/>
      <c r="WUS16" s="84"/>
      <c r="WUT16" s="88"/>
      <c r="WUU16" s="89"/>
      <c r="WUV16" s="81"/>
      <c r="WUW16" s="81"/>
      <c r="WUX16" s="81"/>
      <c r="WUY16" s="90"/>
      <c r="WUZ16" s="90"/>
      <c r="WVA16" s="84"/>
      <c r="WVB16" s="88"/>
      <c r="WVC16" s="89"/>
      <c r="WVD16" s="81"/>
      <c r="WVE16" s="81"/>
      <c r="WVF16" s="81"/>
      <c r="WVG16" s="90"/>
      <c r="WVH16" s="90"/>
      <c r="WVI16" s="84"/>
      <c r="WVJ16" s="88"/>
      <c r="WVK16" s="89"/>
      <c r="WVL16" s="81"/>
      <c r="WVM16" s="81"/>
      <c r="WVN16" s="81"/>
      <c r="WVO16" s="90"/>
      <c r="WVP16" s="90"/>
      <c r="WVQ16" s="84"/>
      <c r="WVR16" s="88"/>
      <c r="WVS16" s="89"/>
      <c r="WVT16" s="81"/>
      <c r="WVU16" s="81"/>
      <c r="WVV16" s="81"/>
      <c r="WVW16" s="90"/>
      <c r="WVX16" s="90"/>
      <c r="WVY16" s="84"/>
      <c r="WVZ16" s="88"/>
      <c r="WWA16" s="89"/>
      <c r="WWB16" s="81"/>
      <c r="WWC16" s="81"/>
      <c r="WWD16" s="81"/>
      <c r="WWE16" s="90"/>
      <c r="WWF16" s="90"/>
      <c r="WWG16" s="84"/>
      <c r="WWH16" s="88"/>
      <c r="WWI16" s="89"/>
      <c r="WWJ16" s="81"/>
      <c r="WWK16" s="81"/>
      <c r="WWL16" s="81"/>
      <c r="WWM16" s="90"/>
      <c r="WWN16" s="90"/>
      <c r="WWO16" s="84"/>
      <c r="WWP16" s="88"/>
      <c r="WWQ16" s="89"/>
      <c r="WWR16" s="81"/>
      <c r="WWS16" s="81"/>
      <c r="WWT16" s="81"/>
      <c r="WWU16" s="90"/>
      <c r="WWV16" s="90"/>
      <c r="WWW16" s="84"/>
      <c r="WWX16" s="88"/>
      <c r="WWY16" s="89"/>
      <c r="WWZ16" s="81"/>
      <c r="WXA16" s="81"/>
      <c r="WXB16" s="81"/>
      <c r="WXC16" s="90"/>
      <c r="WXD16" s="90"/>
      <c r="WXE16" s="84"/>
      <c r="WXF16" s="88"/>
      <c r="WXG16" s="89"/>
      <c r="WXH16" s="81"/>
      <c r="WXI16" s="81"/>
      <c r="WXJ16" s="81"/>
      <c r="WXK16" s="90"/>
      <c r="WXL16" s="90"/>
      <c r="WXM16" s="84"/>
      <c r="WXN16" s="88"/>
      <c r="WXO16" s="89"/>
      <c r="WXP16" s="81"/>
      <c r="WXQ16" s="81"/>
      <c r="WXR16" s="81"/>
      <c r="WXS16" s="90"/>
      <c r="WXT16" s="90"/>
      <c r="WXU16" s="84"/>
      <c r="WXV16" s="88"/>
      <c r="WXW16" s="89"/>
      <c r="WXX16" s="81"/>
      <c r="WXY16" s="81"/>
      <c r="WXZ16" s="81"/>
      <c r="WYA16" s="90"/>
      <c r="WYB16" s="90"/>
      <c r="WYC16" s="84"/>
      <c r="WYD16" s="88"/>
      <c r="WYE16" s="89"/>
      <c r="WYF16" s="81"/>
      <c r="WYG16" s="81"/>
      <c r="WYH16" s="81"/>
      <c r="WYI16" s="90"/>
      <c r="WYJ16" s="90"/>
      <c r="WYK16" s="84"/>
      <c r="WYL16" s="88"/>
      <c r="WYM16" s="89"/>
      <c r="WYN16" s="81"/>
      <c r="WYO16" s="81"/>
      <c r="WYP16" s="81"/>
      <c r="WYQ16" s="90"/>
      <c r="WYR16" s="90"/>
      <c r="WYS16" s="84"/>
      <c r="WYT16" s="88"/>
      <c r="WYU16" s="89"/>
      <c r="WYV16" s="81"/>
      <c r="WYW16" s="81"/>
      <c r="WYX16" s="81"/>
      <c r="WYY16" s="90"/>
      <c r="WYZ16" s="90"/>
      <c r="WZA16" s="84"/>
      <c r="WZB16" s="88"/>
      <c r="WZC16" s="89"/>
      <c r="WZD16" s="81"/>
      <c r="WZE16" s="81"/>
      <c r="WZF16" s="81"/>
      <c r="WZG16" s="90"/>
      <c r="WZH16" s="90"/>
      <c r="WZI16" s="84"/>
      <c r="WZJ16" s="88"/>
      <c r="WZK16" s="89"/>
      <c r="WZL16" s="81"/>
      <c r="WZM16" s="81"/>
      <c r="WZN16" s="81"/>
      <c r="WZO16" s="90"/>
      <c r="WZP16" s="90"/>
      <c r="WZQ16" s="84"/>
      <c r="WZR16" s="88"/>
      <c r="WZS16" s="89"/>
      <c r="WZT16" s="81"/>
      <c r="WZU16" s="81"/>
      <c r="WZV16" s="81"/>
      <c r="WZW16" s="90"/>
      <c r="WZX16" s="90"/>
      <c r="WZY16" s="84"/>
      <c r="WZZ16" s="88"/>
      <c r="XAA16" s="89"/>
      <c r="XAB16" s="81"/>
      <c r="XAC16" s="81"/>
      <c r="XAD16" s="81"/>
      <c r="XAE16" s="90"/>
      <c r="XAF16" s="90"/>
      <c r="XAG16" s="84"/>
      <c r="XAH16" s="88"/>
      <c r="XAI16" s="89"/>
      <c r="XAJ16" s="81"/>
      <c r="XAK16" s="81"/>
      <c r="XAL16" s="81"/>
      <c r="XAM16" s="90"/>
      <c r="XAN16" s="90"/>
      <c r="XAO16" s="84"/>
      <c r="XAP16" s="88"/>
      <c r="XAQ16" s="89"/>
      <c r="XAR16" s="81"/>
      <c r="XAS16" s="81"/>
      <c r="XAT16" s="81"/>
      <c r="XAU16" s="90"/>
      <c r="XAV16" s="90"/>
      <c r="XAW16" s="84"/>
      <c r="XAX16" s="88"/>
      <c r="XAY16" s="89"/>
      <c r="XAZ16" s="81"/>
      <c r="XBA16" s="81"/>
      <c r="XBB16" s="81"/>
      <c r="XBC16" s="90"/>
      <c r="XBD16" s="90"/>
      <c r="XBE16" s="84"/>
      <c r="XBF16" s="88"/>
      <c r="XBG16" s="89"/>
      <c r="XBH16" s="81"/>
      <c r="XBI16" s="81"/>
      <c r="XBJ16" s="81"/>
      <c r="XBK16" s="90"/>
      <c r="XBL16" s="90"/>
      <c r="XBM16" s="84"/>
      <c r="XBN16" s="88"/>
      <c r="XBO16" s="89"/>
      <c r="XBP16" s="81"/>
      <c r="XBQ16" s="81"/>
      <c r="XBR16" s="81"/>
      <c r="XBS16" s="90"/>
      <c r="XBT16" s="90"/>
      <c r="XBU16" s="84"/>
      <c r="XBV16" s="88"/>
      <c r="XBW16" s="89"/>
      <c r="XBX16" s="81"/>
      <c r="XBY16" s="81"/>
      <c r="XBZ16" s="81"/>
      <c r="XCA16" s="90"/>
      <c r="XCB16" s="90"/>
      <c r="XCC16" s="84"/>
      <c r="XCD16" s="88"/>
      <c r="XCE16" s="89"/>
      <c r="XCF16" s="81"/>
      <c r="XCG16" s="81"/>
      <c r="XCH16" s="81"/>
      <c r="XCI16" s="90"/>
      <c r="XCJ16" s="90"/>
      <c r="XCK16" s="84"/>
      <c r="XCL16" s="88"/>
      <c r="XCM16" s="89"/>
      <c r="XCN16" s="81"/>
      <c r="XCO16" s="81"/>
      <c r="XCP16" s="81"/>
      <c r="XCQ16" s="90"/>
      <c r="XCR16" s="90"/>
      <c r="XCS16" s="84"/>
      <c r="XCT16" s="88"/>
      <c r="XCU16" s="89"/>
      <c r="XCV16" s="81"/>
      <c r="XCW16" s="81"/>
      <c r="XCX16" s="81"/>
      <c r="XCY16" s="90"/>
      <c r="XCZ16" s="90"/>
      <c r="XDA16" s="84"/>
      <c r="XDB16" s="88"/>
      <c r="XDC16" s="89"/>
      <c r="XDD16" s="81"/>
      <c r="XDE16" s="81"/>
      <c r="XDF16" s="81"/>
      <c r="XDG16" s="90"/>
      <c r="XDH16" s="90"/>
      <c r="XDI16" s="84"/>
      <c r="XDJ16" s="88"/>
      <c r="XDK16" s="89"/>
      <c r="XDL16" s="81"/>
      <c r="XDM16" s="81"/>
      <c r="XDN16" s="81"/>
      <c r="XDO16" s="90"/>
      <c r="XDP16" s="90"/>
      <c r="XDQ16" s="84"/>
      <c r="XDR16" s="88"/>
      <c r="XDS16" s="89"/>
      <c r="XDT16" s="81"/>
      <c r="XDU16" s="81"/>
      <c r="XDV16" s="81"/>
      <c r="XDW16" s="90"/>
      <c r="XDX16" s="90"/>
      <c r="XDY16" s="84"/>
      <c r="XDZ16" s="88"/>
      <c r="XEA16" s="89"/>
      <c r="XEB16" s="81"/>
      <c r="XEC16" s="81"/>
      <c r="XED16" s="81"/>
      <c r="XEE16" s="90"/>
      <c r="XEF16" s="90"/>
      <c r="XEG16" s="84"/>
      <c r="XEH16" s="88"/>
      <c r="XEI16" s="89"/>
      <c r="XEJ16" s="81"/>
      <c r="XEK16" s="81"/>
      <c r="XEL16" s="81"/>
      <c r="XEM16" s="90"/>
      <c r="XEN16" s="90"/>
      <c r="XEO16" s="84"/>
      <c r="XEP16" s="88"/>
      <c r="XEQ16" s="89"/>
      <c r="XER16" s="81"/>
      <c r="XES16" s="81"/>
      <c r="XET16" s="81"/>
      <c r="XEU16" s="90"/>
      <c r="XEV16" s="90"/>
      <c r="XEW16" s="84"/>
      <c r="XEX16" s="88"/>
      <c r="XEY16" s="89"/>
      <c r="XEZ16" s="81"/>
      <c r="XFA16" s="81"/>
      <c r="XFB16" s="81"/>
      <c r="XFC16" s="90"/>
      <c r="XFD16" s="90"/>
    </row>
    <row r="17" spans="1:8" s="82" customFormat="1" x14ac:dyDescent="0.2">
      <c r="A17" s="84"/>
      <c r="B17" s="88"/>
      <c r="C17" s="89"/>
      <c r="D17" s="81"/>
      <c r="E17" s="81"/>
      <c r="F17" s="81"/>
      <c r="G17" s="90"/>
      <c r="H17" s="90"/>
    </row>
    <row r="18" spans="1:8" s="82" customFormat="1" x14ac:dyDescent="0.2">
      <c r="A18" s="70"/>
      <c r="B18" s="59"/>
      <c r="C18" s="60"/>
      <c r="D18" s="67"/>
      <c r="E18" s="67"/>
      <c r="F18" s="67"/>
      <c r="G18" s="76"/>
      <c r="H18" s="76"/>
    </row>
    <row r="19" spans="1:8" s="82" customFormat="1" x14ac:dyDescent="0.2">
      <c r="A19" s="84"/>
      <c r="B19" s="88"/>
      <c r="C19" s="89"/>
      <c r="D19" s="81"/>
      <c r="E19" s="81"/>
      <c r="F19" s="81"/>
      <c r="G19" s="90"/>
      <c r="H19" s="90"/>
    </row>
    <row r="20" spans="1:8" s="82" customFormat="1" x14ac:dyDescent="0.2">
      <c r="A20" s="84"/>
      <c r="B20" s="88"/>
      <c r="C20" s="89"/>
      <c r="D20" s="81"/>
      <c r="E20" s="81"/>
      <c r="F20" s="81"/>
      <c r="G20" s="90"/>
      <c r="H20" s="90"/>
    </row>
    <row r="21" spans="1:8" s="82" customFormat="1" x14ac:dyDescent="0.2">
      <c r="A21" s="84"/>
      <c r="B21" s="88"/>
      <c r="C21" s="89"/>
      <c r="D21" s="81"/>
      <c r="E21" s="81"/>
      <c r="F21" s="81"/>
      <c r="G21" s="90"/>
      <c r="H21" s="90"/>
    </row>
    <row r="22" spans="1:8" s="82" customFormat="1" x14ac:dyDescent="0.2">
      <c r="A22" s="84"/>
      <c r="B22" s="88"/>
      <c r="C22" s="89"/>
      <c r="D22" s="81"/>
      <c r="E22" s="81"/>
      <c r="F22" s="81"/>
      <c r="G22" s="90"/>
      <c r="H22" s="90">
        <f>SUM(H14:H21)</f>
        <v>15812.28</v>
      </c>
    </row>
    <row r="24" spans="1:8" x14ac:dyDescent="0.2">
      <c r="C24" s="83" t="s">
        <v>457</v>
      </c>
      <c r="D24" s="81" t="s">
        <v>642</v>
      </c>
    </row>
    <row r="25" spans="1:8" x14ac:dyDescent="0.2">
      <c r="C25" s="83" t="s">
        <v>458</v>
      </c>
      <c r="D25" s="81" t="s">
        <v>643</v>
      </c>
      <c r="H25" s="91"/>
    </row>
    <row r="26" spans="1:8" x14ac:dyDescent="0.2">
      <c r="C26" s="83" t="s">
        <v>459</v>
      </c>
      <c r="D26" s="81" t="s">
        <v>652</v>
      </c>
    </row>
    <row r="27" spans="1:8" x14ac:dyDescent="0.2">
      <c r="C27" s="83" t="s">
        <v>460</v>
      </c>
      <c r="D27" s="81" t="s">
        <v>644</v>
      </c>
    </row>
    <row r="28" spans="1:8" x14ac:dyDescent="0.2">
      <c r="C28" s="83" t="s">
        <v>461</v>
      </c>
      <c r="D28" s="81" t="s">
        <v>645</v>
      </c>
    </row>
    <row r="29" spans="1:8" x14ac:dyDescent="0.2">
      <c r="C29" s="83" t="s">
        <v>462</v>
      </c>
      <c r="D29" s="81" t="s">
        <v>646</v>
      </c>
    </row>
    <row r="30" spans="1:8" x14ac:dyDescent="0.2">
      <c r="C30" s="83" t="s">
        <v>463</v>
      </c>
      <c r="D30" s="81" t="s">
        <v>647</v>
      </c>
    </row>
    <row r="31" spans="1:8" x14ac:dyDescent="0.2">
      <c r="C31" s="83" t="s">
        <v>465</v>
      </c>
      <c r="D31" s="81" t="s">
        <v>648</v>
      </c>
    </row>
    <row r="32" spans="1:8" x14ac:dyDescent="0.2">
      <c r="C32" s="83" t="s">
        <v>464</v>
      </c>
      <c r="D32" s="81" t="s">
        <v>649</v>
      </c>
    </row>
    <row r="33" spans="3:4" x14ac:dyDescent="0.2">
      <c r="C33" s="83" t="s">
        <v>532</v>
      </c>
      <c r="D33" s="81" t="s">
        <v>650</v>
      </c>
    </row>
    <row r="34" spans="3:4" x14ac:dyDescent="0.2">
      <c r="C34" s="83" t="s">
        <v>577</v>
      </c>
      <c r="D34" s="81" t="s">
        <v>651</v>
      </c>
    </row>
  </sheetData>
  <pageMargins left="0.13" right="0.13" top="0.22" bottom="0.32" header="0.2" footer="0.31496062992125984"/>
  <pageSetup paperSize="9" orientation="portrait" r:id="rId1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45BED-4245-4253-947A-2B5F66C62191}">
  <sheetPr codeName="Hoja122"/>
  <dimension ref="A1:XFD34"/>
  <sheetViews>
    <sheetView zoomScale="150" zoomScaleNormal="150" workbookViewId="0">
      <selection activeCell="A16" sqref="A16:H16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4.6640625" style="81" customWidth="1"/>
    <col min="7" max="7" width="8.44140625" style="81" customWidth="1"/>
    <col min="8" max="8" width="9.77734375" style="81" customWidth="1"/>
    <col min="9" max="16384" width="11.44140625" style="81"/>
  </cols>
  <sheetData>
    <row r="1" spans="1:16384" x14ac:dyDescent="0.2">
      <c r="G1" s="81" t="s">
        <v>658</v>
      </c>
    </row>
    <row r="2" spans="1:16384" x14ac:dyDescent="0.2">
      <c r="A2" s="81"/>
      <c r="B2" s="81" t="s">
        <v>7</v>
      </c>
    </row>
    <row r="3" spans="1:16384" x14ac:dyDescent="0.2">
      <c r="A3" s="81"/>
      <c r="G3" s="84"/>
      <c r="H3" s="85">
        <v>45093</v>
      </c>
    </row>
    <row r="4" spans="1:16384" x14ac:dyDescent="0.2">
      <c r="A4" s="81" t="s">
        <v>8</v>
      </c>
      <c r="F4" s="84" t="s">
        <v>9</v>
      </c>
    </row>
    <row r="5" spans="1:16384" x14ac:dyDescent="0.2">
      <c r="A5" s="81" t="s">
        <v>11</v>
      </c>
      <c r="F5" s="86"/>
    </row>
    <row r="6" spans="1:16384" x14ac:dyDescent="0.2">
      <c r="A6" s="81" t="s">
        <v>12</v>
      </c>
    </row>
    <row r="7" spans="1:16384" x14ac:dyDescent="0.2">
      <c r="A7" s="81" t="s">
        <v>6</v>
      </c>
    </row>
    <row r="8" spans="1:16384" ht="11.4" x14ac:dyDescent="0.25">
      <c r="A8" s="81" t="s">
        <v>16</v>
      </c>
      <c r="B8" s="87" t="s">
        <v>42</v>
      </c>
    </row>
    <row r="9" spans="1:16384" x14ac:dyDescent="0.2">
      <c r="A9" s="81" t="s">
        <v>310</v>
      </c>
      <c r="G9" s="81" t="s">
        <v>5</v>
      </c>
    </row>
    <row r="11" spans="1:16384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16384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16384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16384" s="82" customFormat="1" x14ac:dyDescent="0.2">
      <c r="A14" s="84">
        <v>17</v>
      </c>
      <c r="B14" s="88" t="s">
        <v>14</v>
      </c>
      <c r="C14" s="89" t="s">
        <v>383</v>
      </c>
      <c r="D14" s="81"/>
      <c r="E14" s="81"/>
      <c r="F14" s="81"/>
      <c r="G14" s="90">
        <v>3953.07</v>
      </c>
      <c r="H14" s="90">
        <f>PRODUCT(G14*A14)</f>
        <v>67202.19</v>
      </c>
    </row>
    <row r="15" spans="1:16384" s="82" customFormat="1" x14ac:dyDescent="0.2">
      <c r="A15" s="84">
        <v>3</v>
      </c>
      <c r="B15" s="88" t="s">
        <v>60</v>
      </c>
      <c r="C15" s="89" t="s">
        <v>393</v>
      </c>
      <c r="D15" s="81"/>
      <c r="E15" s="81"/>
      <c r="F15" s="81"/>
      <c r="G15" s="90">
        <v>2705.07</v>
      </c>
      <c r="H15" s="90">
        <f>PRODUCT(G15*A15)</f>
        <v>8115.2100000000009</v>
      </c>
    </row>
    <row r="16" spans="1:16384" s="82" customFormat="1" x14ac:dyDescent="0.2">
      <c r="A16" s="84">
        <v>1</v>
      </c>
      <c r="B16" s="88" t="s">
        <v>33</v>
      </c>
      <c r="C16" s="89" t="s">
        <v>620</v>
      </c>
      <c r="D16" s="81"/>
      <c r="E16" s="81"/>
      <c r="F16" s="81"/>
      <c r="G16" s="90">
        <v>2705.07</v>
      </c>
      <c r="H16" s="90">
        <f>PRODUCT(G16*A16)</f>
        <v>2705.07</v>
      </c>
      <c r="I16" s="84">
        <v>3</v>
      </c>
      <c r="J16" s="88" t="s">
        <v>33</v>
      </c>
      <c r="K16" s="89" t="s">
        <v>620</v>
      </c>
      <c r="L16" s="81"/>
      <c r="M16" s="81"/>
      <c r="N16" s="81"/>
      <c r="O16" s="90">
        <v>2504.6999999999998</v>
      </c>
      <c r="P16" s="90">
        <f>PRODUCT(O16*I16)</f>
        <v>7514.0999999999995</v>
      </c>
      <c r="Q16" s="84">
        <v>3</v>
      </c>
      <c r="R16" s="88" t="s">
        <v>33</v>
      </c>
      <c r="S16" s="89" t="s">
        <v>620</v>
      </c>
      <c r="T16" s="81"/>
      <c r="U16" s="81"/>
      <c r="V16" s="81"/>
      <c r="W16" s="90">
        <v>2504.6999999999998</v>
      </c>
      <c r="X16" s="90">
        <f>PRODUCT(W16*Q16)</f>
        <v>7514.0999999999995</v>
      </c>
      <c r="Y16" s="84">
        <v>3</v>
      </c>
      <c r="Z16" s="88" t="s">
        <v>33</v>
      </c>
      <c r="AA16" s="89" t="s">
        <v>620</v>
      </c>
      <c r="AB16" s="81"/>
      <c r="AC16" s="81"/>
      <c r="AD16" s="81"/>
      <c r="AE16" s="90">
        <v>2504.6999999999998</v>
      </c>
      <c r="AF16" s="90">
        <f>PRODUCT(AE16*Y16)</f>
        <v>7514.0999999999995</v>
      </c>
      <c r="AG16" s="84">
        <v>3</v>
      </c>
      <c r="AH16" s="88" t="s">
        <v>33</v>
      </c>
      <c r="AI16" s="89" t="s">
        <v>620</v>
      </c>
      <c r="AJ16" s="81"/>
      <c r="AK16" s="81"/>
      <c r="AL16" s="81"/>
      <c r="AM16" s="90">
        <v>2504.6999999999998</v>
      </c>
      <c r="AN16" s="90">
        <f>PRODUCT(AM16*AG16)</f>
        <v>7514.0999999999995</v>
      </c>
      <c r="AO16" s="84">
        <v>3</v>
      </c>
      <c r="AP16" s="88" t="s">
        <v>33</v>
      </c>
      <c r="AQ16" s="89" t="s">
        <v>620</v>
      </c>
      <c r="AR16" s="81"/>
      <c r="AS16" s="81"/>
      <c r="AT16" s="81"/>
      <c r="AU16" s="90">
        <v>2504.6999999999998</v>
      </c>
      <c r="AV16" s="90">
        <f>PRODUCT(AU16*AO16)</f>
        <v>7514.0999999999995</v>
      </c>
      <c r="AW16" s="84">
        <v>3</v>
      </c>
      <c r="AX16" s="88" t="s">
        <v>33</v>
      </c>
      <c r="AY16" s="89" t="s">
        <v>620</v>
      </c>
      <c r="AZ16" s="81"/>
      <c r="BA16" s="81"/>
      <c r="BB16" s="81"/>
      <c r="BC16" s="90">
        <v>2504.6999999999998</v>
      </c>
      <c r="BD16" s="90">
        <f>PRODUCT(BC16*AW16)</f>
        <v>7514.0999999999995</v>
      </c>
      <c r="BE16" s="84">
        <v>3</v>
      </c>
      <c r="BF16" s="88" t="s">
        <v>33</v>
      </c>
      <c r="BG16" s="89" t="s">
        <v>620</v>
      </c>
      <c r="BH16" s="81"/>
      <c r="BI16" s="81"/>
      <c r="BJ16" s="81"/>
      <c r="BK16" s="90">
        <v>2504.6999999999998</v>
      </c>
      <c r="BL16" s="90">
        <f>PRODUCT(BK16*BE16)</f>
        <v>7514.0999999999995</v>
      </c>
      <c r="BM16" s="84">
        <v>3</v>
      </c>
      <c r="BN16" s="88" t="s">
        <v>33</v>
      </c>
      <c r="BO16" s="89" t="s">
        <v>620</v>
      </c>
      <c r="BP16" s="81"/>
      <c r="BQ16" s="81"/>
      <c r="BR16" s="81"/>
      <c r="BS16" s="90">
        <v>2504.6999999999998</v>
      </c>
      <c r="BT16" s="90">
        <f>PRODUCT(BS16*BM16)</f>
        <v>7514.0999999999995</v>
      </c>
      <c r="BU16" s="84">
        <v>3</v>
      </c>
      <c r="BV16" s="88" t="s">
        <v>33</v>
      </c>
      <c r="BW16" s="89" t="s">
        <v>620</v>
      </c>
      <c r="BX16" s="81"/>
      <c r="BY16" s="81"/>
      <c r="BZ16" s="81"/>
      <c r="CA16" s="90">
        <v>2504.6999999999998</v>
      </c>
      <c r="CB16" s="90">
        <f>PRODUCT(CA16*BU16)</f>
        <v>7514.0999999999995</v>
      </c>
      <c r="CC16" s="84">
        <v>3</v>
      </c>
      <c r="CD16" s="88" t="s">
        <v>33</v>
      </c>
      <c r="CE16" s="89" t="s">
        <v>620</v>
      </c>
      <c r="CF16" s="81"/>
      <c r="CG16" s="81"/>
      <c r="CH16" s="81"/>
      <c r="CI16" s="90">
        <v>2504.6999999999998</v>
      </c>
      <c r="CJ16" s="90">
        <f>PRODUCT(CI16*CC16)</f>
        <v>7514.0999999999995</v>
      </c>
      <c r="CK16" s="84">
        <v>3</v>
      </c>
      <c r="CL16" s="88" t="s">
        <v>33</v>
      </c>
      <c r="CM16" s="89" t="s">
        <v>620</v>
      </c>
      <c r="CN16" s="81"/>
      <c r="CO16" s="81"/>
      <c r="CP16" s="81"/>
      <c r="CQ16" s="90">
        <v>2504.6999999999998</v>
      </c>
      <c r="CR16" s="90">
        <f>PRODUCT(CQ16*CK16)</f>
        <v>7514.0999999999995</v>
      </c>
      <c r="CS16" s="84">
        <v>3</v>
      </c>
      <c r="CT16" s="88" t="s">
        <v>33</v>
      </c>
      <c r="CU16" s="89" t="s">
        <v>620</v>
      </c>
      <c r="CV16" s="81"/>
      <c r="CW16" s="81"/>
      <c r="CX16" s="81"/>
      <c r="CY16" s="90">
        <v>2504.6999999999998</v>
      </c>
      <c r="CZ16" s="90">
        <f>PRODUCT(CY16*CS16)</f>
        <v>7514.0999999999995</v>
      </c>
      <c r="DA16" s="84">
        <v>3</v>
      </c>
      <c r="DB16" s="88" t="s">
        <v>33</v>
      </c>
      <c r="DC16" s="89" t="s">
        <v>620</v>
      </c>
      <c r="DD16" s="81"/>
      <c r="DE16" s="81"/>
      <c r="DF16" s="81"/>
      <c r="DG16" s="90">
        <v>2504.6999999999998</v>
      </c>
      <c r="DH16" s="90">
        <f>PRODUCT(DG16*DA16)</f>
        <v>7514.0999999999995</v>
      </c>
      <c r="DI16" s="84">
        <v>3</v>
      </c>
      <c r="DJ16" s="88" t="s">
        <v>33</v>
      </c>
      <c r="DK16" s="89" t="s">
        <v>620</v>
      </c>
      <c r="DL16" s="81"/>
      <c r="DM16" s="81"/>
      <c r="DN16" s="81"/>
      <c r="DO16" s="90">
        <v>2504.6999999999998</v>
      </c>
      <c r="DP16" s="90">
        <f>PRODUCT(DO16*DI16)</f>
        <v>7514.0999999999995</v>
      </c>
      <c r="DQ16" s="84">
        <v>3</v>
      </c>
      <c r="DR16" s="88" t="s">
        <v>33</v>
      </c>
      <c r="DS16" s="89" t="s">
        <v>620</v>
      </c>
      <c r="DT16" s="81"/>
      <c r="DU16" s="81"/>
      <c r="DV16" s="81"/>
      <c r="DW16" s="90">
        <v>2504.6999999999998</v>
      </c>
      <c r="DX16" s="90">
        <f>PRODUCT(DW16*DQ16)</f>
        <v>7514.0999999999995</v>
      </c>
      <c r="DY16" s="84">
        <v>3</v>
      </c>
      <c r="DZ16" s="88" t="s">
        <v>33</v>
      </c>
      <c r="EA16" s="89" t="s">
        <v>620</v>
      </c>
      <c r="EB16" s="81"/>
      <c r="EC16" s="81"/>
      <c r="ED16" s="81"/>
      <c r="EE16" s="90">
        <v>2504.6999999999998</v>
      </c>
      <c r="EF16" s="90">
        <f>PRODUCT(EE16*DY16)</f>
        <v>7514.0999999999995</v>
      </c>
      <c r="EG16" s="84">
        <v>3</v>
      </c>
      <c r="EH16" s="88" t="s">
        <v>33</v>
      </c>
      <c r="EI16" s="89" t="s">
        <v>620</v>
      </c>
      <c r="EJ16" s="81"/>
      <c r="EK16" s="81"/>
      <c r="EL16" s="81"/>
      <c r="EM16" s="90">
        <v>2504.6999999999998</v>
      </c>
      <c r="EN16" s="90">
        <f>PRODUCT(EM16*EG16)</f>
        <v>7514.0999999999995</v>
      </c>
      <c r="EO16" s="84">
        <v>3</v>
      </c>
      <c r="EP16" s="88" t="s">
        <v>33</v>
      </c>
      <c r="EQ16" s="89" t="s">
        <v>620</v>
      </c>
      <c r="ER16" s="81"/>
      <c r="ES16" s="81"/>
      <c r="ET16" s="81"/>
      <c r="EU16" s="90">
        <v>2504.6999999999998</v>
      </c>
      <c r="EV16" s="90">
        <f>PRODUCT(EU16*EO16)</f>
        <v>7514.0999999999995</v>
      </c>
      <c r="EW16" s="84">
        <v>3</v>
      </c>
      <c r="EX16" s="88" t="s">
        <v>33</v>
      </c>
      <c r="EY16" s="89" t="s">
        <v>620</v>
      </c>
      <c r="EZ16" s="81"/>
      <c r="FA16" s="81"/>
      <c r="FB16" s="81"/>
      <c r="FC16" s="90">
        <v>2504.6999999999998</v>
      </c>
      <c r="FD16" s="90">
        <f>PRODUCT(FC16*EW16)</f>
        <v>7514.0999999999995</v>
      </c>
      <c r="FE16" s="84">
        <v>3</v>
      </c>
      <c r="FF16" s="88" t="s">
        <v>33</v>
      </c>
      <c r="FG16" s="89" t="s">
        <v>620</v>
      </c>
      <c r="FH16" s="81"/>
      <c r="FI16" s="81"/>
      <c r="FJ16" s="81"/>
      <c r="FK16" s="90">
        <v>2504.6999999999998</v>
      </c>
      <c r="FL16" s="90">
        <f>PRODUCT(FK16*FE16)</f>
        <v>7514.0999999999995</v>
      </c>
      <c r="FM16" s="84">
        <v>3</v>
      </c>
      <c r="FN16" s="88" t="s">
        <v>33</v>
      </c>
      <c r="FO16" s="89" t="s">
        <v>620</v>
      </c>
      <c r="FP16" s="81"/>
      <c r="FQ16" s="81"/>
      <c r="FR16" s="81"/>
      <c r="FS16" s="90">
        <v>2504.6999999999998</v>
      </c>
      <c r="FT16" s="90">
        <f>PRODUCT(FS16*FM16)</f>
        <v>7514.0999999999995</v>
      </c>
      <c r="FU16" s="84">
        <v>3</v>
      </c>
      <c r="FV16" s="88" t="s">
        <v>33</v>
      </c>
      <c r="FW16" s="89" t="s">
        <v>620</v>
      </c>
      <c r="FX16" s="81"/>
      <c r="FY16" s="81"/>
      <c r="FZ16" s="81"/>
      <c r="GA16" s="90">
        <v>2504.6999999999998</v>
      </c>
      <c r="GB16" s="90">
        <f>PRODUCT(GA16*FU16)</f>
        <v>7514.0999999999995</v>
      </c>
      <c r="GC16" s="84">
        <v>3</v>
      </c>
      <c r="GD16" s="88" t="s">
        <v>33</v>
      </c>
      <c r="GE16" s="89" t="s">
        <v>620</v>
      </c>
      <c r="GF16" s="81"/>
      <c r="GG16" s="81"/>
      <c r="GH16" s="81"/>
      <c r="GI16" s="90">
        <v>2504.6999999999998</v>
      </c>
      <c r="GJ16" s="90">
        <f>PRODUCT(GI16*GC16)</f>
        <v>7514.0999999999995</v>
      </c>
      <c r="GK16" s="84">
        <v>3</v>
      </c>
      <c r="GL16" s="88" t="s">
        <v>33</v>
      </c>
      <c r="GM16" s="89" t="s">
        <v>620</v>
      </c>
      <c r="GN16" s="81"/>
      <c r="GO16" s="81"/>
      <c r="GP16" s="81"/>
      <c r="GQ16" s="90">
        <v>2504.6999999999998</v>
      </c>
      <c r="GR16" s="90">
        <f>PRODUCT(GQ16*GK16)</f>
        <v>7514.0999999999995</v>
      </c>
      <c r="GS16" s="84">
        <v>3</v>
      </c>
      <c r="GT16" s="88" t="s">
        <v>33</v>
      </c>
      <c r="GU16" s="89" t="s">
        <v>620</v>
      </c>
      <c r="GV16" s="81"/>
      <c r="GW16" s="81"/>
      <c r="GX16" s="81"/>
      <c r="GY16" s="90">
        <v>2504.6999999999998</v>
      </c>
      <c r="GZ16" s="90">
        <f>PRODUCT(GY16*GS16)</f>
        <v>7514.0999999999995</v>
      </c>
      <c r="HA16" s="84">
        <v>3</v>
      </c>
      <c r="HB16" s="88" t="s">
        <v>33</v>
      </c>
      <c r="HC16" s="89" t="s">
        <v>620</v>
      </c>
      <c r="HD16" s="81"/>
      <c r="HE16" s="81"/>
      <c r="HF16" s="81"/>
      <c r="HG16" s="90">
        <v>2504.6999999999998</v>
      </c>
      <c r="HH16" s="90">
        <f>PRODUCT(HG16*HA16)</f>
        <v>7514.0999999999995</v>
      </c>
      <c r="HI16" s="84">
        <v>3</v>
      </c>
      <c r="HJ16" s="88" t="s">
        <v>33</v>
      </c>
      <c r="HK16" s="89" t="s">
        <v>620</v>
      </c>
      <c r="HL16" s="81"/>
      <c r="HM16" s="81"/>
      <c r="HN16" s="81"/>
      <c r="HO16" s="90">
        <v>2504.6999999999998</v>
      </c>
      <c r="HP16" s="90">
        <f>PRODUCT(HO16*HI16)</f>
        <v>7514.0999999999995</v>
      </c>
      <c r="HQ16" s="84">
        <v>3</v>
      </c>
      <c r="HR16" s="88" t="s">
        <v>33</v>
      </c>
      <c r="HS16" s="89" t="s">
        <v>620</v>
      </c>
      <c r="HT16" s="81"/>
      <c r="HU16" s="81"/>
      <c r="HV16" s="81"/>
      <c r="HW16" s="90">
        <v>2504.6999999999998</v>
      </c>
      <c r="HX16" s="90">
        <f>PRODUCT(HW16*HQ16)</f>
        <v>7514.0999999999995</v>
      </c>
      <c r="HY16" s="84">
        <v>3</v>
      </c>
      <c r="HZ16" s="88" t="s">
        <v>33</v>
      </c>
      <c r="IA16" s="89" t="s">
        <v>620</v>
      </c>
      <c r="IB16" s="81"/>
      <c r="IC16" s="81"/>
      <c r="ID16" s="81"/>
      <c r="IE16" s="90">
        <v>2504.6999999999998</v>
      </c>
      <c r="IF16" s="90">
        <f>PRODUCT(IE16*HY16)</f>
        <v>7514.0999999999995</v>
      </c>
      <c r="IG16" s="84">
        <v>3</v>
      </c>
      <c r="IH16" s="88" t="s">
        <v>33</v>
      </c>
      <c r="II16" s="89" t="s">
        <v>620</v>
      </c>
      <c r="IJ16" s="81"/>
      <c r="IK16" s="81"/>
      <c r="IL16" s="81"/>
      <c r="IM16" s="90">
        <v>2504.6999999999998</v>
      </c>
      <c r="IN16" s="90">
        <f>PRODUCT(IM16*IG16)</f>
        <v>7514.0999999999995</v>
      </c>
      <c r="IO16" s="84">
        <v>3</v>
      </c>
      <c r="IP16" s="88" t="s">
        <v>33</v>
      </c>
      <c r="IQ16" s="89" t="s">
        <v>620</v>
      </c>
      <c r="IR16" s="81"/>
      <c r="IS16" s="81"/>
      <c r="IT16" s="81"/>
      <c r="IU16" s="90">
        <v>2504.6999999999998</v>
      </c>
      <c r="IV16" s="90">
        <f>PRODUCT(IU16*IO16)</f>
        <v>7514.0999999999995</v>
      </c>
      <c r="IW16" s="84">
        <v>3</v>
      </c>
      <c r="IX16" s="88" t="s">
        <v>33</v>
      </c>
      <c r="IY16" s="89" t="s">
        <v>620</v>
      </c>
      <c r="IZ16" s="81"/>
      <c r="JA16" s="81"/>
      <c r="JB16" s="81"/>
      <c r="JC16" s="90">
        <v>2504.6999999999998</v>
      </c>
      <c r="JD16" s="90">
        <f>PRODUCT(JC16*IW16)</f>
        <v>7514.0999999999995</v>
      </c>
      <c r="JE16" s="84">
        <v>3</v>
      </c>
      <c r="JF16" s="88" t="s">
        <v>33</v>
      </c>
      <c r="JG16" s="89" t="s">
        <v>620</v>
      </c>
      <c r="JH16" s="81"/>
      <c r="JI16" s="81"/>
      <c r="JJ16" s="81"/>
      <c r="JK16" s="90">
        <v>2504.6999999999998</v>
      </c>
      <c r="JL16" s="90">
        <f>PRODUCT(JK16*JE16)</f>
        <v>7514.0999999999995</v>
      </c>
      <c r="JM16" s="84">
        <v>3</v>
      </c>
      <c r="JN16" s="88" t="s">
        <v>33</v>
      </c>
      <c r="JO16" s="89" t="s">
        <v>620</v>
      </c>
      <c r="JP16" s="81"/>
      <c r="JQ16" s="81"/>
      <c r="JR16" s="81"/>
      <c r="JS16" s="90">
        <v>2504.6999999999998</v>
      </c>
      <c r="JT16" s="90">
        <f>PRODUCT(JS16*JM16)</f>
        <v>7514.0999999999995</v>
      </c>
      <c r="JU16" s="84">
        <v>3</v>
      </c>
      <c r="JV16" s="88" t="s">
        <v>33</v>
      </c>
      <c r="JW16" s="89" t="s">
        <v>620</v>
      </c>
      <c r="JX16" s="81"/>
      <c r="JY16" s="81"/>
      <c r="JZ16" s="81"/>
      <c r="KA16" s="90">
        <v>2504.6999999999998</v>
      </c>
      <c r="KB16" s="90">
        <f>PRODUCT(KA16*JU16)</f>
        <v>7514.0999999999995</v>
      </c>
      <c r="KC16" s="84">
        <v>3</v>
      </c>
      <c r="KD16" s="88" t="s">
        <v>33</v>
      </c>
      <c r="KE16" s="89" t="s">
        <v>620</v>
      </c>
      <c r="KF16" s="81"/>
      <c r="KG16" s="81"/>
      <c r="KH16" s="81"/>
      <c r="KI16" s="90">
        <v>2504.6999999999998</v>
      </c>
      <c r="KJ16" s="90">
        <f>PRODUCT(KI16*KC16)</f>
        <v>7514.0999999999995</v>
      </c>
      <c r="KK16" s="84">
        <v>3</v>
      </c>
      <c r="KL16" s="88" t="s">
        <v>33</v>
      </c>
      <c r="KM16" s="89" t="s">
        <v>620</v>
      </c>
      <c r="KN16" s="81"/>
      <c r="KO16" s="81"/>
      <c r="KP16" s="81"/>
      <c r="KQ16" s="90">
        <v>2504.6999999999998</v>
      </c>
      <c r="KR16" s="90">
        <f>PRODUCT(KQ16*KK16)</f>
        <v>7514.0999999999995</v>
      </c>
      <c r="KS16" s="84">
        <v>3</v>
      </c>
      <c r="KT16" s="88" t="s">
        <v>33</v>
      </c>
      <c r="KU16" s="89" t="s">
        <v>620</v>
      </c>
      <c r="KV16" s="81"/>
      <c r="KW16" s="81"/>
      <c r="KX16" s="81"/>
      <c r="KY16" s="90">
        <v>2504.6999999999998</v>
      </c>
      <c r="KZ16" s="90">
        <f>PRODUCT(KY16*KS16)</f>
        <v>7514.0999999999995</v>
      </c>
      <c r="LA16" s="84">
        <v>3</v>
      </c>
      <c r="LB16" s="88" t="s">
        <v>33</v>
      </c>
      <c r="LC16" s="89" t="s">
        <v>620</v>
      </c>
      <c r="LD16" s="81"/>
      <c r="LE16" s="81"/>
      <c r="LF16" s="81"/>
      <c r="LG16" s="90">
        <v>2504.6999999999998</v>
      </c>
      <c r="LH16" s="90">
        <f>PRODUCT(LG16*LA16)</f>
        <v>7514.0999999999995</v>
      </c>
      <c r="LI16" s="84">
        <v>3</v>
      </c>
      <c r="LJ16" s="88" t="s">
        <v>33</v>
      </c>
      <c r="LK16" s="89" t="s">
        <v>620</v>
      </c>
      <c r="LL16" s="81"/>
      <c r="LM16" s="81"/>
      <c r="LN16" s="81"/>
      <c r="LO16" s="90">
        <v>2504.6999999999998</v>
      </c>
      <c r="LP16" s="90">
        <f>PRODUCT(LO16*LI16)</f>
        <v>7514.0999999999995</v>
      </c>
      <c r="LQ16" s="84">
        <v>3</v>
      </c>
      <c r="LR16" s="88" t="s">
        <v>33</v>
      </c>
      <c r="LS16" s="89" t="s">
        <v>620</v>
      </c>
      <c r="LT16" s="81"/>
      <c r="LU16" s="81"/>
      <c r="LV16" s="81"/>
      <c r="LW16" s="90">
        <v>2504.6999999999998</v>
      </c>
      <c r="LX16" s="90">
        <f>PRODUCT(LW16*LQ16)</f>
        <v>7514.0999999999995</v>
      </c>
      <c r="LY16" s="84">
        <v>3</v>
      </c>
      <c r="LZ16" s="88" t="s">
        <v>33</v>
      </c>
      <c r="MA16" s="89" t="s">
        <v>620</v>
      </c>
      <c r="MB16" s="81"/>
      <c r="MC16" s="81"/>
      <c r="MD16" s="81"/>
      <c r="ME16" s="90">
        <v>2504.6999999999998</v>
      </c>
      <c r="MF16" s="90">
        <f>PRODUCT(ME16*LY16)</f>
        <v>7514.0999999999995</v>
      </c>
      <c r="MG16" s="84">
        <v>3</v>
      </c>
      <c r="MH16" s="88" t="s">
        <v>33</v>
      </c>
      <c r="MI16" s="89" t="s">
        <v>620</v>
      </c>
      <c r="MJ16" s="81"/>
      <c r="MK16" s="81"/>
      <c r="ML16" s="81"/>
      <c r="MM16" s="90">
        <v>2504.6999999999998</v>
      </c>
      <c r="MN16" s="90">
        <f>PRODUCT(MM16*MG16)</f>
        <v>7514.0999999999995</v>
      </c>
      <c r="MO16" s="84">
        <v>3</v>
      </c>
      <c r="MP16" s="88" t="s">
        <v>33</v>
      </c>
      <c r="MQ16" s="89" t="s">
        <v>620</v>
      </c>
      <c r="MR16" s="81"/>
      <c r="MS16" s="81"/>
      <c r="MT16" s="81"/>
      <c r="MU16" s="90">
        <v>2504.6999999999998</v>
      </c>
      <c r="MV16" s="90">
        <f>PRODUCT(MU16*MO16)</f>
        <v>7514.0999999999995</v>
      </c>
      <c r="MW16" s="84">
        <v>3</v>
      </c>
      <c r="MX16" s="88" t="s">
        <v>33</v>
      </c>
      <c r="MY16" s="89" t="s">
        <v>620</v>
      </c>
      <c r="MZ16" s="81"/>
      <c r="NA16" s="81"/>
      <c r="NB16" s="81"/>
      <c r="NC16" s="90">
        <v>2504.6999999999998</v>
      </c>
      <c r="ND16" s="90">
        <f>PRODUCT(NC16*MW16)</f>
        <v>7514.0999999999995</v>
      </c>
      <c r="NE16" s="84">
        <v>3</v>
      </c>
      <c r="NF16" s="88" t="s">
        <v>33</v>
      </c>
      <c r="NG16" s="89" t="s">
        <v>620</v>
      </c>
      <c r="NH16" s="81"/>
      <c r="NI16" s="81"/>
      <c r="NJ16" s="81"/>
      <c r="NK16" s="90">
        <v>2504.6999999999998</v>
      </c>
      <c r="NL16" s="90">
        <f>PRODUCT(NK16*NE16)</f>
        <v>7514.0999999999995</v>
      </c>
      <c r="NM16" s="84">
        <v>3</v>
      </c>
      <c r="NN16" s="88" t="s">
        <v>33</v>
      </c>
      <c r="NO16" s="89" t="s">
        <v>620</v>
      </c>
      <c r="NP16" s="81"/>
      <c r="NQ16" s="81"/>
      <c r="NR16" s="81"/>
      <c r="NS16" s="90">
        <v>2504.6999999999998</v>
      </c>
      <c r="NT16" s="90">
        <f>PRODUCT(NS16*NM16)</f>
        <v>7514.0999999999995</v>
      </c>
      <c r="NU16" s="84">
        <v>3</v>
      </c>
      <c r="NV16" s="88" t="s">
        <v>33</v>
      </c>
      <c r="NW16" s="89" t="s">
        <v>620</v>
      </c>
      <c r="NX16" s="81"/>
      <c r="NY16" s="81"/>
      <c r="NZ16" s="81"/>
      <c r="OA16" s="90">
        <v>2504.6999999999998</v>
      </c>
      <c r="OB16" s="90">
        <f>PRODUCT(OA16*NU16)</f>
        <v>7514.0999999999995</v>
      </c>
      <c r="OC16" s="84">
        <v>3</v>
      </c>
      <c r="OD16" s="88" t="s">
        <v>33</v>
      </c>
      <c r="OE16" s="89" t="s">
        <v>620</v>
      </c>
      <c r="OF16" s="81"/>
      <c r="OG16" s="81"/>
      <c r="OH16" s="81"/>
      <c r="OI16" s="90">
        <v>2504.6999999999998</v>
      </c>
      <c r="OJ16" s="90">
        <f>PRODUCT(OI16*OC16)</f>
        <v>7514.0999999999995</v>
      </c>
      <c r="OK16" s="84">
        <v>3</v>
      </c>
      <c r="OL16" s="88" t="s">
        <v>33</v>
      </c>
      <c r="OM16" s="89" t="s">
        <v>620</v>
      </c>
      <c r="ON16" s="81"/>
      <c r="OO16" s="81"/>
      <c r="OP16" s="81"/>
      <c r="OQ16" s="90">
        <v>2504.6999999999998</v>
      </c>
      <c r="OR16" s="90">
        <f>PRODUCT(OQ16*OK16)</f>
        <v>7514.0999999999995</v>
      </c>
      <c r="OS16" s="84">
        <v>3</v>
      </c>
      <c r="OT16" s="88" t="s">
        <v>33</v>
      </c>
      <c r="OU16" s="89" t="s">
        <v>620</v>
      </c>
      <c r="OV16" s="81"/>
      <c r="OW16" s="81"/>
      <c r="OX16" s="81"/>
      <c r="OY16" s="90">
        <v>2504.6999999999998</v>
      </c>
      <c r="OZ16" s="90">
        <f>PRODUCT(OY16*OS16)</f>
        <v>7514.0999999999995</v>
      </c>
      <c r="PA16" s="84">
        <v>3</v>
      </c>
      <c r="PB16" s="88" t="s">
        <v>33</v>
      </c>
      <c r="PC16" s="89" t="s">
        <v>620</v>
      </c>
      <c r="PD16" s="81"/>
      <c r="PE16" s="81"/>
      <c r="PF16" s="81"/>
      <c r="PG16" s="90">
        <v>2504.6999999999998</v>
      </c>
      <c r="PH16" s="90">
        <f>PRODUCT(PG16*PA16)</f>
        <v>7514.0999999999995</v>
      </c>
      <c r="PI16" s="84">
        <v>3</v>
      </c>
      <c r="PJ16" s="88" t="s">
        <v>33</v>
      </c>
      <c r="PK16" s="89" t="s">
        <v>620</v>
      </c>
      <c r="PL16" s="81"/>
      <c r="PM16" s="81"/>
      <c r="PN16" s="81"/>
      <c r="PO16" s="90">
        <v>2504.6999999999998</v>
      </c>
      <c r="PP16" s="90">
        <f>PRODUCT(PO16*PI16)</f>
        <v>7514.0999999999995</v>
      </c>
      <c r="PQ16" s="84">
        <v>3</v>
      </c>
      <c r="PR16" s="88" t="s">
        <v>33</v>
      </c>
      <c r="PS16" s="89" t="s">
        <v>620</v>
      </c>
      <c r="PT16" s="81"/>
      <c r="PU16" s="81"/>
      <c r="PV16" s="81"/>
      <c r="PW16" s="90">
        <v>2504.6999999999998</v>
      </c>
      <c r="PX16" s="90">
        <f>PRODUCT(PW16*PQ16)</f>
        <v>7514.0999999999995</v>
      </c>
      <c r="PY16" s="84">
        <v>3</v>
      </c>
      <c r="PZ16" s="88" t="s">
        <v>33</v>
      </c>
      <c r="QA16" s="89" t="s">
        <v>620</v>
      </c>
      <c r="QB16" s="81"/>
      <c r="QC16" s="81"/>
      <c r="QD16" s="81"/>
      <c r="QE16" s="90">
        <v>2504.6999999999998</v>
      </c>
      <c r="QF16" s="90">
        <f>PRODUCT(QE16*PY16)</f>
        <v>7514.0999999999995</v>
      </c>
      <c r="QG16" s="84">
        <v>3</v>
      </c>
      <c r="QH16" s="88" t="s">
        <v>33</v>
      </c>
      <c r="QI16" s="89" t="s">
        <v>620</v>
      </c>
      <c r="QJ16" s="81"/>
      <c r="QK16" s="81"/>
      <c r="QL16" s="81"/>
      <c r="QM16" s="90">
        <v>2504.6999999999998</v>
      </c>
      <c r="QN16" s="90">
        <f>PRODUCT(QM16*QG16)</f>
        <v>7514.0999999999995</v>
      </c>
      <c r="QO16" s="84">
        <v>3</v>
      </c>
      <c r="QP16" s="88" t="s">
        <v>33</v>
      </c>
      <c r="QQ16" s="89" t="s">
        <v>620</v>
      </c>
      <c r="QR16" s="81"/>
      <c r="QS16" s="81"/>
      <c r="QT16" s="81"/>
      <c r="QU16" s="90">
        <v>2504.6999999999998</v>
      </c>
      <c r="QV16" s="90">
        <f>PRODUCT(QU16*QO16)</f>
        <v>7514.0999999999995</v>
      </c>
      <c r="QW16" s="84">
        <v>3</v>
      </c>
      <c r="QX16" s="88" t="s">
        <v>33</v>
      </c>
      <c r="QY16" s="89" t="s">
        <v>620</v>
      </c>
      <c r="QZ16" s="81"/>
      <c r="RA16" s="81"/>
      <c r="RB16" s="81"/>
      <c r="RC16" s="90">
        <v>2504.6999999999998</v>
      </c>
      <c r="RD16" s="90">
        <f>PRODUCT(RC16*QW16)</f>
        <v>7514.0999999999995</v>
      </c>
      <c r="RE16" s="84">
        <v>3</v>
      </c>
      <c r="RF16" s="88" t="s">
        <v>33</v>
      </c>
      <c r="RG16" s="89" t="s">
        <v>620</v>
      </c>
      <c r="RH16" s="81"/>
      <c r="RI16" s="81"/>
      <c r="RJ16" s="81"/>
      <c r="RK16" s="90">
        <v>2504.6999999999998</v>
      </c>
      <c r="RL16" s="90">
        <f>PRODUCT(RK16*RE16)</f>
        <v>7514.0999999999995</v>
      </c>
      <c r="RM16" s="84">
        <v>3</v>
      </c>
      <c r="RN16" s="88" t="s">
        <v>33</v>
      </c>
      <c r="RO16" s="89" t="s">
        <v>620</v>
      </c>
      <c r="RP16" s="81"/>
      <c r="RQ16" s="81"/>
      <c r="RR16" s="81"/>
      <c r="RS16" s="90">
        <v>2504.6999999999998</v>
      </c>
      <c r="RT16" s="90">
        <f>PRODUCT(RS16*RM16)</f>
        <v>7514.0999999999995</v>
      </c>
      <c r="RU16" s="84">
        <v>3</v>
      </c>
      <c r="RV16" s="88" t="s">
        <v>33</v>
      </c>
      <c r="RW16" s="89" t="s">
        <v>620</v>
      </c>
      <c r="RX16" s="81"/>
      <c r="RY16" s="81"/>
      <c r="RZ16" s="81"/>
      <c r="SA16" s="90">
        <v>2504.6999999999998</v>
      </c>
      <c r="SB16" s="90">
        <f>PRODUCT(SA16*RU16)</f>
        <v>7514.0999999999995</v>
      </c>
      <c r="SC16" s="84">
        <v>3</v>
      </c>
      <c r="SD16" s="88" t="s">
        <v>33</v>
      </c>
      <c r="SE16" s="89" t="s">
        <v>620</v>
      </c>
      <c r="SF16" s="81"/>
      <c r="SG16" s="81"/>
      <c r="SH16" s="81"/>
      <c r="SI16" s="90">
        <v>2504.6999999999998</v>
      </c>
      <c r="SJ16" s="90">
        <f>PRODUCT(SI16*SC16)</f>
        <v>7514.0999999999995</v>
      </c>
      <c r="SK16" s="84">
        <v>3</v>
      </c>
      <c r="SL16" s="88" t="s">
        <v>33</v>
      </c>
      <c r="SM16" s="89" t="s">
        <v>620</v>
      </c>
      <c r="SN16" s="81"/>
      <c r="SO16" s="81"/>
      <c r="SP16" s="81"/>
      <c r="SQ16" s="90">
        <v>2504.6999999999998</v>
      </c>
      <c r="SR16" s="90">
        <f>PRODUCT(SQ16*SK16)</f>
        <v>7514.0999999999995</v>
      </c>
      <c r="SS16" s="84">
        <v>3</v>
      </c>
      <c r="ST16" s="88" t="s">
        <v>33</v>
      </c>
      <c r="SU16" s="89" t="s">
        <v>620</v>
      </c>
      <c r="SV16" s="81"/>
      <c r="SW16" s="81"/>
      <c r="SX16" s="81"/>
      <c r="SY16" s="90">
        <v>2504.6999999999998</v>
      </c>
      <c r="SZ16" s="90">
        <f>PRODUCT(SY16*SS16)</f>
        <v>7514.0999999999995</v>
      </c>
      <c r="TA16" s="84">
        <v>3</v>
      </c>
      <c r="TB16" s="88" t="s">
        <v>33</v>
      </c>
      <c r="TC16" s="89" t="s">
        <v>620</v>
      </c>
      <c r="TD16" s="81"/>
      <c r="TE16" s="81"/>
      <c r="TF16" s="81"/>
      <c r="TG16" s="90">
        <v>2504.6999999999998</v>
      </c>
      <c r="TH16" s="90">
        <f>PRODUCT(TG16*TA16)</f>
        <v>7514.0999999999995</v>
      </c>
      <c r="TI16" s="84">
        <v>3</v>
      </c>
      <c r="TJ16" s="88" t="s">
        <v>33</v>
      </c>
      <c r="TK16" s="89" t="s">
        <v>620</v>
      </c>
      <c r="TL16" s="81"/>
      <c r="TM16" s="81"/>
      <c r="TN16" s="81"/>
      <c r="TO16" s="90">
        <v>2504.6999999999998</v>
      </c>
      <c r="TP16" s="90">
        <f>PRODUCT(TO16*TI16)</f>
        <v>7514.0999999999995</v>
      </c>
      <c r="TQ16" s="84">
        <v>3</v>
      </c>
      <c r="TR16" s="88" t="s">
        <v>33</v>
      </c>
      <c r="TS16" s="89" t="s">
        <v>620</v>
      </c>
      <c r="TT16" s="81"/>
      <c r="TU16" s="81"/>
      <c r="TV16" s="81"/>
      <c r="TW16" s="90">
        <v>2504.6999999999998</v>
      </c>
      <c r="TX16" s="90">
        <f>PRODUCT(TW16*TQ16)</f>
        <v>7514.0999999999995</v>
      </c>
      <c r="TY16" s="84">
        <v>3</v>
      </c>
      <c r="TZ16" s="88" t="s">
        <v>33</v>
      </c>
      <c r="UA16" s="89" t="s">
        <v>620</v>
      </c>
      <c r="UB16" s="81"/>
      <c r="UC16" s="81"/>
      <c r="UD16" s="81"/>
      <c r="UE16" s="90">
        <v>2504.6999999999998</v>
      </c>
      <c r="UF16" s="90">
        <f>PRODUCT(UE16*TY16)</f>
        <v>7514.0999999999995</v>
      </c>
      <c r="UG16" s="84">
        <v>3</v>
      </c>
      <c r="UH16" s="88" t="s">
        <v>33</v>
      </c>
      <c r="UI16" s="89" t="s">
        <v>620</v>
      </c>
      <c r="UJ16" s="81"/>
      <c r="UK16" s="81"/>
      <c r="UL16" s="81"/>
      <c r="UM16" s="90">
        <v>2504.6999999999998</v>
      </c>
      <c r="UN16" s="90">
        <f>PRODUCT(UM16*UG16)</f>
        <v>7514.0999999999995</v>
      </c>
      <c r="UO16" s="84">
        <v>3</v>
      </c>
      <c r="UP16" s="88" t="s">
        <v>33</v>
      </c>
      <c r="UQ16" s="89" t="s">
        <v>620</v>
      </c>
      <c r="UR16" s="81"/>
      <c r="US16" s="81"/>
      <c r="UT16" s="81"/>
      <c r="UU16" s="90">
        <v>2504.6999999999998</v>
      </c>
      <c r="UV16" s="90">
        <f>PRODUCT(UU16*UO16)</f>
        <v>7514.0999999999995</v>
      </c>
      <c r="UW16" s="84">
        <v>3</v>
      </c>
      <c r="UX16" s="88" t="s">
        <v>33</v>
      </c>
      <c r="UY16" s="89" t="s">
        <v>620</v>
      </c>
      <c r="UZ16" s="81"/>
      <c r="VA16" s="81"/>
      <c r="VB16" s="81"/>
      <c r="VC16" s="90">
        <v>2504.6999999999998</v>
      </c>
      <c r="VD16" s="90">
        <f>PRODUCT(VC16*UW16)</f>
        <v>7514.0999999999995</v>
      </c>
      <c r="VE16" s="84">
        <v>3</v>
      </c>
      <c r="VF16" s="88" t="s">
        <v>33</v>
      </c>
      <c r="VG16" s="89" t="s">
        <v>620</v>
      </c>
      <c r="VH16" s="81"/>
      <c r="VI16" s="81"/>
      <c r="VJ16" s="81"/>
      <c r="VK16" s="90">
        <v>2504.6999999999998</v>
      </c>
      <c r="VL16" s="90">
        <f>PRODUCT(VK16*VE16)</f>
        <v>7514.0999999999995</v>
      </c>
      <c r="VM16" s="84">
        <v>3</v>
      </c>
      <c r="VN16" s="88" t="s">
        <v>33</v>
      </c>
      <c r="VO16" s="89" t="s">
        <v>620</v>
      </c>
      <c r="VP16" s="81"/>
      <c r="VQ16" s="81"/>
      <c r="VR16" s="81"/>
      <c r="VS16" s="90">
        <v>2504.6999999999998</v>
      </c>
      <c r="VT16" s="90">
        <f>PRODUCT(VS16*VM16)</f>
        <v>7514.0999999999995</v>
      </c>
      <c r="VU16" s="84">
        <v>3</v>
      </c>
      <c r="VV16" s="88" t="s">
        <v>33</v>
      </c>
      <c r="VW16" s="89" t="s">
        <v>620</v>
      </c>
      <c r="VX16" s="81"/>
      <c r="VY16" s="81"/>
      <c r="VZ16" s="81"/>
      <c r="WA16" s="90">
        <v>2504.6999999999998</v>
      </c>
      <c r="WB16" s="90">
        <f>PRODUCT(WA16*VU16)</f>
        <v>7514.0999999999995</v>
      </c>
      <c r="WC16" s="84">
        <v>3</v>
      </c>
      <c r="WD16" s="88" t="s">
        <v>33</v>
      </c>
      <c r="WE16" s="89" t="s">
        <v>620</v>
      </c>
      <c r="WF16" s="81"/>
      <c r="WG16" s="81"/>
      <c r="WH16" s="81"/>
      <c r="WI16" s="90">
        <v>2504.6999999999998</v>
      </c>
      <c r="WJ16" s="90">
        <f>PRODUCT(WI16*WC16)</f>
        <v>7514.0999999999995</v>
      </c>
      <c r="WK16" s="84">
        <v>3</v>
      </c>
      <c r="WL16" s="88" t="s">
        <v>33</v>
      </c>
      <c r="WM16" s="89" t="s">
        <v>620</v>
      </c>
      <c r="WN16" s="81"/>
      <c r="WO16" s="81"/>
      <c r="WP16" s="81"/>
      <c r="WQ16" s="90">
        <v>2504.6999999999998</v>
      </c>
      <c r="WR16" s="90">
        <f>PRODUCT(WQ16*WK16)</f>
        <v>7514.0999999999995</v>
      </c>
      <c r="WS16" s="84">
        <v>3</v>
      </c>
      <c r="WT16" s="88" t="s">
        <v>33</v>
      </c>
      <c r="WU16" s="89" t="s">
        <v>620</v>
      </c>
      <c r="WV16" s="81"/>
      <c r="WW16" s="81"/>
      <c r="WX16" s="81"/>
      <c r="WY16" s="90">
        <v>2504.6999999999998</v>
      </c>
      <c r="WZ16" s="90">
        <f>PRODUCT(WY16*WS16)</f>
        <v>7514.0999999999995</v>
      </c>
      <c r="XA16" s="84">
        <v>3</v>
      </c>
      <c r="XB16" s="88" t="s">
        <v>33</v>
      </c>
      <c r="XC16" s="89" t="s">
        <v>620</v>
      </c>
      <c r="XD16" s="81"/>
      <c r="XE16" s="81"/>
      <c r="XF16" s="81"/>
      <c r="XG16" s="90">
        <v>2504.6999999999998</v>
      </c>
      <c r="XH16" s="90">
        <f>PRODUCT(XG16*XA16)</f>
        <v>7514.0999999999995</v>
      </c>
      <c r="XI16" s="84">
        <v>3</v>
      </c>
      <c r="XJ16" s="88" t="s">
        <v>33</v>
      </c>
      <c r="XK16" s="89" t="s">
        <v>620</v>
      </c>
      <c r="XL16" s="81"/>
      <c r="XM16" s="81"/>
      <c r="XN16" s="81"/>
      <c r="XO16" s="90">
        <v>2504.6999999999998</v>
      </c>
      <c r="XP16" s="90">
        <f>PRODUCT(XO16*XI16)</f>
        <v>7514.0999999999995</v>
      </c>
      <c r="XQ16" s="84">
        <v>3</v>
      </c>
      <c r="XR16" s="88" t="s">
        <v>33</v>
      </c>
      <c r="XS16" s="89" t="s">
        <v>620</v>
      </c>
      <c r="XT16" s="81"/>
      <c r="XU16" s="81"/>
      <c r="XV16" s="81"/>
      <c r="XW16" s="90">
        <v>2504.6999999999998</v>
      </c>
      <c r="XX16" s="90">
        <f>PRODUCT(XW16*XQ16)</f>
        <v>7514.0999999999995</v>
      </c>
      <c r="XY16" s="84">
        <v>3</v>
      </c>
      <c r="XZ16" s="88" t="s">
        <v>33</v>
      </c>
      <c r="YA16" s="89" t="s">
        <v>620</v>
      </c>
      <c r="YB16" s="81"/>
      <c r="YC16" s="81"/>
      <c r="YD16" s="81"/>
      <c r="YE16" s="90">
        <v>2504.6999999999998</v>
      </c>
      <c r="YF16" s="90">
        <f>PRODUCT(YE16*XY16)</f>
        <v>7514.0999999999995</v>
      </c>
      <c r="YG16" s="84">
        <v>3</v>
      </c>
      <c r="YH16" s="88" t="s">
        <v>33</v>
      </c>
      <c r="YI16" s="89" t="s">
        <v>620</v>
      </c>
      <c r="YJ16" s="81"/>
      <c r="YK16" s="81"/>
      <c r="YL16" s="81"/>
      <c r="YM16" s="90">
        <v>2504.6999999999998</v>
      </c>
      <c r="YN16" s="90">
        <f>PRODUCT(YM16*YG16)</f>
        <v>7514.0999999999995</v>
      </c>
      <c r="YO16" s="84">
        <v>3</v>
      </c>
      <c r="YP16" s="88" t="s">
        <v>33</v>
      </c>
      <c r="YQ16" s="89" t="s">
        <v>620</v>
      </c>
      <c r="YR16" s="81"/>
      <c r="YS16" s="81"/>
      <c r="YT16" s="81"/>
      <c r="YU16" s="90">
        <v>2504.6999999999998</v>
      </c>
      <c r="YV16" s="90">
        <f>PRODUCT(YU16*YO16)</f>
        <v>7514.0999999999995</v>
      </c>
      <c r="YW16" s="84">
        <v>3</v>
      </c>
      <c r="YX16" s="88" t="s">
        <v>33</v>
      </c>
      <c r="YY16" s="89" t="s">
        <v>620</v>
      </c>
      <c r="YZ16" s="81"/>
      <c r="ZA16" s="81"/>
      <c r="ZB16" s="81"/>
      <c r="ZC16" s="90">
        <v>2504.6999999999998</v>
      </c>
      <c r="ZD16" s="90">
        <f>PRODUCT(ZC16*YW16)</f>
        <v>7514.0999999999995</v>
      </c>
      <c r="ZE16" s="84">
        <v>3</v>
      </c>
      <c r="ZF16" s="88" t="s">
        <v>33</v>
      </c>
      <c r="ZG16" s="89" t="s">
        <v>620</v>
      </c>
      <c r="ZH16" s="81"/>
      <c r="ZI16" s="81"/>
      <c r="ZJ16" s="81"/>
      <c r="ZK16" s="90">
        <v>2504.6999999999998</v>
      </c>
      <c r="ZL16" s="90">
        <f>PRODUCT(ZK16*ZE16)</f>
        <v>7514.0999999999995</v>
      </c>
      <c r="ZM16" s="84">
        <v>3</v>
      </c>
      <c r="ZN16" s="88" t="s">
        <v>33</v>
      </c>
      <c r="ZO16" s="89" t="s">
        <v>620</v>
      </c>
      <c r="ZP16" s="81"/>
      <c r="ZQ16" s="81"/>
      <c r="ZR16" s="81"/>
      <c r="ZS16" s="90">
        <v>2504.6999999999998</v>
      </c>
      <c r="ZT16" s="90">
        <f>PRODUCT(ZS16*ZM16)</f>
        <v>7514.0999999999995</v>
      </c>
      <c r="ZU16" s="84">
        <v>3</v>
      </c>
      <c r="ZV16" s="88" t="s">
        <v>33</v>
      </c>
      <c r="ZW16" s="89" t="s">
        <v>620</v>
      </c>
      <c r="ZX16" s="81"/>
      <c r="ZY16" s="81"/>
      <c r="ZZ16" s="81"/>
      <c r="AAA16" s="90">
        <v>2504.6999999999998</v>
      </c>
      <c r="AAB16" s="90">
        <f>PRODUCT(AAA16*ZU16)</f>
        <v>7514.0999999999995</v>
      </c>
      <c r="AAC16" s="84">
        <v>3</v>
      </c>
      <c r="AAD16" s="88" t="s">
        <v>33</v>
      </c>
      <c r="AAE16" s="89" t="s">
        <v>620</v>
      </c>
      <c r="AAF16" s="81"/>
      <c r="AAG16" s="81"/>
      <c r="AAH16" s="81"/>
      <c r="AAI16" s="90">
        <v>2504.6999999999998</v>
      </c>
      <c r="AAJ16" s="90">
        <f>PRODUCT(AAI16*AAC16)</f>
        <v>7514.0999999999995</v>
      </c>
      <c r="AAK16" s="84">
        <v>3</v>
      </c>
      <c r="AAL16" s="88" t="s">
        <v>33</v>
      </c>
      <c r="AAM16" s="89" t="s">
        <v>620</v>
      </c>
      <c r="AAN16" s="81"/>
      <c r="AAO16" s="81"/>
      <c r="AAP16" s="81"/>
      <c r="AAQ16" s="90">
        <v>2504.6999999999998</v>
      </c>
      <c r="AAR16" s="90">
        <f>PRODUCT(AAQ16*AAK16)</f>
        <v>7514.0999999999995</v>
      </c>
      <c r="AAS16" s="84">
        <v>3</v>
      </c>
      <c r="AAT16" s="88" t="s">
        <v>33</v>
      </c>
      <c r="AAU16" s="89" t="s">
        <v>620</v>
      </c>
      <c r="AAV16" s="81"/>
      <c r="AAW16" s="81"/>
      <c r="AAX16" s="81"/>
      <c r="AAY16" s="90">
        <v>2504.6999999999998</v>
      </c>
      <c r="AAZ16" s="90">
        <f>PRODUCT(AAY16*AAS16)</f>
        <v>7514.0999999999995</v>
      </c>
      <c r="ABA16" s="84">
        <v>3</v>
      </c>
      <c r="ABB16" s="88" t="s">
        <v>33</v>
      </c>
      <c r="ABC16" s="89" t="s">
        <v>620</v>
      </c>
      <c r="ABD16" s="81"/>
      <c r="ABE16" s="81"/>
      <c r="ABF16" s="81"/>
      <c r="ABG16" s="90">
        <v>2504.6999999999998</v>
      </c>
      <c r="ABH16" s="90">
        <f>PRODUCT(ABG16*ABA16)</f>
        <v>7514.0999999999995</v>
      </c>
      <c r="ABI16" s="84">
        <v>3</v>
      </c>
      <c r="ABJ16" s="88" t="s">
        <v>33</v>
      </c>
      <c r="ABK16" s="89" t="s">
        <v>620</v>
      </c>
      <c r="ABL16" s="81"/>
      <c r="ABM16" s="81"/>
      <c r="ABN16" s="81"/>
      <c r="ABO16" s="90">
        <v>2504.6999999999998</v>
      </c>
      <c r="ABP16" s="90">
        <f>PRODUCT(ABO16*ABI16)</f>
        <v>7514.0999999999995</v>
      </c>
      <c r="ABQ16" s="84">
        <v>3</v>
      </c>
      <c r="ABR16" s="88" t="s">
        <v>33</v>
      </c>
      <c r="ABS16" s="89" t="s">
        <v>620</v>
      </c>
      <c r="ABT16" s="81"/>
      <c r="ABU16" s="81"/>
      <c r="ABV16" s="81"/>
      <c r="ABW16" s="90">
        <v>2504.6999999999998</v>
      </c>
      <c r="ABX16" s="90">
        <f>PRODUCT(ABW16*ABQ16)</f>
        <v>7514.0999999999995</v>
      </c>
      <c r="ABY16" s="84">
        <v>3</v>
      </c>
      <c r="ABZ16" s="88" t="s">
        <v>33</v>
      </c>
      <c r="ACA16" s="89" t="s">
        <v>620</v>
      </c>
      <c r="ACB16" s="81"/>
      <c r="ACC16" s="81"/>
      <c r="ACD16" s="81"/>
      <c r="ACE16" s="90">
        <v>2504.6999999999998</v>
      </c>
      <c r="ACF16" s="90">
        <f>PRODUCT(ACE16*ABY16)</f>
        <v>7514.0999999999995</v>
      </c>
      <c r="ACG16" s="84">
        <v>3</v>
      </c>
      <c r="ACH16" s="88" t="s">
        <v>33</v>
      </c>
      <c r="ACI16" s="89" t="s">
        <v>620</v>
      </c>
      <c r="ACJ16" s="81"/>
      <c r="ACK16" s="81"/>
      <c r="ACL16" s="81"/>
      <c r="ACM16" s="90">
        <v>2504.6999999999998</v>
      </c>
      <c r="ACN16" s="90">
        <f>PRODUCT(ACM16*ACG16)</f>
        <v>7514.0999999999995</v>
      </c>
      <c r="ACO16" s="84">
        <v>3</v>
      </c>
      <c r="ACP16" s="88" t="s">
        <v>33</v>
      </c>
      <c r="ACQ16" s="89" t="s">
        <v>620</v>
      </c>
      <c r="ACR16" s="81"/>
      <c r="ACS16" s="81"/>
      <c r="ACT16" s="81"/>
      <c r="ACU16" s="90">
        <v>2504.6999999999998</v>
      </c>
      <c r="ACV16" s="90">
        <f>PRODUCT(ACU16*ACO16)</f>
        <v>7514.0999999999995</v>
      </c>
      <c r="ACW16" s="84">
        <v>3</v>
      </c>
      <c r="ACX16" s="88" t="s">
        <v>33</v>
      </c>
      <c r="ACY16" s="89" t="s">
        <v>620</v>
      </c>
      <c r="ACZ16" s="81"/>
      <c r="ADA16" s="81"/>
      <c r="ADB16" s="81"/>
      <c r="ADC16" s="90">
        <v>2504.6999999999998</v>
      </c>
      <c r="ADD16" s="90">
        <f>PRODUCT(ADC16*ACW16)</f>
        <v>7514.0999999999995</v>
      </c>
      <c r="ADE16" s="84">
        <v>3</v>
      </c>
      <c r="ADF16" s="88" t="s">
        <v>33</v>
      </c>
      <c r="ADG16" s="89" t="s">
        <v>620</v>
      </c>
      <c r="ADH16" s="81"/>
      <c r="ADI16" s="81"/>
      <c r="ADJ16" s="81"/>
      <c r="ADK16" s="90">
        <v>2504.6999999999998</v>
      </c>
      <c r="ADL16" s="90">
        <f>PRODUCT(ADK16*ADE16)</f>
        <v>7514.0999999999995</v>
      </c>
      <c r="ADM16" s="84">
        <v>3</v>
      </c>
      <c r="ADN16" s="88" t="s">
        <v>33</v>
      </c>
      <c r="ADO16" s="89" t="s">
        <v>620</v>
      </c>
      <c r="ADP16" s="81"/>
      <c r="ADQ16" s="81"/>
      <c r="ADR16" s="81"/>
      <c r="ADS16" s="90">
        <v>2504.6999999999998</v>
      </c>
      <c r="ADT16" s="90">
        <f>PRODUCT(ADS16*ADM16)</f>
        <v>7514.0999999999995</v>
      </c>
      <c r="ADU16" s="84">
        <v>3</v>
      </c>
      <c r="ADV16" s="88" t="s">
        <v>33</v>
      </c>
      <c r="ADW16" s="89" t="s">
        <v>620</v>
      </c>
      <c r="ADX16" s="81"/>
      <c r="ADY16" s="81"/>
      <c r="ADZ16" s="81"/>
      <c r="AEA16" s="90">
        <v>2504.6999999999998</v>
      </c>
      <c r="AEB16" s="90">
        <f>PRODUCT(AEA16*ADU16)</f>
        <v>7514.0999999999995</v>
      </c>
      <c r="AEC16" s="84">
        <v>3</v>
      </c>
      <c r="AED16" s="88" t="s">
        <v>33</v>
      </c>
      <c r="AEE16" s="89" t="s">
        <v>620</v>
      </c>
      <c r="AEF16" s="81"/>
      <c r="AEG16" s="81"/>
      <c r="AEH16" s="81"/>
      <c r="AEI16" s="90">
        <v>2504.6999999999998</v>
      </c>
      <c r="AEJ16" s="90">
        <f>PRODUCT(AEI16*AEC16)</f>
        <v>7514.0999999999995</v>
      </c>
      <c r="AEK16" s="84">
        <v>3</v>
      </c>
      <c r="AEL16" s="88" t="s">
        <v>33</v>
      </c>
      <c r="AEM16" s="89" t="s">
        <v>620</v>
      </c>
      <c r="AEN16" s="81"/>
      <c r="AEO16" s="81"/>
      <c r="AEP16" s="81"/>
      <c r="AEQ16" s="90">
        <v>2504.6999999999998</v>
      </c>
      <c r="AER16" s="90">
        <f>PRODUCT(AEQ16*AEK16)</f>
        <v>7514.0999999999995</v>
      </c>
      <c r="AES16" s="84">
        <v>3</v>
      </c>
      <c r="AET16" s="88" t="s">
        <v>33</v>
      </c>
      <c r="AEU16" s="89" t="s">
        <v>620</v>
      </c>
      <c r="AEV16" s="81"/>
      <c r="AEW16" s="81"/>
      <c r="AEX16" s="81"/>
      <c r="AEY16" s="90">
        <v>2504.6999999999998</v>
      </c>
      <c r="AEZ16" s="90">
        <f>PRODUCT(AEY16*AES16)</f>
        <v>7514.0999999999995</v>
      </c>
      <c r="AFA16" s="84">
        <v>3</v>
      </c>
      <c r="AFB16" s="88" t="s">
        <v>33</v>
      </c>
      <c r="AFC16" s="89" t="s">
        <v>620</v>
      </c>
      <c r="AFD16" s="81"/>
      <c r="AFE16" s="81"/>
      <c r="AFF16" s="81"/>
      <c r="AFG16" s="90">
        <v>2504.6999999999998</v>
      </c>
      <c r="AFH16" s="90">
        <f>PRODUCT(AFG16*AFA16)</f>
        <v>7514.0999999999995</v>
      </c>
      <c r="AFI16" s="84">
        <v>3</v>
      </c>
      <c r="AFJ16" s="88" t="s">
        <v>33</v>
      </c>
      <c r="AFK16" s="89" t="s">
        <v>620</v>
      </c>
      <c r="AFL16" s="81"/>
      <c r="AFM16" s="81"/>
      <c r="AFN16" s="81"/>
      <c r="AFO16" s="90">
        <v>2504.6999999999998</v>
      </c>
      <c r="AFP16" s="90">
        <f>PRODUCT(AFO16*AFI16)</f>
        <v>7514.0999999999995</v>
      </c>
      <c r="AFQ16" s="84">
        <v>3</v>
      </c>
      <c r="AFR16" s="88" t="s">
        <v>33</v>
      </c>
      <c r="AFS16" s="89" t="s">
        <v>620</v>
      </c>
      <c r="AFT16" s="81"/>
      <c r="AFU16" s="81"/>
      <c r="AFV16" s="81"/>
      <c r="AFW16" s="90">
        <v>2504.6999999999998</v>
      </c>
      <c r="AFX16" s="90">
        <f>PRODUCT(AFW16*AFQ16)</f>
        <v>7514.0999999999995</v>
      </c>
      <c r="AFY16" s="84">
        <v>3</v>
      </c>
      <c r="AFZ16" s="88" t="s">
        <v>33</v>
      </c>
      <c r="AGA16" s="89" t="s">
        <v>620</v>
      </c>
      <c r="AGB16" s="81"/>
      <c r="AGC16" s="81"/>
      <c r="AGD16" s="81"/>
      <c r="AGE16" s="90">
        <v>2504.6999999999998</v>
      </c>
      <c r="AGF16" s="90">
        <f>PRODUCT(AGE16*AFY16)</f>
        <v>7514.0999999999995</v>
      </c>
      <c r="AGG16" s="84">
        <v>3</v>
      </c>
      <c r="AGH16" s="88" t="s">
        <v>33</v>
      </c>
      <c r="AGI16" s="89" t="s">
        <v>620</v>
      </c>
      <c r="AGJ16" s="81"/>
      <c r="AGK16" s="81"/>
      <c r="AGL16" s="81"/>
      <c r="AGM16" s="90">
        <v>2504.6999999999998</v>
      </c>
      <c r="AGN16" s="90">
        <f>PRODUCT(AGM16*AGG16)</f>
        <v>7514.0999999999995</v>
      </c>
      <c r="AGO16" s="84">
        <v>3</v>
      </c>
      <c r="AGP16" s="88" t="s">
        <v>33</v>
      </c>
      <c r="AGQ16" s="89" t="s">
        <v>620</v>
      </c>
      <c r="AGR16" s="81"/>
      <c r="AGS16" s="81"/>
      <c r="AGT16" s="81"/>
      <c r="AGU16" s="90">
        <v>2504.6999999999998</v>
      </c>
      <c r="AGV16" s="90">
        <f>PRODUCT(AGU16*AGO16)</f>
        <v>7514.0999999999995</v>
      </c>
      <c r="AGW16" s="84">
        <v>3</v>
      </c>
      <c r="AGX16" s="88" t="s">
        <v>33</v>
      </c>
      <c r="AGY16" s="89" t="s">
        <v>620</v>
      </c>
      <c r="AGZ16" s="81"/>
      <c r="AHA16" s="81"/>
      <c r="AHB16" s="81"/>
      <c r="AHC16" s="90">
        <v>2504.6999999999998</v>
      </c>
      <c r="AHD16" s="90">
        <f>PRODUCT(AHC16*AGW16)</f>
        <v>7514.0999999999995</v>
      </c>
      <c r="AHE16" s="84">
        <v>3</v>
      </c>
      <c r="AHF16" s="88" t="s">
        <v>33</v>
      </c>
      <c r="AHG16" s="89" t="s">
        <v>620</v>
      </c>
      <c r="AHH16" s="81"/>
      <c r="AHI16" s="81"/>
      <c r="AHJ16" s="81"/>
      <c r="AHK16" s="90">
        <v>2504.6999999999998</v>
      </c>
      <c r="AHL16" s="90">
        <f>PRODUCT(AHK16*AHE16)</f>
        <v>7514.0999999999995</v>
      </c>
      <c r="AHM16" s="84">
        <v>3</v>
      </c>
      <c r="AHN16" s="88" t="s">
        <v>33</v>
      </c>
      <c r="AHO16" s="89" t="s">
        <v>620</v>
      </c>
      <c r="AHP16" s="81"/>
      <c r="AHQ16" s="81"/>
      <c r="AHR16" s="81"/>
      <c r="AHS16" s="90">
        <v>2504.6999999999998</v>
      </c>
      <c r="AHT16" s="90">
        <f>PRODUCT(AHS16*AHM16)</f>
        <v>7514.0999999999995</v>
      </c>
      <c r="AHU16" s="84">
        <v>3</v>
      </c>
      <c r="AHV16" s="88" t="s">
        <v>33</v>
      </c>
      <c r="AHW16" s="89" t="s">
        <v>620</v>
      </c>
      <c r="AHX16" s="81"/>
      <c r="AHY16" s="81"/>
      <c r="AHZ16" s="81"/>
      <c r="AIA16" s="90">
        <v>2504.6999999999998</v>
      </c>
      <c r="AIB16" s="90">
        <f>PRODUCT(AIA16*AHU16)</f>
        <v>7514.0999999999995</v>
      </c>
      <c r="AIC16" s="84">
        <v>3</v>
      </c>
      <c r="AID16" s="88" t="s">
        <v>33</v>
      </c>
      <c r="AIE16" s="89" t="s">
        <v>620</v>
      </c>
      <c r="AIF16" s="81"/>
      <c r="AIG16" s="81"/>
      <c r="AIH16" s="81"/>
      <c r="AII16" s="90">
        <v>2504.6999999999998</v>
      </c>
      <c r="AIJ16" s="90">
        <f>PRODUCT(AII16*AIC16)</f>
        <v>7514.0999999999995</v>
      </c>
      <c r="AIK16" s="84">
        <v>3</v>
      </c>
      <c r="AIL16" s="88" t="s">
        <v>33</v>
      </c>
      <c r="AIM16" s="89" t="s">
        <v>620</v>
      </c>
      <c r="AIN16" s="81"/>
      <c r="AIO16" s="81"/>
      <c r="AIP16" s="81"/>
      <c r="AIQ16" s="90">
        <v>2504.6999999999998</v>
      </c>
      <c r="AIR16" s="90">
        <f>PRODUCT(AIQ16*AIK16)</f>
        <v>7514.0999999999995</v>
      </c>
      <c r="AIS16" s="84">
        <v>3</v>
      </c>
      <c r="AIT16" s="88" t="s">
        <v>33</v>
      </c>
      <c r="AIU16" s="89" t="s">
        <v>620</v>
      </c>
      <c r="AIV16" s="81"/>
      <c r="AIW16" s="81"/>
      <c r="AIX16" s="81"/>
      <c r="AIY16" s="90">
        <v>2504.6999999999998</v>
      </c>
      <c r="AIZ16" s="90">
        <f>PRODUCT(AIY16*AIS16)</f>
        <v>7514.0999999999995</v>
      </c>
      <c r="AJA16" s="84">
        <v>3</v>
      </c>
      <c r="AJB16" s="88" t="s">
        <v>33</v>
      </c>
      <c r="AJC16" s="89" t="s">
        <v>620</v>
      </c>
      <c r="AJD16" s="81"/>
      <c r="AJE16" s="81"/>
      <c r="AJF16" s="81"/>
      <c r="AJG16" s="90">
        <v>2504.6999999999998</v>
      </c>
      <c r="AJH16" s="90">
        <f>PRODUCT(AJG16*AJA16)</f>
        <v>7514.0999999999995</v>
      </c>
      <c r="AJI16" s="84">
        <v>3</v>
      </c>
      <c r="AJJ16" s="88" t="s">
        <v>33</v>
      </c>
      <c r="AJK16" s="89" t="s">
        <v>620</v>
      </c>
      <c r="AJL16" s="81"/>
      <c r="AJM16" s="81"/>
      <c r="AJN16" s="81"/>
      <c r="AJO16" s="90">
        <v>2504.6999999999998</v>
      </c>
      <c r="AJP16" s="90">
        <f>PRODUCT(AJO16*AJI16)</f>
        <v>7514.0999999999995</v>
      </c>
      <c r="AJQ16" s="84">
        <v>3</v>
      </c>
      <c r="AJR16" s="88" t="s">
        <v>33</v>
      </c>
      <c r="AJS16" s="89" t="s">
        <v>620</v>
      </c>
      <c r="AJT16" s="81"/>
      <c r="AJU16" s="81"/>
      <c r="AJV16" s="81"/>
      <c r="AJW16" s="90">
        <v>2504.6999999999998</v>
      </c>
      <c r="AJX16" s="90">
        <f>PRODUCT(AJW16*AJQ16)</f>
        <v>7514.0999999999995</v>
      </c>
      <c r="AJY16" s="84">
        <v>3</v>
      </c>
      <c r="AJZ16" s="88" t="s">
        <v>33</v>
      </c>
      <c r="AKA16" s="89" t="s">
        <v>620</v>
      </c>
      <c r="AKB16" s="81"/>
      <c r="AKC16" s="81"/>
      <c r="AKD16" s="81"/>
      <c r="AKE16" s="90">
        <v>2504.6999999999998</v>
      </c>
      <c r="AKF16" s="90">
        <f>PRODUCT(AKE16*AJY16)</f>
        <v>7514.0999999999995</v>
      </c>
      <c r="AKG16" s="84">
        <v>3</v>
      </c>
      <c r="AKH16" s="88" t="s">
        <v>33</v>
      </c>
      <c r="AKI16" s="89" t="s">
        <v>620</v>
      </c>
      <c r="AKJ16" s="81"/>
      <c r="AKK16" s="81"/>
      <c r="AKL16" s="81"/>
      <c r="AKM16" s="90">
        <v>2504.6999999999998</v>
      </c>
      <c r="AKN16" s="90">
        <f>PRODUCT(AKM16*AKG16)</f>
        <v>7514.0999999999995</v>
      </c>
      <c r="AKO16" s="84">
        <v>3</v>
      </c>
      <c r="AKP16" s="88" t="s">
        <v>33</v>
      </c>
      <c r="AKQ16" s="89" t="s">
        <v>620</v>
      </c>
      <c r="AKR16" s="81"/>
      <c r="AKS16" s="81"/>
      <c r="AKT16" s="81"/>
      <c r="AKU16" s="90">
        <v>2504.6999999999998</v>
      </c>
      <c r="AKV16" s="90">
        <f>PRODUCT(AKU16*AKO16)</f>
        <v>7514.0999999999995</v>
      </c>
      <c r="AKW16" s="84">
        <v>3</v>
      </c>
      <c r="AKX16" s="88" t="s">
        <v>33</v>
      </c>
      <c r="AKY16" s="89" t="s">
        <v>620</v>
      </c>
      <c r="AKZ16" s="81"/>
      <c r="ALA16" s="81"/>
      <c r="ALB16" s="81"/>
      <c r="ALC16" s="90">
        <v>2504.6999999999998</v>
      </c>
      <c r="ALD16" s="90">
        <f>PRODUCT(ALC16*AKW16)</f>
        <v>7514.0999999999995</v>
      </c>
      <c r="ALE16" s="84">
        <v>3</v>
      </c>
      <c r="ALF16" s="88" t="s">
        <v>33</v>
      </c>
      <c r="ALG16" s="89" t="s">
        <v>620</v>
      </c>
      <c r="ALH16" s="81"/>
      <c r="ALI16" s="81"/>
      <c r="ALJ16" s="81"/>
      <c r="ALK16" s="90">
        <v>2504.6999999999998</v>
      </c>
      <c r="ALL16" s="90">
        <f>PRODUCT(ALK16*ALE16)</f>
        <v>7514.0999999999995</v>
      </c>
      <c r="ALM16" s="84">
        <v>3</v>
      </c>
      <c r="ALN16" s="88" t="s">
        <v>33</v>
      </c>
      <c r="ALO16" s="89" t="s">
        <v>620</v>
      </c>
      <c r="ALP16" s="81"/>
      <c r="ALQ16" s="81"/>
      <c r="ALR16" s="81"/>
      <c r="ALS16" s="90">
        <v>2504.6999999999998</v>
      </c>
      <c r="ALT16" s="90">
        <f>PRODUCT(ALS16*ALM16)</f>
        <v>7514.0999999999995</v>
      </c>
      <c r="ALU16" s="84">
        <v>3</v>
      </c>
      <c r="ALV16" s="88" t="s">
        <v>33</v>
      </c>
      <c r="ALW16" s="89" t="s">
        <v>620</v>
      </c>
      <c r="ALX16" s="81"/>
      <c r="ALY16" s="81"/>
      <c r="ALZ16" s="81"/>
      <c r="AMA16" s="90">
        <v>2504.6999999999998</v>
      </c>
      <c r="AMB16" s="90">
        <f>PRODUCT(AMA16*ALU16)</f>
        <v>7514.0999999999995</v>
      </c>
      <c r="AMC16" s="84">
        <v>3</v>
      </c>
      <c r="AMD16" s="88" t="s">
        <v>33</v>
      </c>
      <c r="AME16" s="89" t="s">
        <v>620</v>
      </c>
      <c r="AMF16" s="81"/>
      <c r="AMG16" s="81"/>
      <c r="AMH16" s="81"/>
      <c r="AMI16" s="90">
        <v>2504.6999999999998</v>
      </c>
      <c r="AMJ16" s="90">
        <f>PRODUCT(AMI16*AMC16)</f>
        <v>7514.0999999999995</v>
      </c>
      <c r="AMK16" s="84">
        <v>3</v>
      </c>
      <c r="AML16" s="88" t="s">
        <v>33</v>
      </c>
      <c r="AMM16" s="89" t="s">
        <v>620</v>
      </c>
      <c r="AMN16" s="81"/>
      <c r="AMO16" s="81"/>
      <c r="AMP16" s="81"/>
      <c r="AMQ16" s="90">
        <v>2504.6999999999998</v>
      </c>
      <c r="AMR16" s="90">
        <f>PRODUCT(AMQ16*AMK16)</f>
        <v>7514.0999999999995</v>
      </c>
      <c r="AMS16" s="84">
        <v>3</v>
      </c>
      <c r="AMT16" s="88" t="s">
        <v>33</v>
      </c>
      <c r="AMU16" s="89" t="s">
        <v>620</v>
      </c>
      <c r="AMV16" s="81"/>
      <c r="AMW16" s="81"/>
      <c r="AMX16" s="81"/>
      <c r="AMY16" s="90">
        <v>2504.6999999999998</v>
      </c>
      <c r="AMZ16" s="90">
        <f>PRODUCT(AMY16*AMS16)</f>
        <v>7514.0999999999995</v>
      </c>
      <c r="ANA16" s="84">
        <v>3</v>
      </c>
      <c r="ANB16" s="88" t="s">
        <v>33</v>
      </c>
      <c r="ANC16" s="89" t="s">
        <v>620</v>
      </c>
      <c r="AND16" s="81"/>
      <c r="ANE16" s="81"/>
      <c r="ANF16" s="81"/>
      <c r="ANG16" s="90">
        <v>2504.6999999999998</v>
      </c>
      <c r="ANH16" s="90">
        <f>PRODUCT(ANG16*ANA16)</f>
        <v>7514.0999999999995</v>
      </c>
      <c r="ANI16" s="84">
        <v>3</v>
      </c>
      <c r="ANJ16" s="88" t="s">
        <v>33</v>
      </c>
      <c r="ANK16" s="89" t="s">
        <v>620</v>
      </c>
      <c r="ANL16" s="81"/>
      <c r="ANM16" s="81"/>
      <c r="ANN16" s="81"/>
      <c r="ANO16" s="90">
        <v>2504.6999999999998</v>
      </c>
      <c r="ANP16" s="90">
        <f>PRODUCT(ANO16*ANI16)</f>
        <v>7514.0999999999995</v>
      </c>
      <c r="ANQ16" s="84">
        <v>3</v>
      </c>
      <c r="ANR16" s="88" t="s">
        <v>33</v>
      </c>
      <c r="ANS16" s="89" t="s">
        <v>620</v>
      </c>
      <c r="ANT16" s="81"/>
      <c r="ANU16" s="81"/>
      <c r="ANV16" s="81"/>
      <c r="ANW16" s="90">
        <v>2504.6999999999998</v>
      </c>
      <c r="ANX16" s="90">
        <f>PRODUCT(ANW16*ANQ16)</f>
        <v>7514.0999999999995</v>
      </c>
      <c r="ANY16" s="84">
        <v>3</v>
      </c>
      <c r="ANZ16" s="88" t="s">
        <v>33</v>
      </c>
      <c r="AOA16" s="89" t="s">
        <v>620</v>
      </c>
      <c r="AOB16" s="81"/>
      <c r="AOC16" s="81"/>
      <c r="AOD16" s="81"/>
      <c r="AOE16" s="90">
        <v>2504.6999999999998</v>
      </c>
      <c r="AOF16" s="90">
        <f>PRODUCT(AOE16*ANY16)</f>
        <v>7514.0999999999995</v>
      </c>
      <c r="AOG16" s="84">
        <v>3</v>
      </c>
      <c r="AOH16" s="88" t="s">
        <v>33</v>
      </c>
      <c r="AOI16" s="89" t="s">
        <v>620</v>
      </c>
      <c r="AOJ16" s="81"/>
      <c r="AOK16" s="81"/>
      <c r="AOL16" s="81"/>
      <c r="AOM16" s="90">
        <v>2504.6999999999998</v>
      </c>
      <c r="AON16" s="90">
        <f>PRODUCT(AOM16*AOG16)</f>
        <v>7514.0999999999995</v>
      </c>
      <c r="AOO16" s="84">
        <v>3</v>
      </c>
      <c r="AOP16" s="88" t="s">
        <v>33</v>
      </c>
      <c r="AOQ16" s="89" t="s">
        <v>620</v>
      </c>
      <c r="AOR16" s="81"/>
      <c r="AOS16" s="81"/>
      <c r="AOT16" s="81"/>
      <c r="AOU16" s="90">
        <v>2504.6999999999998</v>
      </c>
      <c r="AOV16" s="90">
        <f>PRODUCT(AOU16*AOO16)</f>
        <v>7514.0999999999995</v>
      </c>
      <c r="AOW16" s="84">
        <v>3</v>
      </c>
      <c r="AOX16" s="88" t="s">
        <v>33</v>
      </c>
      <c r="AOY16" s="89" t="s">
        <v>620</v>
      </c>
      <c r="AOZ16" s="81"/>
      <c r="APA16" s="81"/>
      <c r="APB16" s="81"/>
      <c r="APC16" s="90">
        <v>2504.6999999999998</v>
      </c>
      <c r="APD16" s="90">
        <f>PRODUCT(APC16*AOW16)</f>
        <v>7514.0999999999995</v>
      </c>
      <c r="APE16" s="84">
        <v>3</v>
      </c>
      <c r="APF16" s="88" t="s">
        <v>33</v>
      </c>
      <c r="APG16" s="89" t="s">
        <v>620</v>
      </c>
      <c r="APH16" s="81"/>
      <c r="API16" s="81"/>
      <c r="APJ16" s="81"/>
      <c r="APK16" s="90">
        <v>2504.6999999999998</v>
      </c>
      <c r="APL16" s="90">
        <f>PRODUCT(APK16*APE16)</f>
        <v>7514.0999999999995</v>
      </c>
      <c r="APM16" s="84">
        <v>3</v>
      </c>
      <c r="APN16" s="88" t="s">
        <v>33</v>
      </c>
      <c r="APO16" s="89" t="s">
        <v>620</v>
      </c>
      <c r="APP16" s="81"/>
      <c r="APQ16" s="81"/>
      <c r="APR16" s="81"/>
      <c r="APS16" s="90">
        <v>2504.6999999999998</v>
      </c>
      <c r="APT16" s="90">
        <f>PRODUCT(APS16*APM16)</f>
        <v>7514.0999999999995</v>
      </c>
      <c r="APU16" s="84">
        <v>3</v>
      </c>
      <c r="APV16" s="88" t="s">
        <v>33</v>
      </c>
      <c r="APW16" s="89" t="s">
        <v>620</v>
      </c>
      <c r="APX16" s="81"/>
      <c r="APY16" s="81"/>
      <c r="APZ16" s="81"/>
      <c r="AQA16" s="90">
        <v>2504.6999999999998</v>
      </c>
      <c r="AQB16" s="90">
        <f>PRODUCT(AQA16*APU16)</f>
        <v>7514.0999999999995</v>
      </c>
      <c r="AQC16" s="84">
        <v>3</v>
      </c>
      <c r="AQD16" s="88" t="s">
        <v>33</v>
      </c>
      <c r="AQE16" s="89" t="s">
        <v>620</v>
      </c>
      <c r="AQF16" s="81"/>
      <c r="AQG16" s="81"/>
      <c r="AQH16" s="81"/>
      <c r="AQI16" s="90">
        <v>2504.6999999999998</v>
      </c>
      <c r="AQJ16" s="90">
        <f>PRODUCT(AQI16*AQC16)</f>
        <v>7514.0999999999995</v>
      </c>
      <c r="AQK16" s="84">
        <v>3</v>
      </c>
      <c r="AQL16" s="88" t="s">
        <v>33</v>
      </c>
      <c r="AQM16" s="89" t="s">
        <v>620</v>
      </c>
      <c r="AQN16" s="81"/>
      <c r="AQO16" s="81"/>
      <c r="AQP16" s="81"/>
      <c r="AQQ16" s="90">
        <v>2504.6999999999998</v>
      </c>
      <c r="AQR16" s="90">
        <f>PRODUCT(AQQ16*AQK16)</f>
        <v>7514.0999999999995</v>
      </c>
      <c r="AQS16" s="84">
        <v>3</v>
      </c>
      <c r="AQT16" s="88" t="s">
        <v>33</v>
      </c>
      <c r="AQU16" s="89" t="s">
        <v>620</v>
      </c>
      <c r="AQV16" s="81"/>
      <c r="AQW16" s="81"/>
      <c r="AQX16" s="81"/>
      <c r="AQY16" s="90">
        <v>2504.6999999999998</v>
      </c>
      <c r="AQZ16" s="90">
        <f>PRODUCT(AQY16*AQS16)</f>
        <v>7514.0999999999995</v>
      </c>
      <c r="ARA16" s="84">
        <v>3</v>
      </c>
      <c r="ARB16" s="88" t="s">
        <v>33</v>
      </c>
      <c r="ARC16" s="89" t="s">
        <v>620</v>
      </c>
      <c r="ARD16" s="81"/>
      <c r="ARE16" s="81"/>
      <c r="ARF16" s="81"/>
      <c r="ARG16" s="90">
        <v>2504.6999999999998</v>
      </c>
      <c r="ARH16" s="90">
        <f>PRODUCT(ARG16*ARA16)</f>
        <v>7514.0999999999995</v>
      </c>
      <c r="ARI16" s="84">
        <v>3</v>
      </c>
      <c r="ARJ16" s="88" t="s">
        <v>33</v>
      </c>
      <c r="ARK16" s="89" t="s">
        <v>620</v>
      </c>
      <c r="ARL16" s="81"/>
      <c r="ARM16" s="81"/>
      <c r="ARN16" s="81"/>
      <c r="ARO16" s="90">
        <v>2504.6999999999998</v>
      </c>
      <c r="ARP16" s="90">
        <f>PRODUCT(ARO16*ARI16)</f>
        <v>7514.0999999999995</v>
      </c>
      <c r="ARQ16" s="84">
        <v>3</v>
      </c>
      <c r="ARR16" s="88" t="s">
        <v>33</v>
      </c>
      <c r="ARS16" s="89" t="s">
        <v>620</v>
      </c>
      <c r="ART16" s="81"/>
      <c r="ARU16" s="81"/>
      <c r="ARV16" s="81"/>
      <c r="ARW16" s="90">
        <v>2504.6999999999998</v>
      </c>
      <c r="ARX16" s="90">
        <f>PRODUCT(ARW16*ARQ16)</f>
        <v>7514.0999999999995</v>
      </c>
      <c r="ARY16" s="84">
        <v>3</v>
      </c>
      <c r="ARZ16" s="88" t="s">
        <v>33</v>
      </c>
      <c r="ASA16" s="89" t="s">
        <v>620</v>
      </c>
      <c r="ASB16" s="81"/>
      <c r="ASC16" s="81"/>
      <c r="ASD16" s="81"/>
      <c r="ASE16" s="90">
        <v>2504.6999999999998</v>
      </c>
      <c r="ASF16" s="90">
        <f>PRODUCT(ASE16*ARY16)</f>
        <v>7514.0999999999995</v>
      </c>
      <c r="ASG16" s="84">
        <v>3</v>
      </c>
      <c r="ASH16" s="88" t="s">
        <v>33</v>
      </c>
      <c r="ASI16" s="89" t="s">
        <v>620</v>
      </c>
      <c r="ASJ16" s="81"/>
      <c r="ASK16" s="81"/>
      <c r="ASL16" s="81"/>
      <c r="ASM16" s="90">
        <v>2504.6999999999998</v>
      </c>
      <c r="ASN16" s="90">
        <f>PRODUCT(ASM16*ASG16)</f>
        <v>7514.0999999999995</v>
      </c>
      <c r="ASO16" s="84">
        <v>3</v>
      </c>
      <c r="ASP16" s="88" t="s">
        <v>33</v>
      </c>
      <c r="ASQ16" s="89" t="s">
        <v>620</v>
      </c>
      <c r="ASR16" s="81"/>
      <c r="ASS16" s="81"/>
      <c r="AST16" s="81"/>
      <c r="ASU16" s="90">
        <v>2504.6999999999998</v>
      </c>
      <c r="ASV16" s="90">
        <f>PRODUCT(ASU16*ASO16)</f>
        <v>7514.0999999999995</v>
      </c>
      <c r="ASW16" s="84">
        <v>3</v>
      </c>
      <c r="ASX16" s="88" t="s">
        <v>33</v>
      </c>
      <c r="ASY16" s="89" t="s">
        <v>620</v>
      </c>
      <c r="ASZ16" s="81"/>
      <c r="ATA16" s="81"/>
      <c r="ATB16" s="81"/>
      <c r="ATC16" s="90">
        <v>2504.6999999999998</v>
      </c>
      <c r="ATD16" s="90">
        <f>PRODUCT(ATC16*ASW16)</f>
        <v>7514.0999999999995</v>
      </c>
      <c r="ATE16" s="84">
        <v>3</v>
      </c>
      <c r="ATF16" s="88" t="s">
        <v>33</v>
      </c>
      <c r="ATG16" s="89" t="s">
        <v>620</v>
      </c>
      <c r="ATH16" s="81"/>
      <c r="ATI16" s="81"/>
      <c r="ATJ16" s="81"/>
      <c r="ATK16" s="90">
        <v>2504.6999999999998</v>
      </c>
      <c r="ATL16" s="90">
        <f>PRODUCT(ATK16*ATE16)</f>
        <v>7514.0999999999995</v>
      </c>
      <c r="ATM16" s="84">
        <v>3</v>
      </c>
      <c r="ATN16" s="88" t="s">
        <v>33</v>
      </c>
      <c r="ATO16" s="89" t="s">
        <v>620</v>
      </c>
      <c r="ATP16" s="81"/>
      <c r="ATQ16" s="81"/>
      <c r="ATR16" s="81"/>
      <c r="ATS16" s="90">
        <v>2504.6999999999998</v>
      </c>
      <c r="ATT16" s="90">
        <f>PRODUCT(ATS16*ATM16)</f>
        <v>7514.0999999999995</v>
      </c>
      <c r="ATU16" s="84">
        <v>3</v>
      </c>
      <c r="ATV16" s="88" t="s">
        <v>33</v>
      </c>
      <c r="ATW16" s="89" t="s">
        <v>620</v>
      </c>
      <c r="ATX16" s="81"/>
      <c r="ATY16" s="81"/>
      <c r="ATZ16" s="81"/>
      <c r="AUA16" s="90">
        <v>2504.6999999999998</v>
      </c>
      <c r="AUB16" s="90">
        <f>PRODUCT(AUA16*ATU16)</f>
        <v>7514.0999999999995</v>
      </c>
      <c r="AUC16" s="84">
        <v>3</v>
      </c>
      <c r="AUD16" s="88" t="s">
        <v>33</v>
      </c>
      <c r="AUE16" s="89" t="s">
        <v>620</v>
      </c>
      <c r="AUF16" s="81"/>
      <c r="AUG16" s="81"/>
      <c r="AUH16" s="81"/>
      <c r="AUI16" s="90">
        <v>2504.6999999999998</v>
      </c>
      <c r="AUJ16" s="90">
        <f>PRODUCT(AUI16*AUC16)</f>
        <v>7514.0999999999995</v>
      </c>
      <c r="AUK16" s="84">
        <v>3</v>
      </c>
      <c r="AUL16" s="88" t="s">
        <v>33</v>
      </c>
      <c r="AUM16" s="89" t="s">
        <v>620</v>
      </c>
      <c r="AUN16" s="81"/>
      <c r="AUO16" s="81"/>
      <c r="AUP16" s="81"/>
      <c r="AUQ16" s="90">
        <v>2504.6999999999998</v>
      </c>
      <c r="AUR16" s="90">
        <f>PRODUCT(AUQ16*AUK16)</f>
        <v>7514.0999999999995</v>
      </c>
      <c r="AUS16" s="84">
        <v>3</v>
      </c>
      <c r="AUT16" s="88" t="s">
        <v>33</v>
      </c>
      <c r="AUU16" s="89" t="s">
        <v>620</v>
      </c>
      <c r="AUV16" s="81"/>
      <c r="AUW16" s="81"/>
      <c r="AUX16" s="81"/>
      <c r="AUY16" s="90">
        <v>2504.6999999999998</v>
      </c>
      <c r="AUZ16" s="90">
        <f>PRODUCT(AUY16*AUS16)</f>
        <v>7514.0999999999995</v>
      </c>
      <c r="AVA16" s="84">
        <v>3</v>
      </c>
      <c r="AVB16" s="88" t="s">
        <v>33</v>
      </c>
      <c r="AVC16" s="89" t="s">
        <v>620</v>
      </c>
      <c r="AVD16" s="81"/>
      <c r="AVE16" s="81"/>
      <c r="AVF16" s="81"/>
      <c r="AVG16" s="90">
        <v>2504.6999999999998</v>
      </c>
      <c r="AVH16" s="90">
        <f>PRODUCT(AVG16*AVA16)</f>
        <v>7514.0999999999995</v>
      </c>
      <c r="AVI16" s="84">
        <v>3</v>
      </c>
      <c r="AVJ16" s="88" t="s">
        <v>33</v>
      </c>
      <c r="AVK16" s="89" t="s">
        <v>620</v>
      </c>
      <c r="AVL16" s="81"/>
      <c r="AVM16" s="81"/>
      <c r="AVN16" s="81"/>
      <c r="AVO16" s="90">
        <v>2504.6999999999998</v>
      </c>
      <c r="AVP16" s="90">
        <f>PRODUCT(AVO16*AVI16)</f>
        <v>7514.0999999999995</v>
      </c>
      <c r="AVQ16" s="84">
        <v>3</v>
      </c>
      <c r="AVR16" s="88" t="s">
        <v>33</v>
      </c>
      <c r="AVS16" s="89" t="s">
        <v>620</v>
      </c>
      <c r="AVT16" s="81"/>
      <c r="AVU16" s="81"/>
      <c r="AVV16" s="81"/>
      <c r="AVW16" s="90">
        <v>2504.6999999999998</v>
      </c>
      <c r="AVX16" s="90">
        <f>PRODUCT(AVW16*AVQ16)</f>
        <v>7514.0999999999995</v>
      </c>
      <c r="AVY16" s="84">
        <v>3</v>
      </c>
      <c r="AVZ16" s="88" t="s">
        <v>33</v>
      </c>
      <c r="AWA16" s="89" t="s">
        <v>620</v>
      </c>
      <c r="AWB16" s="81"/>
      <c r="AWC16" s="81"/>
      <c r="AWD16" s="81"/>
      <c r="AWE16" s="90">
        <v>2504.6999999999998</v>
      </c>
      <c r="AWF16" s="90">
        <f>PRODUCT(AWE16*AVY16)</f>
        <v>7514.0999999999995</v>
      </c>
      <c r="AWG16" s="84">
        <v>3</v>
      </c>
      <c r="AWH16" s="88" t="s">
        <v>33</v>
      </c>
      <c r="AWI16" s="89" t="s">
        <v>620</v>
      </c>
      <c r="AWJ16" s="81"/>
      <c r="AWK16" s="81"/>
      <c r="AWL16" s="81"/>
      <c r="AWM16" s="90">
        <v>2504.6999999999998</v>
      </c>
      <c r="AWN16" s="90">
        <f>PRODUCT(AWM16*AWG16)</f>
        <v>7514.0999999999995</v>
      </c>
      <c r="AWO16" s="84">
        <v>3</v>
      </c>
      <c r="AWP16" s="88" t="s">
        <v>33</v>
      </c>
      <c r="AWQ16" s="89" t="s">
        <v>620</v>
      </c>
      <c r="AWR16" s="81"/>
      <c r="AWS16" s="81"/>
      <c r="AWT16" s="81"/>
      <c r="AWU16" s="90">
        <v>2504.6999999999998</v>
      </c>
      <c r="AWV16" s="90">
        <f>PRODUCT(AWU16*AWO16)</f>
        <v>7514.0999999999995</v>
      </c>
      <c r="AWW16" s="84">
        <v>3</v>
      </c>
      <c r="AWX16" s="88" t="s">
        <v>33</v>
      </c>
      <c r="AWY16" s="89" t="s">
        <v>620</v>
      </c>
      <c r="AWZ16" s="81"/>
      <c r="AXA16" s="81"/>
      <c r="AXB16" s="81"/>
      <c r="AXC16" s="90">
        <v>2504.6999999999998</v>
      </c>
      <c r="AXD16" s="90">
        <f>PRODUCT(AXC16*AWW16)</f>
        <v>7514.0999999999995</v>
      </c>
      <c r="AXE16" s="84">
        <v>3</v>
      </c>
      <c r="AXF16" s="88" t="s">
        <v>33</v>
      </c>
      <c r="AXG16" s="89" t="s">
        <v>620</v>
      </c>
      <c r="AXH16" s="81"/>
      <c r="AXI16" s="81"/>
      <c r="AXJ16" s="81"/>
      <c r="AXK16" s="90">
        <v>2504.6999999999998</v>
      </c>
      <c r="AXL16" s="90">
        <f>PRODUCT(AXK16*AXE16)</f>
        <v>7514.0999999999995</v>
      </c>
      <c r="AXM16" s="84">
        <v>3</v>
      </c>
      <c r="AXN16" s="88" t="s">
        <v>33</v>
      </c>
      <c r="AXO16" s="89" t="s">
        <v>620</v>
      </c>
      <c r="AXP16" s="81"/>
      <c r="AXQ16" s="81"/>
      <c r="AXR16" s="81"/>
      <c r="AXS16" s="90">
        <v>2504.6999999999998</v>
      </c>
      <c r="AXT16" s="90">
        <f>PRODUCT(AXS16*AXM16)</f>
        <v>7514.0999999999995</v>
      </c>
      <c r="AXU16" s="84">
        <v>3</v>
      </c>
      <c r="AXV16" s="88" t="s">
        <v>33</v>
      </c>
      <c r="AXW16" s="89" t="s">
        <v>620</v>
      </c>
      <c r="AXX16" s="81"/>
      <c r="AXY16" s="81"/>
      <c r="AXZ16" s="81"/>
      <c r="AYA16" s="90">
        <v>2504.6999999999998</v>
      </c>
      <c r="AYB16" s="90">
        <f>PRODUCT(AYA16*AXU16)</f>
        <v>7514.0999999999995</v>
      </c>
      <c r="AYC16" s="84">
        <v>3</v>
      </c>
      <c r="AYD16" s="88" t="s">
        <v>33</v>
      </c>
      <c r="AYE16" s="89" t="s">
        <v>620</v>
      </c>
      <c r="AYF16" s="81"/>
      <c r="AYG16" s="81"/>
      <c r="AYH16" s="81"/>
      <c r="AYI16" s="90">
        <v>2504.6999999999998</v>
      </c>
      <c r="AYJ16" s="90">
        <f>PRODUCT(AYI16*AYC16)</f>
        <v>7514.0999999999995</v>
      </c>
      <c r="AYK16" s="84">
        <v>3</v>
      </c>
      <c r="AYL16" s="88" t="s">
        <v>33</v>
      </c>
      <c r="AYM16" s="89" t="s">
        <v>620</v>
      </c>
      <c r="AYN16" s="81"/>
      <c r="AYO16" s="81"/>
      <c r="AYP16" s="81"/>
      <c r="AYQ16" s="90">
        <v>2504.6999999999998</v>
      </c>
      <c r="AYR16" s="90">
        <f>PRODUCT(AYQ16*AYK16)</f>
        <v>7514.0999999999995</v>
      </c>
      <c r="AYS16" s="84">
        <v>3</v>
      </c>
      <c r="AYT16" s="88" t="s">
        <v>33</v>
      </c>
      <c r="AYU16" s="89" t="s">
        <v>620</v>
      </c>
      <c r="AYV16" s="81"/>
      <c r="AYW16" s="81"/>
      <c r="AYX16" s="81"/>
      <c r="AYY16" s="90">
        <v>2504.6999999999998</v>
      </c>
      <c r="AYZ16" s="90">
        <f>PRODUCT(AYY16*AYS16)</f>
        <v>7514.0999999999995</v>
      </c>
      <c r="AZA16" s="84">
        <v>3</v>
      </c>
      <c r="AZB16" s="88" t="s">
        <v>33</v>
      </c>
      <c r="AZC16" s="89" t="s">
        <v>620</v>
      </c>
      <c r="AZD16" s="81"/>
      <c r="AZE16" s="81"/>
      <c r="AZF16" s="81"/>
      <c r="AZG16" s="90">
        <v>2504.6999999999998</v>
      </c>
      <c r="AZH16" s="90">
        <f>PRODUCT(AZG16*AZA16)</f>
        <v>7514.0999999999995</v>
      </c>
      <c r="AZI16" s="84">
        <v>3</v>
      </c>
      <c r="AZJ16" s="88" t="s">
        <v>33</v>
      </c>
      <c r="AZK16" s="89" t="s">
        <v>620</v>
      </c>
      <c r="AZL16" s="81"/>
      <c r="AZM16" s="81"/>
      <c r="AZN16" s="81"/>
      <c r="AZO16" s="90">
        <v>2504.6999999999998</v>
      </c>
      <c r="AZP16" s="90">
        <f>PRODUCT(AZO16*AZI16)</f>
        <v>7514.0999999999995</v>
      </c>
      <c r="AZQ16" s="84">
        <v>3</v>
      </c>
      <c r="AZR16" s="88" t="s">
        <v>33</v>
      </c>
      <c r="AZS16" s="89" t="s">
        <v>620</v>
      </c>
      <c r="AZT16" s="81"/>
      <c r="AZU16" s="81"/>
      <c r="AZV16" s="81"/>
      <c r="AZW16" s="90">
        <v>2504.6999999999998</v>
      </c>
      <c r="AZX16" s="90">
        <f>PRODUCT(AZW16*AZQ16)</f>
        <v>7514.0999999999995</v>
      </c>
      <c r="AZY16" s="84">
        <v>3</v>
      </c>
      <c r="AZZ16" s="88" t="s">
        <v>33</v>
      </c>
      <c r="BAA16" s="89" t="s">
        <v>620</v>
      </c>
      <c r="BAB16" s="81"/>
      <c r="BAC16" s="81"/>
      <c r="BAD16" s="81"/>
      <c r="BAE16" s="90">
        <v>2504.6999999999998</v>
      </c>
      <c r="BAF16" s="90">
        <f>PRODUCT(BAE16*AZY16)</f>
        <v>7514.0999999999995</v>
      </c>
      <c r="BAG16" s="84">
        <v>3</v>
      </c>
      <c r="BAH16" s="88" t="s">
        <v>33</v>
      </c>
      <c r="BAI16" s="89" t="s">
        <v>620</v>
      </c>
      <c r="BAJ16" s="81"/>
      <c r="BAK16" s="81"/>
      <c r="BAL16" s="81"/>
      <c r="BAM16" s="90">
        <v>2504.6999999999998</v>
      </c>
      <c r="BAN16" s="90">
        <f>PRODUCT(BAM16*BAG16)</f>
        <v>7514.0999999999995</v>
      </c>
      <c r="BAO16" s="84">
        <v>3</v>
      </c>
      <c r="BAP16" s="88" t="s">
        <v>33</v>
      </c>
      <c r="BAQ16" s="89" t="s">
        <v>620</v>
      </c>
      <c r="BAR16" s="81"/>
      <c r="BAS16" s="81"/>
      <c r="BAT16" s="81"/>
      <c r="BAU16" s="90">
        <v>2504.6999999999998</v>
      </c>
      <c r="BAV16" s="90">
        <f>PRODUCT(BAU16*BAO16)</f>
        <v>7514.0999999999995</v>
      </c>
      <c r="BAW16" s="84">
        <v>3</v>
      </c>
      <c r="BAX16" s="88" t="s">
        <v>33</v>
      </c>
      <c r="BAY16" s="89" t="s">
        <v>620</v>
      </c>
      <c r="BAZ16" s="81"/>
      <c r="BBA16" s="81"/>
      <c r="BBB16" s="81"/>
      <c r="BBC16" s="90">
        <v>2504.6999999999998</v>
      </c>
      <c r="BBD16" s="90">
        <f>PRODUCT(BBC16*BAW16)</f>
        <v>7514.0999999999995</v>
      </c>
      <c r="BBE16" s="84">
        <v>3</v>
      </c>
      <c r="BBF16" s="88" t="s">
        <v>33</v>
      </c>
      <c r="BBG16" s="89" t="s">
        <v>620</v>
      </c>
      <c r="BBH16" s="81"/>
      <c r="BBI16" s="81"/>
      <c r="BBJ16" s="81"/>
      <c r="BBK16" s="90">
        <v>2504.6999999999998</v>
      </c>
      <c r="BBL16" s="90">
        <f>PRODUCT(BBK16*BBE16)</f>
        <v>7514.0999999999995</v>
      </c>
      <c r="BBM16" s="84">
        <v>3</v>
      </c>
      <c r="BBN16" s="88" t="s">
        <v>33</v>
      </c>
      <c r="BBO16" s="89" t="s">
        <v>620</v>
      </c>
      <c r="BBP16" s="81"/>
      <c r="BBQ16" s="81"/>
      <c r="BBR16" s="81"/>
      <c r="BBS16" s="90">
        <v>2504.6999999999998</v>
      </c>
      <c r="BBT16" s="90">
        <f>PRODUCT(BBS16*BBM16)</f>
        <v>7514.0999999999995</v>
      </c>
      <c r="BBU16" s="84">
        <v>3</v>
      </c>
      <c r="BBV16" s="88" t="s">
        <v>33</v>
      </c>
      <c r="BBW16" s="89" t="s">
        <v>620</v>
      </c>
      <c r="BBX16" s="81"/>
      <c r="BBY16" s="81"/>
      <c r="BBZ16" s="81"/>
      <c r="BCA16" s="90">
        <v>2504.6999999999998</v>
      </c>
      <c r="BCB16" s="90">
        <f>PRODUCT(BCA16*BBU16)</f>
        <v>7514.0999999999995</v>
      </c>
      <c r="BCC16" s="84">
        <v>3</v>
      </c>
      <c r="BCD16" s="88" t="s">
        <v>33</v>
      </c>
      <c r="BCE16" s="89" t="s">
        <v>620</v>
      </c>
      <c r="BCF16" s="81"/>
      <c r="BCG16" s="81"/>
      <c r="BCH16" s="81"/>
      <c r="BCI16" s="90">
        <v>2504.6999999999998</v>
      </c>
      <c r="BCJ16" s="90">
        <f>PRODUCT(BCI16*BCC16)</f>
        <v>7514.0999999999995</v>
      </c>
      <c r="BCK16" s="84">
        <v>3</v>
      </c>
      <c r="BCL16" s="88" t="s">
        <v>33</v>
      </c>
      <c r="BCM16" s="89" t="s">
        <v>620</v>
      </c>
      <c r="BCN16" s="81"/>
      <c r="BCO16" s="81"/>
      <c r="BCP16" s="81"/>
      <c r="BCQ16" s="90">
        <v>2504.6999999999998</v>
      </c>
      <c r="BCR16" s="90">
        <f>PRODUCT(BCQ16*BCK16)</f>
        <v>7514.0999999999995</v>
      </c>
      <c r="BCS16" s="84">
        <v>3</v>
      </c>
      <c r="BCT16" s="88" t="s">
        <v>33</v>
      </c>
      <c r="BCU16" s="89" t="s">
        <v>620</v>
      </c>
      <c r="BCV16" s="81"/>
      <c r="BCW16" s="81"/>
      <c r="BCX16" s="81"/>
      <c r="BCY16" s="90">
        <v>2504.6999999999998</v>
      </c>
      <c r="BCZ16" s="90">
        <f>PRODUCT(BCY16*BCS16)</f>
        <v>7514.0999999999995</v>
      </c>
      <c r="BDA16" s="84">
        <v>3</v>
      </c>
      <c r="BDB16" s="88" t="s">
        <v>33</v>
      </c>
      <c r="BDC16" s="89" t="s">
        <v>620</v>
      </c>
      <c r="BDD16" s="81"/>
      <c r="BDE16" s="81"/>
      <c r="BDF16" s="81"/>
      <c r="BDG16" s="90">
        <v>2504.6999999999998</v>
      </c>
      <c r="BDH16" s="90">
        <f>PRODUCT(BDG16*BDA16)</f>
        <v>7514.0999999999995</v>
      </c>
      <c r="BDI16" s="84">
        <v>3</v>
      </c>
      <c r="BDJ16" s="88" t="s">
        <v>33</v>
      </c>
      <c r="BDK16" s="89" t="s">
        <v>620</v>
      </c>
      <c r="BDL16" s="81"/>
      <c r="BDM16" s="81"/>
      <c r="BDN16" s="81"/>
      <c r="BDO16" s="90">
        <v>2504.6999999999998</v>
      </c>
      <c r="BDP16" s="90">
        <f>PRODUCT(BDO16*BDI16)</f>
        <v>7514.0999999999995</v>
      </c>
      <c r="BDQ16" s="84">
        <v>3</v>
      </c>
      <c r="BDR16" s="88" t="s">
        <v>33</v>
      </c>
      <c r="BDS16" s="89" t="s">
        <v>620</v>
      </c>
      <c r="BDT16" s="81"/>
      <c r="BDU16" s="81"/>
      <c r="BDV16" s="81"/>
      <c r="BDW16" s="90">
        <v>2504.6999999999998</v>
      </c>
      <c r="BDX16" s="90">
        <f>PRODUCT(BDW16*BDQ16)</f>
        <v>7514.0999999999995</v>
      </c>
      <c r="BDY16" s="84">
        <v>3</v>
      </c>
      <c r="BDZ16" s="88" t="s">
        <v>33</v>
      </c>
      <c r="BEA16" s="89" t="s">
        <v>620</v>
      </c>
      <c r="BEB16" s="81"/>
      <c r="BEC16" s="81"/>
      <c r="BED16" s="81"/>
      <c r="BEE16" s="90">
        <v>2504.6999999999998</v>
      </c>
      <c r="BEF16" s="90">
        <f>PRODUCT(BEE16*BDY16)</f>
        <v>7514.0999999999995</v>
      </c>
      <c r="BEG16" s="84">
        <v>3</v>
      </c>
      <c r="BEH16" s="88" t="s">
        <v>33</v>
      </c>
      <c r="BEI16" s="89" t="s">
        <v>620</v>
      </c>
      <c r="BEJ16" s="81"/>
      <c r="BEK16" s="81"/>
      <c r="BEL16" s="81"/>
      <c r="BEM16" s="90">
        <v>2504.6999999999998</v>
      </c>
      <c r="BEN16" s="90">
        <f>PRODUCT(BEM16*BEG16)</f>
        <v>7514.0999999999995</v>
      </c>
      <c r="BEO16" s="84">
        <v>3</v>
      </c>
      <c r="BEP16" s="88" t="s">
        <v>33</v>
      </c>
      <c r="BEQ16" s="89" t="s">
        <v>620</v>
      </c>
      <c r="BER16" s="81"/>
      <c r="BES16" s="81"/>
      <c r="BET16" s="81"/>
      <c r="BEU16" s="90">
        <v>2504.6999999999998</v>
      </c>
      <c r="BEV16" s="90">
        <f>PRODUCT(BEU16*BEO16)</f>
        <v>7514.0999999999995</v>
      </c>
      <c r="BEW16" s="84">
        <v>3</v>
      </c>
      <c r="BEX16" s="88" t="s">
        <v>33</v>
      </c>
      <c r="BEY16" s="89" t="s">
        <v>620</v>
      </c>
      <c r="BEZ16" s="81"/>
      <c r="BFA16" s="81"/>
      <c r="BFB16" s="81"/>
      <c r="BFC16" s="90">
        <v>2504.6999999999998</v>
      </c>
      <c r="BFD16" s="90">
        <f>PRODUCT(BFC16*BEW16)</f>
        <v>7514.0999999999995</v>
      </c>
      <c r="BFE16" s="84">
        <v>3</v>
      </c>
      <c r="BFF16" s="88" t="s">
        <v>33</v>
      </c>
      <c r="BFG16" s="89" t="s">
        <v>620</v>
      </c>
      <c r="BFH16" s="81"/>
      <c r="BFI16" s="81"/>
      <c r="BFJ16" s="81"/>
      <c r="BFK16" s="90">
        <v>2504.6999999999998</v>
      </c>
      <c r="BFL16" s="90">
        <f>PRODUCT(BFK16*BFE16)</f>
        <v>7514.0999999999995</v>
      </c>
      <c r="BFM16" s="84">
        <v>3</v>
      </c>
      <c r="BFN16" s="88" t="s">
        <v>33</v>
      </c>
      <c r="BFO16" s="89" t="s">
        <v>620</v>
      </c>
      <c r="BFP16" s="81"/>
      <c r="BFQ16" s="81"/>
      <c r="BFR16" s="81"/>
      <c r="BFS16" s="90">
        <v>2504.6999999999998</v>
      </c>
      <c r="BFT16" s="90">
        <f>PRODUCT(BFS16*BFM16)</f>
        <v>7514.0999999999995</v>
      </c>
      <c r="BFU16" s="84">
        <v>3</v>
      </c>
      <c r="BFV16" s="88" t="s">
        <v>33</v>
      </c>
      <c r="BFW16" s="89" t="s">
        <v>620</v>
      </c>
      <c r="BFX16" s="81"/>
      <c r="BFY16" s="81"/>
      <c r="BFZ16" s="81"/>
      <c r="BGA16" s="90">
        <v>2504.6999999999998</v>
      </c>
      <c r="BGB16" s="90">
        <f>PRODUCT(BGA16*BFU16)</f>
        <v>7514.0999999999995</v>
      </c>
      <c r="BGC16" s="84">
        <v>3</v>
      </c>
      <c r="BGD16" s="88" t="s">
        <v>33</v>
      </c>
      <c r="BGE16" s="89" t="s">
        <v>620</v>
      </c>
      <c r="BGF16" s="81"/>
      <c r="BGG16" s="81"/>
      <c r="BGH16" s="81"/>
      <c r="BGI16" s="90">
        <v>2504.6999999999998</v>
      </c>
      <c r="BGJ16" s="90">
        <f>PRODUCT(BGI16*BGC16)</f>
        <v>7514.0999999999995</v>
      </c>
      <c r="BGK16" s="84">
        <v>3</v>
      </c>
      <c r="BGL16" s="88" t="s">
        <v>33</v>
      </c>
      <c r="BGM16" s="89" t="s">
        <v>620</v>
      </c>
      <c r="BGN16" s="81"/>
      <c r="BGO16" s="81"/>
      <c r="BGP16" s="81"/>
      <c r="BGQ16" s="90">
        <v>2504.6999999999998</v>
      </c>
      <c r="BGR16" s="90">
        <f>PRODUCT(BGQ16*BGK16)</f>
        <v>7514.0999999999995</v>
      </c>
      <c r="BGS16" s="84">
        <v>3</v>
      </c>
      <c r="BGT16" s="88" t="s">
        <v>33</v>
      </c>
      <c r="BGU16" s="89" t="s">
        <v>620</v>
      </c>
      <c r="BGV16" s="81"/>
      <c r="BGW16" s="81"/>
      <c r="BGX16" s="81"/>
      <c r="BGY16" s="90">
        <v>2504.6999999999998</v>
      </c>
      <c r="BGZ16" s="90">
        <f>PRODUCT(BGY16*BGS16)</f>
        <v>7514.0999999999995</v>
      </c>
      <c r="BHA16" s="84">
        <v>3</v>
      </c>
      <c r="BHB16" s="88" t="s">
        <v>33</v>
      </c>
      <c r="BHC16" s="89" t="s">
        <v>620</v>
      </c>
      <c r="BHD16" s="81"/>
      <c r="BHE16" s="81"/>
      <c r="BHF16" s="81"/>
      <c r="BHG16" s="90">
        <v>2504.6999999999998</v>
      </c>
      <c r="BHH16" s="90">
        <f>PRODUCT(BHG16*BHA16)</f>
        <v>7514.0999999999995</v>
      </c>
      <c r="BHI16" s="84">
        <v>3</v>
      </c>
      <c r="BHJ16" s="88" t="s">
        <v>33</v>
      </c>
      <c r="BHK16" s="89" t="s">
        <v>620</v>
      </c>
      <c r="BHL16" s="81"/>
      <c r="BHM16" s="81"/>
      <c r="BHN16" s="81"/>
      <c r="BHO16" s="90">
        <v>2504.6999999999998</v>
      </c>
      <c r="BHP16" s="90">
        <f>PRODUCT(BHO16*BHI16)</f>
        <v>7514.0999999999995</v>
      </c>
      <c r="BHQ16" s="84">
        <v>3</v>
      </c>
      <c r="BHR16" s="88" t="s">
        <v>33</v>
      </c>
      <c r="BHS16" s="89" t="s">
        <v>620</v>
      </c>
      <c r="BHT16" s="81"/>
      <c r="BHU16" s="81"/>
      <c r="BHV16" s="81"/>
      <c r="BHW16" s="90">
        <v>2504.6999999999998</v>
      </c>
      <c r="BHX16" s="90">
        <f>PRODUCT(BHW16*BHQ16)</f>
        <v>7514.0999999999995</v>
      </c>
      <c r="BHY16" s="84">
        <v>3</v>
      </c>
      <c r="BHZ16" s="88" t="s">
        <v>33</v>
      </c>
      <c r="BIA16" s="89" t="s">
        <v>620</v>
      </c>
      <c r="BIB16" s="81"/>
      <c r="BIC16" s="81"/>
      <c r="BID16" s="81"/>
      <c r="BIE16" s="90">
        <v>2504.6999999999998</v>
      </c>
      <c r="BIF16" s="90">
        <f>PRODUCT(BIE16*BHY16)</f>
        <v>7514.0999999999995</v>
      </c>
      <c r="BIG16" s="84">
        <v>3</v>
      </c>
      <c r="BIH16" s="88" t="s">
        <v>33</v>
      </c>
      <c r="BII16" s="89" t="s">
        <v>620</v>
      </c>
      <c r="BIJ16" s="81"/>
      <c r="BIK16" s="81"/>
      <c r="BIL16" s="81"/>
      <c r="BIM16" s="90">
        <v>2504.6999999999998</v>
      </c>
      <c r="BIN16" s="90">
        <f>PRODUCT(BIM16*BIG16)</f>
        <v>7514.0999999999995</v>
      </c>
      <c r="BIO16" s="84">
        <v>3</v>
      </c>
      <c r="BIP16" s="88" t="s">
        <v>33</v>
      </c>
      <c r="BIQ16" s="89" t="s">
        <v>620</v>
      </c>
      <c r="BIR16" s="81"/>
      <c r="BIS16" s="81"/>
      <c r="BIT16" s="81"/>
      <c r="BIU16" s="90">
        <v>2504.6999999999998</v>
      </c>
      <c r="BIV16" s="90">
        <f>PRODUCT(BIU16*BIO16)</f>
        <v>7514.0999999999995</v>
      </c>
      <c r="BIW16" s="84">
        <v>3</v>
      </c>
      <c r="BIX16" s="88" t="s">
        <v>33</v>
      </c>
      <c r="BIY16" s="89" t="s">
        <v>620</v>
      </c>
      <c r="BIZ16" s="81"/>
      <c r="BJA16" s="81"/>
      <c r="BJB16" s="81"/>
      <c r="BJC16" s="90">
        <v>2504.6999999999998</v>
      </c>
      <c r="BJD16" s="90">
        <f>PRODUCT(BJC16*BIW16)</f>
        <v>7514.0999999999995</v>
      </c>
      <c r="BJE16" s="84">
        <v>3</v>
      </c>
      <c r="BJF16" s="88" t="s">
        <v>33</v>
      </c>
      <c r="BJG16" s="89" t="s">
        <v>620</v>
      </c>
      <c r="BJH16" s="81"/>
      <c r="BJI16" s="81"/>
      <c r="BJJ16" s="81"/>
      <c r="BJK16" s="90">
        <v>2504.6999999999998</v>
      </c>
      <c r="BJL16" s="90">
        <f>PRODUCT(BJK16*BJE16)</f>
        <v>7514.0999999999995</v>
      </c>
      <c r="BJM16" s="84">
        <v>3</v>
      </c>
      <c r="BJN16" s="88" t="s">
        <v>33</v>
      </c>
      <c r="BJO16" s="89" t="s">
        <v>620</v>
      </c>
      <c r="BJP16" s="81"/>
      <c r="BJQ16" s="81"/>
      <c r="BJR16" s="81"/>
      <c r="BJS16" s="90">
        <v>2504.6999999999998</v>
      </c>
      <c r="BJT16" s="90">
        <f>PRODUCT(BJS16*BJM16)</f>
        <v>7514.0999999999995</v>
      </c>
      <c r="BJU16" s="84">
        <v>3</v>
      </c>
      <c r="BJV16" s="88" t="s">
        <v>33</v>
      </c>
      <c r="BJW16" s="89" t="s">
        <v>620</v>
      </c>
      <c r="BJX16" s="81"/>
      <c r="BJY16" s="81"/>
      <c r="BJZ16" s="81"/>
      <c r="BKA16" s="90">
        <v>2504.6999999999998</v>
      </c>
      <c r="BKB16" s="90">
        <f>PRODUCT(BKA16*BJU16)</f>
        <v>7514.0999999999995</v>
      </c>
      <c r="BKC16" s="84">
        <v>3</v>
      </c>
      <c r="BKD16" s="88" t="s">
        <v>33</v>
      </c>
      <c r="BKE16" s="89" t="s">
        <v>620</v>
      </c>
      <c r="BKF16" s="81"/>
      <c r="BKG16" s="81"/>
      <c r="BKH16" s="81"/>
      <c r="BKI16" s="90">
        <v>2504.6999999999998</v>
      </c>
      <c r="BKJ16" s="90">
        <f>PRODUCT(BKI16*BKC16)</f>
        <v>7514.0999999999995</v>
      </c>
      <c r="BKK16" s="84">
        <v>3</v>
      </c>
      <c r="BKL16" s="88" t="s">
        <v>33</v>
      </c>
      <c r="BKM16" s="89" t="s">
        <v>620</v>
      </c>
      <c r="BKN16" s="81"/>
      <c r="BKO16" s="81"/>
      <c r="BKP16" s="81"/>
      <c r="BKQ16" s="90">
        <v>2504.6999999999998</v>
      </c>
      <c r="BKR16" s="90">
        <f>PRODUCT(BKQ16*BKK16)</f>
        <v>7514.0999999999995</v>
      </c>
      <c r="BKS16" s="84">
        <v>3</v>
      </c>
      <c r="BKT16" s="88" t="s">
        <v>33</v>
      </c>
      <c r="BKU16" s="89" t="s">
        <v>620</v>
      </c>
      <c r="BKV16" s="81"/>
      <c r="BKW16" s="81"/>
      <c r="BKX16" s="81"/>
      <c r="BKY16" s="90">
        <v>2504.6999999999998</v>
      </c>
      <c r="BKZ16" s="90">
        <f>PRODUCT(BKY16*BKS16)</f>
        <v>7514.0999999999995</v>
      </c>
      <c r="BLA16" s="84">
        <v>3</v>
      </c>
      <c r="BLB16" s="88" t="s">
        <v>33</v>
      </c>
      <c r="BLC16" s="89" t="s">
        <v>620</v>
      </c>
      <c r="BLD16" s="81"/>
      <c r="BLE16" s="81"/>
      <c r="BLF16" s="81"/>
      <c r="BLG16" s="90">
        <v>2504.6999999999998</v>
      </c>
      <c r="BLH16" s="90">
        <f>PRODUCT(BLG16*BLA16)</f>
        <v>7514.0999999999995</v>
      </c>
      <c r="BLI16" s="84">
        <v>3</v>
      </c>
      <c r="BLJ16" s="88" t="s">
        <v>33</v>
      </c>
      <c r="BLK16" s="89" t="s">
        <v>620</v>
      </c>
      <c r="BLL16" s="81"/>
      <c r="BLM16" s="81"/>
      <c r="BLN16" s="81"/>
      <c r="BLO16" s="90">
        <v>2504.6999999999998</v>
      </c>
      <c r="BLP16" s="90">
        <f>PRODUCT(BLO16*BLI16)</f>
        <v>7514.0999999999995</v>
      </c>
      <c r="BLQ16" s="84">
        <v>3</v>
      </c>
      <c r="BLR16" s="88" t="s">
        <v>33</v>
      </c>
      <c r="BLS16" s="89" t="s">
        <v>620</v>
      </c>
      <c r="BLT16" s="81"/>
      <c r="BLU16" s="81"/>
      <c r="BLV16" s="81"/>
      <c r="BLW16" s="90">
        <v>2504.6999999999998</v>
      </c>
      <c r="BLX16" s="90">
        <f>PRODUCT(BLW16*BLQ16)</f>
        <v>7514.0999999999995</v>
      </c>
      <c r="BLY16" s="84">
        <v>3</v>
      </c>
      <c r="BLZ16" s="88" t="s">
        <v>33</v>
      </c>
      <c r="BMA16" s="89" t="s">
        <v>620</v>
      </c>
      <c r="BMB16" s="81"/>
      <c r="BMC16" s="81"/>
      <c r="BMD16" s="81"/>
      <c r="BME16" s="90">
        <v>2504.6999999999998</v>
      </c>
      <c r="BMF16" s="90">
        <f>PRODUCT(BME16*BLY16)</f>
        <v>7514.0999999999995</v>
      </c>
      <c r="BMG16" s="84">
        <v>3</v>
      </c>
      <c r="BMH16" s="88" t="s">
        <v>33</v>
      </c>
      <c r="BMI16" s="89" t="s">
        <v>620</v>
      </c>
      <c r="BMJ16" s="81"/>
      <c r="BMK16" s="81"/>
      <c r="BML16" s="81"/>
      <c r="BMM16" s="90">
        <v>2504.6999999999998</v>
      </c>
      <c r="BMN16" s="90">
        <f>PRODUCT(BMM16*BMG16)</f>
        <v>7514.0999999999995</v>
      </c>
      <c r="BMO16" s="84">
        <v>3</v>
      </c>
      <c r="BMP16" s="88" t="s">
        <v>33</v>
      </c>
      <c r="BMQ16" s="89" t="s">
        <v>620</v>
      </c>
      <c r="BMR16" s="81"/>
      <c r="BMS16" s="81"/>
      <c r="BMT16" s="81"/>
      <c r="BMU16" s="90">
        <v>2504.6999999999998</v>
      </c>
      <c r="BMV16" s="90">
        <f>PRODUCT(BMU16*BMO16)</f>
        <v>7514.0999999999995</v>
      </c>
      <c r="BMW16" s="84">
        <v>3</v>
      </c>
      <c r="BMX16" s="88" t="s">
        <v>33</v>
      </c>
      <c r="BMY16" s="89" t="s">
        <v>620</v>
      </c>
      <c r="BMZ16" s="81"/>
      <c r="BNA16" s="81"/>
      <c r="BNB16" s="81"/>
      <c r="BNC16" s="90">
        <v>2504.6999999999998</v>
      </c>
      <c r="BND16" s="90">
        <f>PRODUCT(BNC16*BMW16)</f>
        <v>7514.0999999999995</v>
      </c>
      <c r="BNE16" s="84">
        <v>3</v>
      </c>
      <c r="BNF16" s="88" t="s">
        <v>33</v>
      </c>
      <c r="BNG16" s="89" t="s">
        <v>620</v>
      </c>
      <c r="BNH16" s="81"/>
      <c r="BNI16" s="81"/>
      <c r="BNJ16" s="81"/>
      <c r="BNK16" s="90">
        <v>2504.6999999999998</v>
      </c>
      <c r="BNL16" s="90">
        <f>PRODUCT(BNK16*BNE16)</f>
        <v>7514.0999999999995</v>
      </c>
      <c r="BNM16" s="84">
        <v>3</v>
      </c>
      <c r="BNN16" s="88" t="s">
        <v>33</v>
      </c>
      <c r="BNO16" s="89" t="s">
        <v>620</v>
      </c>
      <c r="BNP16" s="81"/>
      <c r="BNQ16" s="81"/>
      <c r="BNR16" s="81"/>
      <c r="BNS16" s="90">
        <v>2504.6999999999998</v>
      </c>
      <c r="BNT16" s="90">
        <f>PRODUCT(BNS16*BNM16)</f>
        <v>7514.0999999999995</v>
      </c>
      <c r="BNU16" s="84">
        <v>3</v>
      </c>
      <c r="BNV16" s="88" t="s">
        <v>33</v>
      </c>
      <c r="BNW16" s="89" t="s">
        <v>620</v>
      </c>
      <c r="BNX16" s="81"/>
      <c r="BNY16" s="81"/>
      <c r="BNZ16" s="81"/>
      <c r="BOA16" s="90">
        <v>2504.6999999999998</v>
      </c>
      <c r="BOB16" s="90">
        <f>PRODUCT(BOA16*BNU16)</f>
        <v>7514.0999999999995</v>
      </c>
      <c r="BOC16" s="84">
        <v>3</v>
      </c>
      <c r="BOD16" s="88" t="s">
        <v>33</v>
      </c>
      <c r="BOE16" s="89" t="s">
        <v>620</v>
      </c>
      <c r="BOF16" s="81"/>
      <c r="BOG16" s="81"/>
      <c r="BOH16" s="81"/>
      <c r="BOI16" s="90">
        <v>2504.6999999999998</v>
      </c>
      <c r="BOJ16" s="90">
        <f>PRODUCT(BOI16*BOC16)</f>
        <v>7514.0999999999995</v>
      </c>
      <c r="BOK16" s="84">
        <v>3</v>
      </c>
      <c r="BOL16" s="88" t="s">
        <v>33</v>
      </c>
      <c r="BOM16" s="89" t="s">
        <v>620</v>
      </c>
      <c r="BON16" s="81"/>
      <c r="BOO16" s="81"/>
      <c r="BOP16" s="81"/>
      <c r="BOQ16" s="90">
        <v>2504.6999999999998</v>
      </c>
      <c r="BOR16" s="90">
        <f>PRODUCT(BOQ16*BOK16)</f>
        <v>7514.0999999999995</v>
      </c>
      <c r="BOS16" s="84">
        <v>3</v>
      </c>
      <c r="BOT16" s="88" t="s">
        <v>33</v>
      </c>
      <c r="BOU16" s="89" t="s">
        <v>620</v>
      </c>
      <c r="BOV16" s="81"/>
      <c r="BOW16" s="81"/>
      <c r="BOX16" s="81"/>
      <c r="BOY16" s="90">
        <v>2504.6999999999998</v>
      </c>
      <c r="BOZ16" s="90">
        <f>PRODUCT(BOY16*BOS16)</f>
        <v>7514.0999999999995</v>
      </c>
      <c r="BPA16" s="84">
        <v>3</v>
      </c>
      <c r="BPB16" s="88" t="s">
        <v>33</v>
      </c>
      <c r="BPC16" s="89" t="s">
        <v>620</v>
      </c>
      <c r="BPD16" s="81"/>
      <c r="BPE16" s="81"/>
      <c r="BPF16" s="81"/>
      <c r="BPG16" s="90">
        <v>2504.6999999999998</v>
      </c>
      <c r="BPH16" s="90">
        <f>PRODUCT(BPG16*BPA16)</f>
        <v>7514.0999999999995</v>
      </c>
      <c r="BPI16" s="84">
        <v>3</v>
      </c>
      <c r="BPJ16" s="88" t="s">
        <v>33</v>
      </c>
      <c r="BPK16" s="89" t="s">
        <v>620</v>
      </c>
      <c r="BPL16" s="81"/>
      <c r="BPM16" s="81"/>
      <c r="BPN16" s="81"/>
      <c r="BPO16" s="90">
        <v>2504.6999999999998</v>
      </c>
      <c r="BPP16" s="90">
        <f>PRODUCT(BPO16*BPI16)</f>
        <v>7514.0999999999995</v>
      </c>
      <c r="BPQ16" s="84">
        <v>3</v>
      </c>
      <c r="BPR16" s="88" t="s">
        <v>33</v>
      </c>
      <c r="BPS16" s="89" t="s">
        <v>620</v>
      </c>
      <c r="BPT16" s="81"/>
      <c r="BPU16" s="81"/>
      <c r="BPV16" s="81"/>
      <c r="BPW16" s="90">
        <v>2504.6999999999998</v>
      </c>
      <c r="BPX16" s="90">
        <f>PRODUCT(BPW16*BPQ16)</f>
        <v>7514.0999999999995</v>
      </c>
      <c r="BPY16" s="84">
        <v>3</v>
      </c>
      <c r="BPZ16" s="88" t="s">
        <v>33</v>
      </c>
      <c r="BQA16" s="89" t="s">
        <v>620</v>
      </c>
      <c r="BQB16" s="81"/>
      <c r="BQC16" s="81"/>
      <c r="BQD16" s="81"/>
      <c r="BQE16" s="90">
        <v>2504.6999999999998</v>
      </c>
      <c r="BQF16" s="90">
        <f>PRODUCT(BQE16*BPY16)</f>
        <v>7514.0999999999995</v>
      </c>
      <c r="BQG16" s="84">
        <v>3</v>
      </c>
      <c r="BQH16" s="88" t="s">
        <v>33</v>
      </c>
      <c r="BQI16" s="89" t="s">
        <v>620</v>
      </c>
      <c r="BQJ16" s="81"/>
      <c r="BQK16" s="81"/>
      <c r="BQL16" s="81"/>
      <c r="BQM16" s="90">
        <v>2504.6999999999998</v>
      </c>
      <c r="BQN16" s="90">
        <f>PRODUCT(BQM16*BQG16)</f>
        <v>7514.0999999999995</v>
      </c>
      <c r="BQO16" s="84">
        <v>3</v>
      </c>
      <c r="BQP16" s="88" t="s">
        <v>33</v>
      </c>
      <c r="BQQ16" s="89" t="s">
        <v>620</v>
      </c>
      <c r="BQR16" s="81"/>
      <c r="BQS16" s="81"/>
      <c r="BQT16" s="81"/>
      <c r="BQU16" s="90">
        <v>2504.6999999999998</v>
      </c>
      <c r="BQV16" s="90">
        <f>PRODUCT(BQU16*BQO16)</f>
        <v>7514.0999999999995</v>
      </c>
      <c r="BQW16" s="84">
        <v>3</v>
      </c>
      <c r="BQX16" s="88" t="s">
        <v>33</v>
      </c>
      <c r="BQY16" s="89" t="s">
        <v>620</v>
      </c>
      <c r="BQZ16" s="81"/>
      <c r="BRA16" s="81"/>
      <c r="BRB16" s="81"/>
      <c r="BRC16" s="90">
        <v>2504.6999999999998</v>
      </c>
      <c r="BRD16" s="90">
        <f>PRODUCT(BRC16*BQW16)</f>
        <v>7514.0999999999995</v>
      </c>
      <c r="BRE16" s="84">
        <v>3</v>
      </c>
      <c r="BRF16" s="88" t="s">
        <v>33</v>
      </c>
      <c r="BRG16" s="89" t="s">
        <v>620</v>
      </c>
      <c r="BRH16" s="81"/>
      <c r="BRI16" s="81"/>
      <c r="BRJ16" s="81"/>
      <c r="BRK16" s="90">
        <v>2504.6999999999998</v>
      </c>
      <c r="BRL16" s="90">
        <f>PRODUCT(BRK16*BRE16)</f>
        <v>7514.0999999999995</v>
      </c>
      <c r="BRM16" s="84">
        <v>3</v>
      </c>
      <c r="BRN16" s="88" t="s">
        <v>33</v>
      </c>
      <c r="BRO16" s="89" t="s">
        <v>620</v>
      </c>
      <c r="BRP16" s="81"/>
      <c r="BRQ16" s="81"/>
      <c r="BRR16" s="81"/>
      <c r="BRS16" s="90">
        <v>2504.6999999999998</v>
      </c>
      <c r="BRT16" s="90">
        <f>PRODUCT(BRS16*BRM16)</f>
        <v>7514.0999999999995</v>
      </c>
      <c r="BRU16" s="84">
        <v>3</v>
      </c>
      <c r="BRV16" s="88" t="s">
        <v>33</v>
      </c>
      <c r="BRW16" s="89" t="s">
        <v>620</v>
      </c>
      <c r="BRX16" s="81"/>
      <c r="BRY16" s="81"/>
      <c r="BRZ16" s="81"/>
      <c r="BSA16" s="90">
        <v>2504.6999999999998</v>
      </c>
      <c r="BSB16" s="90">
        <f>PRODUCT(BSA16*BRU16)</f>
        <v>7514.0999999999995</v>
      </c>
      <c r="BSC16" s="84">
        <v>3</v>
      </c>
      <c r="BSD16" s="88" t="s">
        <v>33</v>
      </c>
      <c r="BSE16" s="89" t="s">
        <v>620</v>
      </c>
      <c r="BSF16" s="81"/>
      <c r="BSG16" s="81"/>
      <c r="BSH16" s="81"/>
      <c r="BSI16" s="90">
        <v>2504.6999999999998</v>
      </c>
      <c r="BSJ16" s="90">
        <f>PRODUCT(BSI16*BSC16)</f>
        <v>7514.0999999999995</v>
      </c>
      <c r="BSK16" s="84">
        <v>3</v>
      </c>
      <c r="BSL16" s="88" t="s">
        <v>33</v>
      </c>
      <c r="BSM16" s="89" t="s">
        <v>620</v>
      </c>
      <c r="BSN16" s="81"/>
      <c r="BSO16" s="81"/>
      <c r="BSP16" s="81"/>
      <c r="BSQ16" s="90">
        <v>2504.6999999999998</v>
      </c>
      <c r="BSR16" s="90">
        <f>PRODUCT(BSQ16*BSK16)</f>
        <v>7514.0999999999995</v>
      </c>
      <c r="BSS16" s="84">
        <v>3</v>
      </c>
      <c r="BST16" s="88" t="s">
        <v>33</v>
      </c>
      <c r="BSU16" s="89" t="s">
        <v>620</v>
      </c>
      <c r="BSV16" s="81"/>
      <c r="BSW16" s="81"/>
      <c r="BSX16" s="81"/>
      <c r="BSY16" s="90">
        <v>2504.6999999999998</v>
      </c>
      <c r="BSZ16" s="90">
        <f>PRODUCT(BSY16*BSS16)</f>
        <v>7514.0999999999995</v>
      </c>
      <c r="BTA16" s="84">
        <v>3</v>
      </c>
      <c r="BTB16" s="88" t="s">
        <v>33</v>
      </c>
      <c r="BTC16" s="89" t="s">
        <v>620</v>
      </c>
      <c r="BTD16" s="81"/>
      <c r="BTE16" s="81"/>
      <c r="BTF16" s="81"/>
      <c r="BTG16" s="90">
        <v>2504.6999999999998</v>
      </c>
      <c r="BTH16" s="90">
        <f>PRODUCT(BTG16*BTA16)</f>
        <v>7514.0999999999995</v>
      </c>
      <c r="BTI16" s="84">
        <v>3</v>
      </c>
      <c r="BTJ16" s="88" t="s">
        <v>33</v>
      </c>
      <c r="BTK16" s="89" t="s">
        <v>620</v>
      </c>
      <c r="BTL16" s="81"/>
      <c r="BTM16" s="81"/>
      <c r="BTN16" s="81"/>
      <c r="BTO16" s="90">
        <v>2504.6999999999998</v>
      </c>
      <c r="BTP16" s="90">
        <f>PRODUCT(BTO16*BTI16)</f>
        <v>7514.0999999999995</v>
      </c>
      <c r="BTQ16" s="84">
        <v>3</v>
      </c>
      <c r="BTR16" s="88" t="s">
        <v>33</v>
      </c>
      <c r="BTS16" s="89" t="s">
        <v>620</v>
      </c>
      <c r="BTT16" s="81"/>
      <c r="BTU16" s="81"/>
      <c r="BTV16" s="81"/>
      <c r="BTW16" s="90">
        <v>2504.6999999999998</v>
      </c>
      <c r="BTX16" s="90">
        <f>PRODUCT(BTW16*BTQ16)</f>
        <v>7514.0999999999995</v>
      </c>
      <c r="BTY16" s="84">
        <v>3</v>
      </c>
      <c r="BTZ16" s="88" t="s">
        <v>33</v>
      </c>
      <c r="BUA16" s="89" t="s">
        <v>620</v>
      </c>
      <c r="BUB16" s="81"/>
      <c r="BUC16" s="81"/>
      <c r="BUD16" s="81"/>
      <c r="BUE16" s="90">
        <v>2504.6999999999998</v>
      </c>
      <c r="BUF16" s="90">
        <f>PRODUCT(BUE16*BTY16)</f>
        <v>7514.0999999999995</v>
      </c>
      <c r="BUG16" s="84">
        <v>3</v>
      </c>
      <c r="BUH16" s="88" t="s">
        <v>33</v>
      </c>
      <c r="BUI16" s="89" t="s">
        <v>620</v>
      </c>
      <c r="BUJ16" s="81"/>
      <c r="BUK16" s="81"/>
      <c r="BUL16" s="81"/>
      <c r="BUM16" s="90">
        <v>2504.6999999999998</v>
      </c>
      <c r="BUN16" s="90">
        <f>PRODUCT(BUM16*BUG16)</f>
        <v>7514.0999999999995</v>
      </c>
      <c r="BUO16" s="84">
        <v>3</v>
      </c>
      <c r="BUP16" s="88" t="s">
        <v>33</v>
      </c>
      <c r="BUQ16" s="89" t="s">
        <v>620</v>
      </c>
      <c r="BUR16" s="81"/>
      <c r="BUS16" s="81"/>
      <c r="BUT16" s="81"/>
      <c r="BUU16" s="90">
        <v>2504.6999999999998</v>
      </c>
      <c r="BUV16" s="90">
        <f>PRODUCT(BUU16*BUO16)</f>
        <v>7514.0999999999995</v>
      </c>
      <c r="BUW16" s="84">
        <v>3</v>
      </c>
      <c r="BUX16" s="88" t="s">
        <v>33</v>
      </c>
      <c r="BUY16" s="89" t="s">
        <v>620</v>
      </c>
      <c r="BUZ16" s="81"/>
      <c r="BVA16" s="81"/>
      <c r="BVB16" s="81"/>
      <c r="BVC16" s="90">
        <v>2504.6999999999998</v>
      </c>
      <c r="BVD16" s="90">
        <f>PRODUCT(BVC16*BUW16)</f>
        <v>7514.0999999999995</v>
      </c>
      <c r="BVE16" s="84">
        <v>3</v>
      </c>
      <c r="BVF16" s="88" t="s">
        <v>33</v>
      </c>
      <c r="BVG16" s="89" t="s">
        <v>620</v>
      </c>
      <c r="BVH16" s="81"/>
      <c r="BVI16" s="81"/>
      <c r="BVJ16" s="81"/>
      <c r="BVK16" s="90">
        <v>2504.6999999999998</v>
      </c>
      <c r="BVL16" s="90">
        <f>PRODUCT(BVK16*BVE16)</f>
        <v>7514.0999999999995</v>
      </c>
      <c r="BVM16" s="84">
        <v>3</v>
      </c>
      <c r="BVN16" s="88" t="s">
        <v>33</v>
      </c>
      <c r="BVO16" s="89" t="s">
        <v>620</v>
      </c>
      <c r="BVP16" s="81"/>
      <c r="BVQ16" s="81"/>
      <c r="BVR16" s="81"/>
      <c r="BVS16" s="90">
        <v>2504.6999999999998</v>
      </c>
      <c r="BVT16" s="90">
        <f>PRODUCT(BVS16*BVM16)</f>
        <v>7514.0999999999995</v>
      </c>
      <c r="BVU16" s="84">
        <v>3</v>
      </c>
      <c r="BVV16" s="88" t="s">
        <v>33</v>
      </c>
      <c r="BVW16" s="89" t="s">
        <v>620</v>
      </c>
      <c r="BVX16" s="81"/>
      <c r="BVY16" s="81"/>
      <c r="BVZ16" s="81"/>
      <c r="BWA16" s="90">
        <v>2504.6999999999998</v>
      </c>
      <c r="BWB16" s="90">
        <f>PRODUCT(BWA16*BVU16)</f>
        <v>7514.0999999999995</v>
      </c>
      <c r="BWC16" s="84">
        <v>3</v>
      </c>
      <c r="BWD16" s="88" t="s">
        <v>33</v>
      </c>
      <c r="BWE16" s="89" t="s">
        <v>620</v>
      </c>
      <c r="BWF16" s="81"/>
      <c r="BWG16" s="81"/>
      <c r="BWH16" s="81"/>
      <c r="BWI16" s="90">
        <v>2504.6999999999998</v>
      </c>
      <c r="BWJ16" s="90">
        <f>PRODUCT(BWI16*BWC16)</f>
        <v>7514.0999999999995</v>
      </c>
      <c r="BWK16" s="84">
        <v>3</v>
      </c>
      <c r="BWL16" s="88" t="s">
        <v>33</v>
      </c>
      <c r="BWM16" s="89" t="s">
        <v>620</v>
      </c>
      <c r="BWN16" s="81"/>
      <c r="BWO16" s="81"/>
      <c r="BWP16" s="81"/>
      <c r="BWQ16" s="90">
        <v>2504.6999999999998</v>
      </c>
      <c r="BWR16" s="90">
        <f>PRODUCT(BWQ16*BWK16)</f>
        <v>7514.0999999999995</v>
      </c>
      <c r="BWS16" s="84">
        <v>3</v>
      </c>
      <c r="BWT16" s="88" t="s">
        <v>33</v>
      </c>
      <c r="BWU16" s="89" t="s">
        <v>620</v>
      </c>
      <c r="BWV16" s="81"/>
      <c r="BWW16" s="81"/>
      <c r="BWX16" s="81"/>
      <c r="BWY16" s="90">
        <v>2504.6999999999998</v>
      </c>
      <c r="BWZ16" s="90">
        <f>PRODUCT(BWY16*BWS16)</f>
        <v>7514.0999999999995</v>
      </c>
      <c r="BXA16" s="84">
        <v>3</v>
      </c>
      <c r="BXB16" s="88" t="s">
        <v>33</v>
      </c>
      <c r="BXC16" s="89" t="s">
        <v>620</v>
      </c>
      <c r="BXD16" s="81"/>
      <c r="BXE16" s="81"/>
      <c r="BXF16" s="81"/>
      <c r="BXG16" s="90">
        <v>2504.6999999999998</v>
      </c>
      <c r="BXH16" s="90">
        <f>PRODUCT(BXG16*BXA16)</f>
        <v>7514.0999999999995</v>
      </c>
      <c r="BXI16" s="84">
        <v>3</v>
      </c>
      <c r="BXJ16" s="88" t="s">
        <v>33</v>
      </c>
      <c r="BXK16" s="89" t="s">
        <v>620</v>
      </c>
      <c r="BXL16" s="81"/>
      <c r="BXM16" s="81"/>
      <c r="BXN16" s="81"/>
      <c r="BXO16" s="90">
        <v>2504.6999999999998</v>
      </c>
      <c r="BXP16" s="90">
        <f>PRODUCT(BXO16*BXI16)</f>
        <v>7514.0999999999995</v>
      </c>
      <c r="BXQ16" s="84">
        <v>3</v>
      </c>
      <c r="BXR16" s="88" t="s">
        <v>33</v>
      </c>
      <c r="BXS16" s="89" t="s">
        <v>620</v>
      </c>
      <c r="BXT16" s="81"/>
      <c r="BXU16" s="81"/>
      <c r="BXV16" s="81"/>
      <c r="BXW16" s="90">
        <v>2504.6999999999998</v>
      </c>
      <c r="BXX16" s="90">
        <f>PRODUCT(BXW16*BXQ16)</f>
        <v>7514.0999999999995</v>
      </c>
      <c r="BXY16" s="84">
        <v>3</v>
      </c>
      <c r="BXZ16" s="88" t="s">
        <v>33</v>
      </c>
      <c r="BYA16" s="89" t="s">
        <v>620</v>
      </c>
      <c r="BYB16" s="81"/>
      <c r="BYC16" s="81"/>
      <c r="BYD16" s="81"/>
      <c r="BYE16" s="90">
        <v>2504.6999999999998</v>
      </c>
      <c r="BYF16" s="90">
        <f>PRODUCT(BYE16*BXY16)</f>
        <v>7514.0999999999995</v>
      </c>
      <c r="BYG16" s="84">
        <v>3</v>
      </c>
      <c r="BYH16" s="88" t="s">
        <v>33</v>
      </c>
      <c r="BYI16" s="89" t="s">
        <v>620</v>
      </c>
      <c r="BYJ16" s="81"/>
      <c r="BYK16" s="81"/>
      <c r="BYL16" s="81"/>
      <c r="BYM16" s="90">
        <v>2504.6999999999998</v>
      </c>
      <c r="BYN16" s="90">
        <f>PRODUCT(BYM16*BYG16)</f>
        <v>7514.0999999999995</v>
      </c>
      <c r="BYO16" s="84">
        <v>3</v>
      </c>
      <c r="BYP16" s="88" t="s">
        <v>33</v>
      </c>
      <c r="BYQ16" s="89" t="s">
        <v>620</v>
      </c>
      <c r="BYR16" s="81"/>
      <c r="BYS16" s="81"/>
      <c r="BYT16" s="81"/>
      <c r="BYU16" s="90">
        <v>2504.6999999999998</v>
      </c>
      <c r="BYV16" s="90">
        <f>PRODUCT(BYU16*BYO16)</f>
        <v>7514.0999999999995</v>
      </c>
      <c r="BYW16" s="84">
        <v>3</v>
      </c>
      <c r="BYX16" s="88" t="s">
        <v>33</v>
      </c>
      <c r="BYY16" s="89" t="s">
        <v>620</v>
      </c>
      <c r="BYZ16" s="81"/>
      <c r="BZA16" s="81"/>
      <c r="BZB16" s="81"/>
      <c r="BZC16" s="90">
        <v>2504.6999999999998</v>
      </c>
      <c r="BZD16" s="90">
        <f>PRODUCT(BZC16*BYW16)</f>
        <v>7514.0999999999995</v>
      </c>
      <c r="BZE16" s="84">
        <v>3</v>
      </c>
      <c r="BZF16" s="88" t="s">
        <v>33</v>
      </c>
      <c r="BZG16" s="89" t="s">
        <v>620</v>
      </c>
      <c r="BZH16" s="81"/>
      <c r="BZI16" s="81"/>
      <c r="BZJ16" s="81"/>
      <c r="BZK16" s="90">
        <v>2504.6999999999998</v>
      </c>
      <c r="BZL16" s="90">
        <f>PRODUCT(BZK16*BZE16)</f>
        <v>7514.0999999999995</v>
      </c>
      <c r="BZM16" s="84">
        <v>3</v>
      </c>
      <c r="BZN16" s="88" t="s">
        <v>33</v>
      </c>
      <c r="BZO16" s="89" t="s">
        <v>620</v>
      </c>
      <c r="BZP16" s="81"/>
      <c r="BZQ16" s="81"/>
      <c r="BZR16" s="81"/>
      <c r="BZS16" s="90">
        <v>2504.6999999999998</v>
      </c>
      <c r="BZT16" s="90">
        <f>PRODUCT(BZS16*BZM16)</f>
        <v>7514.0999999999995</v>
      </c>
      <c r="BZU16" s="84">
        <v>3</v>
      </c>
      <c r="BZV16" s="88" t="s">
        <v>33</v>
      </c>
      <c r="BZW16" s="89" t="s">
        <v>620</v>
      </c>
      <c r="BZX16" s="81"/>
      <c r="BZY16" s="81"/>
      <c r="BZZ16" s="81"/>
      <c r="CAA16" s="90">
        <v>2504.6999999999998</v>
      </c>
      <c r="CAB16" s="90">
        <f>PRODUCT(CAA16*BZU16)</f>
        <v>7514.0999999999995</v>
      </c>
      <c r="CAC16" s="84">
        <v>3</v>
      </c>
      <c r="CAD16" s="88" t="s">
        <v>33</v>
      </c>
      <c r="CAE16" s="89" t="s">
        <v>620</v>
      </c>
      <c r="CAF16" s="81"/>
      <c r="CAG16" s="81"/>
      <c r="CAH16" s="81"/>
      <c r="CAI16" s="90">
        <v>2504.6999999999998</v>
      </c>
      <c r="CAJ16" s="90">
        <f>PRODUCT(CAI16*CAC16)</f>
        <v>7514.0999999999995</v>
      </c>
      <c r="CAK16" s="84">
        <v>3</v>
      </c>
      <c r="CAL16" s="88" t="s">
        <v>33</v>
      </c>
      <c r="CAM16" s="89" t="s">
        <v>620</v>
      </c>
      <c r="CAN16" s="81"/>
      <c r="CAO16" s="81"/>
      <c r="CAP16" s="81"/>
      <c r="CAQ16" s="90">
        <v>2504.6999999999998</v>
      </c>
      <c r="CAR16" s="90">
        <f>PRODUCT(CAQ16*CAK16)</f>
        <v>7514.0999999999995</v>
      </c>
      <c r="CAS16" s="84">
        <v>3</v>
      </c>
      <c r="CAT16" s="88" t="s">
        <v>33</v>
      </c>
      <c r="CAU16" s="89" t="s">
        <v>620</v>
      </c>
      <c r="CAV16" s="81"/>
      <c r="CAW16" s="81"/>
      <c r="CAX16" s="81"/>
      <c r="CAY16" s="90">
        <v>2504.6999999999998</v>
      </c>
      <c r="CAZ16" s="90">
        <f>PRODUCT(CAY16*CAS16)</f>
        <v>7514.0999999999995</v>
      </c>
      <c r="CBA16" s="84">
        <v>3</v>
      </c>
      <c r="CBB16" s="88" t="s">
        <v>33</v>
      </c>
      <c r="CBC16" s="89" t="s">
        <v>620</v>
      </c>
      <c r="CBD16" s="81"/>
      <c r="CBE16" s="81"/>
      <c r="CBF16" s="81"/>
      <c r="CBG16" s="90">
        <v>2504.6999999999998</v>
      </c>
      <c r="CBH16" s="90">
        <f>PRODUCT(CBG16*CBA16)</f>
        <v>7514.0999999999995</v>
      </c>
      <c r="CBI16" s="84">
        <v>3</v>
      </c>
      <c r="CBJ16" s="88" t="s">
        <v>33</v>
      </c>
      <c r="CBK16" s="89" t="s">
        <v>620</v>
      </c>
      <c r="CBL16" s="81"/>
      <c r="CBM16" s="81"/>
      <c r="CBN16" s="81"/>
      <c r="CBO16" s="90">
        <v>2504.6999999999998</v>
      </c>
      <c r="CBP16" s="90">
        <f>PRODUCT(CBO16*CBI16)</f>
        <v>7514.0999999999995</v>
      </c>
      <c r="CBQ16" s="84">
        <v>3</v>
      </c>
      <c r="CBR16" s="88" t="s">
        <v>33</v>
      </c>
      <c r="CBS16" s="89" t="s">
        <v>620</v>
      </c>
      <c r="CBT16" s="81"/>
      <c r="CBU16" s="81"/>
      <c r="CBV16" s="81"/>
      <c r="CBW16" s="90">
        <v>2504.6999999999998</v>
      </c>
      <c r="CBX16" s="90">
        <f>PRODUCT(CBW16*CBQ16)</f>
        <v>7514.0999999999995</v>
      </c>
      <c r="CBY16" s="84">
        <v>3</v>
      </c>
      <c r="CBZ16" s="88" t="s">
        <v>33</v>
      </c>
      <c r="CCA16" s="89" t="s">
        <v>620</v>
      </c>
      <c r="CCB16" s="81"/>
      <c r="CCC16" s="81"/>
      <c r="CCD16" s="81"/>
      <c r="CCE16" s="90">
        <v>2504.6999999999998</v>
      </c>
      <c r="CCF16" s="90">
        <f>PRODUCT(CCE16*CBY16)</f>
        <v>7514.0999999999995</v>
      </c>
      <c r="CCG16" s="84">
        <v>3</v>
      </c>
      <c r="CCH16" s="88" t="s">
        <v>33</v>
      </c>
      <c r="CCI16" s="89" t="s">
        <v>620</v>
      </c>
      <c r="CCJ16" s="81"/>
      <c r="CCK16" s="81"/>
      <c r="CCL16" s="81"/>
      <c r="CCM16" s="90">
        <v>2504.6999999999998</v>
      </c>
      <c r="CCN16" s="90">
        <f>PRODUCT(CCM16*CCG16)</f>
        <v>7514.0999999999995</v>
      </c>
      <c r="CCO16" s="84">
        <v>3</v>
      </c>
      <c r="CCP16" s="88" t="s">
        <v>33</v>
      </c>
      <c r="CCQ16" s="89" t="s">
        <v>620</v>
      </c>
      <c r="CCR16" s="81"/>
      <c r="CCS16" s="81"/>
      <c r="CCT16" s="81"/>
      <c r="CCU16" s="90">
        <v>2504.6999999999998</v>
      </c>
      <c r="CCV16" s="90">
        <f>PRODUCT(CCU16*CCO16)</f>
        <v>7514.0999999999995</v>
      </c>
      <c r="CCW16" s="84">
        <v>3</v>
      </c>
      <c r="CCX16" s="88" t="s">
        <v>33</v>
      </c>
      <c r="CCY16" s="89" t="s">
        <v>620</v>
      </c>
      <c r="CCZ16" s="81"/>
      <c r="CDA16" s="81"/>
      <c r="CDB16" s="81"/>
      <c r="CDC16" s="90">
        <v>2504.6999999999998</v>
      </c>
      <c r="CDD16" s="90">
        <f>PRODUCT(CDC16*CCW16)</f>
        <v>7514.0999999999995</v>
      </c>
      <c r="CDE16" s="84">
        <v>3</v>
      </c>
      <c r="CDF16" s="88" t="s">
        <v>33</v>
      </c>
      <c r="CDG16" s="89" t="s">
        <v>620</v>
      </c>
      <c r="CDH16" s="81"/>
      <c r="CDI16" s="81"/>
      <c r="CDJ16" s="81"/>
      <c r="CDK16" s="90">
        <v>2504.6999999999998</v>
      </c>
      <c r="CDL16" s="90">
        <f>PRODUCT(CDK16*CDE16)</f>
        <v>7514.0999999999995</v>
      </c>
      <c r="CDM16" s="84">
        <v>3</v>
      </c>
      <c r="CDN16" s="88" t="s">
        <v>33</v>
      </c>
      <c r="CDO16" s="89" t="s">
        <v>620</v>
      </c>
      <c r="CDP16" s="81"/>
      <c r="CDQ16" s="81"/>
      <c r="CDR16" s="81"/>
      <c r="CDS16" s="90">
        <v>2504.6999999999998</v>
      </c>
      <c r="CDT16" s="90">
        <f>PRODUCT(CDS16*CDM16)</f>
        <v>7514.0999999999995</v>
      </c>
      <c r="CDU16" s="84">
        <v>3</v>
      </c>
      <c r="CDV16" s="88" t="s">
        <v>33</v>
      </c>
      <c r="CDW16" s="89" t="s">
        <v>620</v>
      </c>
      <c r="CDX16" s="81"/>
      <c r="CDY16" s="81"/>
      <c r="CDZ16" s="81"/>
      <c r="CEA16" s="90">
        <v>2504.6999999999998</v>
      </c>
      <c r="CEB16" s="90">
        <f>PRODUCT(CEA16*CDU16)</f>
        <v>7514.0999999999995</v>
      </c>
      <c r="CEC16" s="84">
        <v>3</v>
      </c>
      <c r="CED16" s="88" t="s">
        <v>33</v>
      </c>
      <c r="CEE16" s="89" t="s">
        <v>620</v>
      </c>
      <c r="CEF16" s="81"/>
      <c r="CEG16" s="81"/>
      <c r="CEH16" s="81"/>
      <c r="CEI16" s="90">
        <v>2504.6999999999998</v>
      </c>
      <c r="CEJ16" s="90">
        <f>PRODUCT(CEI16*CEC16)</f>
        <v>7514.0999999999995</v>
      </c>
      <c r="CEK16" s="84">
        <v>3</v>
      </c>
      <c r="CEL16" s="88" t="s">
        <v>33</v>
      </c>
      <c r="CEM16" s="89" t="s">
        <v>620</v>
      </c>
      <c r="CEN16" s="81"/>
      <c r="CEO16" s="81"/>
      <c r="CEP16" s="81"/>
      <c r="CEQ16" s="90">
        <v>2504.6999999999998</v>
      </c>
      <c r="CER16" s="90">
        <f>PRODUCT(CEQ16*CEK16)</f>
        <v>7514.0999999999995</v>
      </c>
      <c r="CES16" s="84">
        <v>3</v>
      </c>
      <c r="CET16" s="88" t="s">
        <v>33</v>
      </c>
      <c r="CEU16" s="89" t="s">
        <v>620</v>
      </c>
      <c r="CEV16" s="81"/>
      <c r="CEW16" s="81"/>
      <c r="CEX16" s="81"/>
      <c r="CEY16" s="90">
        <v>2504.6999999999998</v>
      </c>
      <c r="CEZ16" s="90">
        <f>PRODUCT(CEY16*CES16)</f>
        <v>7514.0999999999995</v>
      </c>
      <c r="CFA16" s="84">
        <v>3</v>
      </c>
      <c r="CFB16" s="88" t="s">
        <v>33</v>
      </c>
      <c r="CFC16" s="89" t="s">
        <v>620</v>
      </c>
      <c r="CFD16" s="81"/>
      <c r="CFE16" s="81"/>
      <c r="CFF16" s="81"/>
      <c r="CFG16" s="90">
        <v>2504.6999999999998</v>
      </c>
      <c r="CFH16" s="90">
        <f>PRODUCT(CFG16*CFA16)</f>
        <v>7514.0999999999995</v>
      </c>
      <c r="CFI16" s="84">
        <v>3</v>
      </c>
      <c r="CFJ16" s="88" t="s">
        <v>33</v>
      </c>
      <c r="CFK16" s="89" t="s">
        <v>620</v>
      </c>
      <c r="CFL16" s="81"/>
      <c r="CFM16" s="81"/>
      <c r="CFN16" s="81"/>
      <c r="CFO16" s="90">
        <v>2504.6999999999998</v>
      </c>
      <c r="CFP16" s="90">
        <f>PRODUCT(CFO16*CFI16)</f>
        <v>7514.0999999999995</v>
      </c>
      <c r="CFQ16" s="84">
        <v>3</v>
      </c>
      <c r="CFR16" s="88" t="s">
        <v>33</v>
      </c>
      <c r="CFS16" s="89" t="s">
        <v>620</v>
      </c>
      <c r="CFT16" s="81"/>
      <c r="CFU16" s="81"/>
      <c r="CFV16" s="81"/>
      <c r="CFW16" s="90">
        <v>2504.6999999999998</v>
      </c>
      <c r="CFX16" s="90">
        <f>PRODUCT(CFW16*CFQ16)</f>
        <v>7514.0999999999995</v>
      </c>
      <c r="CFY16" s="84">
        <v>3</v>
      </c>
      <c r="CFZ16" s="88" t="s">
        <v>33</v>
      </c>
      <c r="CGA16" s="89" t="s">
        <v>620</v>
      </c>
      <c r="CGB16" s="81"/>
      <c r="CGC16" s="81"/>
      <c r="CGD16" s="81"/>
      <c r="CGE16" s="90">
        <v>2504.6999999999998</v>
      </c>
      <c r="CGF16" s="90">
        <f>PRODUCT(CGE16*CFY16)</f>
        <v>7514.0999999999995</v>
      </c>
      <c r="CGG16" s="84">
        <v>3</v>
      </c>
      <c r="CGH16" s="88" t="s">
        <v>33</v>
      </c>
      <c r="CGI16" s="89" t="s">
        <v>620</v>
      </c>
      <c r="CGJ16" s="81"/>
      <c r="CGK16" s="81"/>
      <c r="CGL16" s="81"/>
      <c r="CGM16" s="90">
        <v>2504.6999999999998</v>
      </c>
      <c r="CGN16" s="90">
        <f>PRODUCT(CGM16*CGG16)</f>
        <v>7514.0999999999995</v>
      </c>
      <c r="CGO16" s="84">
        <v>3</v>
      </c>
      <c r="CGP16" s="88" t="s">
        <v>33</v>
      </c>
      <c r="CGQ16" s="89" t="s">
        <v>620</v>
      </c>
      <c r="CGR16" s="81"/>
      <c r="CGS16" s="81"/>
      <c r="CGT16" s="81"/>
      <c r="CGU16" s="90">
        <v>2504.6999999999998</v>
      </c>
      <c r="CGV16" s="90">
        <f>PRODUCT(CGU16*CGO16)</f>
        <v>7514.0999999999995</v>
      </c>
      <c r="CGW16" s="84">
        <v>3</v>
      </c>
      <c r="CGX16" s="88" t="s">
        <v>33</v>
      </c>
      <c r="CGY16" s="89" t="s">
        <v>620</v>
      </c>
      <c r="CGZ16" s="81"/>
      <c r="CHA16" s="81"/>
      <c r="CHB16" s="81"/>
      <c r="CHC16" s="90">
        <v>2504.6999999999998</v>
      </c>
      <c r="CHD16" s="90">
        <f>PRODUCT(CHC16*CGW16)</f>
        <v>7514.0999999999995</v>
      </c>
      <c r="CHE16" s="84">
        <v>3</v>
      </c>
      <c r="CHF16" s="88" t="s">
        <v>33</v>
      </c>
      <c r="CHG16" s="89" t="s">
        <v>620</v>
      </c>
      <c r="CHH16" s="81"/>
      <c r="CHI16" s="81"/>
      <c r="CHJ16" s="81"/>
      <c r="CHK16" s="90">
        <v>2504.6999999999998</v>
      </c>
      <c r="CHL16" s="90">
        <f>PRODUCT(CHK16*CHE16)</f>
        <v>7514.0999999999995</v>
      </c>
      <c r="CHM16" s="84">
        <v>3</v>
      </c>
      <c r="CHN16" s="88" t="s">
        <v>33</v>
      </c>
      <c r="CHO16" s="89" t="s">
        <v>620</v>
      </c>
      <c r="CHP16" s="81"/>
      <c r="CHQ16" s="81"/>
      <c r="CHR16" s="81"/>
      <c r="CHS16" s="90">
        <v>2504.6999999999998</v>
      </c>
      <c r="CHT16" s="90">
        <f>PRODUCT(CHS16*CHM16)</f>
        <v>7514.0999999999995</v>
      </c>
      <c r="CHU16" s="84">
        <v>3</v>
      </c>
      <c r="CHV16" s="88" t="s">
        <v>33</v>
      </c>
      <c r="CHW16" s="89" t="s">
        <v>620</v>
      </c>
      <c r="CHX16" s="81"/>
      <c r="CHY16" s="81"/>
      <c r="CHZ16" s="81"/>
      <c r="CIA16" s="90">
        <v>2504.6999999999998</v>
      </c>
      <c r="CIB16" s="90">
        <f>PRODUCT(CIA16*CHU16)</f>
        <v>7514.0999999999995</v>
      </c>
      <c r="CIC16" s="84">
        <v>3</v>
      </c>
      <c r="CID16" s="88" t="s">
        <v>33</v>
      </c>
      <c r="CIE16" s="89" t="s">
        <v>620</v>
      </c>
      <c r="CIF16" s="81"/>
      <c r="CIG16" s="81"/>
      <c r="CIH16" s="81"/>
      <c r="CII16" s="90">
        <v>2504.6999999999998</v>
      </c>
      <c r="CIJ16" s="90">
        <f>PRODUCT(CII16*CIC16)</f>
        <v>7514.0999999999995</v>
      </c>
      <c r="CIK16" s="84">
        <v>3</v>
      </c>
      <c r="CIL16" s="88" t="s">
        <v>33</v>
      </c>
      <c r="CIM16" s="89" t="s">
        <v>620</v>
      </c>
      <c r="CIN16" s="81"/>
      <c r="CIO16" s="81"/>
      <c r="CIP16" s="81"/>
      <c r="CIQ16" s="90">
        <v>2504.6999999999998</v>
      </c>
      <c r="CIR16" s="90">
        <f>PRODUCT(CIQ16*CIK16)</f>
        <v>7514.0999999999995</v>
      </c>
      <c r="CIS16" s="84">
        <v>3</v>
      </c>
      <c r="CIT16" s="88" t="s">
        <v>33</v>
      </c>
      <c r="CIU16" s="89" t="s">
        <v>620</v>
      </c>
      <c r="CIV16" s="81"/>
      <c r="CIW16" s="81"/>
      <c r="CIX16" s="81"/>
      <c r="CIY16" s="90">
        <v>2504.6999999999998</v>
      </c>
      <c r="CIZ16" s="90">
        <f>PRODUCT(CIY16*CIS16)</f>
        <v>7514.0999999999995</v>
      </c>
      <c r="CJA16" s="84">
        <v>3</v>
      </c>
      <c r="CJB16" s="88" t="s">
        <v>33</v>
      </c>
      <c r="CJC16" s="89" t="s">
        <v>620</v>
      </c>
      <c r="CJD16" s="81"/>
      <c r="CJE16" s="81"/>
      <c r="CJF16" s="81"/>
      <c r="CJG16" s="90">
        <v>2504.6999999999998</v>
      </c>
      <c r="CJH16" s="90">
        <f>PRODUCT(CJG16*CJA16)</f>
        <v>7514.0999999999995</v>
      </c>
      <c r="CJI16" s="84">
        <v>3</v>
      </c>
      <c r="CJJ16" s="88" t="s">
        <v>33</v>
      </c>
      <c r="CJK16" s="89" t="s">
        <v>620</v>
      </c>
      <c r="CJL16" s="81"/>
      <c r="CJM16" s="81"/>
      <c r="CJN16" s="81"/>
      <c r="CJO16" s="90">
        <v>2504.6999999999998</v>
      </c>
      <c r="CJP16" s="90">
        <f>PRODUCT(CJO16*CJI16)</f>
        <v>7514.0999999999995</v>
      </c>
      <c r="CJQ16" s="84">
        <v>3</v>
      </c>
      <c r="CJR16" s="88" t="s">
        <v>33</v>
      </c>
      <c r="CJS16" s="89" t="s">
        <v>620</v>
      </c>
      <c r="CJT16" s="81"/>
      <c r="CJU16" s="81"/>
      <c r="CJV16" s="81"/>
      <c r="CJW16" s="90">
        <v>2504.6999999999998</v>
      </c>
      <c r="CJX16" s="90">
        <f>PRODUCT(CJW16*CJQ16)</f>
        <v>7514.0999999999995</v>
      </c>
      <c r="CJY16" s="84">
        <v>3</v>
      </c>
      <c r="CJZ16" s="88" t="s">
        <v>33</v>
      </c>
      <c r="CKA16" s="89" t="s">
        <v>620</v>
      </c>
      <c r="CKB16" s="81"/>
      <c r="CKC16" s="81"/>
      <c r="CKD16" s="81"/>
      <c r="CKE16" s="90">
        <v>2504.6999999999998</v>
      </c>
      <c r="CKF16" s="90">
        <f>PRODUCT(CKE16*CJY16)</f>
        <v>7514.0999999999995</v>
      </c>
      <c r="CKG16" s="84">
        <v>3</v>
      </c>
      <c r="CKH16" s="88" t="s">
        <v>33</v>
      </c>
      <c r="CKI16" s="89" t="s">
        <v>620</v>
      </c>
      <c r="CKJ16" s="81"/>
      <c r="CKK16" s="81"/>
      <c r="CKL16" s="81"/>
      <c r="CKM16" s="90">
        <v>2504.6999999999998</v>
      </c>
      <c r="CKN16" s="90">
        <f>PRODUCT(CKM16*CKG16)</f>
        <v>7514.0999999999995</v>
      </c>
      <c r="CKO16" s="84">
        <v>3</v>
      </c>
      <c r="CKP16" s="88" t="s">
        <v>33</v>
      </c>
      <c r="CKQ16" s="89" t="s">
        <v>620</v>
      </c>
      <c r="CKR16" s="81"/>
      <c r="CKS16" s="81"/>
      <c r="CKT16" s="81"/>
      <c r="CKU16" s="90">
        <v>2504.6999999999998</v>
      </c>
      <c r="CKV16" s="90">
        <f>PRODUCT(CKU16*CKO16)</f>
        <v>7514.0999999999995</v>
      </c>
      <c r="CKW16" s="84">
        <v>3</v>
      </c>
      <c r="CKX16" s="88" t="s">
        <v>33</v>
      </c>
      <c r="CKY16" s="89" t="s">
        <v>620</v>
      </c>
      <c r="CKZ16" s="81"/>
      <c r="CLA16" s="81"/>
      <c r="CLB16" s="81"/>
      <c r="CLC16" s="90">
        <v>2504.6999999999998</v>
      </c>
      <c r="CLD16" s="90">
        <f>PRODUCT(CLC16*CKW16)</f>
        <v>7514.0999999999995</v>
      </c>
      <c r="CLE16" s="84">
        <v>3</v>
      </c>
      <c r="CLF16" s="88" t="s">
        <v>33</v>
      </c>
      <c r="CLG16" s="89" t="s">
        <v>620</v>
      </c>
      <c r="CLH16" s="81"/>
      <c r="CLI16" s="81"/>
      <c r="CLJ16" s="81"/>
      <c r="CLK16" s="90">
        <v>2504.6999999999998</v>
      </c>
      <c r="CLL16" s="90">
        <f>PRODUCT(CLK16*CLE16)</f>
        <v>7514.0999999999995</v>
      </c>
      <c r="CLM16" s="84">
        <v>3</v>
      </c>
      <c r="CLN16" s="88" t="s">
        <v>33</v>
      </c>
      <c r="CLO16" s="89" t="s">
        <v>620</v>
      </c>
      <c r="CLP16" s="81"/>
      <c r="CLQ16" s="81"/>
      <c r="CLR16" s="81"/>
      <c r="CLS16" s="90">
        <v>2504.6999999999998</v>
      </c>
      <c r="CLT16" s="90">
        <f>PRODUCT(CLS16*CLM16)</f>
        <v>7514.0999999999995</v>
      </c>
      <c r="CLU16" s="84">
        <v>3</v>
      </c>
      <c r="CLV16" s="88" t="s">
        <v>33</v>
      </c>
      <c r="CLW16" s="89" t="s">
        <v>620</v>
      </c>
      <c r="CLX16" s="81"/>
      <c r="CLY16" s="81"/>
      <c r="CLZ16" s="81"/>
      <c r="CMA16" s="90">
        <v>2504.6999999999998</v>
      </c>
      <c r="CMB16" s="90">
        <f>PRODUCT(CMA16*CLU16)</f>
        <v>7514.0999999999995</v>
      </c>
      <c r="CMC16" s="84">
        <v>3</v>
      </c>
      <c r="CMD16" s="88" t="s">
        <v>33</v>
      </c>
      <c r="CME16" s="89" t="s">
        <v>620</v>
      </c>
      <c r="CMF16" s="81"/>
      <c r="CMG16" s="81"/>
      <c r="CMH16" s="81"/>
      <c r="CMI16" s="90">
        <v>2504.6999999999998</v>
      </c>
      <c r="CMJ16" s="90">
        <f>PRODUCT(CMI16*CMC16)</f>
        <v>7514.0999999999995</v>
      </c>
      <c r="CMK16" s="84">
        <v>3</v>
      </c>
      <c r="CML16" s="88" t="s">
        <v>33</v>
      </c>
      <c r="CMM16" s="89" t="s">
        <v>620</v>
      </c>
      <c r="CMN16" s="81"/>
      <c r="CMO16" s="81"/>
      <c r="CMP16" s="81"/>
      <c r="CMQ16" s="90">
        <v>2504.6999999999998</v>
      </c>
      <c r="CMR16" s="90">
        <f>PRODUCT(CMQ16*CMK16)</f>
        <v>7514.0999999999995</v>
      </c>
      <c r="CMS16" s="84">
        <v>3</v>
      </c>
      <c r="CMT16" s="88" t="s">
        <v>33</v>
      </c>
      <c r="CMU16" s="89" t="s">
        <v>620</v>
      </c>
      <c r="CMV16" s="81"/>
      <c r="CMW16" s="81"/>
      <c r="CMX16" s="81"/>
      <c r="CMY16" s="90">
        <v>2504.6999999999998</v>
      </c>
      <c r="CMZ16" s="90">
        <f>PRODUCT(CMY16*CMS16)</f>
        <v>7514.0999999999995</v>
      </c>
      <c r="CNA16" s="84">
        <v>3</v>
      </c>
      <c r="CNB16" s="88" t="s">
        <v>33</v>
      </c>
      <c r="CNC16" s="89" t="s">
        <v>620</v>
      </c>
      <c r="CND16" s="81"/>
      <c r="CNE16" s="81"/>
      <c r="CNF16" s="81"/>
      <c r="CNG16" s="90">
        <v>2504.6999999999998</v>
      </c>
      <c r="CNH16" s="90">
        <f>PRODUCT(CNG16*CNA16)</f>
        <v>7514.0999999999995</v>
      </c>
      <c r="CNI16" s="84">
        <v>3</v>
      </c>
      <c r="CNJ16" s="88" t="s">
        <v>33</v>
      </c>
      <c r="CNK16" s="89" t="s">
        <v>620</v>
      </c>
      <c r="CNL16" s="81"/>
      <c r="CNM16" s="81"/>
      <c r="CNN16" s="81"/>
      <c r="CNO16" s="90">
        <v>2504.6999999999998</v>
      </c>
      <c r="CNP16" s="90">
        <f>PRODUCT(CNO16*CNI16)</f>
        <v>7514.0999999999995</v>
      </c>
      <c r="CNQ16" s="84">
        <v>3</v>
      </c>
      <c r="CNR16" s="88" t="s">
        <v>33</v>
      </c>
      <c r="CNS16" s="89" t="s">
        <v>620</v>
      </c>
      <c r="CNT16" s="81"/>
      <c r="CNU16" s="81"/>
      <c r="CNV16" s="81"/>
      <c r="CNW16" s="90">
        <v>2504.6999999999998</v>
      </c>
      <c r="CNX16" s="90">
        <f>PRODUCT(CNW16*CNQ16)</f>
        <v>7514.0999999999995</v>
      </c>
      <c r="CNY16" s="84">
        <v>3</v>
      </c>
      <c r="CNZ16" s="88" t="s">
        <v>33</v>
      </c>
      <c r="COA16" s="89" t="s">
        <v>620</v>
      </c>
      <c r="COB16" s="81"/>
      <c r="COC16" s="81"/>
      <c r="COD16" s="81"/>
      <c r="COE16" s="90">
        <v>2504.6999999999998</v>
      </c>
      <c r="COF16" s="90">
        <f>PRODUCT(COE16*CNY16)</f>
        <v>7514.0999999999995</v>
      </c>
      <c r="COG16" s="84">
        <v>3</v>
      </c>
      <c r="COH16" s="88" t="s">
        <v>33</v>
      </c>
      <c r="COI16" s="89" t="s">
        <v>620</v>
      </c>
      <c r="COJ16" s="81"/>
      <c r="COK16" s="81"/>
      <c r="COL16" s="81"/>
      <c r="COM16" s="90">
        <v>2504.6999999999998</v>
      </c>
      <c r="CON16" s="90">
        <f>PRODUCT(COM16*COG16)</f>
        <v>7514.0999999999995</v>
      </c>
      <c r="COO16" s="84">
        <v>3</v>
      </c>
      <c r="COP16" s="88" t="s">
        <v>33</v>
      </c>
      <c r="COQ16" s="89" t="s">
        <v>620</v>
      </c>
      <c r="COR16" s="81"/>
      <c r="COS16" s="81"/>
      <c r="COT16" s="81"/>
      <c r="COU16" s="90">
        <v>2504.6999999999998</v>
      </c>
      <c r="COV16" s="90">
        <f>PRODUCT(COU16*COO16)</f>
        <v>7514.0999999999995</v>
      </c>
      <c r="COW16" s="84">
        <v>3</v>
      </c>
      <c r="COX16" s="88" t="s">
        <v>33</v>
      </c>
      <c r="COY16" s="89" t="s">
        <v>620</v>
      </c>
      <c r="COZ16" s="81"/>
      <c r="CPA16" s="81"/>
      <c r="CPB16" s="81"/>
      <c r="CPC16" s="90">
        <v>2504.6999999999998</v>
      </c>
      <c r="CPD16" s="90">
        <f>PRODUCT(CPC16*COW16)</f>
        <v>7514.0999999999995</v>
      </c>
      <c r="CPE16" s="84">
        <v>3</v>
      </c>
      <c r="CPF16" s="88" t="s">
        <v>33</v>
      </c>
      <c r="CPG16" s="89" t="s">
        <v>620</v>
      </c>
      <c r="CPH16" s="81"/>
      <c r="CPI16" s="81"/>
      <c r="CPJ16" s="81"/>
      <c r="CPK16" s="90">
        <v>2504.6999999999998</v>
      </c>
      <c r="CPL16" s="90">
        <f>PRODUCT(CPK16*CPE16)</f>
        <v>7514.0999999999995</v>
      </c>
      <c r="CPM16" s="84">
        <v>3</v>
      </c>
      <c r="CPN16" s="88" t="s">
        <v>33</v>
      </c>
      <c r="CPO16" s="89" t="s">
        <v>620</v>
      </c>
      <c r="CPP16" s="81"/>
      <c r="CPQ16" s="81"/>
      <c r="CPR16" s="81"/>
      <c r="CPS16" s="90">
        <v>2504.6999999999998</v>
      </c>
      <c r="CPT16" s="90">
        <f>PRODUCT(CPS16*CPM16)</f>
        <v>7514.0999999999995</v>
      </c>
      <c r="CPU16" s="84">
        <v>3</v>
      </c>
      <c r="CPV16" s="88" t="s">
        <v>33</v>
      </c>
      <c r="CPW16" s="89" t="s">
        <v>620</v>
      </c>
      <c r="CPX16" s="81"/>
      <c r="CPY16" s="81"/>
      <c r="CPZ16" s="81"/>
      <c r="CQA16" s="90">
        <v>2504.6999999999998</v>
      </c>
      <c r="CQB16" s="90">
        <f>PRODUCT(CQA16*CPU16)</f>
        <v>7514.0999999999995</v>
      </c>
      <c r="CQC16" s="84">
        <v>3</v>
      </c>
      <c r="CQD16" s="88" t="s">
        <v>33</v>
      </c>
      <c r="CQE16" s="89" t="s">
        <v>620</v>
      </c>
      <c r="CQF16" s="81"/>
      <c r="CQG16" s="81"/>
      <c r="CQH16" s="81"/>
      <c r="CQI16" s="90">
        <v>2504.6999999999998</v>
      </c>
      <c r="CQJ16" s="90">
        <f>PRODUCT(CQI16*CQC16)</f>
        <v>7514.0999999999995</v>
      </c>
      <c r="CQK16" s="84">
        <v>3</v>
      </c>
      <c r="CQL16" s="88" t="s">
        <v>33</v>
      </c>
      <c r="CQM16" s="89" t="s">
        <v>620</v>
      </c>
      <c r="CQN16" s="81"/>
      <c r="CQO16" s="81"/>
      <c r="CQP16" s="81"/>
      <c r="CQQ16" s="90">
        <v>2504.6999999999998</v>
      </c>
      <c r="CQR16" s="90">
        <f>PRODUCT(CQQ16*CQK16)</f>
        <v>7514.0999999999995</v>
      </c>
      <c r="CQS16" s="84">
        <v>3</v>
      </c>
      <c r="CQT16" s="88" t="s">
        <v>33</v>
      </c>
      <c r="CQU16" s="89" t="s">
        <v>620</v>
      </c>
      <c r="CQV16" s="81"/>
      <c r="CQW16" s="81"/>
      <c r="CQX16" s="81"/>
      <c r="CQY16" s="90">
        <v>2504.6999999999998</v>
      </c>
      <c r="CQZ16" s="90">
        <f>PRODUCT(CQY16*CQS16)</f>
        <v>7514.0999999999995</v>
      </c>
      <c r="CRA16" s="84">
        <v>3</v>
      </c>
      <c r="CRB16" s="88" t="s">
        <v>33</v>
      </c>
      <c r="CRC16" s="89" t="s">
        <v>620</v>
      </c>
      <c r="CRD16" s="81"/>
      <c r="CRE16" s="81"/>
      <c r="CRF16" s="81"/>
      <c r="CRG16" s="90">
        <v>2504.6999999999998</v>
      </c>
      <c r="CRH16" s="90">
        <f>PRODUCT(CRG16*CRA16)</f>
        <v>7514.0999999999995</v>
      </c>
      <c r="CRI16" s="84">
        <v>3</v>
      </c>
      <c r="CRJ16" s="88" t="s">
        <v>33</v>
      </c>
      <c r="CRK16" s="89" t="s">
        <v>620</v>
      </c>
      <c r="CRL16" s="81"/>
      <c r="CRM16" s="81"/>
      <c r="CRN16" s="81"/>
      <c r="CRO16" s="90">
        <v>2504.6999999999998</v>
      </c>
      <c r="CRP16" s="90">
        <f>PRODUCT(CRO16*CRI16)</f>
        <v>7514.0999999999995</v>
      </c>
      <c r="CRQ16" s="84">
        <v>3</v>
      </c>
      <c r="CRR16" s="88" t="s">
        <v>33</v>
      </c>
      <c r="CRS16" s="89" t="s">
        <v>620</v>
      </c>
      <c r="CRT16" s="81"/>
      <c r="CRU16" s="81"/>
      <c r="CRV16" s="81"/>
      <c r="CRW16" s="90">
        <v>2504.6999999999998</v>
      </c>
      <c r="CRX16" s="90">
        <f>PRODUCT(CRW16*CRQ16)</f>
        <v>7514.0999999999995</v>
      </c>
      <c r="CRY16" s="84">
        <v>3</v>
      </c>
      <c r="CRZ16" s="88" t="s">
        <v>33</v>
      </c>
      <c r="CSA16" s="89" t="s">
        <v>620</v>
      </c>
      <c r="CSB16" s="81"/>
      <c r="CSC16" s="81"/>
      <c r="CSD16" s="81"/>
      <c r="CSE16" s="90">
        <v>2504.6999999999998</v>
      </c>
      <c r="CSF16" s="90">
        <f>PRODUCT(CSE16*CRY16)</f>
        <v>7514.0999999999995</v>
      </c>
      <c r="CSG16" s="84">
        <v>3</v>
      </c>
      <c r="CSH16" s="88" t="s">
        <v>33</v>
      </c>
      <c r="CSI16" s="89" t="s">
        <v>620</v>
      </c>
      <c r="CSJ16" s="81"/>
      <c r="CSK16" s="81"/>
      <c r="CSL16" s="81"/>
      <c r="CSM16" s="90">
        <v>2504.6999999999998</v>
      </c>
      <c r="CSN16" s="90">
        <f>PRODUCT(CSM16*CSG16)</f>
        <v>7514.0999999999995</v>
      </c>
      <c r="CSO16" s="84">
        <v>3</v>
      </c>
      <c r="CSP16" s="88" t="s">
        <v>33</v>
      </c>
      <c r="CSQ16" s="89" t="s">
        <v>620</v>
      </c>
      <c r="CSR16" s="81"/>
      <c r="CSS16" s="81"/>
      <c r="CST16" s="81"/>
      <c r="CSU16" s="90">
        <v>2504.6999999999998</v>
      </c>
      <c r="CSV16" s="90">
        <f>PRODUCT(CSU16*CSO16)</f>
        <v>7514.0999999999995</v>
      </c>
      <c r="CSW16" s="84">
        <v>3</v>
      </c>
      <c r="CSX16" s="88" t="s">
        <v>33</v>
      </c>
      <c r="CSY16" s="89" t="s">
        <v>620</v>
      </c>
      <c r="CSZ16" s="81"/>
      <c r="CTA16" s="81"/>
      <c r="CTB16" s="81"/>
      <c r="CTC16" s="90">
        <v>2504.6999999999998</v>
      </c>
      <c r="CTD16" s="90">
        <f>PRODUCT(CTC16*CSW16)</f>
        <v>7514.0999999999995</v>
      </c>
      <c r="CTE16" s="84">
        <v>3</v>
      </c>
      <c r="CTF16" s="88" t="s">
        <v>33</v>
      </c>
      <c r="CTG16" s="89" t="s">
        <v>620</v>
      </c>
      <c r="CTH16" s="81"/>
      <c r="CTI16" s="81"/>
      <c r="CTJ16" s="81"/>
      <c r="CTK16" s="90">
        <v>2504.6999999999998</v>
      </c>
      <c r="CTL16" s="90">
        <f>PRODUCT(CTK16*CTE16)</f>
        <v>7514.0999999999995</v>
      </c>
      <c r="CTM16" s="84">
        <v>3</v>
      </c>
      <c r="CTN16" s="88" t="s">
        <v>33</v>
      </c>
      <c r="CTO16" s="89" t="s">
        <v>620</v>
      </c>
      <c r="CTP16" s="81"/>
      <c r="CTQ16" s="81"/>
      <c r="CTR16" s="81"/>
      <c r="CTS16" s="90">
        <v>2504.6999999999998</v>
      </c>
      <c r="CTT16" s="90">
        <f>PRODUCT(CTS16*CTM16)</f>
        <v>7514.0999999999995</v>
      </c>
      <c r="CTU16" s="84">
        <v>3</v>
      </c>
      <c r="CTV16" s="88" t="s">
        <v>33</v>
      </c>
      <c r="CTW16" s="89" t="s">
        <v>620</v>
      </c>
      <c r="CTX16" s="81"/>
      <c r="CTY16" s="81"/>
      <c r="CTZ16" s="81"/>
      <c r="CUA16" s="90">
        <v>2504.6999999999998</v>
      </c>
      <c r="CUB16" s="90">
        <f>PRODUCT(CUA16*CTU16)</f>
        <v>7514.0999999999995</v>
      </c>
      <c r="CUC16" s="84">
        <v>3</v>
      </c>
      <c r="CUD16" s="88" t="s">
        <v>33</v>
      </c>
      <c r="CUE16" s="89" t="s">
        <v>620</v>
      </c>
      <c r="CUF16" s="81"/>
      <c r="CUG16" s="81"/>
      <c r="CUH16" s="81"/>
      <c r="CUI16" s="90">
        <v>2504.6999999999998</v>
      </c>
      <c r="CUJ16" s="90">
        <f>PRODUCT(CUI16*CUC16)</f>
        <v>7514.0999999999995</v>
      </c>
      <c r="CUK16" s="84">
        <v>3</v>
      </c>
      <c r="CUL16" s="88" t="s">
        <v>33</v>
      </c>
      <c r="CUM16" s="89" t="s">
        <v>620</v>
      </c>
      <c r="CUN16" s="81"/>
      <c r="CUO16" s="81"/>
      <c r="CUP16" s="81"/>
      <c r="CUQ16" s="90">
        <v>2504.6999999999998</v>
      </c>
      <c r="CUR16" s="90">
        <f>PRODUCT(CUQ16*CUK16)</f>
        <v>7514.0999999999995</v>
      </c>
      <c r="CUS16" s="84">
        <v>3</v>
      </c>
      <c r="CUT16" s="88" t="s">
        <v>33</v>
      </c>
      <c r="CUU16" s="89" t="s">
        <v>620</v>
      </c>
      <c r="CUV16" s="81"/>
      <c r="CUW16" s="81"/>
      <c r="CUX16" s="81"/>
      <c r="CUY16" s="90">
        <v>2504.6999999999998</v>
      </c>
      <c r="CUZ16" s="90">
        <f>PRODUCT(CUY16*CUS16)</f>
        <v>7514.0999999999995</v>
      </c>
      <c r="CVA16" s="84">
        <v>3</v>
      </c>
      <c r="CVB16" s="88" t="s">
        <v>33</v>
      </c>
      <c r="CVC16" s="89" t="s">
        <v>620</v>
      </c>
      <c r="CVD16" s="81"/>
      <c r="CVE16" s="81"/>
      <c r="CVF16" s="81"/>
      <c r="CVG16" s="90">
        <v>2504.6999999999998</v>
      </c>
      <c r="CVH16" s="90">
        <f>PRODUCT(CVG16*CVA16)</f>
        <v>7514.0999999999995</v>
      </c>
      <c r="CVI16" s="84">
        <v>3</v>
      </c>
      <c r="CVJ16" s="88" t="s">
        <v>33</v>
      </c>
      <c r="CVK16" s="89" t="s">
        <v>620</v>
      </c>
      <c r="CVL16" s="81"/>
      <c r="CVM16" s="81"/>
      <c r="CVN16" s="81"/>
      <c r="CVO16" s="90">
        <v>2504.6999999999998</v>
      </c>
      <c r="CVP16" s="90">
        <f>PRODUCT(CVO16*CVI16)</f>
        <v>7514.0999999999995</v>
      </c>
      <c r="CVQ16" s="84">
        <v>3</v>
      </c>
      <c r="CVR16" s="88" t="s">
        <v>33</v>
      </c>
      <c r="CVS16" s="89" t="s">
        <v>620</v>
      </c>
      <c r="CVT16" s="81"/>
      <c r="CVU16" s="81"/>
      <c r="CVV16" s="81"/>
      <c r="CVW16" s="90">
        <v>2504.6999999999998</v>
      </c>
      <c r="CVX16" s="90">
        <f>PRODUCT(CVW16*CVQ16)</f>
        <v>7514.0999999999995</v>
      </c>
      <c r="CVY16" s="84">
        <v>3</v>
      </c>
      <c r="CVZ16" s="88" t="s">
        <v>33</v>
      </c>
      <c r="CWA16" s="89" t="s">
        <v>620</v>
      </c>
      <c r="CWB16" s="81"/>
      <c r="CWC16" s="81"/>
      <c r="CWD16" s="81"/>
      <c r="CWE16" s="90">
        <v>2504.6999999999998</v>
      </c>
      <c r="CWF16" s="90">
        <f>PRODUCT(CWE16*CVY16)</f>
        <v>7514.0999999999995</v>
      </c>
      <c r="CWG16" s="84">
        <v>3</v>
      </c>
      <c r="CWH16" s="88" t="s">
        <v>33</v>
      </c>
      <c r="CWI16" s="89" t="s">
        <v>620</v>
      </c>
      <c r="CWJ16" s="81"/>
      <c r="CWK16" s="81"/>
      <c r="CWL16" s="81"/>
      <c r="CWM16" s="90">
        <v>2504.6999999999998</v>
      </c>
      <c r="CWN16" s="90">
        <f>PRODUCT(CWM16*CWG16)</f>
        <v>7514.0999999999995</v>
      </c>
      <c r="CWO16" s="84">
        <v>3</v>
      </c>
      <c r="CWP16" s="88" t="s">
        <v>33</v>
      </c>
      <c r="CWQ16" s="89" t="s">
        <v>620</v>
      </c>
      <c r="CWR16" s="81"/>
      <c r="CWS16" s="81"/>
      <c r="CWT16" s="81"/>
      <c r="CWU16" s="90">
        <v>2504.6999999999998</v>
      </c>
      <c r="CWV16" s="90">
        <f>PRODUCT(CWU16*CWO16)</f>
        <v>7514.0999999999995</v>
      </c>
      <c r="CWW16" s="84">
        <v>3</v>
      </c>
      <c r="CWX16" s="88" t="s">
        <v>33</v>
      </c>
      <c r="CWY16" s="89" t="s">
        <v>620</v>
      </c>
      <c r="CWZ16" s="81"/>
      <c r="CXA16" s="81"/>
      <c r="CXB16" s="81"/>
      <c r="CXC16" s="90">
        <v>2504.6999999999998</v>
      </c>
      <c r="CXD16" s="90">
        <f>PRODUCT(CXC16*CWW16)</f>
        <v>7514.0999999999995</v>
      </c>
      <c r="CXE16" s="84">
        <v>3</v>
      </c>
      <c r="CXF16" s="88" t="s">
        <v>33</v>
      </c>
      <c r="CXG16" s="89" t="s">
        <v>620</v>
      </c>
      <c r="CXH16" s="81"/>
      <c r="CXI16" s="81"/>
      <c r="CXJ16" s="81"/>
      <c r="CXK16" s="90">
        <v>2504.6999999999998</v>
      </c>
      <c r="CXL16" s="90">
        <f>PRODUCT(CXK16*CXE16)</f>
        <v>7514.0999999999995</v>
      </c>
      <c r="CXM16" s="84">
        <v>3</v>
      </c>
      <c r="CXN16" s="88" t="s">
        <v>33</v>
      </c>
      <c r="CXO16" s="89" t="s">
        <v>620</v>
      </c>
      <c r="CXP16" s="81"/>
      <c r="CXQ16" s="81"/>
      <c r="CXR16" s="81"/>
      <c r="CXS16" s="90">
        <v>2504.6999999999998</v>
      </c>
      <c r="CXT16" s="90">
        <f>PRODUCT(CXS16*CXM16)</f>
        <v>7514.0999999999995</v>
      </c>
      <c r="CXU16" s="84">
        <v>3</v>
      </c>
      <c r="CXV16" s="88" t="s">
        <v>33</v>
      </c>
      <c r="CXW16" s="89" t="s">
        <v>620</v>
      </c>
      <c r="CXX16" s="81"/>
      <c r="CXY16" s="81"/>
      <c r="CXZ16" s="81"/>
      <c r="CYA16" s="90">
        <v>2504.6999999999998</v>
      </c>
      <c r="CYB16" s="90">
        <f>PRODUCT(CYA16*CXU16)</f>
        <v>7514.0999999999995</v>
      </c>
      <c r="CYC16" s="84">
        <v>3</v>
      </c>
      <c r="CYD16" s="88" t="s">
        <v>33</v>
      </c>
      <c r="CYE16" s="89" t="s">
        <v>620</v>
      </c>
      <c r="CYF16" s="81"/>
      <c r="CYG16" s="81"/>
      <c r="CYH16" s="81"/>
      <c r="CYI16" s="90">
        <v>2504.6999999999998</v>
      </c>
      <c r="CYJ16" s="90">
        <f>PRODUCT(CYI16*CYC16)</f>
        <v>7514.0999999999995</v>
      </c>
      <c r="CYK16" s="84">
        <v>3</v>
      </c>
      <c r="CYL16" s="88" t="s">
        <v>33</v>
      </c>
      <c r="CYM16" s="89" t="s">
        <v>620</v>
      </c>
      <c r="CYN16" s="81"/>
      <c r="CYO16" s="81"/>
      <c r="CYP16" s="81"/>
      <c r="CYQ16" s="90">
        <v>2504.6999999999998</v>
      </c>
      <c r="CYR16" s="90">
        <f>PRODUCT(CYQ16*CYK16)</f>
        <v>7514.0999999999995</v>
      </c>
      <c r="CYS16" s="84">
        <v>3</v>
      </c>
      <c r="CYT16" s="88" t="s">
        <v>33</v>
      </c>
      <c r="CYU16" s="89" t="s">
        <v>620</v>
      </c>
      <c r="CYV16" s="81"/>
      <c r="CYW16" s="81"/>
      <c r="CYX16" s="81"/>
      <c r="CYY16" s="90">
        <v>2504.6999999999998</v>
      </c>
      <c r="CYZ16" s="90">
        <f>PRODUCT(CYY16*CYS16)</f>
        <v>7514.0999999999995</v>
      </c>
      <c r="CZA16" s="84">
        <v>3</v>
      </c>
      <c r="CZB16" s="88" t="s">
        <v>33</v>
      </c>
      <c r="CZC16" s="89" t="s">
        <v>620</v>
      </c>
      <c r="CZD16" s="81"/>
      <c r="CZE16" s="81"/>
      <c r="CZF16" s="81"/>
      <c r="CZG16" s="90">
        <v>2504.6999999999998</v>
      </c>
      <c r="CZH16" s="90">
        <f>PRODUCT(CZG16*CZA16)</f>
        <v>7514.0999999999995</v>
      </c>
      <c r="CZI16" s="84">
        <v>3</v>
      </c>
      <c r="CZJ16" s="88" t="s">
        <v>33</v>
      </c>
      <c r="CZK16" s="89" t="s">
        <v>620</v>
      </c>
      <c r="CZL16" s="81"/>
      <c r="CZM16" s="81"/>
      <c r="CZN16" s="81"/>
      <c r="CZO16" s="90">
        <v>2504.6999999999998</v>
      </c>
      <c r="CZP16" s="90">
        <f>PRODUCT(CZO16*CZI16)</f>
        <v>7514.0999999999995</v>
      </c>
      <c r="CZQ16" s="84">
        <v>3</v>
      </c>
      <c r="CZR16" s="88" t="s">
        <v>33</v>
      </c>
      <c r="CZS16" s="89" t="s">
        <v>620</v>
      </c>
      <c r="CZT16" s="81"/>
      <c r="CZU16" s="81"/>
      <c r="CZV16" s="81"/>
      <c r="CZW16" s="90">
        <v>2504.6999999999998</v>
      </c>
      <c r="CZX16" s="90">
        <f>PRODUCT(CZW16*CZQ16)</f>
        <v>7514.0999999999995</v>
      </c>
      <c r="CZY16" s="84">
        <v>3</v>
      </c>
      <c r="CZZ16" s="88" t="s">
        <v>33</v>
      </c>
      <c r="DAA16" s="89" t="s">
        <v>620</v>
      </c>
      <c r="DAB16" s="81"/>
      <c r="DAC16" s="81"/>
      <c r="DAD16" s="81"/>
      <c r="DAE16" s="90">
        <v>2504.6999999999998</v>
      </c>
      <c r="DAF16" s="90">
        <f>PRODUCT(DAE16*CZY16)</f>
        <v>7514.0999999999995</v>
      </c>
      <c r="DAG16" s="84">
        <v>3</v>
      </c>
      <c r="DAH16" s="88" t="s">
        <v>33</v>
      </c>
      <c r="DAI16" s="89" t="s">
        <v>620</v>
      </c>
      <c r="DAJ16" s="81"/>
      <c r="DAK16" s="81"/>
      <c r="DAL16" s="81"/>
      <c r="DAM16" s="90">
        <v>2504.6999999999998</v>
      </c>
      <c r="DAN16" s="90">
        <f>PRODUCT(DAM16*DAG16)</f>
        <v>7514.0999999999995</v>
      </c>
      <c r="DAO16" s="84">
        <v>3</v>
      </c>
      <c r="DAP16" s="88" t="s">
        <v>33</v>
      </c>
      <c r="DAQ16" s="89" t="s">
        <v>620</v>
      </c>
      <c r="DAR16" s="81"/>
      <c r="DAS16" s="81"/>
      <c r="DAT16" s="81"/>
      <c r="DAU16" s="90">
        <v>2504.6999999999998</v>
      </c>
      <c r="DAV16" s="90">
        <f>PRODUCT(DAU16*DAO16)</f>
        <v>7514.0999999999995</v>
      </c>
      <c r="DAW16" s="84">
        <v>3</v>
      </c>
      <c r="DAX16" s="88" t="s">
        <v>33</v>
      </c>
      <c r="DAY16" s="89" t="s">
        <v>620</v>
      </c>
      <c r="DAZ16" s="81"/>
      <c r="DBA16" s="81"/>
      <c r="DBB16" s="81"/>
      <c r="DBC16" s="90">
        <v>2504.6999999999998</v>
      </c>
      <c r="DBD16" s="90">
        <f>PRODUCT(DBC16*DAW16)</f>
        <v>7514.0999999999995</v>
      </c>
      <c r="DBE16" s="84">
        <v>3</v>
      </c>
      <c r="DBF16" s="88" t="s">
        <v>33</v>
      </c>
      <c r="DBG16" s="89" t="s">
        <v>620</v>
      </c>
      <c r="DBH16" s="81"/>
      <c r="DBI16" s="81"/>
      <c r="DBJ16" s="81"/>
      <c r="DBK16" s="90">
        <v>2504.6999999999998</v>
      </c>
      <c r="DBL16" s="90">
        <f>PRODUCT(DBK16*DBE16)</f>
        <v>7514.0999999999995</v>
      </c>
      <c r="DBM16" s="84">
        <v>3</v>
      </c>
      <c r="DBN16" s="88" t="s">
        <v>33</v>
      </c>
      <c r="DBO16" s="89" t="s">
        <v>620</v>
      </c>
      <c r="DBP16" s="81"/>
      <c r="DBQ16" s="81"/>
      <c r="DBR16" s="81"/>
      <c r="DBS16" s="90">
        <v>2504.6999999999998</v>
      </c>
      <c r="DBT16" s="90">
        <f>PRODUCT(DBS16*DBM16)</f>
        <v>7514.0999999999995</v>
      </c>
      <c r="DBU16" s="84">
        <v>3</v>
      </c>
      <c r="DBV16" s="88" t="s">
        <v>33</v>
      </c>
      <c r="DBW16" s="89" t="s">
        <v>620</v>
      </c>
      <c r="DBX16" s="81"/>
      <c r="DBY16" s="81"/>
      <c r="DBZ16" s="81"/>
      <c r="DCA16" s="90">
        <v>2504.6999999999998</v>
      </c>
      <c r="DCB16" s="90">
        <f>PRODUCT(DCA16*DBU16)</f>
        <v>7514.0999999999995</v>
      </c>
      <c r="DCC16" s="84">
        <v>3</v>
      </c>
      <c r="DCD16" s="88" t="s">
        <v>33</v>
      </c>
      <c r="DCE16" s="89" t="s">
        <v>620</v>
      </c>
      <c r="DCF16" s="81"/>
      <c r="DCG16" s="81"/>
      <c r="DCH16" s="81"/>
      <c r="DCI16" s="90">
        <v>2504.6999999999998</v>
      </c>
      <c r="DCJ16" s="90">
        <f>PRODUCT(DCI16*DCC16)</f>
        <v>7514.0999999999995</v>
      </c>
      <c r="DCK16" s="84">
        <v>3</v>
      </c>
      <c r="DCL16" s="88" t="s">
        <v>33</v>
      </c>
      <c r="DCM16" s="89" t="s">
        <v>620</v>
      </c>
      <c r="DCN16" s="81"/>
      <c r="DCO16" s="81"/>
      <c r="DCP16" s="81"/>
      <c r="DCQ16" s="90">
        <v>2504.6999999999998</v>
      </c>
      <c r="DCR16" s="90">
        <f>PRODUCT(DCQ16*DCK16)</f>
        <v>7514.0999999999995</v>
      </c>
      <c r="DCS16" s="84">
        <v>3</v>
      </c>
      <c r="DCT16" s="88" t="s">
        <v>33</v>
      </c>
      <c r="DCU16" s="89" t="s">
        <v>620</v>
      </c>
      <c r="DCV16" s="81"/>
      <c r="DCW16" s="81"/>
      <c r="DCX16" s="81"/>
      <c r="DCY16" s="90">
        <v>2504.6999999999998</v>
      </c>
      <c r="DCZ16" s="90">
        <f>PRODUCT(DCY16*DCS16)</f>
        <v>7514.0999999999995</v>
      </c>
      <c r="DDA16" s="84">
        <v>3</v>
      </c>
      <c r="DDB16" s="88" t="s">
        <v>33</v>
      </c>
      <c r="DDC16" s="89" t="s">
        <v>620</v>
      </c>
      <c r="DDD16" s="81"/>
      <c r="DDE16" s="81"/>
      <c r="DDF16" s="81"/>
      <c r="DDG16" s="90">
        <v>2504.6999999999998</v>
      </c>
      <c r="DDH16" s="90">
        <f>PRODUCT(DDG16*DDA16)</f>
        <v>7514.0999999999995</v>
      </c>
      <c r="DDI16" s="84">
        <v>3</v>
      </c>
      <c r="DDJ16" s="88" t="s">
        <v>33</v>
      </c>
      <c r="DDK16" s="89" t="s">
        <v>620</v>
      </c>
      <c r="DDL16" s="81"/>
      <c r="DDM16" s="81"/>
      <c r="DDN16" s="81"/>
      <c r="DDO16" s="90">
        <v>2504.6999999999998</v>
      </c>
      <c r="DDP16" s="90">
        <f>PRODUCT(DDO16*DDI16)</f>
        <v>7514.0999999999995</v>
      </c>
      <c r="DDQ16" s="84">
        <v>3</v>
      </c>
      <c r="DDR16" s="88" t="s">
        <v>33</v>
      </c>
      <c r="DDS16" s="89" t="s">
        <v>620</v>
      </c>
      <c r="DDT16" s="81"/>
      <c r="DDU16" s="81"/>
      <c r="DDV16" s="81"/>
      <c r="DDW16" s="90">
        <v>2504.6999999999998</v>
      </c>
      <c r="DDX16" s="90">
        <f>PRODUCT(DDW16*DDQ16)</f>
        <v>7514.0999999999995</v>
      </c>
      <c r="DDY16" s="84">
        <v>3</v>
      </c>
      <c r="DDZ16" s="88" t="s">
        <v>33</v>
      </c>
      <c r="DEA16" s="89" t="s">
        <v>620</v>
      </c>
      <c r="DEB16" s="81"/>
      <c r="DEC16" s="81"/>
      <c r="DED16" s="81"/>
      <c r="DEE16" s="90">
        <v>2504.6999999999998</v>
      </c>
      <c r="DEF16" s="90">
        <f>PRODUCT(DEE16*DDY16)</f>
        <v>7514.0999999999995</v>
      </c>
      <c r="DEG16" s="84">
        <v>3</v>
      </c>
      <c r="DEH16" s="88" t="s">
        <v>33</v>
      </c>
      <c r="DEI16" s="89" t="s">
        <v>620</v>
      </c>
      <c r="DEJ16" s="81"/>
      <c r="DEK16" s="81"/>
      <c r="DEL16" s="81"/>
      <c r="DEM16" s="90">
        <v>2504.6999999999998</v>
      </c>
      <c r="DEN16" s="90">
        <f>PRODUCT(DEM16*DEG16)</f>
        <v>7514.0999999999995</v>
      </c>
      <c r="DEO16" s="84">
        <v>3</v>
      </c>
      <c r="DEP16" s="88" t="s">
        <v>33</v>
      </c>
      <c r="DEQ16" s="89" t="s">
        <v>620</v>
      </c>
      <c r="DER16" s="81"/>
      <c r="DES16" s="81"/>
      <c r="DET16" s="81"/>
      <c r="DEU16" s="90">
        <v>2504.6999999999998</v>
      </c>
      <c r="DEV16" s="90">
        <f>PRODUCT(DEU16*DEO16)</f>
        <v>7514.0999999999995</v>
      </c>
      <c r="DEW16" s="84">
        <v>3</v>
      </c>
      <c r="DEX16" s="88" t="s">
        <v>33</v>
      </c>
      <c r="DEY16" s="89" t="s">
        <v>620</v>
      </c>
      <c r="DEZ16" s="81"/>
      <c r="DFA16" s="81"/>
      <c r="DFB16" s="81"/>
      <c r="DFC16" s="90">
        <v>2504.6999999999998</v>
      </c>
      <c r="DFD16" s="90">
        <f>PRODUCT(DFC16*DEW16)</f>
        <v>7514.0999999999995</v>
      </c>
      <c r="DFE16" s="84">
        <v>3</v>
      </c>
      <c r="DFF16" s="88" t="s">
        <v>33</v>
      </c>
      <c r="DFG16" s="89" t="s">
        <v>620</v>
      </c>
      <c r="DFH16" s="81"/>
      <c r="DFI16" s="81"/>
      <c r="DFJ16" s="81"/>
      <c r="DFK16" s="90">
        <v>2504.6999999999998</v>
      </c>
      <c r="DFL16" s="90">
        <f>PRODUCT(DFK16*DFE16)</f>
        <v>7514.0999999999995</v>
      </c>
      <c r="DFM16" s="84">
        <v>3</v>
      </c>
      <c r="DFN16" s="88" t="s">
        <v>33</v>
      </c>
      <c r="DFO16" s="89" t="s">
        <v>620</v>
      </c>
      <c r="DFP16" s="81"/>
      <c r="DFQ16" s="81"/>
      <c r="DFR16" s="81"/>
      <c r="DFS16" s="90">
        <v>2504.6999999999998</v>
      </c>
      <c r="DFT16" s="90">
        <f>PRODUCT(DFS16*DFM16)</f>
        <v>7514.0999999999995</v>
      </c>
      <c r="DFU16" s="84">
        <v>3</v>
      </c>
      <c r="DFV16" s="88" t="s">
        <v>33</v>
      </c>
      <c r="DFW16" s="89" t="s">
        <v>620</v>
      </c>
      <c r="DFX16" s="81"/>
      <c r="DFY16" s="81"/>
      <c r="DFZ16" s="81"/>
      <c r="DGA16" s="90">
        <v>2504.6999999999998</v>
      </c>
      <c r="DGB16" s="90">
        <f>PRODUCT(DGA16*DFU16)</f>
        <v>7514.0999999999995</v>
      </c>
      <c r="DGC16" s="84">
        <v>3</v>
      </c>
      <c r="DGD16" s="88" t="s">
        <v>33</v>
      </c>
      <c r="DGE16" s="89" t="s">
        <v>620</v>
      </c>
      <c r="DGF16" s="81"/>
      <c r="DGG16" s="81"/>
      <c r="DGH16" s="81"/>
      <c r="DGI16" s="90">
        <v>2504.6999999999998</v>
      </c>
      <c r="DGJ16" s="90">
        <f>PRODUCT(DGI16*DGC16)</f>
        <v>7514.0999999999995</v>
      </c>
      <c r="DGK16" s="84">
        <v>3</v>
      </c>
      <c r="DGL16" s="88" t="s">
        <v>33</v>
      </c>
      <c r="DGM16" s="89" t="s">
        <v>620</v>
      </c>
      <c r="DGN16" s="81"/>
      <c r="DGO16" s="81"/>
      <c r="DGP16" s="81"/>
      <c r="DGQ16" s="90">
        <v>2504.6999999999998</v>
      </c>
      <c r="DGR16" s="90">
        <f>PRODUCT(DGQ16*DGK16)</f>
        <v>7514.0999999999995</v>
      </c>
      <c r="DGS16" s="84">
        <v>3</v>
      </c>
      <c r="DGT16" s="88" t="s">
        <v>33</v>
      </c>
      <c r="DGU16" s="89" t="s">
        <v>620</v>
      </c>
      <c r="DGV16" s="81"/>
      <c r="DGW16" s="81"/>
      <c r="DGX16" s="81"/>
      <c r="DGY16" s="90">
        <v>2504.6999999999998</v>
      </c>
      <c r="DGZ16" s="90">
        <f>PRODUCT(DGY16*DGS16)</f>
        <v>7514.0999999999995</v>
      </c>
      <c r="DHA16" s="84">
        <v>3</v>
      </c>
      <c r="DHB16" s="88" t="s">
        <v>33</v>
      </c>
      <c r="DHC16" s="89" t="s">
        <v>620</v>
      </c>
      <c r="DHD16" s="81"/>
      <c r="DHE16" s="81"/>
      <c r="DHF16" s="81"/>
      <c r="DHG16" s="90">
        <v>2504.6999999999998</v>
      </c>
      <c r="DHH16" s="90">
        <f>PRODUCT(DHG16*DHA16)</f>
        <v>7514.0999999999995</v>
      </c>
      <c r="DHI16" s="84">
        <v>3</v>
      </c>
      <c r="DHJ16" s="88" t="s">
        <v>33</v>
      </c>
      <c r="DHK16" s="89" t="s">
        <v>620</v>
      </c>
      <c r="DHL16" s="81"/>
      <c r="DHM16" s="81"/>
      <c r="DHN16" s="81"/>
      <c r="DHO16" s="90">
        <v>2504.6999999999998</v>
      </c>
      <c r="DHP16" s="90">
        <f>PRODUCT(DHO16*DHI16)</f>
        <v>7514.0999999999995</v>
      </c>
      <c r="DHQ16" s="84">
        <v>3</v>
      </c>
      <c r="DHR16" s="88" t="s">
        <v>33</v>
      </c>
      <c r="DHS16" s="89" t="s">
        <v>620</v>
      </c>
      <c r="DHT16" s="81"/>
      <c r="DHU16" s="81"/>
      <c r="DHV16" s="81"/>
      <c r="DHW16" s="90">
        <v>2504.6999999999998</v>
      </c>
      <c r="DHX16" s="90">
        <f>PRODUCT(DHW16*DHQ16)</f>
        <v>7514.0999999999995</v>
      </c>
      <c r="DHY16" s="84">
        <v>3</v>
      </c>
      <c r="DHZ16" s="88" t="s">
        <v>33</v>
      </c>
      <c r="DIA16" s="89" t="s">
        <v>620</v>
      </c>
      <c r="DIB16" s="81"/>
      <c r="DIC16" s="81"/>
      <c r="DID16" s="81"/>
      <c r="DIE16" s="90">
        <v>2504.6999999999998</v>
      </c>
      <c r="DIF16" s="90">
        <f>PRODUCT(DIE16*DHY16)</f>
        <v>7514.0999999999995</v>
      </c>
      <c r="DIG16" s="84">
        <v>3</v>
      </c>
      <c r="DIH16" s="88" t="s">
        <v>33</v>
      </c>
      <c r="DII16" s="89" t="s">
        <v>620</v>
      </c>
      <c r="DIJ16" s="81"/>
      <c r="DIK16" s="81"/>
      <c r="DIL16" s="81"/>
      <c r="DIM16" s="90">
        <v>2504.6999999999998</v>
      </c>
      <c r="DIN16" s="90">
        <f>PRODUCT(DIM16*DIG16)</f>
        <v>7514.0999999999995</v>
      </c>
      <c r="DIO16" s="84">
        <v>3</v>
      </c>
      <c r="DIP16" s="88" t="s">
        <v>33</v>
      </c>
      <c r="DIQ16" s="89" t="s">
        <v>620</v>
      </c>
      <c r="DIR16" s="81"/>
      <c r="DIS16" s="81"/>
      <c r="DIT16" s="81"/>
      <c r="DIU16" s="90">
        <v>2504.6999999999998</v>
      </c>
      <c r="DIV16" s="90">
        <f>PRODUCT(DIU16*DIO16)</f>
        <v>7514.0999999999995</v>
      </c>
      <c r="DIW16" s="84">
        <v>3</v>
      </c>
      <c r="DIX16" s="88" t="s">
        <v>33</v>
      </c>
      <c r="DIY16" s="89" t="s">
        <v>620</v>
      </c>
      <c r="DIZ16" s="81"/>
      <c r="DJA16" s="81"/>
      <c r="DJB16" s="81"/>
      <c r="DJC16" s="90">
        <v>2504.6999999999998</v>
      </c>
      <c r="DJD16" s="90">
        <f>PRODUCT(DJC16*DIW16)</f>
        <v>7514.0999999999995</v>
      </c>
      <c r="DJE16" s="84">
        <v>3</v>
      </c>
      <c r="DJF16" s="88" t="s">
        <v>33</v>
      </c>
      <c r="DJG16" s="89" t="s">
        <v>620</v>
      </c>
      <c r="DJH16" s="81"/>
      <c r="DJI16" s="81"/>
      <c r="DJJ16" s="81"/>
      <c r="DJK16" s="90">
        <v>2504.6999999999998</v>
      </c>
      <c r="DJL16" s="90">
        <f>PRODUCT(DJK16*DJE16)</f>
        <v>7514.0999999999995</v>
      </c>
      <c r="DJM16" s="84">
        <v>3</v>
      </c>
      <c r="DJN16" s="88" t="s">
        <v>33</v>
      </c>
      <c r="DJO16" s="89" t="s">
        <v>620</v>
      </c>
      <c r="DJP16" s="81"/>
      <c r="DJQ16" s="81"/>
      <c r="DJR16" s="81"/>
      <c r="DJS16" s="90">
        <v>2504.6999999999998</v>
      </c>
      <c r="DJT16" s="90">
        <f>PRODUCT(DJS16*DJM16)</f>
        <v>7514.0999999999995</v>
      </c>
      <c r="DJU16" s="84">
        <v>3</v>
      </c>
      <c r="DJV16" s="88" t="s">
        <v>33</v>
      </c>
      <c r="DJW16" s="89" t="s">
        <v>620</v>
      </c>
      <c r="DJX16" s="81"/>
      <c r="DJY16" s="81"/>
      <c r="DJZ16" s="81"/>
      <c r="DKA16" s="90">
        <v>2504.6999999999998</v>
      </c>
      <c r="DKB16" s="90">
        <f>PRODUCT(DKA16*DJU16)</f>
        <v>7514.0999999999995</v>
      </c>
      <c r="DKC16" s="84">
        <v>3</v>
      </c>
      <c r="DKD16" s="88" t="s">
        <v>33</v>
      </c>
      <c r="DKE16" s="89" t="s">
        <v>620</v>
      </c>
      <c r="DKF16" s="81"/>
      <c r="DKG16" s="81"/>
      <c r="DKH16" s="81"/>
      <c r="DKI16" s="90">
        <v>2504.6999999999998</v>
      </c>
      <c r="DKJ16" s="90">
        <f>PRODUCT(DKI16*DKC16)</f>
        <v>7514.0999999999995</v>
      </c>
      <c r="DKK16" s="84">
        <v>3</v>
      </c>
      <c r="DKL16" s="88" t="s">
        <v>33</v>
      </c>
      <c r="DKM16" s="89" t="s">
        <v>620</v>
      </c>
      <c r="DKN16" s="81"/>
      <c r="DKO16" s="81"/>
      <c r="DKP16" s="81"/>
      <c r="DKQ16" s="90">
        <v>2504.6999999999998</v>
      </c>
      <c r="DKR16" s="90">
        <f>PRODUCT(DKQ16*DKK16)</f>
        <v>7514.0999999999995</v>
      </c>
      <c r="DKS16" s="84">
        <v>3</v>
      </c>
      <c r="DKT16" s="88" t="s">
        <v>33</v>
      </c>
      <c r="DKU16" s="89" t="s">
        <v>620</v>
      </c>
      <c r="DKV16" s="81"/>
      <c r="DKW16" s="81"/>
      <c r="DKX16" s="81"/>
      <c r="DKY16" s="90">
        <v>2504.6999999999998</v>
      </c>
      <c r="DKZ16" s="90">
        <f>PRODUCT(DKY16*DKS16)</f>
        <v>7514.0999999999995</v>
      </c>
      <c r="DLA16" s="84">
        <v>3</v>
      </c>
      <c r="DLB16" s="88" t="s">
        <v>33</v>
      </c>
      <c r="DLC16" s="89" t="s">
        <v>620</v>
      </c>
      <c r="DLD16" s="81"/>
      <c r="DLE16" s="81"/>
      <c r="DLF16" s="81"/>
      <c r="DLG16" s="90">
        <v>2504.6999999999998</v>
      </c>
      <c r="DLH16" s="90">
        <f>PRODUCT(DLG16*DLA16)</f>
        <v>7514.0999999999995</v>
      </c>
      <c r="DLI16" s="84">
        <v>3</v>
      </c>
      <c r="DLJ16" s="88" t="s">
        <v>33</v>
      </c>
      <c r="DLK16" s="89" t="s">
        <v>620</v>
      </c>
      <c r="DLL16" s="81"/>
      <c r="DLM16" s="81"/>
      <c r="DLN16" s="81"/>
      <c r="DLO16" s="90">
        <v>2504.6999999999998</v>
      </c>
      <c r="DLP16" s="90">
        <f>PRODUCT(DLO16*DLI16)</f>
        <v>7514.0999999999995</v>
      </c>
      <c r="DLQ16" s="84">
        <v>3</v>
      </c>
      <c r="DLR16" s="88" t="s">
        <v>33</v>
      </c>
      <c r="DLS16" s="89" t="s">
        <v>620</v>
      </c>
      <c r="DLT16" s="81"/>
      <c r="DLU16" s="81"/>
      <c r="DLV16" s="81"/>
      <c r="DLW16" s="90">
        <v>2504.6999999999998</v>
      </c>
      <c r="DLX16" s="90">
        <f>PRODUCT(DLW16*DLQ16)</f>
        <v>7514.0999999999995</v>
      </c>
      <c r="DLY16" s="84">
        <v>3</v>
      </c>
      <c r="DLZ16" s="88" t="s">
        <v>33</v>
      </c>
      <c r="DMA16" s="89" t="s">
        <v>620</v>
      </c>
      <c r="DMB16" s="81"/>
      <c r="DMC16" s="81"/>
      <c r="DMD16" s="81"/>
      <c r="DME16" s="90">
        <v>2504.6999999999998</v>
      </c>
      <c r="DMF16" s="90">
        <f>PRODUCT(DME16*DLY16)</f>
        <v>7514.0999999999995</v>
      </c>
      <c r="DMG16" s="84">
        <v>3</v>
      </c>
      <c r="DMH16" s="88" t="s">
        <v>33</v>
      </c>
      <c r="DMI16" s="89" t="s">
        <v>620</v>
      </c>
      <c r="DMJ16" s="81"/>
      <c r="DMK16" s="81"/>
      <c r="DML16" s="81"/>
      <c r="DMM16" s="90">
        <v>2504.6999999999998</v>
      </c>
      <c r="DMN16" s="90">
        <f>PRODUCT(DMM16*DMG16)</f>
        <v>7514.0999999999995</v>
      </c>
      <c r="DMO16" s="84">
        <v>3</v>
      </c>
      <c r="DMP16" s="88" t="s">
        <v>33</v>
      </c>
      <c r="DMQ16" s="89" t="s">
        <v>620</v>
      </c>
      <c r="DMR16" s="81"/>
      <c r="DMS16" s="81"/>
      <c r="DMT16" s="81"/>
      <c r="DMU16" s="90">
        <v>2504.6999999999998</v>
      </c>
      <c r="DMV16" s="90">
        <f>PRODUCT(DMU16*DMO16)</f>
        <v>7514.0999999999995</v>
      </c>
      <c r="DMW16" s="84">
        <v>3</v>
      </c>
      <c r="DMX16" s="88" t="s">
        <v>33</v>
      </c>
      <c r="DMY16" s="89" t="s">
        <v>620</v>
      </c>
      <c r="DMZ16" s="81"/>
      <c r="DNA16" s="81"/>
      <c r="DNB16" s="81"/>
      <c r="DNC16" s="90">
        <v>2504.6999999999998</v>
      </c>
      <c r="DND16" s="90">
        <f>PRODUCT(DNC16*DMW16)</f>
        <v>7514.0999999999995</v>
      </c>
      <c r="DNE16" s="84">
        <v>3</v>
      </c>
      <c r="DNF16" s="88" t="s">
        <v>33</v>
      </c>
      <c r="DNG16" s="89" t="s">
        <v>620</v>
      </c>
      <c r="DNH16" s="81"/>
      <c r="DNI16" s="81"/>
      <c r="DNJ16" s="81"/>
      <c r="DNK16" s="90">
        <v>2504.6999999999998</v>
      </c>
      <c r="DNL16" s="90">
        <f>PRODUCT(DNK16*DNE16)</f>
        <v>7514.0999999999995</v>
      </c>
      <c r="DNM16" s="84">
        <v>3</v>
      </c>
      <c r="DNN16" s="88" t="s">
        <v>33</v>
      </c>
      <c r="DNO16" s="89" t="s">
        <v>620</v>
      </c>
      <c r="DNP16" s="81"/>
      <c r="DNQ16" s="81"/>
      <c r="DNR16" s="81"/>
      <c r="DNS16" s="90">
        <v>2504.6999999999998</v>
      </c>
      <c r="DNT16" s="90">
        <f>PRODUCT(DNS16*DNM16)</f>
        <v>7514.0999999999995</v>
      </c>
      <c r="DNU16" s="84">
        <v>3</v>
      </c>
      <c r="DNV16" s="88" t="s">
        <v>33</v>
      </c>
      <c r="DNW16" s="89" t="s">
        <v>620</v>
      </c>
      <c r="DNX16" s="81"/>
      <c r="DNY16" s="81"/>
      <c r="DNZ16" s="81"/>
      <c r="DOA16" s="90">
        <v>2504.6999999999998</v>
      </c>
      <c r="DOB16" s="90">
        <f>PRODUCT(DOA16*DNU16)</f>
        <v>7514.0999999999995</v>
      </c>
      <c r="DOC16" s="84">
        <v>3</v>
      </c>
      <c r="DOD16" s="88" t="s">
        <v>33</v>
      </c>
      <c r="DOE16" s="89" t="s">
        <v>620</v>
      </c>
      <c r="DOF16" s="81"/>
      <c r="DOG16" s="81"/>
      <c r="DOH16" s="81"/>
      <c r="DOI16" s="90">
        <v>2504.6999999999998</v>
      </c>
      <c r="DOJ16" s="90">
        <f>PRODUCT(DOI16*DOC16)</f>
        <v>7514.0999999999995</v>
      </c>
      <c r="DOK16" s="84">
        <v>3</v>
      </c>
      <c r="DOL16" s="88" t="s">
        <v>33</v>
      </c>
      <c r="DOM16" s="89" t="s">
        <v>620</v>
      </c>
      <c r="DON16" s="81"/>
      <c r="DOO16" s="81"/>
      <c r="DOP16" s="81"/>
      <c r="DOQ16" s="90">
        <v>2504.6999999999998</v>
      </c>
      <c r="DOR16" s="90">
        <f>PRODUCT(DOQ16*DOK16)</f>
        <v>7514.0999999999995</v>
      </c>
      <c r="DOS16" s="84">
        <v>3</v>
      </c>
      <c r="DOT16" s="88" t="s">
        <v>33</v>
      </c>
      <c r="DOU16" s="89" t="s">
        <v>620</v>
      </c>
      <c r="DOV16" s="81"/>
      <c r="DOW16" s="81"/>
      <c r="DOX16" s="81"/>
      <c r="DOY16" s="90">
        <v>2504.6999999999998</v>
      </c>
      <c r="DOZ16" s="90">
        <f>PRODUCT(DOY16*DOS16)</f>
        <v>7514.0999999999995</v>
      </c>
      <c r="DPA16" s="84">
        <v>3</v>
      </c>
      <c r="DPB16" s="88" t="s">
        <v>33</v>
      </c>
      <c r="DPC16" s="89" t="s">
        <v>620</v>
      </c>
      <c r="DPD16" s="81"/>
      <c r="DPE16" s="81"/>
      <c r="DPF16" s="81"/>
      <c r="DPG16" s="90">
        <v>2504.6999999999998</v>
      </c>
      <c r="DPH16" s="90">
        <f>PRODUCT(DPG16*DPA16)</f>
        <v>7514.0999999999995</v>
      </c>
      <c r="DPI16" s="84">
        <v>3</v>
      </c>
      <c r="DPJ16" s="88" t="s">
        <v>33</v>
      </c>
      <c r="DPK16" s="89" t="s">
        <v>620</v>
      </c>
      <c r="DPL16" s="81"/>
      <c r="DPM16" s="81"/>
      <c r="DPN16" s="81"/>
      <c r="DPO16" s="90">
        <v>2504.6999999999998</v>
      </c>
      <c r="DPP16" s="90">
        <f>PRODUCT(DPO16*DPI16)</f>
        <v>7514.0999999999995</v>
      </c>
      <c r="DPQ16" s="84">
        <v>3</v>
      </c>
      <c r="DPR16" s="88" t="s">
        <v>33</v>
      </c>
      <c r="DPS16" s="89" t="s">
        <v>620</v>
      </c>
      <c r="DPT16" s="81"/>
      <c r="DPU16" s="81"/>
      <c r="DPV16" s="81"/>
      <c r="DPW16" s="90">
        <v>2504.6999999999998</v>
      </c>
      <c r="DPX16" s="90">
        <f>PRODUCT(DPW16*DPQ16)</f>
        <v>7514.0999999999995</v>
      </c>
      <c r="DPY16" s="84">
        <v>3</v>
      </c>
      <c r="DPZ16" s="88" t="s">
        <v>33</v>
      </c>
      <c r="DQA16" s="89" t="s">
        <v>620</v>
      </c>
      <c r="DQB16" s="81"/>
      <c r="DQC16" s="81"/>
      <c r="DQD16" s="81"/>
      <c r="DQE16" s="90">
        <v>2504.6999999999998</v>
      </c>
      <c r="DQF16" s="90">
        <f>PRODUCT(DQE16*DPY16)</f>
        <v>7514.0999999999995</v>
      </c>
      <c r="DQG16" s="84">
        <v>3</v>
      </c>
      <c r="DQH16" s="88" t="s">
        <v>33</v>
      </c>
      <c r="DQI16" s="89" t="s">
        <v>620</v>
      </c>
      <c r="DQJ16" s="81"/>
      <c r="DQK16" s="81"/>
      <c r="DQL16" s="81"/>
      <c r="DQM16" s="90">
        <v>2504.6999999999998</v>
      </c>
      <c r="DQN16" s="90">
        <f>PRODUCT(DQM16*DQG16)</f>
        <v>7514.0999999999995</v>
      </c>
      <c r="DQO16" s="84">
        <v>3</v>
      </c>
      <c r="DQP16" s="88" t="s">
        <v>33</v>
      </c>
      <c r="DQQ16" s="89" t="s">
        <v>620</v>
      </c>
      <c r="DQR16" s="81"/>
      <c r="DQS16" s="81"/>
      <c r="DQT16" s="81"/>
      <c r="DQU16" s="90">
        <v>2504.6999999999998</v>
      </c>
      <c r="DQV16" s="90">
        <f>PRODUCT(DQU16*DQO16)</f>
        <v>7514.0999999999995</v>
      </c>
      <c r="DQW16" s="84">
        <v>3</v>
      </c>
      <c r="DQX16" s="88" t="s">
        <v>33</v>
      </c>
      <c r="DQY16" s="89" t="s">
        <v>620</v>
      </c>
      <c r="DQZ16" s="81"/>
      <c r="DRA16" s="81"/>
      <c r="DRB16" s="81"/>
      <c r="DRC16" s="90">
        <v>2504.6999999999998</v>
      </c>
      <c r="DRD16" s="90">
        <f>PRODUCT(DRC16*DQW16)</f>
        <v>7514.0999999999995</v>
      </c>
      <c r="DRE16" s="84">
        <v>3</v>
      </c>
      <c r="DRF16" s="88" t="s">
        <v>33</v>
      </c>
      <c r="DRG16" s="89" t="s">
        <v>620</v>
      </c>
      <c r="DRH16" s="81"/>
      <c r="DRI16" s="81"/>
      <c r="DRJ16" s="81"/>
      <c r="DRK16" s="90">
        <v>2504.6999999999998</v>
      </c>
      <c r="DRL16" s="90">
        <f>PRODUCT(DRK16*DRE16)</f>
        <v>7514.0999999999995</v>
      </c>
      <c r="DRM16" s="84">
        <v>3</v>
      </c>
      <c r="DRN16" s="88" t="s">
        <v>33</v>
      </c>
      <c r="DRO16" s="89" t="s">
        <v>620</v>
      </c>
      <c r="DRP16" s="81"/>
      <c r="DRQ16" s="81"/>
      <c r="DRR16" s="81"/>
      <c r="DRS16" s="90">
        <v>2504.6999999999998</v>
      </c>
      <c r="DRT16" s="90">
        <f>PRODUCT(DRS16*DRM16)</f>
        <v>7514.0999999999995</v>
      </c>
      <c r="DRU16" s="84">
        <v>3</v>
      </c>
      <c r="DRV16" s="88" t="s">
        <v>33</v>
      </c>
      <c r="DRW16" s="89" t="s">
        <v>620</v>
      </c>
      <c r="DRX16" s="81"/>
      <c r="DRY16" s="81"/>
      <c r="DRZ16" s="81"/>
      <c r="DSA16" s="90">
        <v>2504.6999999999998</v>
      </c>
      <c r="DSB16" s="90">
        <f>PRODUCT(DSA16*DRU16)</f>
        <v>7514.0999999999995</v>
      </c>
      <c r="DSC16" s="84">
        <v>3</v>
      </c>
      <c r="DSD16" s="88" t="s">
        <v>33</v>
      </c>
      <c r="DSE16" s="89" t="s">
        <v>620</v>
      </c>
      <c r="DSF16" s="81"/>
      <c r="DSG16" s="81"/>
      <c r="DSH16" s="81"/>
      <c r="DSI16" s="90">
        <v>2504.6999999999998</v>
      </c>
      <c r="DSJ16" s="90">
        <f>PRODUCT(DSI16*DSC16)</f>
        <v>7514.0999999999995</v>
      </c>
      <c r="DSK16" s="84">
        <v>3</v>
      </c>
      <c r="DSL16" s="88" t="s">
        <v>33</v>
      </c>
      <c r="DSM16" s="89" t="s">
        <v>620</v>
      </c>
      <c r="DSN16" s="81"/>
      <c r="DSO16" s="81"/>
      <c r="DSP16" s="81"/>
      <c r="DSQ16" s="90">
        <v>2504.6999999999998</v>
      </c>
      <c r="DSR16" s="90">
        <f>PRODUCT(DSQ16*DSK16)</f>
        <v>7514.0999999999995</v>
      </c>
      <c r="DSS16" s="84">
        <v>3</v>
      </c>
      <c r="DST16" s="88" t="s">
        <v>33</v>
      </c>
      <c r="DSU16" s="89" t="s">
        <v>620</v>
      </c>
      <c r="DSV16" s="81"/>
      <c r="DSW16" s="81"/>
      <c r="DSX16" s="81"/>
      <c r="DSY16" s="90">
        <v>2504.6999999999998</v>
      </c>
      <c r="DSZ16" s="90">
        <f>PRODUCT(DSY16*DSS16)</f>
        <v>7514.0999999999995</v>
      </c>
      <c r="DTA16" s="84">
        <v>3</v>
      </c>
      <c r="DTB16" s="88" t="s">
        <v>33</v>
      </c>
      <c r="DTC16" s="89" t="s">
        <v>620</v>
      </c>
      <c r="DTD16" s="81"/>
      <c r="DTE16" s="81"/>
      <c r="DTF16" s="81"/>
      <c r="DTG16" s="90">
        <v>2504.6999999999998</v>
      </c>
      <c r="DTH16" s="90">
        <f>PRODUCT(DTG16*DTA16)</f>
        <v>7514.0999999999995</v>
      </c>
      <c r="DTI16" s="84">
        <v>3</v>
      </c>
      <c r="DTJ16" s="88" t="s">
        <v>33</v>
      </c>
      <c r="DTK16" s="89" t="s">
        <v>620</v>
      </c>
      <c r="DTL16" s="81"/>
      <c r="DTM16" s="81"/>
      <c r="DTN16" s="81"/>
      <c r="DTO16" s="90">
        <v>2504.6999999999998</v>
      </c>
      <c r="DTP16" s="90">
        <f>PRODUCT(DTO16*DTI16)</f>
        <v>7514.0999999999995</v>
      </c>
      <c r="DTQ16" s="84">
        <v>3</v>
      </c>
      <c r="DTR16" s="88" t="s">
        <v>33</v>
      </c>
      <c r="DTS16" s="89" t="s">
        <v>620</v>
      </c>
      <c r="DTT16" s="81"/>
      <c r="DTU16" s="81"/>
      <c r="DTV16" s="81"/>
      <c r="DTW16" s="90">
        <v>2504.6999999999998</v>
      </c>
      <c r="DTX16" s="90">
        <f>PRODUCT(DTW16*DTQ16)</f>
        <v>7514.0999999999995</v>
      </c>
      <c r="DTY16" s="84">
        <v>3</v>
      </c>
      <c r="DTZ16" s="88" t="s">
        <v>33</v>
      </c>
      <c r="DUA16" s="89" t="s">
        <v>620</v>
      </c>
      <c r="DUB16" s="81"/>
      <c r="DUC16" s="81"/>
      <c r="DUD16" s="81"/>
      <c r="DUE16" s="90">
        <v>2504.6999999999998</v>
      </c>
      <c r="DUF16" s="90">
        <f>PRODUCT(DUE16*DTY16)</f>
        <v>7514.0999999999995</v>
      </c>
      <c r="DUG16" s="84">
        <v>3</v>
      </c>
      <c r="DUH16" s="88" t="s">
        <v>33</v>
      </c>
      <c r="DUI16" s="89" t="s">
        <v>620</v>
      </c>
      <c r="DUJ16" s="81"/>
      <c r="DUK16" s="81"/>
      <c r="DUL16" s="81"/>
      <c r="DUM16" s="90">
        <v>2504.6999999999998</v>
      </c>
      <c r="DUN16" s="90">
        <f>PRODUCT(DUM16*DUG16)</f>
        <v>7514.0999999999995</v>
      </c>
      <c r="DUO16" s="84">
        <v>3</v>
      </c>
      <c r="DUP16" s="88" t="s">
        <v>33</v>
      </c>
      <c r="DUQ16" s="89" t="s">
        <v>620</v>
      </c>
      <c r="DUR16" s="81"/>
      <c r="DUS16" s="81"/>
      <c r="DUT16" s="81"/>
      <c r="DUU16" s="90">
        <v>2504.6999999999998</v>
      </c>
      <c r="DUV16" s="90">
        <f>PRODUCT(DUU16*DUO16)</f>
        <v>7514.0999999999995</v>
      </c>
      <c r="DUW16" s="84">
        <v>3</v>
      </c>
      <c r="DUX16" s="88" t="s">
        <v>33</v>
      </c>
      <c r="DUY16" s="89" t="s">
        <v>620</v>
      </c>
      <c r="DUZ16" s="81"/>
      <c r="DVA16" s="81"/>
      <c r="DVB16" s="81"/>
      <c r="DVC16" s="90">
        <v>2504.6999999999998</v>
      </c>
      <c r="DVD16" s="90">
        <f>PRODUCT(DVC16*DUW16)</f>
        <v>7514.0999999999995</v>
      </c>
      <c r="DVE16" s="84">
        <v>3</v>
      </c>
      <c r="DVF16" s="88" t="s">
        <v>33</v>
      </c>
      <c r="DVG16" s="89" t="s">
        <v>620</v>
      </c>
      <c r="DVH16" s="81"/>
      <c r="DVI16" s="81"/>
      <c r="DVJ16" s="81"/>
      <c r="DVK16" s="90">
        <v>2504.6999999999998</v>
      </c>
      <c r="DVL16" s="90">
        <f>PRODUCT(DVK16*DVE16)</f>
        <v>7514.0999999999995</v>
      </c>
      <c r="DVM16" s="84">
        <v>3</v>
      </c>
      <c r="DVN16" s="88" t="s">
        <v>33</v>
      </c>
      <c r="DVO16" s="89" t="s">
        <v>620</v>
      </c>
      <c r="DVP16" s="81"/>
      <c r="DVQ16" s="81"/>
      <c r="DVR16" s="81"/>
      <c r="DVS16" s="90">
        <v>2504.6999999999998</v>
      </c>
      <c r="DVT16" s="90">
        <f>PRODUCT(DVS16*DVM16)</f>
        <v>7514.0999999999995</v>
      </c>
      <c r="DVU16" s="84">
        <v>3</v>
      </c>
      <c r="DVV16" s="88" t="s">
        <v>33</v>
      </c>
      <c r="DVW16" s="89" t="s">
        <v>620</v>
      </c>
      <c r="DVX16" s="81"/>
      <c r="DVY16" s="81"/>
      <c r="DVZ16" s="81"/>
      <c r="DWA16" s="90">
        <v>2504.6999999999998</v>
      </c>
      <c r="DWB16" s="90">
        <f>PRODUCT(DWA16*DVU16)</f>
        <v>7514.0999999999995</v>
      </c>
      <c r="DWC16" s="84">
        <v>3</v>
      </c>
      <c r="DWD16" s="88" t="s">
        <v>33</v>
      </c>
      <c r="DWE16" s="89" t="s">
        <v>620</v>
      </c>
      <c r="DWF16" s="81"/>
      <c r="DWG16" s="81"/>
      <c r="DWH16" s="81"/>
      <c r="DWI16" s="90">
        <v>2504.6999999999998</v>
      </c>
      <c r="DWJ16" s="90">
        <f>PRODUCT(DWI16*DWC16)</f>
        <v>7514.0999999999995</v>
      </c>
      <c r="DWK16" s="84">
        <v>3</v>
      </c>
      <c r="DWL16" s="88" t="s">
        <v>33</v>
      </c>
      <c r="DWM16" s="89" t="s">
        <v>620</v>
      </c>
      <c r="DWN16" s="81"/>
      <c r="DWO16" s="81"/>
      <c r="DWP16" s="81"/>
      <c r="DWQ16" s="90">
        <v>2504.6999999999998</v>
      </c>
      <c r="DWR16" s="90">
        <f>PRODUCT(DWQ16*DWK16)</f>
        <v>7514.0999999999995</v>
      </c>
      <c r="DWS16" s="84">
        <v>3</v>
      </c>
      <c r="DWT16" s="88" t="s">
        <v>33</v>
      </c>
      <c r="DWU16" s="89" t="s">
        <v>620</v>
      </c>
      <c r="DWV16" s="81"/>
      <c r="DWW16" s="81"/>
      <c r="DWX16" s="81"/>
      <c r="DWY16" s="90">
        <v>2504.6999999999998</v>
      </c>
      <c r="DWZ16" s="90">
        <f>PRODUCT(DWY16*DWS16)</f>
        <v>7514.0999999999995</v>
      </c>
      <c r="DXA16" s="84">
        <v>3</v>
      </c>
      <c r="DXB16" s="88" t="s">
        <v>33</v>
      </c>
      <c r="DXC16" s="89" t="s">
        <v>620</v>
      </c>
      <c r="DXD16" s="81"/>
      <c r="DXE16" s="81"/>
      <c r="DXF16" s="81"/>
      <c r="DXG16" s="90">
        <v>2504.6999999999998</v>
      </c>
      <c r="DXH16" s="90">
        <f>PRODUCT(DXG16*DXA16)</f>
        <v>7514.0999999999995</v>
      </c>
      <c r="DXI16" s="84">
        <v>3</v>
      </c>
      <c r="DXJ16" s="88" t="s">
        <v>33</v>
      </c>
      <c r="DXK16" s="89" t="s">
        <v>620</v>
      </c>
      <c r="DXL16" s="81"/>
      <c r="DXM16" s="81"/>
      <c r="DXN16" s="81"/>
      <c r="DXO16" s="90">
        <v>2504.6999999999998</v>
      </c>
      <c r="DXP16" s="90">
        <f>PRODUCT(DXO16*DXI16)</f>
        <v>7514.0999999999995</v>
      </c>
      <c r="DXQ16" s="84">
        <v>3</v>
      </c>
      <c r="DXR16" s="88" t="s">
        <v>33</v>
      </c>
      <c r="DXS16" s="89" t="s">
        <v>620</v>
      </c>
      <c r="DXT16" s="81"/>
      <c r="DXU16" s="81"/>
      <c r="DXV16" s="81"/>
      <c r="DXW16" s="90">
        <v>2504.6999999999998</v>
      </c>
      <c r="DXX16" s="90">
        <f>PRODUCT(DXW16*DXQ16)</f>
        <v>7514.0999999999995</v>
      </c>
      <c r="DXY16" s="84">
        <v>3</v>
      </c>
      <c r="DXZ16" s="88" t="s">
        <v>33</v>
      </c>
      <c r="DYA16" s="89" t="s">
        <v>620</v>
      </c>
      <c r="DYB16" s="81"/>
      <c r="DYC16" s="81"/>
      <c r="DYD16" s="81"/>
      <c r="DYE16" s="90">
        <v>2504.6999999999998</v>
      </c>
      <c r="DYF16" s="90">
        <f>PRODUCT(DYE16*DXY16)</f>
        <v>7514.0999999999995</v>
      </c>
      <c r="DYG16" s="84">
        <v>3</v>
      </c>
      <c r="DYH16" s="88" t="s">
        <v>33</v>
      </c>
      <c r="DYI16" s="89" t="s">
        <v>620</v>
      </c>
      <c r="DYJ16" s="81"/>
      <c r="DYK16" s="81"/>
      <c r="DYL16" s="81"/>
      <c r="DYM16" s="90">
        <v>2504.6999999999998</v>
      </c>
      <c r="DYN16" s="90">
        <f>PRODUCT(DYM16*DYG16)</f>
        <v>7514.0999999999995</v>
      </c>
      <c r="DYO16" s="84">
        <v>3</v>
      </c>
      <c r="DYP16" s="88" t="s">
        <v>33</v>
      </c>
      <c r="DYQ16" s="89" t="s">
        <v>620</v>
      </c>
      <c r="DYR16" s="81"/>
      <c r="DYS16" s="81"/>
      <c r="DYT16" s="81"/>
      <c r="DYU16" s="90">
        <v>2504.6999999999998</v>
      </c>
      <c r="DYV16" s="90">
        <f>PRODUCT(DYU16*DYO16)</f>
        <v>7514.0999999999995</v>
      </c>
      <c r="DYW16" s="84">
        <v>3</v>
      </c>
      <c r="DYX16" s="88" t="s">
        <v>33</v>
      </c>
      <c r="DYY16" s="89" t="s">
        <v>620</v>
      </c>
      <c r="DYZ16" s="81"/>
      <c r="DZA16" s="81"/>
      <c r="DZB16" s="81"/>
      <c r="DZC16" s="90">
        <v>2504.6999999999998</v>
      </c>
      <c r="DZD16" s="90">
        <f>PRODUCT(DZC16*DYW16)</f>
        <v>7514.0999999999995</v>
      </c>
      <c r="DZE16" s="84">
        <v>3</v>
      </c>
      <c r="DZF16" s="88" t="s">
        <v>33</v>
      </c>
      <c r="DZG16" s="89" t="s">
        <v>620</v>
      </c>
      <c r="DZH16" s="81"/>
      <c r="DZI16" s="81"/>
      <c r="DZJ16" s="81"/>
      <c r="DZK16" s="90">
        <v>2504.6999999999998</v>
      </c>
      <c r="DZL16" s="90">
        <f>PRODUCT(DZK16*DZE16)</f>
        <v>7514.0999999999995</v>
      </c>
      <c r="DZM16" s="84">
        <v>3</v>
      </c>
      <c r="DZN16" s="88" t="s">
        <v>33</v>
      </c>
      <c r="DZO16" s="89" t="s">
        <v>620</v>
      </c>
      <c r="DZP16" s="81"/>
      <c r="DZQ16" s="81"/>
      <c r="DZR16" s="81"/>
      <c r="DZS16" s="90">
        <v>2504.6999999999998</v>
      </c>
      <c r="DZT16" s="90">
        <f>PRODUCT(DZS16*DZM16)</f>
        <v>7514.0999999999995</v>
      </c>
      <c r="DZU16" s="84">
        <v>3</v>
      </c>
      <c r="DZV16" s="88" t="s">
        <v>33</v>
      </c>
      <c r="DZW16" s="89" t="s">
        <v>620</v>
      </c>
      <c r="DZX16" s="81"/>
      <c r="DZY16" s="81"/>
      <c r="DZZ16" s="81"/>
      <c r="EAA16" s="90">
        <v>2504.6999999999998</v>
      </c>
      <c r="EAB16" s="90">
        <f>PRODUCT(EAA16*DZU16)</f>
        <v>7514.0999999999995</v>
      </c>
      <c r="EAC16" s="84">
        <v>3</v>
      </c>
      <c r="EAD16" s="88" t="s">
        <v>33</v>
      </c>
      <c r="EAE16" s="89" t="s">
        <v>620</v>
      </c>
      <c r="EAF16" s="81"/>
      <c r="EAG16" s="81"/>
      <c r="EAH16" s="81"/>
      <c r="EAI16" s="90">
        <v>2504.6999999999998</v>
      </c>
      <c r="EAJ16" s="90">
        <f>PRODUCT(EAI16*EAC16)</f>
        <v>7514.0999999999995</v>
      </c>
      <c r="EAK16" s="84">
        <v>3</v>
      </c>
      <c r="EAL16" s="88" t="s">
        <v>33</v>
      </c>
      <c r="EAM16" s="89" t="s">
        <v>620</v>
      </c>
      <c r="EAN16" s="81"/>
      <c r="EAO16" s="81"/>
      <c r="EAP16" s="81"/>
      <c r="EAQ16" s="90">
        <v>2504.6999999999998</v>
      </c>
      <c r="EAR16" s="90">
        <f>PRODUCT(EAQ16*EAK16)</f>
        <v>7514.0999999999995</v>
      </c>
      <c r="EAS16" s="84">
        <v>3</v>
      </c>
      <c r="EAT16" s="88" t="s">
        <v>33</v>
      </c>
      <c r="EAU16" s="89" t="s">
        <v>620</v>
      </c>
      <c r="EAV16" s="81"/>
      <c r="EAW16" s="81"/>
      <c r="EAX16" s="81"/>
      <c r="EAY16" s="90">
        <v>2504.6999999999998</v>
      </c>
      <c r="EAZ16" s="90">
        <f>PRODUCT(EAY16*EAS16)</f>
        <v>7514.0999999999995</v>
      </c>
      <c r="EBA16" s="84">
        <v>3</v>
      </c>
      <c r="EBB16" s="88" t="s">
        <v>33</v>
      </c>
      <c r="EBC16" s="89" t="s">
        <v>620</v>
      </c>
      <c r="EBD16" s="81"/>
      <c r="EBE16" s="81"/>
      <c r="EBF16" s="81"/>
      <c r="EBG16" s="90">
        <v>2504.6999999999998</v>
      </c>
      <c r="EBH16" s="90">
        <f>PRODUCT(EBG16*EBA16)</f>
        <v>7514.0999999999995</v>
      </c>
      <c r="EBI16" s="84">
        <v>3</v>
      </c>
      <c r="EBJ16" s="88" t="s">
        <v>33</v>
      </c>
      <c r="EBK16" s="89" t="s">
        <v>620</v>
      </c>
      <c r="EBL16" s="81"/>
      <c r="EBM16" s="81"/>
      <c r="EBN16" s="81"/>
      <c r="EBO16" s="90">
        <v>2504.6999999999998</v>
      </c>
      <c r="EBP16" s="90">
        <f>PRODUCT(EBO16*EBI16)</f>
        <v>7514.0999999999995</v>
      </c>
      <c r="EBQ16" s="84">
        <v>3</v>
      </c>
      <c r="EBR16" s="88" t="s">
        <v>33</v>
      </c>
      <c r="EBS16" s="89" t="s">
        <v>620</v>
      </c>
      <c r="EBT16" s="81"/>
      <c r="EBU16" s="81"/>
      <c r="EBV16" s="81"/>
      <c r="EBW16" s="90">
        <v>2504.6999999999998</v>
      </c>
      <c r="EBX16" s="90">
        <f>PRODUCT(EBW16*EBQ16)</f>
        <v>7514.0999999999995</v>
      </c>
      <c r="EBY16" s="84">
        <v>3</v>
      </c>
      <c r="EBZ16" s="88" t="s">
        <v>33</v>
      </c>
      <c r="ECA16" s="89" t="s">
        <v>620</v>
      </c>
      <c r="ECB16" s="81"/>
      <c r="ECC16" s="81"/>
      <c r="ECD16" s="81"/>
      <c r="ECE16" s="90">
        <v>2504.6999999999998</v>
      </c>
      <c r="ECF16" s="90">
        <f>PRODUCT(ECE16*EBY16)</f>
        <v>7514.0999999999995</v>
      </c>
      <c r="ECG16" s="84">
        <v>3</v>
      </c>
      <c r="ECH16" s="88" t="s">
        <v>33</v>
      </c>
      <c r="ECI16" s="89" t="s">
        <v>620</v>
      </c>
      <c r="ECJ16" s="81"/>
      <c r="ECK16" s="81"/>
      <c r="ECL16" s="81"/>
      <c r="ECM16" s="90">
        <v>2504.6999999999998</v>
      </c>
      <c r="ECN16" s="90">
        <f>PRODUCT(ECM16*ECG16)</f>
        <v>7514.0999999999995</v>
      </c>
      <c r="ECO16" s="84">
        <v>3</v>
      </c>
      <c r="ECP16" s="88" t="s">
        <v>33</v>
      </c>
      <c r="ECQ16" s="89" t="s">
        <v>620</v>
      </c>
      <c r="ECR16" s="81"/>
      <c r="ECS16" s="81"/>
      <c r="ECT16" s="81"/>
      <c r="ECU16" s="90">
        <v>2504.6999999999998</v>
      </c>
      <c r="ECV16" s="90">
        <f>PRODUCT(ECU16*ECO16)</f>
        <v>7514.0999999999995</v>
      </c>
      <c r="ECW16" s="84">
        <v>3</v>
      </c>
      <c r="ECX16" s="88" t="s">
        <v>33</v>
      </c>
      <c r="ECY16" s="89" t="s">
        <v>620</v>
      </c>
      <c r="ECZ16" s="81"/>
      <c r="EDA16" s="81"/>
      <c r="EDB16" s="81"/>
      <c r="EDC16" s="90">
        <v>2504.6999999999998</v>
      </c>
      <c r="EDD16" s="90">
        <f>PRODUCT(EDC16*ECW16)</f>
        <v>7514.0999999999995</v>
      </c>
      <c r="EDE16" s="84">
        <v>3</v>
      </c>
      <c r="EDF16" s="88" t="s">
        <v>33</v>
      </c>
      <c r="EDG16" s="89" t="s">
        <v>620</v>
      </c>
      <c r="EDH16" s="81"/>
      <c r="EDI16" s="81"/>
      <c r="EDJ16" s="81"/>
      <c r="EDK16" s="90">
        <v>2504.6999999999998</v>
      </c>
      <c r="EDL16" s="90">
        <f>PRODUCT(EDK16*EDE16)</f>
        <v>7514.0999999999995</v>
      </c>
      <c r="EDM16" s="84">
        <v>3</v>
      </c>
      <c r="EDN16" s="88" t="s">
        <v>33</v>
      </c>
      <c r="EDO16" s="89" t="s">
        <v>620</v>
      </c>
      <c r="EDP16" s="81"/>
      <c r="EDQ16" s="81"/>
      <c r="EDR16" s="81"/>
      <c r="EDS16" s="90">
        <v>2504.6999999999998</v>
      </c>
      <c r="EDT16" s="90">
        <f>PRODUCT(EDS16*EDM16)</f>
        <v>7514.0999999999995</v>
      </c>
      <c r="EDU16" s="84">
        <v>3</v>
      </c>
      <c r="EDV16" s="88" t="s">
        <v>33</v>
      </c>
      <c r="EDW16" s="89" t="s">
        <v>620</v>
      </c>
      <c r="EDX16" s="81"/>
      <c r="EDY16" s="81"/>
      <c r="EDZ16" s="81"/>
      <c r="EEA16" s="90">
        <v>2504.6999999999998</v>
      </c>
      <c r="EEB16" s="90">
        <f>PRODUCT(EEA16*EDU16)</f>
        <v>7514.0999999999995</v>
      </c>
      <c r="EEC16" s="84">
        <v>3</v>
      </c>
      <c r="EED16" s="88" t="s">
        <v>33</v>
      </c>
      <c r="EEE16" s="89" t="s">
        <v>620</v>
      </c>
      <c r="EEF16" s="81"/>
      <c r="EEG16" s="81"/>
      <c r="EEH16" s="81"/>
      <c r="EEI16" s="90">
        <v>2504.6999999999998</v>
      </c>
      <c r="EEJ16" s="90">
        <f>PRODUCT(EEI16*EEC16)</f>
        <v>7514.0999999999995</v>
      </c>
      <c r="EEK16" s="84">
        <v>3</v>
      </c>
      <c r="EEL16" s="88" t="s">
        <v>33</v>
      </c>
      <c r="EEM16" s="89" t="s">
        <v>620</v>
      </c>
      <c r="EEN16" s="81"/>
      <c r="EEO16" s="81"/>
      <c r="EEP16" s="81"/>
      <c r="EEQ16" s="90">
        <v>2504.6999999999998</v>
      </c>
      <c r="EER16" s="90">
        <f>PRODUCT(EEQ16*EEK16)</f>
        <v>7514.0999999999995</v>
      </c>
      <c r="EES16" s="84">
        <v>3</v>
      </c>
      <c r="EET16" s="88" t="s">
        <v>33</v>
      </c>
      <c r="EEU16" s="89" t="s">
        <v>620</v>
      </c>
      <c r="EEV16" s="81"/>
      <c r="EEW16" s="81"/>
      <c r="EEX16" s="81"/>
      <c r="EEY16" s="90">
        <v>2504.6999999999998</v>
      </c>
      <c r="EEZ16" s="90">
        <f>PRODUCT(EEY16*EES16)</f>
        <v>7514.0999999999995</v>
      </c>
      <c r="EFA16" s="84">
        <v>3</v>
      </c>
      <c r="EFB16" s="88" t="s">
        <v>33</v>
      </c>
      <c r="EFC16" s="89" t="s">
        <v>620</v>
      </c>
      <c r="EFD16" s="81"/>
      <c r="EFE16" s="81"/>
      <c r="EFF16" s="81"/>
      <c r="EFG16" s="90">
        <v>2504.6999999999998</v>
      </c>
      <c r="EFH16" s="90">
        <f>PRODUCT(EFG16*EFA16)</f>
        <v>7514.0999999999995</v>
      </c>
      <c r="EFI16" s="84">
        <v>3</v>
      </c>
      <c r="EFJ16" s="88" t="s">
        <v>33</v>
      </c>
      <c r="EFK16" s="89" t="s">
        <v>620</v>
      </c>
      <c r="EFL16" s="81"/>
      <c r="EFM16" s="81"/>
      <c r="EFN16" s="81"/>
      <c r="EFO16" s="90">
        <v>2504.6999999999998</v>
      </c>
      <c r="EFP16" s="90">
        <f>PRODUCT(EFO16*EFI16)</f>
        <v>7514.0999999999995</v>
      </c>
      <c r="EFQ16" s="84">
        <v>3</v>
      </c>
      <c r="EFR16" s="88" t="s">
        <v>33</v>
      </c>
      <c r="EFS16" s="89" t="s">
        <v>620</v>
      </c>
      <c r="EFT16" s="81"/>
      <c r="EFU16" s="81"/>
      <c r="EFV16" s="81"/>
      <c r="EFW16" s="90">
        <v>2504.6999999999998</v>
      </c>
      <c r="EFX16" s="90">
        <f>PRODUCT(EFW16*EFQ16)</f>
        <v>7514.0999999999995</v>
      </c>
      <c r="EFY16" s="84">
        <v>3</v>
      </c>
      <c r="EFZ16" s="88" t="s">
        <v>33</v>
      </c>
      <c r="EGA16" s="89" t="s">
        <v>620</v>
      </c>
      <c r="EGB16" s="81"/>
      <c r="EGC16" s="81"/>
      <c r="EGD16" s="81"/>
      <c r="EGE16" s="90">
        <v>2504.6999999999998</v>
      </c>
      <c r="EGF16" s="90">
        <f>PRODUCT(EGE16*EFY16)</f>
        <v>7514.0999999999995</v>
      </c>
      <c r="EGG16" s="84">
        <v>3</v>
      </c>
      <c r="EGH16" s="88" t="s">
        <v>33</v>
      </c>
      <c r="EGI16" s="89" t="s">
        <v>620</v>
      </c>
      <c r="EGJ16" s="81"/>
      <c r="EGK16" s="81"/>
      <c r="EGL16" s="81"/>
      <c r="EGM16" s="90">
        <v>2504.6999999999998</v>
      </c>
      <c r="EGN16" s="90">
        <f>PRODUCT(EGM16*EGG16)</f>
        <v>7514.0999999999995</v>
      </c>
      <c r="EGO16" s="84">
        <v>3</v>
      </c>
      <c r="EGP16" s="88" t="s">
        <v>33</v>
      </c>
      <c r="EGQ16" s="89" t="s">
        <v>620</v>
      </c>
      <c r="EGR16" s="81"/>
      <c r="EGS16" s="81"/>
      <c r="EGT16" s="81"/>
      <c r="EGU16" s="90">
        <v>2504.6999999999998</v>
      </c>
      <c r="EGV16" s="90">
        <f>PRODUCT(EGU16*EGO16)</f>
        <v>7514.0999999999995</v>
      </c>
      <c r="EGW16" s="84">
        <v>3</v>
      </c>
      <c r="EGX16" s="88" t="s">
        <v>33</v>
      </c>
      <c r="EGY16" s="89" t="s">
        <v>620</v>
      </c>
      <c r="EGZ16" s="81"/>
      <c r="EHA16" s="81"/>
      <c r="EHB16" s="81"/>
      <c r="EHC16" s="90">
        <v>2504.6999999999998</v>
      </c>
      <c r="EHD16" s="90">
        <f>PRODUCT(EHC16*EGW16)</f>
        <v>7514.0999999999995</v>
      </c>
      <c r="EHE16" s="84">
        <v>3</v>
      </c>
      <c r="EHF16" s="88" t="s">
        <v>33</v>
      </c>
      <c r="EHG16" s="89" t="s">
        <v>620</v>
      </c>
      <c r="EHH16" s="81"/>
      <c r="EHI16" s="81"/>
      <c r="EHJ16" s="81"/>
      <c r="EHK16" s="90">
        <v>2504.6999999999998</v>
      </c>
      <c r="EHL16" s="90">
        <f>PRODUCT(EHK16*EHE16)</f>
        <v>7514.0999999999995</v>
      </c>
      <c r="EHM16" s="84">
        <v>3</v>
      </c>
      <c r="EHN16" s="88" t="s">
        <v>33</v>
      </c>
      <c r="EHO16" s="89" t="s">
        <v>620</v>
      </c>
      <c r="EHP16" s="81"/>
      <c r="EHQ16" s="81"/>
      <c r="EHR16" s="81"/>
      <c r="EHS16" s="90">
        <v>2504.6999999999998</v>
      </c>
      <c r="EHT16" s="90">
        <f>PRODUCT(EHS16*EHM16)</f>
        <v>7514.0999999999995</v>
      </c>
      <c r="EHU16" s="84">
        <v>3</v>
      </c>
      <c r="EHV16" s="88" t="s">
        <v>33</v>
      </c>
      <c r="EHW16" s="89" t="s">
        <v>620</v>
      </c>
      <c r="EHX16" s="81"/>
      <c r="EHY16" s="81"/>
      <c r="EHZ16" s="81"/>
      <c r="EIA16" s="90">
        <v>2504.6999999999998</v>
      </c>
      <c r="EIB16" s="90">
        <f>PRODUCT(EIA16*EHU16)</f>
        <v>7514.0999999999995</v>
      </c>
      <c r="EIC16" s="84">
        <v>3</v>
      </c>
      <c r="EID16" s="88" t="s">
        <v>33</v>
      </c>
      <c r="EIE16" s="89" t="s">
        <v>620</v>
      </c>
      <c r="EIF16" s="81"/>
      <c r="EIG16" s="81"/>
      <c r="EIH16" s="81"/>
      <c r="EII16" s="90">
        <v>2504.6999999999998</v>
      </c>
      <c r="EIJ16" s="90">
        <f>PRODUCT(EII16*EIC16)</f>
        <v>7514.0999999999995</v>
      </c>
      <c r="EIK16" s="84">
        <v>3</v>
      </c>
      <c r="EIL16" s="88" t="s">
        <v>33</v>
      </c>
      <c r="EIM16" s="89" t="s">
        <v>620</v>
      </c>
      <c r="EIN16" s="81"/>
      <c r="EIO16" s="81"/>
      <c r="EIP16" s="81"/>
      <c r="EIQ16" s="90">
        <v>2504.6999999999998</v>
      </c>
      <c r="EIR16" s="90">
        <f>PRODUCT(EIQ16*EIK16)</f>
        <v>7514.0999999999995</v>
      </c>
      <c r="EIS16" s="84">
        <v>3</v>
      </c>
      <c r="EIT16" s="88" t="s">
        <v>33</v>
      </c>
      <c r="EIU16" s="89" t="s">
        <v>620</v>
      </c>
      <c r="EIV16" s="81"/>
      <c r="EIW16" s="81"/>
      <c r="EIX16" s="81"/>
      <c r="EIY16" s="90">
        <v>2504.6999999999998</v>
      </c>
      <c r="EIZ16" s="90">
        <f>PRODUCT(EIY16*EIS16)</f>
        <v>7514.0999999999995</v>
      </c>
      <c r="EJA16" s="84">
        <v>3</v>
      </c>
      <c r="EJB16" s="88" t="s">
        <v>33</v>
      </c>
      <c r="EJC16" s="89" t="s">
        <v>620</v>
      </c>
      <c r="EJD16" s="81"/>
      <c r="EJE16" s="81"/>
      <c r="EJF16" s="81"/>
      <c r="EJG16" s="90">
        <v>2504.6999999999998</v>
      </c>
      <c r="EJH16" s="90">
        <f>PRODUCT(EJG16*EJA16)</f>
        <v>7514.0999999999995</v>
      </c>
      <c r="EJI16" s="84">
        <v>3</v>
      </c>
      <c r="EJJ16" s="88" t="s">
        <v>33</v>
      </c>
      <c r="EJK16" s="89" t="s">
        <v>620</v>
      </c>
      <c r="EJL16" s="81"/>
      <c r="EJM16" s="81"/>
      <c r="EJN16" s="81"/>
      <c r="EJO16" s="90">
        <v>2504.6999999999998</v>
      </c>
      <c r="EJP16" s="90">
        <f>PRODUCT(EJO16*EJI16)</f>
        <v>7514.0999999999995</v>
      </c>
      <c r="EJQ16" s="84">
        <v>3</v>
      </c>
      <c r="EJR16" s="88" t="s">
        <v>33</v>
      </c>
      <c r="EJS16" s="89" t="s">
        <v>620</v>
      </c>
      <c r="EJT16" s="81"/>
      <c r="EJU16" s="81"/>
      <c r="EJV16" s="81"/>
      <c r="EJW16" s="90">
        <v>2504.6999999999998</v>
      </c>
      <c r="EJX16" s="90">
        <f>PRODUCT(EJW16*EJQ16)</f>
        <v>7514.0999999999995</v>
      </c>
      <c r="EJY16" s="84">
        <v>3</v>
      </c>
      <c r="EJZ16" s="88" t="s">
        <v>33</v>
      </c>
      <c r="EKA16" s="89" t="s">
        <v>620</v>
      </c>
      <c r="EKB16" s="81"/>
      <c r="EKC16" s="81"/>
      <c r="EKD16" s="81"/>
      <c r="EKE16" s="90">
        <v>2504.6999999999998</v>
      </c>
      <c r="EKF16" s="90">
        <f>PRODUCT(EKE16*EJY16)</f>
        <v>7514.0999999999995</v>
      </c>
      <c r="EKG16" s="84">
        <v>3</v>
      </c>
      <c r="EKH16" s="88" t="s">
        <v>33</v>
      </c>
      <c r="EKI16" s="89" t="s">
        <v>620</v>
      </c>
      <c r="EKJ16" s="81"/>
      <c r="EKK16" s="81"/>
      <c r="EKL16" s="81"/>
      <c r="EKM16" s="90">
        <v>2504.6999999999998</v>
      </c>
      <c r="EKN16" s="90">
        <f>PRODUCT(EKM16*EKG16)</f>
        <v>7514.0999999999995</v>
      </c>
      <c r="EKO16" s="84">
        <v>3</v>
      </c>
      <c r="EKP16" s="88" t="s">
        <v>33</v>
      </c>
      <c r="EKQ16" s="89" t="s">
        <v>620</v>
      </c>
      <c r="EKR16" s="81"/>
      <c r="EKS16" s="81"/>
      <c r="EKT16" s="81"/>
      <c r="EKU16" s="90">
        <v>2504.6999999999998</v>
      </c>
      <c r="EKV16" s="90">
        <f>PRODUCT(EKU16*EKO16)</f>
        <v>7514.0999999999995</v>
      </c>
      <c r="EKW16" s="84">
        <v>3</v>
      </c>
      <c r="EKX16" s="88" t="s">
        <v>33</v>
      </c>
      <c r="EKY16" s="89" t="s">
        <v>620</v>
      </c>
      <c r="EKZ16" s="81"/>
      <c r="ELA16" s="81"/>
      <c r="ELB16" s="81"/>
      <c r="ELC16" s="90">
        <v>2504.6999999999998</v>
      </c>
      <c r="ELD16" s="90">
        <f>PRODUCT(ELC16*EKW16)</f>
        <v>7514.0999999999995</v>
      </c>
      <c r="ELE16" s="84">
        <v>3</v>
      </c>
      <c r="ELF16" s="88" t="s">
        <v>33</v>
      </c>
      <c r="ELG16" s="89" t="s">
        <v>620</v>
      </c>
      <c r="ELH16" s="81"/>
      <c r="ELI16" s="81"/>
      <c r="ELJ16" s="81"/>
      <c r="ELK16" s="90">
        <v>2504.6999999999998</v>
      </c>
      <c r="ELL16" s="90">
        <f>PRODUCT(ELK16*ELE16)</f>
        <v>7514.0999999999995</v>
      </c>
      <c r="ELM16" s="84">
        <v>3</v>
      </c>
      <c r="ELN16" s="88" t="s">
        <v>33</v>
      </c>
      <c r="ELO16" s="89" t="s">
        <v>620</v>
      </c>
      <c r="ELP16" s="81"/>
      <c r="ELQ16" s="81"/>
      <c r="ELR16" s="81"/>
      <c r="ELS16" s="90">
        <v>2504.6999999999998</v>
      </c>
      <c r="ELT16" s="90">
        <f>PRODUCT(ELS16*ELM16)</f>
        <v>7514.0999999999995</v>
      </c>
      <c r="ELU16" s="84">
        <v>3</v>
      </c>
      <c r="ELV16" s="88" t="s">
        <v>33</v>
      </c>
      <c r="ELW16" s="89" t="s">
        <v>620</v>
      </c>
      <c r="ELX16" s="81"/>
      <c r="ELY16" s="81"/>
      <c r="ELZ16" s="81"/>
      <c r="EMA16" s="90">
        <v>2504.6999999999998</v>
      </c>
      <c r="EMB16" s="90">
        <f>PRODUCT(EMA16*ELU16)</f>
        <v>7514.0999999999995</v>
      </c>
      <c r="EMC16" s="84">
        <v>3</v>
      </c>
      <c r="EMD16" s="88" t="s">
        <v>33</v>
      </c>
      <c r="EME16" s="89" t="s">
        <v>620</v>
      </c>
      <c r="EMF16" s="81"/>
      <c r="EMG16" s="81"/>
      <c r="EMH16" s="81"/>
      <c r="EMI16" s="90">
        <v>2504.6999999999998</v>
      </c>
      <c r="EMJ16" s="90">
        <f>PRODUCT(EMI16*EMC16)</f>
        <v>7514.0999999999995</v>
      </c>
      <c r="EMK16" s="84">
        <v>3</v>
      </c>
      <c r="EML16" s="88" t="s">
        <v>33</v>
      </c>
      <c r="EMM16" s="89" t="s">
        <v>620</v>
      </c>
      <c r="EMN16" s="81"/>
      <c r="EMO16" s="81"/>
      <c r="EMP16" s="81"/>
      <c r="EMQ16" s="90">
        <v>2504.6999999999998</v>
      </c>
      <c r="EMR16" s="90">
        <f>PRODUCT(EMQ16*EMK16)</f>
        <v>7514.0999999999995</v>
      </c>
      <c r="EMS16" s="84">
        <v>3</v>
      </c>
      <c r="EMT16" s="88" t="s">
        <v>33</v>
      </c>
      <c r="EMU16" s="89" t="s">
        <v>620</v>
      </c>
      <c r="EMV16" s="81"/>
      <c r="EMW16" s="81"/>
      <c r="EMX16" s="81"/>
      <c r="EMY16" s="90">
        <v>2504.6999999999998</v>
      </c>
      <c r="EMZ16" s="90">
        <f>PRODUCT(EMY16*EMS16)</f>
        <v>7514.0999999999995</v>
      </c>
      <c r="ENA16" s="84">
        <v>3</v>
      </c>
      <c r="ENB16" s="88" t="s">
        <v>33</v>
      </c>
      <c r="ENC16" s="89" t="s">
        <v>620</v>
      </c>
      <c r="END16" s="81"/>
      <c r="ENE16" s="81"/>
      <c r="ENF16" s="81"/>
      <c r="ENG16" s="90">
        <v>2504.6999999999998</v>
      </c>
      <c r="ENH16" s="90">
        <f>PRODUCT(ENG16*ENA16)</f>
        <v>7514.0999999999995</v>
      </c>
      <c r="ENI16" s="84">
        <v>3</v>
      </c>
      <c r="ENJ16" s="88" t="s">
        <v>33</v>
      </c>
      <c r="ENK16" s="89" t="s">
        <v>620</v>
      </c>
      <c r="ENL16" s="81"/>
      <c r="ENM16" s="81"/>
      <c r="ENN16" s="81"/>
      <c r="ENO16" s="90">
        <v>2504.6999999999998</v>
      </c>
      <c r="ENP16" s="90">
        <f>PRODUCT(ENO16*ENI16)</f>
        <v>7514.0999999999995</v>
      </c>
      <c r="ENQ16" s="84">
        <v>3</v>
      </c>
      <c r="ENR16" s="88" t="s">
        <v>33</v>
      </c>
      <c r="ENS16" s="89" t="s">
        <v>620</v>
      </c>
      <c r="ENT16" s="81"/>
      <c r="ENU16" s="81"/>
      <c r="ENV16" s="81"/>
      <c r="ENW16" s="90">
        <v>2504.6999999999998</v>
      </c>
      <c r="ENX16" s="90">
        <f>PRODUCT(ENW16*ENQ16)</f>
        <v>7514.0999999999995</v>
      </c>
      <c r="ENY16" s="84">
        <v>3</v>
      </c>
      <c r="ENZ16" s="88" t="s">
        <v>33</v>
      </c>
      <c r="EOA16" s="89" t="s">
        <v>620</v>
      </c>
      <c r="EOB16" s="81"/>
      <c r="EOC16" s="81"/>
      <c r="EOD16" s="81"/>
      <c r="EOE16" s="90">
        <v>2504.6999999999998</v>
      </c>
      <c r="EOF16" s="90">
        <f>PRODUCT(EOE16*ENY16)</f>
        <v>7514.0999999999995</v>
      </c>
      <c r="EOG16" s="84">
        <v>3</v>
      </c>
      <c r="EOH16" s="88" t="s">
        <v>33</v>
      </c>
      <c r="EOI16" s="89" t="s">
        <v>620</v>
      </c>
      <c r="EOJ16" s="81"/>
      <c r="EOK16" s="81"/>
      <c r="EOL16" s="81"/>
      <c r="EOM16" s="90">
        <v>2504.6999999999998</v>
      </c>
      <c r="EON16" s="90">
        <f>PRODUCT(EOM16*EOG16)</f>
        <v>7514.0999999999995</v>
      </c>
      <c r="EOO16" s="84">
        <v>3</v>
      </c>
      <c r="EOP16" s="88" t="s">
        <v>33</v>
      </c>
      <c r="EOQ16" s="89" t="s">
        <v>620</v>
      </c>
      <c r="EOR16" s="81"/>
      <c r="EOS16" s="81"/>
      <c r="EOT16" s="81"/>
      <c r="EOU16" s="90">
        <v>2504.6999999999998</v>
      </c>
      <c r="EOV16" s="90">
        <f>PRODUCT(EOU16*EOO16)</f>
        <v>7514.0999999999995</v>
      </c>
      <c r="EOW16" s="84">
        <v>3</v>
      </c>
      <c r="EOX16" s="88" t="s">
        <v>33</v>
      </c>
      <c r="EOY16" s="89" t="s">
        <v>620</v>
      </c>
      <c r="EOZ16" s="81"/>
      <c r="EPA16" s="81"/>
      <c r="EPB16" s="81"/>
      <c r="EPC16" s="90">
        <v>2504.6999999999998</v>
      </c>
      <c r="EPD16" s="90">
        <f>PRODUCT(EPC16*EOW16)</f>
        <v>7514.0999999999995</v>
      </c>
      <c r="EPE16" s="84">
        <v>3</v>
      </c>
      <c r="EPF16" s="88" t="s">
        <v>33</v>
      </c>
      <c r="EPG16" s="89" t="s">
        <v>620</v>
      </c>
      <c r="EPH16" s="81"/>
      <c r="EPI16" s="81"/>
      <c r="EPJ16" s="81"/>
      <c r="EPK16" s="90">
        <v>2504.6999999999998</v>
      </c>
      <c r="EPL16" s="90">
        <f>PRODUCT(EPK16*EPE16)</f>
        <v>7514.0999999999995</v>
      </c>
      <c r="EPM16" s="84">
        <v>3</v>
      </c>
      <c r="EPN16" s="88" t="s">
        <v>33</v>
      </c>
      <c r="EPO16" s="89" t="s">
        <v>620</v>
      </c>
      <c r="EPP16" s="81"/>
      <c r="EPQ16" s="81"/>
      <c r="EPR16" s="81"/>
      <c r="EPS16" s="90">
        <v>2504.6999999999998</v>
      </c>
      <c r="EPT16" s="90">
        <f>PRODUCT(EPS16*EPM16)</f>
        <v>7514.0999999999995</v>
      </c>
      <c r="EPU16" s="84">
        <v>3</v>
      </c>
      <c r="EPV16" s="88" t="s">
        <v>33</v>
      </c>
      <c r="EPW16" s="89" t="s">
        <v>620</v>
      </c>
      <c r="EPX16" s="81"/>
      <c r="EPY16" s="81"/>
      <c r="EPZ16" s="81"/>
      <c r="EQA16" s="90">
        <v>2504.6999999999998</v>
      </c>
      <c r="EQB16" s="90">
        <f>PRODUCT(EQA16*EPU16)</f>
        <v>7514.0999999999995</v>
      </c>
      <c r="EQC16" s="84">
        <v>3</v>
      </c>
      <c r="EQD16" s="88" t="s">
        <v>33</v>
      </c>
      <c r="EQE16" s="89" t="s">
        <v>620</v>
      </c>
      <c r="EQF16" s="81"/>
      <c r="EQG16" s="81"/>
      <c r="EQH16" s="81"/>
      <c r="EQI16" s="90">
        <v>2504.6999999999998</v>
      </c>
      <c r="EQJ16" s="90">
        <f>PRODUCT(EQI16*EQC16)</f>
        <v>7514.0999999999995</v>
      </c>
      <c r="EQK16" s="84">
        <v>3</v>
      </c>
      <c r="EQL16" s="88" t="s">
        <v>33</v>
      </c>
      <c r="EQM16" s="89" t="s">
        <v>620</v>
      </c>
      <c r="EQN16" s="81"/>
      <c r="EQO16" s="81"/>
      <c r="EQP16" s="81"/>
      <c r="EQQ16" s="90">
        <v>2504.6999999999998</v>
      </c>
      <c r="EQR16" s="90">
        <f>PRODUCT(EQQ16*EQK16)</f>
        <v>7514.0999999999995</v>
      </c>
      <c r="EQS16" s="84">
        <v>3</v>
      </c>
      <c r="EQT16" s="88" t="s">
        <v>33</v>
      </c>
      <c r="EQU16" s="89" t="s">
        <v>620</v>
      </c>
      <c r="EQV16" s="81"/>
      <c r="EQW16" s="81"/>
      <c r="EQX16" s="81"/>
      <c r="EQY16" s="90">
        <v>2504.6999999999998</v>
      </c>
      <c r="EQZ16" s="90">
        <f>PRODUCT(EQY16*EQS16)</f>
        <v>7514.0999999999995</v>
      </c>
      <c r="ERA16" s="84">
        <v>3</v>
      </c>
      <c r="ERB16" s="88" t="s">
        <v>33</v>
      </c>
      <c r="ERC16" s="89" t="s">
        <v>620</v>
      </c>
      <c r="ERD16" s="81"/>
      <c r="ERE16" s="81"/>
      <c r="ERF16" s="81"/>
      <c r="ERG16" s="90">
        <v>2504.6999999999998</v>
      </c>
      <c r="ERH16" s="90">
        <f>PRODUCT(ERG16*ERA16)</f>
        <v>7514.0999999999995</v>
      </c>
      <c r="ERI16" s="84">
        <v>3</v>
      </c>
      <c r="ERJ16" s="88" t="s">
        <v>33</v>
      </c>
      <c r="ERK16" s="89" t="s">
        <v>620</v>
      </c>
      <c r="ERL16" s="81"/>
      <c r="ERM16" s="81"/>
      <c r="ERN16" s="81"/>
      <c r="ERO16" s="90">
        <v>2504.6999999999998</v>
      </c>
      <c r="ERP16" s="90">
        <f>PRODUCT(ERO16*ERI16)</f>
        <v>7514.0999999999995</v>
      </c>
      <c r="ERQ16" s="84">
        <v>3</v>
      </c>
      <c r="ERR16" s="88" t="s">
        <v>33</v>
      </c>
      <c r="ERS16" s="89" t="s">
        <v>620</v>
      </c>
      <c r="ERT16" s="81"/>
      <c r="ERU16" s="81"/>
      <c r="ERV16" s="81"/>
      <c r="ERW16" s="90">
        <v>2504.6999999999998</v>
      </c>
      <c r="ERX16" s="90">
        <f>PRODUCT(ERW16*ERQ16)</f>
        <v>7514.0999999999995</v>
      </c>
      <c r="ERY16" s="84">
        <v>3</v>
      </c>
      <c r="ERZ16" s="88" t="s">
        <v>33</v>
      </c>
      <c r="ESA16" s="89" t="s">
        <v>620</v>
      </c>
      <c r="ESB16" s="81"/>
      <c r="ESC16" s="81"/>
      <c r="ESD16" s="81"/>
      <c r="ESE16" s="90">
        <v>2504.6999999999998</v>
      </c>
      <c r="ESF16" s="90">
        <f>PRODUCT(ESE16*ERY16)</f>
        <v>7514.0999999999995</v>
      </c>
      <c r="ESG16" s="84">
        <v>3</v>
      </c>
      <c r="ESH16" s="88" t="s">
        <v>33</v>
      </c>
      <c r="ESI16" s="89" t="s">
        <v>620</v>
      </c>
      <c r="ESJ16" s="81"/>
      <c r="ESK16" s="81"/>
      <c r="ESL16" s="81"/>
      <c r="ESM16" s="90">
        <v>2504.6999999999998</v>
      </c>
      <c r="ESN16" s="90">
        <f>PRODUCT(ESM16*ESG16)</f>
        <v>7514.0999999999995</v>
      </c>
      <c r="ESO16" s="84">
        <v>3</v>
      </c>
      <c r="ESP16" s="88" t="s">
        <v>33</v>
      </c>
      <c r="ESQ16" s="89" t="s">
        <v>620</v>
      </c>
      <c r="ESR16" s="81"/>
      <c r="ESS16" s="81"/>
      <c r="EST16" s="81"/>
      <c r="ESU16" s="90">
        <v>2504.6999999999998</v>
      </c>
      <c r="ESV16" s="90">
        <f>PRODUCT(ESU16*ESO16)</f>
        <v>7514.0999999999995</v>
      </c>
      <c r="ESW16" s="84">
        <v>3</v>
      </c>
      <c r="ESX16" s="88" t="s">
        <v>33</v>
      </c>
      <c r="ESY16" s="89" t="s">
        <v>620</v>
      </c>
      <c r="ESZ16" s="81"/>
      <c r="ETA16" s="81"/>
      <c r="ETB16" s="81"/>
      <c r="ETC16" s="90">
        <v>2504.6999999999998</v>
      </c>
      <c r="ETD16" s="90">
        <f>PRODUCT(ETC16*ESW16)</f>
        <v>7514.0999999999995</v>
      </c>
      <c r="ETE16" s="84">
        <v>3</v>
      </c>
      <c r="ETF16" s="88" t="s">
        <v>33</v>
      </c>
      <c r="ETG16" s="89" t="s">
        <v>620</v>
      </c>
      <c r="ETH16" s="81"/>
      <c r="ETI16" s="81"/>
      <c r="ETJ16" s="81"/>
      <c r="ETK16" s="90">
        <v>2504.6999999999998</v>
      </c>
      <c r="ETL16" s="90">
        <f>PRODUCT(ETK16*ETE16)</f>
        <v>7514.0999999999995</v>
      </c>
      <c r="ETM16" s="84">
        <v>3</v>
      </c>
      <c r="ETN16" s="88" t="s">
        <v>33</v>
      </c>
      <c r="ETO16" s="89" t="s">
        <v>620</v>
      </c>
      <c r="ETP16" s="81"/>
      <c r="ETQ16" s="81"/>
      <c r="ETR16" s="81"/>
      <c r="ETS16" s="90">
        <v>2504.6999999999998</v>
      </c>
      <c r="ETT16" s="90">
        <f>PRODUCT(ETS16*ETM16)</f>
        <v>7514.0999999999995</v>
      </c>
      <c r="ETU16" s="84">
        <v>3</v>
      </c>
      <c r="ETV16" s="88" t="s">
        <v>33</v>
      </c>
      <c r="ETW16" s="89" t="s">
        <v>620</v>
      </c>
      <c r="ETX16" s="81"/>
      <c r="ETY16" s="81"/>
      <c r="ETZ16" s="81"/>
      <c r="EUA16" s="90">
        <v>2504.6999999999998</v>
      </c>
      <c r="EUB16" s="90">
        <f>PRODUCT(EUA16*ETU16)</f>
        <v>7514.0999999999995</v>
      </c>
      <c r="EUC16" s="84">
        <v>3</v>
      </c>
      <c r="EUD16" s="88" t="s">
        <v>33</v>
      </c>
      <c r="EUE16" s="89" t="s">
        <v>620</v>
      </c>
      <c r="EUF16" s="81"/>
      <c r="EUG16" s="81"/>
      <c r="EUH16" s="81"/>
      <c r="EUI16" s="90">
        <v>2504.6999999999998</v>
      </c>
      <c r="EUJ16" s="90">
        <f>PRODUCT(EUI16*EUC16)</f>
        <v>7514.0999999999995</v>
      </c>
      <c r="EUK16" s="84">
        <v>3</v>
      </c>
      <c r="EUL16" s="88" t="s">
        <v>33</v>
      </c>
      <c r="EUM16" s="89" t="s">
        <v>620</v>
      </c>
      <c r="EUN16" s="81"/>
      <c r="EUO16" s="81"/>
      <c r="EUP16" s="81"/>
      <c r="EUQ16" s="90">
        <v>2504.6999999999998</v>
      </c>
      <c r="EUR16" s="90">
        <f>PRODUCT(EUQ16*EUK16)</f>
        <v>7514.0999999999995</v>
      </c>
      <c r="EUS16" s="84">
        <v>3</v>
      </c>
      <c r="EUT16" s="88" t="s">
        <v>33</v>
      </c>
      <c r="EUU16" s="89" t="s">
        <v>620</v>
      </c>
      <c r="EUV16" s="81"/>
      <c r="EUW16" s="81"/>
      <c r="EUX16" s="81"/>
      <c r="EUY16" s="90">
        <v>2504.6999999999998</v>
      </c>
      <c r="EUZ16" s="90">
        <f>PRODUCT(EUY16*EUS16)</f>
        <v>7514.0999999999995</v>
      </c>
      <c r="EVA16" s="84">
        <v>3</v>
      </c>
      <c r="EVB16" s="88" t="s">
        <v>33</v>
      </c>
      <c r="EVC16" s="89" t="s">
        <v>620</v>
      </c>
      <c r="EVD16" s="81"/>
      <c r="EVE16" s="81"/>
      <c r="EVF16" s="81"/>
      <c r="EVG16" s="90">
        <v>2504.6999999999998</v>
      </c>
      <c r="EVH16" s="90">
        <f>PRODUCT(EVG16*EVA16)</f>
        <v>7514.0999999999995</v>
      </c>
      <c r="EVI16" s="84">
        <v>3</v>
      </c>
      <c r="EVJ16" s="88" t="s">
        <v>33</v>
      </c>
      <c r="EVK16" s="89" t="s">
        <v>620</v>
      </c>
      <c r="EVL16" s="81"/>
      <c r="EVM16" s="81"/>
      <c r="EVN16" s="81"/>
      <c r="EVO16" s="90">
        <v>2504.6999999999998</v>
      </c>
      <c r="EVP16" s="90">
        <f>PRODUCT(EVO16*EVI16)</f>
        <v>7514.0999999999995</v>
      </c>
      <c r="EVQ16" s="84">
        <v>3</v>
      </c>
      <c r="EVR16" s="88" t="s">
        <v>33</v>
      </c>
      <c r="EVS16" s="89" t="s">
        <v>620</v>
      </c>
      <c r="EVT16" s="81"/>
      <c r="EVU16" s="81"/>
      <c r="EVV16" s="81"/>
      <c r="EVW16" s="90">
        <v>2504.6999999999998</v>
      </c>
      <c r="EVX16" s="90">
        <f>PRODUCT(EVW16*EVQ16)</f>
        <v>7514.0999999999995</v>
      </c>
      <c r="EVY16" s="84">
        <v>3</v>
      </c>
      <c r="EVZ16" s="88" t="s">
        <v>33</v>
      </c>
      <c r="EWA16" s="89" t="s">
        <v>620</v>
      </c>
      <c r="EWB16" s="81"/>
      <c r="EWC16" s="81"/>
      <c r="EWD16" s="81"/>
      <c r="EWE16" s="90">
        <v>2504.6999999999998</v>
      </c>
      <c r="EWF16" s="90">
        <f>PRODUCT(EWE16*EVY16)</f>
        <v>7514.0999999999995</v>
      </c>
      <c r="EWG16" s="84">
        <v>3</v>
      </c>
      <c r="EWH16" s="88" t="s">
        <v>33</v>
      </c>
      <c r="EWI16" s="89" t="s">
        <v>620</v>
      </c>
      <c r="EWJ16" s="81"/>
      <c r="EWK16" s="81"/>
      <c r="EWL16" s="81"/>
      <c r="EWM16" s="90">
        <v>2504.6999999999998</v>
      </c>
      <c r="EWN16" s="90">
        <f>PRODUCT(EWM16*EWG16)</f>
        <v>7514.0999999999995</v>
      </c>
      <c r="EWO16" s="84">
        <v>3</v>
      </c>
      <c r="EWP16" s="88" t="s">
        <v>33</v>
      </c>
      <c r="EWQ16" s="89" t="s">
        <v>620</v>
      </c>
      <c r="EWR16" s="81"/>
      <c r="EWS16" s="81"/>
      <c r="EWT16" s="81"/>
      <c r="EWU16" s="90">
        <v>2504.6999999999998</v>
      </c>
      <c r="EWV16" s="90">
        <f>PRODUCT(EWU16*EWO16)</f>
        <v>7514.0999999999995</v>
      </c>
      <c r="EWW16" s="84">
        <v>3</v>
      </c>
      <c r="EWX16" s="88" t="s">
        <v>33</v>
      </c>
      <c r="EWY16" s="89" t="s">
        <v>620</v>
      </c>
      <c r="EWZ16" s="81"/>
      <c r="EXA16" s="81"/>
      <c r="EXB16" s="81"/>
      <c r="EXC16" s="90">
        <v>2504.6999999999998</v>
      </c>
      <c r="EXD16" s="90">
        <f>PRODUCT(EXC16*EWW16)</f>
        <v>7514.0999999999995</v>
      </c>
      <c r="EXE16" s="84">
        <v>3</v>
      </c>
      <c r="EXF16" s="88" t="s">
        <v>33</v>
      </c>
      <c r="EXG16" s="89" t="s">
        <v>620</v>
      </c>
      <c r="EXH16" s="81"/>
      <c r="EXI16" s="81"/>
      <c r="EXJ16" s="81"/>
      <c r="EXK16" s="90">
        <v>2504.6999999999998</v>
      </c>
      <c r="EXL16" s="90">
        <f>PRODUCT(EXK16*EXE16)</f>
        <v>7514.0999999999995</v>
      </c>
      <c r="EXM16" s="84">
        <v>3</v>
      </c>
      <c r="EXN16" s="88" t="s">
        <v>33</v>
      </c>
      <c r="EXO16" s="89" t="s">
        <v>620</v>
      </c>
      <c r="EXP16" s="81"/>
      <c r="EXQ16" s="81"/>
      <c r="EXR16" s="81"/>
      <c r="EXS16" s="90">
        <v>2504.6999999999998</v>
      </c>
      <c r="EXT16" s="90">
        <f>PRODUCT(EXS16*EXM16)</f>
        <v>7514.0999999999995</v>
      </c>
      <c r="EXU16" s="84">
        <v>3</v>
      </c>
      <c r="EXV16" s="88" t="s">
        <v>33</v>
      </c>
      <c r="EXW16" s="89" t="s">
        <v>620</v>
      </c>
      <c r="EXX16" s="81"/>
      <c r="EXY16" s="81"/>
      <c r="EXZ16" s="81"/>
      <c r="EYA16" s="90">
        <v>2504.6999999999998</v>
      </c>
      <c r="EYB16" s="90">
        <f>PRODUCT(EYA16*EXU16)</f>
        <v>7514.0999999999995</v>
      </c>
      <c r="EYC16" s="84">
        <v>3</v>
      </c>
      <c r="EYD16" s="88" t="s">
        <v>33</v>
      </c>
      <c r="EYE16" s="89" t="s">
        <v>620</v>
      </c>
      <c r="EYF16" s="81"/>
      <c r="EYG16" s="81"/>
      <c r="EYH16" s="81"/>
      <c r="EYI16" s="90">
        <v>2504.6999999999998</v>
      </c>
      <c r="EYJ16" s="90">
        <f>PRODUCT(EYI16*EYC16)</f>
        <v>7514.0999999999995</v>
      </c>
      <c r="EYK16" s="84">
        <v>3</v>
      </c>
      <c r="EYL16" s="88" t="s">
        <v>33</v>
      </c>
      <c r="EYM16" s="89" t="s">
        <v>620</v>
      </c>
      <c r="EYN16" s="81"/>
      <c r="EYO16" s="81"/>
      <c r="EYP16" s="81"/>
      <c r="EYQ16" s="90">
        <v>2504.6999999999998</v>
      </c>
      <c r="EYR16" s="90">
        <f>PRODUCT(EYQ16*EYK16)</f>
        <v>7514.0999999999995</v>
      </c>
      <c r="EYS16" s="84">
        <v>3</v>
      </c>
      <c r="EYT16" s="88" t="s">
        <v>33</v>
      </c>
      <c r="EYU16" s="89" t="s">
        <v>620</v>
      </c>
      <c r="EYV16" s="81"/>
      <c r="EYW16" s="81"/>
      <c r="EYX16" s="81"/>
      <c r="EYY16" s="90">
        <v>2504.6999999999998</v>
      </c>
      <c r="EYZ16" s="90">
        <f>PRODUCT(EYY16*EYS16)</f>
        <v>7514.0999999999995</v>
      </c>
      <c r="EZA16" s="84">
        <v>3</v>
      </c>
      <c r="EZB16" s="88" t="s">
        <v>33</v>
      </c>
      <c r="EZC16" s="89" t="s">
        <v>620</v>
      </c>
      <c r="EZD16" s="81"/>
      <c r="EZE16" s="81"/>
      <c r="EZF16" s="81"/>
      <c r="EZG16" s="90">
        <v>2504.6999999999998</v>
      </c>
      <c r="EZH16" s="90">
        <f>PRODUCT(EZG16*EZA16)</f>
        <v>7514.0999999999995</v>
      </c>
      <c r="EZI16" s="84">
        <v>3</v>
      </c>
      <c r="EZJ16" s="88" t="s">
        <v>33</v>
      </c>
      <c r="EZK16" s="89" t="s">
        <v>620</v>
      </c>
      <c r="EZL16" s="81"/>
      <c r="EZM16" s="81"/>
      <c r="EZN16" s="81"/>
      <c r="EZO16" s="90">
        <v>2504.6999999999998</v>
      </c>
      <c r="EZP16" s="90">
        <f>PRODUCT(EZO16*EZI16)</f>
        <v>7514.0999999999995</v>
      </c>
      <c r="EZQ16" s="84">
        <v>3</v>
      </c>
      <c r="EZR16" s="88" t="s">
        <v>33</v>
      </c>
      <c r="EZS16" s="89" t="s">
        <v>620</v>
      </c>
      <c r="EZT16" s="81"/>
      <c r="EZU16" s="81"/>
      <c r="EZV16" s="81"/>
      <c r="EZW16" s="90">
        <v>2504.6999999999998</v>
      </c>
      <c r="EZX16" s="90">
        <f>PRODUCT(EZW16*EZQ16)</f>
        <v>7514.0999999999995</v>
      </c>
      <c r="EZY16" s="84">
        <v>3</v>
      </c>
      <c r="EZZ16" s="88" t="s">
        <v>33</v>
      </c>
      <c r="FAA16" s="89" t="s">
        <v>620</v>
      </c>
      <c r="FAB16" s="81"/>
      <c r="FAC16" s="81"/>
      <c r="FAD16" s="81"/>
      <c r="FAE16" s="90">
        <v>2504.6999999999998</v>
      </c>
      <c r="FAF16" s="90">
        <f>PRODUCT(FAE16*EZY16)</f>
        <v>7514.0999999999995</v>
      </c>
      <c r="FAG16" s="84">
        <v>3</v>
      </c>
      <c r="FAH16" s="88" t="s">
        <v>33</v>
      </c>
      <c r="FAI16" s="89" t="s">
        <v>620</v>
      </c>
      <c r="FAJ16" s="81"/>
      <c r="FAK16" s="81"/>
      <c r="FAL16" s="81"/>
      <c r="FAM16" s="90">
        <v>2504.6999999999998</v>
      </c>
      <c r="FAN16" s="90">
        <f>PRODUCT(FAM16*FAG16)</f>
        <v>7514.0999999999995</v>
      </c>
      <c r="FAO16" s="84">
        <v>3</v>
      </c>
      <c r="FAP16" s="88" t="s">
        <v>33</v>
      </c>
      <c r="FAQ16" s="89" t="s">
        <v>620</v>
      </c>
      <c r="FAR16" s="81"/>
      <c r="FAS16" s="81"/>
      <c r="FAT16" s="81"/>
      <c r="FAU16" s="90">
        <v>2504.6999999999998</v>
      </c>
      <c r="FAV16" s="90">
        <f>PRODUCT(FAU16*FAO16)</f>
        <v>7514.0999999999995</v>
      </c>
      <c r="FAW16" s="84">
        <v>3</v>
      </c>
      <c r="FAX16" s="88" t="s">
        <v>33</v>
      </c>
      <c r="FAY16" s="89" t="s">
        <v>620</v>
      </c>
      <c r="FAZ16" s="81"/>
      <c r="FBA16" s="81"/>
      <c r="FBB16" s="81"/>
      <c r="FBC16" s="90">
        <v>2504.6999999999998</v>
      </c>
      <c r="FBD16" s="90">
        <f>PRODUCT(FBC16*FAW16)</f>
        <v>7514.0999999999995</v>
      </c>
      <c r="FBE16" s="84">
        <v>3</v>
      </c>
      <c r="FBF16" s="88" t="s">
        <v>33</v>
      </c>
      <c r="FBG16" s="89" t="s">
        <v>620</v>
      </c>
      <c r="FBH16" s="81"/>
      <c r="FBI16" s="81"/>
      <c r="FBJ16" s="81"/>
      <c r="FBK16" s="90">
        <v>2504.6999999999998</v>
      </c>
      <c r="FBL16" s="90">
        <f>PRODUCT(FBK16*FBE16)</f>
        <v>7514.0999999999995</v>
      </c>
      <c r="FBM16" s="84">
        <v>3</v>
      </c>
      <c r="FBN16" s="88" t="s">
        <v>33</v>
      </c>
      <c r="FBO16" s="89" t="s">
        <v>620</v>
      </c>
      <c r="FBP16" s="81"/>
      <c r="FBQ16" s="81"/>
      <c r="FBR16" s="81"/>
      <c r="FBS16" s="90">
        <v>2504.6999999999998</v>
      </c>
      <c r="FBT16" s="90">
        <f>PRODUCT(FBS16*FBM16)</f>
        <v>7514.0999999999995</v>
      </c>
      <c r="FBU16" s="84">
        <v>3</v>
      </c>
      <c r="FBV16" s="88" t="s">
        <v>33</v>
      </c>
      <c r="FBW16" s="89" t="s">
        <v>620</v>
      </c>
      <c r="FBX16" s="81"/>
      <c r="FBY16" s="81"/>
      <c r="FBZ16" s="81"/>
      <c r="FCA16" s="90">
        <v>2504.6999999999998</v>
      </c>
      <c r="FCB16" s="90">
        <f>PRODUCT(FCA16*FBU16)</f>
        <v>7514.0999999999995</v>
      </c>
      <c r="FCC16" s="84">
        <v>3</v>
      </c>
      <c r="FCD16" s="88" t="s">
        <v>33</v>
      </c>
      <c r="FCE16" s="89" t="s">
        <v>620</v>
      </c>
      <c r="FCF16" s="81"/>
      <c r="FCG16" s="81"/>
      <c r="FCH16" s="81"/>
      <c r="FCI16" s="90">
        <v>2504.6999999999998</v>
      </c>
      <c r="FCJ16" s="90">
        <f>PRODUCT(FCI16*FCC16)</f>
        <v>7514.0999999999995</v>
      </c>
      <c r="FCK16" s="84">
        <v>3</v>
      </c>
      <c r="FCL16" s="88" t="s">
        <v>33</v>
      </c>
      <c r="FCM16" s="89" t="s">
        <v>620</v>
      </c>
      <c r="FCN16" s="81"/>
      <c r="FCO16" s="81"/>
      <c r="FCP16" s="81"/>
      <c r="FCQ16" s="90">
        <v>2504.6999999999998</v>
      </c>
      <c r="FCR16" s="90">
        <f>PRODUCT(FCQ16*FCK16)</f>
        <v>7514.0999999999995</v>
      </c>
      <c r="FCS16" s="84">
        <v>3</v>
      </c>
      <c r="FCT16" s="88" t="s">
        <v>33</v>
      </c>
      <c r="FCU16" s="89" t="s">
        <v>620</v>
      </c>
      <c r="FCV16" s="81"/>
      <c r="FCW16" s="81"/>
      <c r="FCX16" s="81"/>
      <c r="FCY16" s="90">
        <v>2504.6999999999998</v>
      </c>
      <c r="FCZ16" s="90">
        <f>PRODUCT(FCY16*FCS16)</f>
        <v>7514.0999999999995</v>
      </c>
      <c r="FDA16" s="84">
        <v>3</v>
      </c>
      <c r="FDB16" s="88" t="s">
        <v>33</v>
      </c>
      <c r="FDC16" s="89" t="s">
        <v>620</v>
      </c>
      <c r="FDD16" s="81"/>
      <c r="FDE16" s="81"/>
      <c r="FDF16" s="81"/>
      <c r="FDG16" s="90">
        <v>2504.6999999999998</v>
      </c>
      <c r="FDH16" s="90">
        <f>PRODUCT(FDG16*FDA16)</f>
        <v>7514.0999999999995</v>
      </c>
      <c r="FDI16" s="84">
        <v>3</v>
      </c>
      <c r="FDJ16" s="88" t="s">
        <v>33</v>
      </c>
      <c r="FDK16" s="89" t="s">
        <v>620</v>
      </c>
      <c r="FDL16" s="81"/>
      <c r="FDM16" s="81"/>
      <c r="FDN16" s="81"/>
      <c r="FDO16" s="90">
        <v>2504.6999999999998</v>
      </c>
      <c r="FDP16" s="90">
        <f>PRODUCT(FDO16*FDI16)</f>
        <v>7514.0999999999995</v>
      </c>
      <c r="FDQ16" s="84">
        <v>3</v>
      </c>
      <c r="FDR16" s="88" t="s">
        <v>33</v>
      </c>
      <c r="FDS16" s="89" t="s">
        <v>620</v>
      </c>
      <c r="FDT16" s="81"/>
      <c r="FDU16" s="81"/>
      <c r="FDV16" s="81"/>
      <c r="FDW16" s="90">
        <v>2504.6999999999998</v>
      </c>
      <c r="FDX16" s="90">
        <f>PRODUCT(FDW16*FDQ16)</f>
        <v>7514.0999999999995</v>
      </c>
      <c r="FDY16" s="84">
        <v>3</v>
      </c>
      <c r="FDZ16" s="88" t="s">
        <v>33</v>
      </c>
      <c r="FEA16" s="89" t="s">
        <v>620</v>
      </c>
      <c r="FEB16" s="81"/>
      <c r="FEC16" s="81"/>
      <c r="FED16" s="81"/>
      <c r="FEE16" s="90">
        <v>2504.6999999999998</v>
      </c>
      <c r="FEF16" s="90">
        <f>PRODUCT(FEE16*FDY16)</f>
        <v>7514.0999999999995</v>
      </c>
      <c r="FEG16" s="84">
        <v>3</v>
      </c>
      <c r="FEH16" s="88" t="s">
        <v>33</v>
      </c>
      <c r="FEI16" s="89" t="s">
        <v>620</v>
      </c>
      <c r="FEJ16" s="81"/>
      <c r="FEK16" s="81"/>
      <c r="FEL16" s="81"/>
      <c r="FEM16" s="90">
        <v>2504.6999999999998</v>
      </c>
      <c r="FEN16" s="90">
        <f>PRODUCT(FEM16*FEG16)</f>
        <v>7514.0999999999995</v>
      </c>
      <c r="FEO16" s="84">
        <v>3</v>
      </c>
      <c r="FEP16" s="88" t="s">
        <v>33</v>
      </c>
      <c r="FEQ16" s="89" t="s">
        <v>620</v>
      </c>
      <c r="FER16" s="81"/>
      <c r="FES16" s="81"/>
      <c r="FET16" s="81"/>
      <c r="FEU16" s="90">
        <v>2504.6999999999998</v>
      </c>
      <c r="FEV16" s="90">
        <f>PRODUCT(FEU16*FEO16)</f>
        <v>7514.0999999999995</v>
      </c>
      <c r="FEW16" s="84">
        <v>3</v>
      </c>
      <c r="FEX16" s="88" t="s">
        <v>33</v>
      </c>
      <c r="FEY16" s="89" t="s">
        <v>620</v>
      </c>
      <c r="FEZ16" s="81"/>
      <c r="FFA16" s="81"/>
      <c r="FFB16" s="81"/>
      <c r="FFC16" s="90">
        <v>2504.6999999999998</v>
      </c>
      <c r="FFD16" s="90">
        <f>PRODUCT(FFC16*FEW16)</f>
        <v>7514.0999999999995</v>
      </c>
      <c r="FFE16" s="84">
        <v>3</v>
      </c>
      <c r="FFF16" s="88" t="s">
        <v>33</v>
      </c>
      <c r="FFG16" s="89" t="s">
        <v>620</v>
      </c>
      <c r="FFH16" s="81"/>
      <c r="FFI16" s="81"/>
      <c r="FFJ16" s="81"/>
      <c r="FFK16" s="90">
        <v>2504.6999999999998</v>
      </c>
      <c r="FFL16" s="90">
        <f>PRODUCT(FFK16*FFE16)</f>
        <v>7514.0999999999995</v>
      </c>
      <c r="FFM16" s="84">
        <v>3</v>
      </c>
      <c r="FFN16" s="88" t="s">
        <v>33</v>
      </c>
      <c r="FFO16" s="89" t="s">
        <v>620</v>
      </c>
      <c r="FFP16" s="81"/>
      <c r="FFQ16" s="81"/>
      <c r="FFR16" s="81"/>
      <c r="FFS16" s="90">
        <v>2504.6999999999998</v>
      </c>
      <c r="FFT16" s="90">
        <f>PRODUCT(FFS16*FFM16)</f>
        <v>7514.0999999999995</v>
      </c>
      <c r="FFU16" s="84">
        <v>3</v>
      </c>
      <c r="FFV16" s="88" t="s">
        <v>33</v>
      </c>
      <c r="FFW16" s="89" t="s">
        <v>620</v>
      </c>
      <c r="FFX16" s="81"/>
      <c r="FFY16" s="81"/>
      <c r="FFZ16" s="81"/>
      <c r="FGA16" s="90">
        <v>2504.6999999999998</v>
      </c>
      <c r="FGB16" s="90">
        <f>PRODUCT(FGA16*FFU16)</f>
        <v>7514.0999999999995</v>
      </c>
      <c r="FGC16" s="84">
        <v>3</v>
      </c>
      <c r="FGD16" s="88" t="s">
        <v>33</v>
      </c>
      <c r="FGE16" s="89" t="s">
        <v>620</v>
      </c>
      <c r="FGF16" s="81"/>
      <c r="FGG16" s="81"/>
      <c r="FGH16" s="81"/>
      <c r="FGI16" s="90">
        <v>2504.6999999999998</v>
      </c>
      <c r="FGJ16" s="90">
        <f>PRODUCT(FGI16*FGC16)</f>
        <v>7514.0999999999995</v>
      </c>
      <c r="FGK16" s="84">
        <v>3</v>
      </c>
      <c r="FGL16" s="88" t="s">
        <v>33</v>
      </c>
      <c r="FGM16" s="89" t="s">
        <v>620</v>
      </c>
      <c r="FGN16" s="81"/>
      <c r="FGO16" s="81"/>
      <c r="FGP16" s="81"/>
      <c r="FGQ16" s="90">
        <v>2504.6999999999998</v>
      </c>
      <c r="FGR16" s="90">
        <f>PRODUCT(FGQ16*FGK16)</f>
        <v>7514.0999999999995</v>
      </c>
      <c r="FGS16" s="84">
        <v>3</v>
      </c>
      <c r="FGT16" s="88" t="s">
        <v>33</v>
      </c>
      <c r="FGU16" s="89" t="s">
        <v>620</v>
      </c>
      <c r="FGV16" s="81"/>
      <c r="FGW16" s="81"/>
      <c r="FGX16" s="81"/>
      <c r="FGY16" s="90">
        <v>2504.6999999999998</v>
      </c>
      <c r="FGZ16" s="90">
        <f>PRODUCT(FGY16*FGS16)</f>
        <v>7514.0999999999995</v>
      </c>
      <c r="FHA16" s="84">
        <v>3</v>
      </c>
      <c r="FHB16" s="88" t="s">
        <v>33</v>
      </c>
      <c r="FHC16" s="89" t="s">
        <v>620</v>
      </c>
      <c r="FHD16" s="81"/>
      <c r="FHE16" s="81"/>
      <c r="FHF16" s="81"/>
      <c r="FHG16" s="90">
        <v>2504.6999999999998</v>
      </c>
      <c r="FHH16" s="90">
        <f>PRODUCT(FHG16*FHA16)</f>
        <v>7514.0999999999995</v>
      </c>
      <c r="FHI16" s="84">
        <v>3</v>
      </c>
      <c r="FHJ16" s="88" t="s">
        <v>33</v>
      </c>
      <c r="FHK16" s="89" t="s">
        <v>620</v>
      </c>
      <c r="FHL16" s="81"/>
      <c r="FHM16" s="81"/>
      <c r="FHN16" s="81"/>
      <c r="FHO16" s="90">
        <v>2504.6999999999998</v>
      </c>
      <c r="FHP16" s="90">
        <f>PRODUCT(FHO16*FHI16)</f>
        <v>7514.0999999999995</v>
      </c>
      <c r="FHQ16" s="84">
        <v>3</v>
      </c>
      <c r="FHR16" s="88" t="s">
        <v>33</v>
      </c>
      <c r="FHS16" s="89" t="s">
        <v>620</v>
      </c>
      <c r="FHT16" s="81"/>
      <c r="FHU16" s="81"/>
      <c r="FHV16" s="81"/>
      <c r="FHW16" s="90">
        <v>2504.6999999999998</v>
      </c>
      <c r="FHX16" s="90">
        <f>PRODUCT(FHW16*FHQ16)</f>
        <v>7514.0999999999995</v>
      </c>
      <c r="FHY16" s="84">
        <v>3</v>
      </c>
      <c r="FHZ16" s="88" t="s">
        <v>33</v>
      </c>
      <c r="FIA16" s="89" t="s">
        <v>620</v>
      </c>
      <c r="FIB16" s="81"/>
      <c r="FIC16" s="81"/>
      <c r="FID16" s="81"/>
      <c r="FIE16" s="90">
        <v>2504.6999999999998</v>
      </c>
      <c r="FIF16" s="90">
        <f>PRODUCT(FIE16*FHY16)</f>
        <v>7514.0999999999995</v>
      </c>
      <c r="FIG16" s="84">
        <v>3</v>
      </c>
      <c r="FIH16" s="88" t="s">
        <v>33</v>
      </c>
      <c r="FII16" s="89" t="s">
        <v>620</v>
      </c>
      <c r="FIJ16" s="81"/>
      <c r="FIK16" s="81"/>
      <c r="FIL16" s="81"/>
      <c r="FIM16" s="90">
        <v>2504.6999999999998</v>
      </c>
      <c r="FIN16" s="90">
        <f>PRODUCT(FIM16*FIG16)</f>
        <v>7514.0999999999995</v>
      </c>
      <c r="FIO16" s="84">
        <v>3</v>
      </c>
      <c r="FIP16" s="88" t="s">
        <v>33</v>
      </c>
      <c r="FIQ16" s="89" t="s">
        <v>620</v>
      </c>
      <c r="FIR16" s="81"/>
      <c r="FIS16" s="81"/>
      <c r="FIT16" s="81"/>
      <c r="FIU16" s="90">
        <v>2504.6999999999998</v>
      </c>
      <c r="FIV16" s="90">
        <f>PRODUCT(FIU16*FIO16)</f>
        <v>7514.0999999999995</v>
      </c>
      <c r="FIW16" s="84">
        <v>3</v>
      </c>
      <c r="FIX16" s="88" t="s">
        <v>33</v>
      </c>
      <c r="FIY16" s="89" t="s">
        <v>620</v>
      </c>
      <c r="FIZ16" s="81"/>
      <c r="FJA16" s="81"/>
      <c r="FJB16" s="81"/>
      <c r="FJC16" s="90">
        <v>2504.6999999999998</v>
      </c>
      <c r="FJD16" s="90">
        <f>PRODUCT(FJC16*FIW16)</f>
        <v>7514.0999999999995</v>
      </c>
      <c r="FJE16" s="84">
        <v>3</v>
      </c>
      <c r="FJF16" s="88" t="s">
        <v>33</v>
      </c>
      <c r="FJG16" s="89" t="s">
        <v>620</v>
      </c>
      <c r="FJH16" s="81"/>
      <c r="FJI16" s="81"/>
      <c r="FJJ16" s="81"/>
      <c r="FJK16" s="90">
        <v>2504.6999999999998</v>
      </c>
      <c r="FJL16" s="90">
        <f>PRODUCT(FJK16*FJE16)</f>
        <v>7514.0999999999995</v>
      </c>
      <c r="FJM16" s="84">
        <v>3</v>
      </c>
      <c r="FJN16" s="88" t="s">
        <v>33</v>
      </c>
      <c r="FJO16" s="89" t="s">
        <v>620</v>
      </c>
      <c r="FJP16" s="81"/>
      <c r="FJQ16" s="81"/>
      <c r="FJR16" s="81"/>
      <c r="FJS16" s="90">
        <v>2504.6999999999998</v>
      </c>
      <c r="FJT16" s="90">
        <f>PRODUCT(FJS16*FJM16)</f>
        <v>7514.0999999999995</v>
      </c>
      <c r="FJU16" s="84">
        <v>3</v>
      </c>
      <c r="FJV16" s="88" t="s">
        <v>33</v>
      </c>
      <c r="FJW16" s="89" t="s">
        <v>620</v>
      </c>
      <c r="FJX16" s="81"/>
      <c r="FJY16" s="81"/>
      <c r="FJZ16" s="81"/>
      <c r="FKA16" s="90">
        <v>2504.6999999999998</v>
      </c>
      <c r="FKB16" s="90">
        <f>PRODUCT(FKA16*FJU16)</f>
        <v>7514.0999999999995</v>
      </c>
      <c r="FKC16" s="84">
        <v>3</v>
      </c>
      <c r="FKD16" s="88" t="s">
        <v>33</v>
      </c>
      <c r="FKE16" s="89" t="s">
        <v>620</v>
      </c>
      <c r="FKF16" s="81"/>
      <c r="FKG16" s="81"/>
      <c r="FKH16" s="81"/>
      <c r="FKI16" s="90">
        <v>2504.6999999999998</v>
      </c>
      <c r="FKJ16" s="90">
        <f>PRODUCT(FKI16*FKC16)</f>
        <v>7514.0999999999995</v>
      </c>
      <c r="FKK16" s="84">
        <v>3</v>
      </c>
      <c r="FKL16" s="88" t="s">
        <v>33</v>
      </c>
      <c r="FKM16" s="89" t="s">
        <v>620</v>
      </c>
      <c r="FKN16" s="81"/>
      <c r="FKO16" s="81"/>
      <c r="FKP16" s="81"/>
      <c r="FKQ16" s="90">
        <v>2504.6999999999998</v>
      </c>
      <c r="FKR16" s="90">
        <f>PRODUCT(FKQ16*FKK16)</f>
        <v>7514.0999999999995</v>
      </c>
      <c r="FKS16" s="84">
        <v>3</v>
      </c>
      <c r="FKT16" s="88" t="s">
        <v>33</v>
      </c>
      <c r="FKU16" s="89" t="s">
        <v>620</v>
      </c>
      <c r="FKV16" s="81"/>
      <c r="FKW16" s="81"/>
      <c r="FKX16" s="81"/>
      <c r="FKY16" s="90">
        <v>2504.6999999999998</v>
      </c>
      <c r="FKZ16" s="90">
        <f>PRODUCT(FKY16*FKS16)</f>
        <v>7514.0999999999995</v>
      </c>
      <c r="FLA16" s="84">
        <v>3</v>
      </c>
      <c r="FLB16" s="88" t="s">
        <v>33</v>
      </c>
      <c r="FLC16" s="89" t="s">
        <v>620</v>
      </c>
      <c r="FLD16" s="81"/>
      <c r="FLE16" s="81"/>
      <c r="FLF16" s="81"/>
      <c r="FLG16" s="90">
        <v>2504.6999999999998</v>
      </c>
      <c r="FLH16" s="90">
        <f>PRODUCT(FLG16*FLA16)</f>
        <v>7514.0999999999995</v>
      </c>
      <c r="FLI16" s="84">
        <v>3</v>
      </c>
      <c r="FLJ16" s="88" t="s">
        <v>33</v>
      </c>
      <c r="FLK16" s="89" t="s">
        <v>620</v>
      </c>
      <c r="FLL16" s="81"/>
      <c r="FLM16" s="81"/>
      <c r="FLN16" s="81"/>
      <c r="FLO16" s="90">
        <v>2504.6999999999998</v>
      </c>
      <c r="FLP16" s="90">
        <f>PRODUCT(FLO16*FLI16)</f>
        <v>7514.0999999999995</v>
      </c>
      <c r="FLQ16" s="84">
        <v>3</v>
      </c>
      <c r="FLR16" s="88" t="s">
        <v>33</v>
      </c>
      <c r="FLS16" s="89" t="s">
        <v>620</v>
      </c>
      <c r="FLT16" s="81"/>
      <c r="FLU16" s="81"/>
      <c r="FLV16" s="81"/>
      <c r="FLW16" s="90">
        <v>2504.6999999999998</v>
      </c>
      <c r="FLX16" s="90">
        <f>PRODUCT(FLW16*FLQ16)</f>
        <v>7514.0999999999995</v>
      </c>
      <c r="FLY16" s="84">
        <v>3</v>
      </c>
      <c r="FLZ16" s="88" t="s">
        <v>33</v>
      </c>
      <c r="FMA16" s="89" t="s">
        <v>620</v>
      </c>
      <c r="FMB16" s="81"/>
      <c r="FMC16" s="81"/>
      <c r="FMD16" s="81"/>
      <c r="FME16" s="90">
        <v>2504.6999999999998</v>
      </c>
      <c r="FMF16" s="90">
        <f>PRODUCT(FME16*FLY16)</f>
        <v>7514.0999999999995</v>
      </c>
      <c r="FMG16" s="84">
        <v>3</v>
      </c>
      <c r="FMH16" s="88" t="s">
        <v>33</v>
      </c>
      <c r="FMI16" s="89" t="s">
        <v>620</v>
      </c>
      <c r="FMJ16" s="81"/>
      <c r="FMK16" s="81"/>
      <c r="FML16" s="81"/>
      <c r="FMM16" s="90">
        <v>2504.6999999999998</v>
      </c>
      <c r="FMN16" s="90">
        <f>PRODUCT(FMM16*FMG16)</f>
        <v>7514.0999999999995</v>
      </c>
      <c r="FMO16" s="84">
        <v>3</v>
      </c>
      <c r="FMP16" s="88" t="s">
        <v>33</v>
      </c>
      <c r="FMQ16" s="89" t="s">
        <v>620</v>
      </c>
      <c r="FMR16" s="81"/>
      <c r="FMS16" s="81"/>
      <c r="FMT16" s="81"/>
      <c r="FMU16" s="90">
        <v>2504.6999999999998</v>
      </c>
      <c r="FMV16" s="90">
        <f>PRODUCT(FMU16*FMO16)</f>
        <v>7514.0999999999995</v>
      </c>
      <c r="FMW16" s="84">
        <v>3</v>
      </c>
      <c r="FMX16" s="88" t="s">
        <v>33</v>
      </c>
      <c r="FMY16" s="89" t="s">
        <v>620</v>
      </c>
      <c r="FMZ16" s="81"/>
      <c r="FNA16" s="81"/>
      <c r="FNB16" s="81"/>
      <c r="FNC16" s="90">
        <v>2504.6999999999998</v>
      </c>
      <c r="FND16" s="90">
        <f>PRODUCT(FNC16*FMW16)</f>
        <v>7514.0999999999995</v>
      </c>
      <c r="FNE16" s="84">
        <v>3</v>
      </c>
      <c r="FNF16" s="88" t="s">
        <v>33</v>
      </c>
      <c r="FNG16" s="89" t="s">
        <v>620</v>
      </c>
      <c r="FNH16" s="81"/>
      <c r="FNI16" s="81"/>
      <c r="FNJ16" s="81"/>
      <c r="FNK16" s="90">
        <v>2504.6999999999998</v>
      </c>
      <c r="FNL16" s="90">
        <f>PRODUCT(FNK16*FNE16)</f>
        <v>7514.0999999999995</v>
      </c>
      <c r="FNM16" s="84">
        <v>3</v>
      </c>
      <c r="FNN16" s="88" t="s">
        <v>33</v>
      </c>
      <c r="FNO16" s="89" t="s">
        <v>620</v>
      </c>
      <c r="FNP16" s="81"/>
      <c r="FNQ16" s="81"/>
      <c r="FNR16" s="81"/>
      <c r="FNS16" s="90">
        <v>2504.6999999999998</v>
      </c>
      <c r="FNT16" s="90">
        <f>PRODUCT(FNS16*FNM16)</f>
        <v>7514.0999999999995</v>
      </c>
      <c r="FNU16" s="84">
        <v>3</v>
      </c>
      <c r="FNV16" s="88" t="s">
        <v>33</v>
      </c>
      <c r="FNW16" s="89" t="s">
        <v>620</v>
      </c>
      <c r="FNX16" s="81"/>
      <c r="FNY16" s="81"/>
      <c r="FNZ16" s="81"/>
      <c r="FOA16" s="90">
        <v>2504.6999999999998</v>
      </c>
      <c r="FOB16" s="90">
        <f>PRODUCT(FOA16*FNU16)</f>
        <v>7514.0999999999995</v>
      </c>
      <c r="FOC16" s="84">
        <v>3</v>
      </c>
      <c r="FOD16" s="88" t="s">
        <v>33</v>
      </c>
      <c r="FOE16" s="89" t="s">
        <v>620</v>
      </c>
      <c r="FOF16" s="81"/>
      <c r="FOG16" s="81"/>
      <c r="FOH16" s="81"/>
      <c r="FOI16" s="90">
        <v>2504.6999999999998</v>
      </c>
      <c r="FOJ16" s="90">
        <f>PRODUCT(FOI16*FOC16)</f>
        <v>7514.0999999999995</v>
      </c>
      <c r="FOK16" s="84">
        <v>3</v>
      </c>
      <c r="FOL16" s="88" t="s">
        <v>33</v>
      </c>
      <c r="FOM16" s="89" t="s">
        <v>620</v>
      </c>
      <c r="FON16" s="81"/>
      <c r="FOO16" s="81"/>
      <c r="FOP16" s="81"/>
      <c r="FOQ16" s="90">
        <v>2504.6999999999998</v>
      </c>
      <c r="FOR16" s="90">
        <f>PRODUCT(FOQ16*FOK16)</f>
        <v>7514.0999999999995</v>
      </c>
      <c r="FOS16" s="84">
        <v>3</v>
      </c>
      <c r="FOT16" s="88" t="s">
        <v>33</v>
      </c>
      <c r="FOU16" s="89" t="s">
        <v>620</v>
      </c>
      <c r="FOV16" s="81"/>
      <c r="FOW16" s="81"/>
      <c r="FOX16" s="81"/>
      <c r="FOY16" s="90">
        <v>2504.6999999999998</v>
      </c>
      <c r="FOZ16" s="90">
        <f>PRODUCT(FOY16*FOS16)</f>
        <v>7514.0999999999995</v>
      </c>
      <c r="FPA16" s="84">
        <v>3</v>
      </c>
      <c r="FPB16" s="88" t="s">
        <v>33</v>
      </c>
      <c r="FPC16" s="89" t="s">
        <v>620</v>
      </c>
      <c r="FPD16" s="81"/>
      <c r="FPE16" s="81"/>
      <c r="FPF16" s="81"/>
      <c r="FPG16" s="90">
        <v>2504.6999999999998</v>
      </c>
      <c r="FPH16" s="90">
        <f>PRODUCT(FPG16*FPA16)</f>
        <v>7514.0999999999995</v>
      </c>
      <c r="FPI16" s="84">
        <v>3</v>
      </c>
      <c r="FPJ16" s="88" t="s">
        <v>33</v>
      </c>
      <c r="FPK16" s="89" t="s">
        <v>620</v>
      </c>
      <c r="FPL16" s="81"/>
      <c r="FPM16" s="81"/>
      <c r="FPN16" s="81"/>
      <c r="FPO16" s="90">
        <v>2504.6999999999998</v>
      </c>
      <c r="FPP16" s="90">
        <f>PRODUCT(FPO16*FPI16)</f>
        <v>7514.0999999999995</v>
      </c>
      <c r="FPQ16" s="84">
        <v>3</v>
      </c>
      <c r="FPR16" s="88" t="s">
        <v>33</v>
      </c>
      <c r="FPS16" s="89" t="s">
        <v>620</v>
      </c>
      <c r="FPT16" s="81"/>
      <c r="FPU16" s="81"/>
      <c r="FPV16" s="81"/>
      <c r="FPW16" s="90">
        <v>2504.6999999999998</v>
      </c>
      <c r="FPX16" s="90">
        <f>PRODUCT(FPW16*FPQ16)</f>
        <v>7514.0999999999995</v>
      </c>
      <c r="FPY16" s="84">
        <v>3</v>
      </c>
      <c r="FPZ16" s="88" t="s">
        <v>33</v>
      </c>
      <c r="FQA16" s="89" t="s">
        <v>620</v>
      </c>
      <c r="FQB16" s="81"/>
      <c r="FQC16" s="81"/>
      <c r="FQD16" s="81"/>
      <c r="FQE16" s="90">
        <v>2504.6999999999998</v>
      </c>
      <c r="FQF16" s="90">
        <f>PRODUCT(FQE16*FPY16)</f>
        <v>7514.0999999999995</v>
      </c>
      <c r="FQG16" s="84">
        <v>3</v>
      </c>
      <c r="FQH16" s="88" t="s">
        <v>33</v>
      </c>
      <c r="FQI16" s="89" t="s">
        <v>620</v>
      </c>
      <c r="FQJ16" s="81"/>
      <c r="FQK16" s="81"/>
      <c r="FQL16" s="81"/>
      <c r="FQM16" s="90">
        <v>2504.6999999999998</v>
      </c>
      <c r="FQN16" s="90">
        <f>PRODUCT(FQM16*FQG16)</f>
        <v>7514.0999999999995</v>
      </c>
      <c r="FQO16" s="84">
        <v>3</v>
      </c>
      <c r="FQP16" s="88" t="s">
        <v>33</v>
      </c>
      <c r="FQQ16" s="89" t="s">
        <v>620</v>
      </c>
      <c r="FQR16" s="81"/>
      <c r="FQS16" s="81"/>
      <c r="FQT16" s="81"/>
      <c r="FQU16" s="90">
        <v>2504.6999999999998</v>
      </c>
      <c r="FQV16" s="90">
        <f>PRODUCT(FQU16*FQO16)</f>
        <v>7514.0999999999995</v>
      </c>
      <c r="FQW16" s="84">
        <v>3</v>
      </c>
      <c r="FQX16" s="88" t="s">
        <v>33</v>
      </c>
      <c r="FQY16" s="89" t="s">
        <v>620</v>
      </c>
      <c r="FQZ16" s="81"/>
      <c r="FRA16" s="81"/>
      <c r="FRB16" s="81"/>
      <c r="FRC16" s="90">
        <v>2504.6999999999998</v>
      </c>
      <c r="FRD16" s="90">
        <f>PRODUCT(FRC16*FQW16)</f>
        <v>7514.0999999999995</v>
      </c>
      <c r="FRE16" s="84">
        <v>3</v>
      </c>
      <c r="FRF16" s="88" t="s">
        <v>33</v>
      </c>
      <c r="FRG16" s="89" t="s">
        <v>620</v>
      </c>
      <c r="FRH16" s="81"/>
      <c r="FRI16" s="81"/>
      <c r="FRJ16" s="81"/>
      <c r="FRK16" s="90">
        <v>2504.6999999999998</v>
      </c>
      <c r="FRL16" s="90">
        <f>PRODUCT(FRK16*FRE16)</f>
        <v>7514.0999999999995</v>
      </c>
      <c r="FRM16" s="84">
        <v>3</v>
      </c>
      <c r="FRN16" s="88" t="s">
        <v>33</v>
      </c>
      <c r="FRO16" s="89" t="s">
        <v>620</v>
      </c>
      <c r="FRP16" s="81"/>
      <c r="FRQ16" s="81"/>
      <c r="FRR16" s="81"/>
      <c r="FRS16" s="90">
        <v>2504.6999999999998</v>
      </c>
      <c r="FRT16" s="90">
        <f>PRODUCT(FRS16*FRM16)</f>
        <v>7514.0999999999995</v>
      </c>
      <c r="FRU16" s="84">
        <v>3</v>
      </c>
      <c r="FRV16" s="88" t="s">
        <v>33</v>
      </c>
      <c r="FRW16" s="89" t="s">
        <v>620</v>
      </c>
      <c r="FRX16" s="81"/>
      <c r="FRY16" s="81"/>
      <c r="FRZ16" s="81"/>
      <c r="FSA16" s="90">
        <v>2504.6999999999998</v>
      </c>
      <c r="FSB16" s="90">
        <f>PRODUCT(FSA16*FRU16)</f>
        <v>7514.0999999999995</v>
      </c>
      <c r="FSC16" s="84">
        <v>3</v>
      </c>
      <c r="FSD16" s="88" t="s">
        <v>33</v>
      </c>
      <c r="FSE16" s="89" t="s">
        <v>620</v>
      </c>
      <c r="FSF16" s="81"/>
      <c r="FSG16" s="81"/>
      <c r="FSH16" s="81"/>
      <c r="FSI16" s="90">
        <v>2504.6999999999998</v>
      </c>
      <c r="FSJ16" s="90">
        <f>PRODUCT(FSI16*FSC16)</f>
        <v>7514.0999999999995</v>
      </c>
      <c r="FSK16" s="84">
        <v>3</v>
      </c>
      <c r="FSL16" s="88" t="s">
        <v>33</v>
      </c>
      <c r="FSM16" s="89" t="s">
        <v>620</v>
      </c>
      <c r="FSN16" s="81"/>
      <c r="FSO16" s="81"/>
      <c r="FSP16" s="81"/>
      <c r="FSQ16" s="90">
        <v>2504.6999999999998</v>
      </c>
      <c r="FSR16" s="90">
        <f>PRODUCT(FSQ16*FSK16)</f>
        <v>7514.0999999999995</v>
      </c>
      <c r="FSS16" s="84">
        <v>3</v>
      </c>
      <c r="FST16" s="88" t="s">
        <v>33</v>
      </c>
      <c r="FSU16" s="89" t="s">
        <v>620</v>
      </c>
      <c r="FSV16" s="81"/>
      <c r="FSW16" s="81"/>
      <c r="FSX16" s="81"/>
      <c r="FSY16" s="90">
        <v>2504.6999999999998</v>
      </c>
      <c r="FSZ16" s="90">
        <f>PRODUCT(FSY16*FSS16)</f>
        <v>7514.0999999999995</v>
      </c>
      <c r="FTA16" s="84">
        <v>3</v>
      </c>
      <c r="FTB16" s="88" t="s">
        <v>33</v>
      </c>
      <c r="FTC16" s="89" t="s">
        <v>620</v>
      </c>
      <c r="FTD16" s="81"/>
      <c r="FTE16" s="81"/>
      <c r="FTF16" s="81"/>
      <c r="FTG16" s="90">
        <v>2504.6999999999998</v>
      </c>
      <c r="FTH16" s="90">
        <f>PRODUCT(FTG16*FTA16)</f>
        <v>7514.0999999999995</v>
      </c>
      <c r="FTI16" s="84">
        <v>3</v>
      </c>
      <c r="FTJ16" s="88" t="s">
        <v>33</v>
      </c>
      <c r="FTK16" s="89" t="s">
        <v>620</v>
      </c>
      <c r="FTL16" s="81"/>
      <c r="FTM16" s="81"/>
      <c r="FTN16" s="81"/>
      <c r="FTO16" s="90">
        <v>2504.6999999999998</v>
      </c>
      <c r="FTP16" s="90">
        <f>PRODUCT(FTO16*FTI16)</f>
        <v>7514.0999999999995</v>
      </c>
      <c r="FTQ16" s="84">
        <v>3</v>
      </c>
      <c r="FTR16" s="88" t="s">
        <v>33</v>
      </c>
      <c r="FTS16" s="89" t="s">
        <v>620</v>
      </c>
      <c r="FTT16" s="81"/>
      <c r="FTU16" s="81"/>
      <c r="FTV16" s="81"/>
      <c r="FTW16" s="90">
        <v>2504.6999999999998</v>
      </c>
      <c r="FTX16" s="90">
        <f>PRODUCT(FTW16*FTQ16)</f>
        <v>7514.0999999999995</v>
      </c>
      <c r="FTY16" s="84">
        <v>3</v>
      </c>
      <c r="FTZ16" s="88" t="s">
        <v>33</v>
      </c>
      <c r="FUA16" s="89" t="s">
        <v>620</v>
      </c>
      <c r="FUB16" s="81"/>
      <c r="FUC16" s="81"/>
      <c r="FUD16" s="81"/>
      <c r="FUE16" s="90">
        <v>2504.6999999999998</v>
      </c>
      <c r="FUF16" s="90">
        <f>PRODUCT(FUE16*FTY16)</f>
        <v>7514.0999999999995</v>
      </c>
      <c r="FUG16" s="84">
        <v>3</v>
      </c>
      <c r="FUH16" s="88" t="s">
        <v>33</v>
      </c>
      <c r="FUI16" s="89" t="s">
        <v>620</v>
      </c>
      <c r="FUJ16" s="81"/>
      <c r="FUK16" s="81"/>
      <c r="FUL16" s="81"/>
      <c r="FUM16" s="90">
        <v>2504.6999999999998</v>
      </c>
      <c r="FUN16" s="90">
        <f>PRODUCT(FUM16*FUG16)</f>
        <v>7514.0999999999995</v>
      </c>
      <c r="FUO16" s="84">
        <v>3</v>
      </c>
      <c r="FUP16" s="88" t="s">
        <v>33</v>
      </c>
      <c r="FUQ16" s="89" t="s">
        <v>620</v>
      </c>
      <c r="FUR16" s="81"/>
      <c r="FUS16" s="81"/>
      <c r="FUT16" s="81"/>
      <c r="FUU16" s="90">
        <v>2504.6999999999998</v>
      </c>
      <c r="FUV16" s="90">
        <f>PRODUCT(FUU16*FUO16)</f>
        <v>7514.0999999999995</v>
      </c>
      <c r="FUW16" s="84">
        <v>3</v>
      </c>
      <c r="FUX16" s="88" t="s">
        <v>33</v>
      </c>
      <c r="FUY16" s="89" t="s">
        <v>620</v>
      </c>
      <c r="FUZ16" s="81"/>
      <c r="FVA16" s="81"/>
      <c r="FVB16" s="81"/>
      <c r="FVC16" s="90">
        <v>2504.6999999999998</v>
      </c>
      <c r="FVD16" s="90">
        <f>PRODUCT(FVC16*FUW16)</f>
        <v>7514.0999999999995</v>
      </c>
      <c r="FVE16" s="84">
        <v>3</v>
      </c>
      <c r="FVF16" s="88" t="s">
        <v>33</v>
      </c>
      <c r="FVG16" s="89" t="s">
        <v>620</v>
      </c>
      <c r="FVH16" s="81"/>
      <c r="FVI16" s="81"/>
      <c r="FVJ16" s="81"/>
      <c r="FVK16" s="90">
        <v>2504.6999999999998</v>
      </c>
      <c r="FVL16" s="90">
        <f>PRODUCT(FVK16*FVE16)</f>
        <v>7514.0999999999995</v>
      </c>
      <c r="FVM16" s="84">
        <v>3</v>
      </c>
      <c r="FVN16" s="88" t="s">
        <v>33</v>
      </c>
      <c r="FVO16" s="89" t="s">
        <v>620</v>
      </c>
      <c r="FVP16" s="81"/>
      <c r="FVQ16" s="81"/>
      <c r="FVR16" s="81"/>
      <c r="FVS16" s="90">
        <v>2504.6999999999998</v>
      </c>
      <c r="FVT16" s="90">
        <f>PRODUCT(FVS16*FVM16)</f>
        <v>7514.0999999999995</v>
      </c>
      <c r="FVU16" s="84">
        <v>3</v>
      </c>
      <c r="FVV16" s="88" t="s">
        <v>33</v>
      </c>
      <c r="FVW16" s="89" t="s">
        <v>620</v>
      </c>
      <c r="FVX16" s="81"/>
      <c r="FVY16" s="81"/>
      <c r="FVZ16" s="81"/>
      <c r="FWA16" s="90">
        <v>2504.6999999999998</v>
      </c>
      <c r="FWB16" s="90">
        <f>PRODUCT(FWA16*FVU16)</f>
        <v>7514.0999999999995</v>
      </c>
      <c r="FWC16" s="84">
        <v>3</v>
      </c>
      <c r="FWD16" s="88" t="s">
        <v>33</v>
      </c>
      <c r="FWE16" s="89" t="s">
        <v>620</v>
      </c>
      <c r="FWF16" s="81"/>
      <c r="FWG16" s="81"/>
      <c r="FWH16" s="81"/>
      <c r="FWI16" s="90">
        <v>2504.6999999999998</v>
      </c>
      <c r="FWJ16" s="90">
        <f>PRODUCT(FWI16*FWC16)</f>
        <v>7514.0999999999995</v>
      </c>
      <c r="FWK16" s="84">
        <v>3</v>
      </c>
      <c r="FWL16" s="88" t="s">
        <v>33</v>
      </c>
      <c r="FWM16" s="89" t="s">
        <v>620</v>
      </c>
      <c r="FWN16" s="81"/>
      <c r="FWO16" s="81"/>
      <c r="FWP16" s="81"/>
      <c r="FWQ16" s="90">
        <v>2504.6999999999998</v>
      </c>
      <c r="FWR16" s="90">
        <f>PRODUCT(FWQ16*FWK16)</f>
        <v>7514.0999999999995</v>
      </c>
      <c r="FWS16" s="84">
        <v>3</v>
      </c>
      <c r="FWT16" s="88" t="s">
        <v>33</v>
      </c>
      <c r="FWU16" s="89" t="s">
        <v>620</v>
      </c>
      <c r="FWV16" s="81"/>
      <c r="FWW16" s="81"/>
      <c r="FWX16" s="81"/>
      <c r="FWY16" s="90">
        <v>2504.6999999999998</v>
      </c>
      <c r="FWZ16" s="90">
        <f>PRODUCT(FWY16*FWS16)</f>
        <v>7514.0999999999995</v>
      </c>
      <c r="FXA16" s="84">
        <v>3</v>
      </c>
      <c r="FXB16" s="88" t="s">
        <v>33</v>
      </c>
      <c r="FXC16" s="89" t="s">
        <v>620</v>
      </c>
      <c r="FXD16" s="81"/>
      <c r="FXE16" s="81"/>
      <c r="FXF16" s="81"/>
      <c r="FXG16" s="90">
        <v>2504.6999999999998</v>
      </c>
      <c r="FXH16" s="90">
        <f>PRODUCT(FXG16*FXA16)</f>
        <v>7514.0999999999995</v>
      </c>
      <c r="FXI16" s="84">
        <v>3</v>
      </c>
      <c r="FXJ16" s="88" t="s">
        <v>33</v>
      </c>
      <c r="FXK16" s="89" t="s">
        <v>620</v>
      </c>
      <c r="FXL16" s="81"/>
      <c r="FXM16" s="81"/>
      <c r="FXN16" s="81"/>
      <c r="FXO16" s="90">
        <v>2504.6999999999998</v>
      </c>
      <c r="FXP16" s="90">
        <f>PRODUCT(FXO16*FXI16)</f>
        <v>7514.0999999999995</v>
      </c>
      <c r="FXQ16" s="84">
        <v>3</v>
      </c>
      <c r="FXR16" s="88" t="s">
        <v>33</v>
      </c>
      <c r="FXS16" s="89" t="s">
        <v>620</v>
      </c>
      <c r="FXT16" s="81"/>
      <c r="FXU16" s="81"/>
      <c r="FXV16" s="81"/>
      <c r="FXW16" s="90">
        <v>2504.6999999999998</v>
      </c>
      <c r="FXX16" s="90">
        <f>PRODUCT(FXW16*FXQ16)</f>
        <v>7514.0999999999995</v>
      </c>
      <c r="FXY16" s="84">
        <v>3</v>
      </c>
      <c r="FXZ16" s="88" t="s">
        <v>33</v>
      </c>
      <c r="FYA16" s="89" t="s">
        <v>620</v>
      </c>
      <c r="FYB16" s="81"/>
      <c r="FYC16" s="81"/>
      <c r="FYD16" s="81"/>
      <c r="FYE16" s="90">
        <v>2504.6999999999998</v>
      </c>
      <c r="FYF16" s="90">
        <f>PRODUCT(FYE16*FXY16)</f>
        <v>7514.0999999999995</v>
      </c>
      <c r="FYG16" s="84">
        <v>3</v>
      </c>
      <c r="FYH16" s="88" t="s">
        <v>33</v>
      </c>
      <c r="FYI16" s="89" t="s">
        <v>620</v>
      </c>
      <c r="FYJ16" s="81"/>
      <c r="FYK16" s="81"/>
      <c r="FYL16" s="81"/>
      <c r="FYM16" s="90">
        <v>2504.6999999999998</v>
      </c>
      <c r="FYN16" s="90">
        <f>PRODUCT(FYM16*FYG16)</f>
        <v>7514.0999999999995</v>
      </c>
      <c r="FYO16" s="84">
        <v>3</v>
      </c>
      <c r="FYP16" s="88" t="s">
        <v>33</v>
      </c>
      <c r="FYQ16" s="89" t="s">
        <v>620</v>
      </c>
      <c r="FYR16" s="81"/>
      <c r="FYS16" s="81"/>
      <c r="FYT16" s="81"/>
      <c r="FYU16" s="90">
        <v>2504.6999999999998</v>
      </c>
      <c r="FYV16" s="90">
        <f>PRODUCT(FYU16*FYO16)</f>
        <v>7514.0999999999995</v>
      </c>
      <c r="FYW16" s="84">
        <v>3</v>
      </c>
      <c r="FYX16" s="88" t="s">
        <v>33</v>
      </c>
      <c r="FYY16" s="89" t="s">
        <v>620</v>
      </c>
      <c r="FYZ16" s="81"/>
      <c r="FZA16" s="81"/>
      <c r="FZB16" s="81"/>
      <c r="FZC16" s="90">
        <v>2504.6999999999998</v>
      </c>
      <c r="FZD16" s="90">
        <f>PRODUCT(FZC16*FYW16)</f>
        <v>7514.0999999999995</v>
      </c>
      <c r="FZE16" s="84">
        <v>3</v>
      </c>
      <c r="FZF16" s="88" t="s">
        <v>33</v>
      </c>
      <c r="FZG16" s="89" t="s">
        <v>620</v>
      </c>
      <c r="FZH16" s="81"/>
      <c r="FZI16" s="81"/>
      <c r="FZJ16" s="81"/>
      <c r="FZK16" s="90">
        <v>2504.6999999999998</v>
      </c>
      <c r="FZL16" s="90">
        <f>PRODUCT(FZK16*FZE16)</f>
        <v>7514.0999999999995</v>
      </c>
      <c r="FZM16" s="84">
        <v>3</v>
      </c>
      <c r="FZN16" s="88" t="s">
        <v>33</v>
      </c>
      <c r="FZO16" s="89" t="s">
        <v>620</v>
      </c>
      <c r="FZP16" s="81"/>
      <c r="FZQ16" s="81"/>
      <c r="FZR16" s="81"/>
      <c r="FZS16" s="90">
        <v>2504.6999999999998</v>
      </c>
      <c r="FZT16" s="90">
        <f>PRODUCT(FZS16*FZM16)</f>
        <v>7514.0999999999995</v>
      </c>
      <c r="FZU16" s="84">
        <v>3</v>
      </c>
      <c r="FZV16" s="88" t="s">
        <v>33</v>
      </c>
      <c r="FZW16" s="89" t="s">
        <v>620</v>
      </c>
      <c r="FZX16" s="81"/>
      <c r="FZY16" s="81"/>
      <c r="FZZ16" s="81"/>
      <c r="GAA16" s="90">
        <v>2504.6999999999998</v>
      </c>
      <c r="GAB16" s="90">
        <f>PRODUCT(GAA16*FZU16)</f>
        <v>7514.0999999999995</v>
      </c>
      <c r="GAC16" s="84">
        <v>3</v>
      </c>
      <c r="GAD16" s="88" t="s">
        <v>33</v>
      </c>
      <c r="GAE16" s="89" t="s">
        <v>620</v>
      </c>
      <c r="GAF16" s="81"/>
      <c r="GAG16" s="81"/>
      <c r="GAH16" s="81"/>
      <c r="GAI16" s="90">
        <v>2504.6999999999998</v>
      </c>
      <c r="GAJ16" s="90">
        <f>PRODUCT(GAI16*GAC16)</f>
        <v>7514.0999999999995</v>
      </c>
      <c r="GAK16" s="84">
        <v>3</v>
      </c>
      <c r="GAL16" s="88" t="s">
        <v>33</v>
      </c>
      <c r="GAM16" s="89" t="s">
        <v>620</v>
      </c>
      <c r="GAN16" s="81"/>
      <c r="GAO16" s="81"/>
      <c r="GAP16" s="81"/>
      <c r="GAQ16" s="90">
        <v>2504.6999999999998</v>
      </c>
      <c r="GAR16" s="90">
        <f>PRODUCT(GAQ16*GAK16)</f>
        <v>7514.0999999999995</v>
      </c>
      <c r="GAS16" s="84">
        <v>3</v>
      </c>
      <c r="GAT16" s="88" t="s">
        <v>33</v>
      </c>
      <c r="GAU16" s="89" t="s">
        <v>620</v>
      </c>
      <c r="GAV16" s="81"/>
      <c r="GAW16" s="81"/>
      <c r="GAX16" s="81"/>
      <c r="GAY16" s="90">
        <v>2504.6999999999998</v>
      </c>
      <c r="GAZ16" s="90">
        <f>PRODUCT(GAY16*GAS16)</f>
        <v>7514.0999999999995</v>
      </c>
      <c r="GBA16" s="84">
        <v>3</v>
      </c>
      <c r="GBB16" s="88" t="s">
        <v>33</v>
      </c>
      <c r="GBC16" s="89" t="s">
        <v>620</v>
      </c>
      <c r="GBD16" s="81"/>
      <c r="GBE16" s="81"/>
      <c r="GBF16" s="81"/>
      <c r="GBG16" s="90">
        <v>2504.6999999999998</v>
      </c>
      <c r="GBH16" s="90">
        <f>PRODUCT(GBG16*GBA16)</f>
        <v>7514.0999999999995</v>
      </c>
      <c r="GBI16" s="84">
        <v>3</v>
      </c>
      <c r="GBJ16" s="88" t="s">
        <v>33</v>
      </c>
      <c r="GBK16" s="89" t="s">
        <v>620</v>
      </c>
      <c r="GBL16" s="81"/>
      <c r="GBM16" s="81"/>
      <c r="GBN16" s="81"/>
      <c r="GBO16" s="90">
        <v>2504.6999999999998</v>
      </c>
      <c r="GBP16" s="90">
        <f>PRODUCT(GBO16*GBI16)</f>
        <v>7514.0999999999995</v>
      </c>
      <c r="GBQ16" s="84">
        <v>3</v>
      </c>
      <c r="GBR16" s="88" t="s">
        <v>33</v>
      </c>
      <c r="GBS16" s="89" t="s">
        <v>620</v>
      </c>
      <c r="GBT16" s="81"/>
      <c r="GBU16" s="81"/>
      <c r="GBV16" s="81"/>
      <c r="GBW16" s="90">
        <v>2504.6999999999998</v>
      </c>
      <c r="GBX16" s="90">
        <f>PRODUCT(GBW16*GBQ16)</f>
        <v>7514.0999999999995</v>
      </c>
      <c r="GBY16" s="84">
        <v>3</v>
      </c>
      <c r="GBZ16" s="88" t="s">
        <v>33</v>
      </c>
      <c r="GCA16" s="89" t="s">
        <v>620</v>
      </c>
      <c r="GCB16" s="81"/>
      <c r="GCC16" s="81"/>
      <c r="GCD16" s="81"/>
      <c r="GCE16" s="90">
        <v>2504.6999999999998</v>
      </c>
      <c r="GCF16" s="90">
        <f>PRODUCT(GCE16*GBY16)</f>
        <v>7514.0999999999995</v>
      </c>
      <c r="GCG16" s="84">
        <v>3</v>
      </c>
      <c r="GCH16" s="88" t="s">
        <v>33</v>
      </c>
      <c r="GCI16" s="89" t="s">
        <v>620</v>
      </c>
      <c r="GCJ16" s="81"/>
      <c r="GCK16" s="81"/>
      <c r="GCL16" s="81"/>
      <c r="GCM16" s="90">
        <v>2504.6999999999998</v>
      </c>
      <c r="GCN16" s="90">
        <f>PRODUCT(GCM16*GCG16)</f>
        <v>7514.0999999999995</v>
      </c>
      <c r="GCO16" s="84">
        <v>3</v>
      </c>
      <c r="GCP16" s="88" t="s">
        <v>33</v>
      </c>
      <c r="GCQ16" s="89" t="s">
        <v>620</v>
      </c>
      <c r="GCR16" s="81"/>
      <c r="GCS16" s="81"/>
      <c r="GCT16" s="81"/>
      <c r="GCU16" s="90">
        <v>2504.6999999999998</v>
      </c>
      <c r="GCV16" s="90">
        <f>PRODUCT(GCU16*GCO16)</f>
        <v>7514.0999999999995</v>
      </c>
      <c r="GCW16" s="84">
        <v>3</v>
      </c>
      <c r="GCX16" s="88" t="s">
        <v>33</v>
      </c>
      <c r="GCY16" s="89" t="s">
        <v>620</v>
      </c>
      <c r="GCZ16" s="81"/>
      <c r="GDA16" s="81"/>
      <c r="GDB16" s="81"/>
      <c r="GDC16" s="90">
        <v>2504.6999999999998</v>
      </c>
      <c r="GDD16" s="90">
        <f>PRODUCT(GDC16*GCW16)</f>
        <v>7514.0999999999995</v>
      </c>
      <c r="GDE16" s="84">
        <v>3</v>
      </c>
      <c r="GDF16" s="88" t="s">
        <v>33</v>
      </c>
      <c r="GDG16" s="89" t="s">
        <v>620</v>
      </c>
      <c r="GDH16" s="81"/>
      <c r="GDI16" s="81"/>
      <c r="GDJ16" s="81"/>
      <c r="GDK16" s="90">
        <v>2504.6999999999998</v>
      </c>
      <c r="GDL16" s="90">
        <f>PRODUCT(GDK16*GDE16)</f>
        <v>7514.0999999999995</v>
      </c>
      <c r="GDM16" s="84">
        <v>3</v>
      </c>
      <c r="GDN16" s="88" t="s">
        <v>33</v>
      </c>
      <c r="GDO16" s="89" t="s">
        <v>620</v>
      </c>
      <c r="GDP16" s="81"/>
      <c r="GDQ16" s="81"/>
      <c r="GDR16" s="81"/>
      <c r="GDS16" s="90">
        <v>2504.6999999999998</v>
      </c>
      <c r="GDT16" s="90">
        <f>PRODUCT(GDS16*GDM16)</f>
        <v>7514.0999999999995</v>
      </c>
      <c r="GDU16" s="84">
        <v>3</v>
      </c>
      <c r="GDV16" s="88" t="s">
        <v>33</v>
      </c>
      <c r="GDW16" s="89" t="s">
        <v>620</v>
      </c>
      <c r="GDX16" s="81"/>
      <c r="GDY16" s="81"/>
      <c r="GDZ16" s="81"/>
      <c r="GEA16" s="90">
        <v>2504.6999999999998</v>
      </c>
      <c r="GEB16" s="90">
        <f>PRODUCT(GEA16*GDU16)</f>
        <v>7514.0999999999995</v>
      </c>
      <c r="GEC16" s="84">
        <v>3</v>
      </c>
      <c r="GED16" s="88" t="s">
        <v>33</v>
      </c>
      <c r="GEE16" s="89" t="s">
        <v>620</v>
      </c>
      <c r="GEF16" s="81"/>
      <c r="GEG16" s="81"/>
      <c r="GEH16" s="81"/>
      <c r="GEI16" s="90">
        <v>2504.6999999999998</v>
      </c>
      <c r="GEJ16" s="90">
        <f>PRODUCT(GEI16*GEC16)</f>
        <v>7514.0999999999995</v>
      </c>
      <c r="GEK16" s="84">
        <v>3</v>
      </c>
      <c r="GEL16" s="88" t="s">
        <v>33</v>
      </c>
      <c r="GEM16" s="89" t="s">
        <v>620</v>
      </c>
      <c r="GEN16" s="81"/>
      <c r="GEO16" s="81"/>
      <c r="GEP16" s="81"/>
      <c r="GEQ16" s="90">
        <v>2504.6999999999998</v>
      </c>
      <c r="GER16" s="90">
        <f>PRODUCT(GEQ16*GEK16)</f>
        <v>7514.0999999999995</v>
      </c>
      <c r="GES16" s="84">
        <v>3</v>
      </c>
      <c r="GET16" s="88" t="s">
        <v>33</v>
      </c>
      <c r="GEU16" s="89" t="s">
        <v>620</v>
      </c>
      <c r="GEV16" s="81"/>
      <c r="GEW16" s="81"/>
      <c r="GEX16" s="81"/>
      <c r="GEY16" s="90">
        <v>2504.6999999999998</v>
      </c>
      <c r="GEZ16" s="90">
        <f>PRODUCT(GEY16*GES16)</f>
        <v>7514.0999999999995</v>
      </c>
      <c r="GFA16" s="84">
        <v>3</v>
      </c>
      <c r="GFB16" s="88" t="s">
        <v>33</v>
      </c>
      <c r="GFC16" s="89" t="s">
        <v>620</v>
      </c>
      <c r="GFD16" s="81"/>
      <c r="GFE16" s="81"/>
      <c r="GFF16" s="81"/>
      <c r="GFG16" s="90">
        <v>2504.6999999999998</v>
      </c>
      <c r="GFH16" s="90">
        <f>PRODUCT(GFG16*GFA16)</f>
        <v>7514.0999999999995</v>
      </c>
      <c r="GFI16" s="84">
        <v>3</v>
      </c>
      <c r="GFJ16" s="88" t="s">
        <v>33</v>
      </c>
      <c r="GFK16" s="89" t="s">
        <v>620</v>
      </c>
      <c r="GFL16" s="81"/>
      <c r="GFM16" s="81"/>
      <c r="GFN16" s="81"/>
      <c r="GFO16" s="90">
        <v>2504.6999999999998</v>
      </c>
      <c r="GFP16" s="90">
        <f>PRODUCT(GFO16*GFI16)</f>
        <v>7514.0999999999995</v>
      </c>
      <c r="GFQ16" s="84">
        <v>3</v>
      </c>
      <c r="GFR16" s="88" t="s">
        <v>33</v>
      </c>
      <c r="GFS16" s="89" t="s">
        <v>620</v>
      </c>
      <c r="GFT16" s="81"/>
      <c r="GFU16" s="81"/>
      <c r="GFV16" s="81"/>
      <c r="GFW16" s="90">
        <v>2504.6999999999998</v>
      </c>
      <c r="GFX16" s="90">
        <f>PRODUCT(GFW16*GFQ16)</f>
        <v>7514.0999999999995</v>
      </c>
      <c r="GFY16" s="84">
        <v>3</v>
      </c>
      <c r="GFZ16" s="88" t="s">
        <v>33</v>
      </c>
      <c r="GGA16" s="89" t="s">
        <v>620</v>
      </c>
      <c r="GGB16" s="81"/>
      <c r="GGC16" s="81"/>
      <c r="GGD16" s="81"/>
      <c r="GGE16" s="90">
        <v>2504.6999999999998</v>
      </c>
      <c r="GGF16" s="90">
        <f>PRODUCT(GGE16*GFY16)</f>
        <v>7514.0999999999995</v>
      </c>
      <c r="GGG16" s="84">
        <v>3</v>
      </c>
      <c r="GGH16" s="88" t="s">
        <v>33</v>
      </c>
      <c r="GGI16" s="89" t="s">
        <v>620</v>
      </c>
      <c r="GGJ16" s="81"/>
      <c r="GGK16" s="81"/>
      <c r="GGL16" s="81"/>
      <c r="GGM16" s="90">
        <v>2504.6999999999998</v>
      </c>
      <c r="GGN16" s="90">
        <f>PRODUCT(GGM16*GGG16)</f>
        <v>7514.0999999999995</v>
      </c>
      <c r="GGO16" s="84">
        <v>3</v>
      </c>
      <c r="GGP16" s="88" t="s">
        <v>33</v>
      </c>
      <c r="GGQ16" s="89" t="s">
        <v>620</v>
      </c>
      <c r="GGR16" s="81"/>
      <c r="GGS16" s="81"/>
      <c r="GGT16" s="81"/>
      <c r="GGU16" s="90">
        <v>2504.6999999999998</v>
      </c>
      <c r="GGV16" s="90">
        <f>PRODUCT(GGU16*GGO16)</f>
        <v>7514.0999999999995</v>
      </c>
      <c r="GGW16" s="84">
        <v>3</v>
      </c>
      <c r="GGX16" s="88" t="s">
        <v>33</v>
      </c>
      <c r="GGY16" s="89" t="s">
        <v>620</v>
      </c>
      <c r="GGZ16" s="81"/>
      <c r="GHA16" s="81"/>
      <c r="GHB16" s="81"/>
      <c r="GHC16" s="90">
        <v>2504.6999999999998</v>
      </c>
      <c r="GHD16" s="90">
        <f>PRODUCT(GHC16*GGW16)</f>
        <v>7514.0999999999995</v>
      </c>
      <c r="GHE16" s="84">
        <v>3</v>
      </c>
      <c r="GHF16" s="88" t="s">
        <v>33</v>
      </c>
      <c r="GHG16" s="89" t="s">
        <v>620</v>
      </c>
      <c r="GHH16" s="81"/>
      <c r="GHI16" s="81"/>
      <c r="GHJ16" s="81"/>
      <c r="GHK16" s="90">
        <v>2504.6999999999998</v>
      </c>
      <c r="GHL16" s="90">
        <f>PRODUCT(GHK16*GHE16)</f>
        <v>7514.0999999999995</v>
      </c>
      <c r="GHM16" s="84">
        <v>3</v>
      </c>
      <c r="GHN16" s="88" t="s">
        <v>33</v>
      </c>
      <c r="GHO16" s="89" t="s">
        <v>620</v>
      </c>
      <c r="GHP16" s="81"/>
      <c r="GHQ16" s="81"/>
      <c r="GHR16" s="81"/>
      <c r="GHS16" s="90">
        <v>2504.6999999999998</v>
      </c>
      <c r="GHT16" s="90">
        <f>PRODUCT(GHS16*GHM16)</f>
        <v>7514.0999999999995</v>
      </c>
      <c r="GHU16" s="84">
        <v>3</v>
      </c>
      <c r="GHV16" s="88" t="s">
        <v>33</v>
      </c>
      <c r="GHW16" s="89" t="s">
        <v>620</v>
      </c>
      <c r="GHX16" s="81"/>
      <c r="GHY16" s="81"/>
      <c r="GHZ16" s="81"/>
      <c r="GIA16" s="90">
        <v>2504.6999999999998</v>
      </c>
      <c r="GIB16" s="90">
        <f>PRODUCT(GIA16*GHU16)</f>
        <v>7514.0999999999995</v>
      </c>
      <c r="GIC16" s="84">
        <v>3</v>
      </c>
      <c r="GID16" s="88" t="s">
        <v>33</v>
      </c>
      <c r="GIE16" s="89" t="s">
        <v>620</v>
      </c>
      <c r="GIF16" s="81"/>
      <c r="GIG16" s="81"/>
      <c r="GIH16" s="81"/>
      <c r="GII16" s="90">
        <v>2504.6999999999998</v>
      </c>
      <c r="GIJ16" s="90">
        <f>PRODUCT(GII16*GIC16)</f>
        <v>7514.0999999999995</v>
      </c>
      <c r="GIK16" s="84">
        <v>3</v>
      </c>
      <c r="GIL16" s="88" t="s">
        <v>33</v>
      </c>
      <c r="GIM16" s="89" t="s">
        <v>620</v>
      </c>
      <c r="GIN16" s="81"/>
      <c r="GIO16" s="81"/>
      <c r="GIP16" s="81"/>
      <c r="GIQ16" s="90">
        <v>2504.6999999999998</v>
      </c>
      <c r="GIR16" s="90">
        <f>PRODUCT(GIQ16*GIK16)</f>
        <v>7514.0999999999995</v>
      </c>
      <c r="GIS16" s="84">
        <v>3</v>
      </c>
      <c r="GIT16" s="88" t="s">
        <v>33</v>
      </c>
      <c r="GIU16" s="89" t="s">
        <v>620</v>
      </c>
      <c r="GIV16" s="81"/>
      <c r="GIW16" s="81"/>
      <c r="GIX16" s="81"/>
      <c r="GIY16" s="90">
        <v>2504.6999999999998</v>
      </c>
      <c r="GIZ16" s="90">
        <f>PRODUCT(GIY16*GIS16)</f>
        <v>7514.0999999999995</v>
      </c>
      <c r="GJA16" s="84">
        <v>3</v>
      </c>
      <c r="GJB16" s="88" t="s">
        <v>33</v>
      </c>
      <c r="GJC16" s="89" t="s">
        <v>620</v>
      </c>
      <c r="GJD16" s="81"/>
      <c r="GJE16" s="81"/>
      <c r="GJF16" s="81"/>
      <c r="GJG16" s="90">
        <v>2504.6999999999998</v>
      </c>
      <c r="GJH16" s="90">
        <f>PRODUCT(GJG16*GJA16)</f>
        <v>7514.0999999999995</v>
      </c>
      <c r="GJI16" s="84">
        <v>3</v>
      </c>
      <c r="GJJ16" s="88" t="s">
        <v>33</v>
      </c>
      <c r="GJK16" s="89" t="s">
        <v>620</v>
      </c>
      <c r="GJL16" s="81"/>
      <c r="GJM16" s="81"/>
      <c r="GJN16" s="81"/>
      <c r="GJO16" s="90">
        <v>2504.6999999999998</v>
      </c>
      <c r="GJP16" s="90">
        <f>PRODUCT(GJO16*GJI16)</f>
        <v>7514.0999999999995</v>
      </c>
      <c r="GJQ16" s="84">
        <v>3</v>
      </c>
      <c r="GJR16" s="88" t="s">
        <v>33</v>
      </c>
      <c r="GJS16" s="89" t="s">
        <v>620</v>
      </c>
      <c r="GJT16" s="81"/>
      <c r="GJU16" s="81"/>
      <c r="GJV16" s="81"/>
      <c r="GJW16" s="90">
        <v>2504.6999999999998</v>
      </c>
      <c r="GJX16" s="90">
        <f>PRODUCT(GJW16*GJQ16)</f>
        <v>7514.0999999999995</v>
      </c>
      <c r="GJY16" s="84">
        <v>3</v>
      </c>
      <c r="GJZ16" s="88" t="s">
        <v>33</v>
      </c>
      <c r="GKA16" s="89" t="s">
        <v>620</v>
      </c>
      <c r="GKB16" s="81"/>
      <c r="GKC16" s="81"/>
      <c r="GKD16" s="81"/>
      <c r="GKE16" s="90">
        <v>2504.6999999999998</v>
      </c>
      <c r="GKF16" s="90">
        <f>PRODUCT(GKE16*GJY16)</f>
        <v>7514.0999999999995</v>
      </c>
      <c r="GKG16" s="84">
        <v>3</v>
      </c>
      <c r="GKH16" s="88" t="s">
        <v>33</v>
      </c>
      <c r="GKI16" s="89" t="s">
        <v>620</v>
      </c>
      <c r="GKJ16" s="81"/>
      <c r="GKK16" s="81"/>
      <c r="GKL16" s="81"/>
      <c r="GKM16" s="90">
        <v>2504.6999999999998</v>
      </c>
      <c r="GKN16" s="90">
        <f>PRODUCT(GKM16*GKG16)</f>
        <v>7514.0999999999995</v>
      </c>
      <c r="GKO16" s="84">
        <v>3</v>
      </c>
      <c r="GKP16" s="88" t="s">
        <v>33</v>
      </c>
      <c r="GKQ16" s="89" t="s">
        <v>620</v>
      </c>
      <c r="GKR16" s="81"/>
      <c r="GKS16" s="81"/>
      <c r="GKT16" s="81"/>
      <c r="GKU16" s="90">
        <v>2504.6999999999998</v>
      </c>
      <c r="GKV16" s="90">
        <f>PRODUCT(GKU16*GKO16)</f>
        <v>7514.0999999999995</v>
      </c>
      <c r="GKW16" s="84">
        <v>3</v>
      </c>
      <c r="GKX16" s="88" t="s">
        <v>33</v>
      </c>
      <c r="GKY16" s="89" t="s">
        <v>620</v>
      </c>
      <c r="GKZ16" s="81"/>
      <c r="GLA16" s="81"/>
      <c r="GLB16" s="81"/>
      <c r="GLC16" s="90">
        <v>2504.6999999999998</v>
      </c>
      <c r="GLD16" s="90">
        <f>PRODUCT(GLC16*GKW16)</f>
        <v>7514.0999999999995</v>
      </c>
      <c r="GLE16" s="84">
        <v>3</v>
      </c>
      <c r="GLF16" s="88" t="s">
        <v>33</v>
      </c>
      <c r="GLG16" s="89" t="s">
        <v>620</v>
      </c>
      <c r="GLH16" s="81"/>
      <c r="GLI16" s="81"/>
      <c r="GLJ16" s="81"/>
      <c r="GLK16" s="90">
        <v>2504.6999999999998</v>
      </c>
      <c r="GLL16" s="90">
        <f>PRODUCT(GLK16*GLE16)</f>
        <v>7514.0999999999995</v>
      </c>
      <c r="GLM16" s="84">
        <v>3</v>
      </c>
      <c r="GLN16" s="88" t="s">
        <v>33</v>
      </c>
      <c r="GLO16" s="89" t="s">
        <v>620</v>
      </c>
      <c r="GLP16" s="81"/>
      <c r="GLQ16" s="81"/>
      <c r="GLR16" s="81"/>
      <c r="GLS16" s="90">
        <v>2504.6999999999998</v>
      </c>
      <c r="GLT16" s="90">
        <f>PRODUCT(GLS16*GLM16)</f>
        <v>7514.0999999999995</v>
      </c>
      <c r="GLU16" s="84">
        <v>3</v>
      </c>
      <c r="GLV16" s="88" t="s">
        <v>33</v>
      </c>
      <c r="GLW16" s="89" t="s">
        <v>620</v>
      </c>
      <c r="GLX16" s="81"/>
      <c r="GLY16" s="81"/>
      <c r="GLZ16" s="81"/>
      <c r="GMA16" s="90">
        <v>2504.6999999999998</v>
      </c>
      <c r="GMB16" s="90">
        <f>PRODUCT(GMA16*GLU16)</f>
        <v>7514.0999999999995</v>
      </c>
      <c r="GMC16" s="84">
        <v>3</v>
      </c>
      <c r="GMD16" s="88" t="s">
        <v>33</v>
      </c>
      <c r="GME16" s="89" t="s">
        <v>620</v>
      </c>
      <c r="GMF16" s="81"/>
      <c r="GMG16" s="81"/>
      <c r="GMH16" s="81"/>
      <c r="GMI16" s="90">
        <v>2504.6999999999998</v>
      </c>
      <c r="GMJ16" s="90">
        <f>PRODUCT(GMI16*GMC16)</f>
        <v>7514.0999999999995</v>
      </c>
      <c r="GMK16" s="84">
        <v>3</v>
      </c>
      <c r="GML16" s="88" t="s">
        <v>33</v>
      </c>
      <c r="GMM16" s="89" t="s">
        <v>620</v>
      </c>
      <c r="GMN16" s="81"/>
      <c r="GMO16" s="81"/>
      <c r="GMP16" s="81"/>
      <c r="GMQ16" s="90">
        <v>2504.6999999999998</v>
      </c>
      <c r="GMR16" s="90">
        <f>PRODUCT(GMQ16*GMK16)</f>
        <v>7514.0999999999995</v>
      </c>
      <c r="GMS16" s="84">
        <v>3</v>
      </c>
      <c r="GMT16" s="88" t="s">
        <v>33</v>
      </c>
      <c r="GMU16" s="89" t="s">
        <v>620</v>
      </c>
      <c r="GMV16" s="81"/>
      <c r="GMW16" s="81"/>
      <c r="GMX16" s="81"/>
      <c r="GMY16" s="90">
        <v>2504.6999999999998</v>
      </c>
      <c r="GMZ16" s="90">
        <f>PRODUCT(GMY16*GMS16)</f>
        <v>7514.0999999999995</v>
      </c>
      <c r="GNA16" s="84">
        <v>3</v>
      </c>
      <c r="GNB16" s="88" t="s">
        <v>33</v>
      </c>
      <c r="GNC16" s="89" t="s">
        <v>620</v>
      </c>
      <c r="GND16" s="81"/>
      <c r="GNE16" s="81"/>
      <c r="GNF16" s="81"/>
      <c r="GNG16" s="90">
        <v>2504.6999999999998</v>
      </c>
      <c r="GNH16" s="90">
        <f>PRODUCT(GNG16*GNA16)</f>
        <v>7514.0999999999995</v>
      </c>
      <c r="GNI16" s="84">
        <v>3</v>
      </c>
      <c r="GNJ16" s="88" t="s">
        <v>33</v>
      </c>
      <c r="GNK16" s="89" t="s">
        <v>620</v>
      </c>
      <c r="GNL16" s="81"/>
      <c r="GNM16" s="81"/>
      <c r="GNN16" s="81"/>
      <c r="GNO16" s="90">
        <v>2504.6999999999998</v>
      </c>
      <c r="GNP16" s="90">
        <f>PRODUCT(GNO16*GNI16)</f>
        <v>7514.0999999999995</v>
      </c>
      <c r="GNQ16" s="84">
        <v>3</v>
      </c>
      <c r="GNR16" s="88" t="s">
        <v>33</v>
      </c>
      <c r="GNS16" s="89" t="s">
        <v>620</v>
      </c>
      <c r="GNT16" s="81"/>
      <c r="GNU16" s="81"/>
      <c r="GNV16" s="81"/>
      <c r="GNW16" s="90">
        <v>2504.6999999999998</v>
      </c>
      <c r="GNX16" s="90">
        <f>PRODUCT(GNW16*GNQ16)</f>
        <v>7514.0999999999995</v>
      </c>
      <c r="GNY16" s="84">
        <v>3</v>
      </c>
      <c r="GNZ16" s="88" t="s">
        <v>33</v>
      </c>
      <c r="GOA16" s="89" t="s">
        <v>620</v>
      </c>
      <c r="GOB16" s="81"/>
      <c r="GOC16" s="81"/>
      <c r="GOD16" s="81"/>
      <c r="GOE16" s="90">
        <v>2504.6999999999998</v>
      </c>
      <c r="GOF16" s="90">
        <f>PRODUCT(GOE16*GNY16)</f>
        <v>7514.0999999999995</v>
      </c>
      <c r="GOG16" s="84">
        <v>3</v>
      </c>
      <c r="GOH16" s="88" t="s">
        <v>33</v>
      </c>
      <c r="GOI16" s="89" t="s">
        <v>620</v>
      </c>
      <c r="GOJ16" s="81"/>
      <c r="GOK16" s="81"/>
      <c r="GOL16" s="81"/>
      <c r="GOM16" s="90">
        <v>2504.6999999999998</v>
      </c>
      <c r="GON16" s="90">
        <f>PRODUCT(GOM16*GOG16)</f>
        <v>7514.0999999999995</v>
      </c>
      <c r="GOO16" s="84">
        <v>3</v>
      </c>
      <c r="GOP16" s="88" t="s">
        <v>33</v>
      </c>
      <c r="GOQ16" s="89" t="s">
        <v>620</v>
      </c>
      <c r="GOR16" s="81"/>
      <c r="GOS16" s="81"/>
      <c r="GOT16" s="81"/>
      <c r="GOU16" s="90">
        <v>2504.6999999999998</v>
      </c>
      <c r="GOV16" s="90">
        <f>PRODUCT(GOU16*GOO16)</f>
        <v>7514.0999999999995</v>
      </c>
      <c r="GOW16" s="84">
        <v>3</v>
      </c>
      <c r="GOX16" s="88" t="s">
        <v>33</v>
      </c>
      <c r="GOY16" s="89" t="s">
        <v>620</v>
      </c>
      <c r="GOZ16" s="81"/>
      <c r="GPA16" s="81"/>
      <c r="GPB16" s="81"/>
      <c r="GPC16" s="90">
        <v>2504.6999999999998</v>
      </c>
      <c r="GPD16" s="90">
        <f>PRODUCT(GPC16*GOW16)</f>
        <v>7514.0999999999995</v>
      </c>
      <c r="GPE16" s="84">
        <v>3</v>
      </c>
      <c r="GPF16" s="88" t="s">
        <v>33</v>
      </c>
      <c r="GPG16" s="89" t="s">
        <v>620</v>
      </c>
      <c r="GPH16" s="81"/>
      <c r="GPI16" s="81"/>
      <c r="GPJ16" s="81"/>
      <c r="GPK16" s="90">
        <v>2504.6999999999998</v>
      </c>
      <c r="GPL16" s="90">
        <f>PRODUCT(GPK16*GPE16)</f>
        <v>7514.0999999999995</v>
      </c>
      <c r="GPM16" s="84">
        <v>3</v>
      </c>
      <c r="GPN16" s="88" t="s">
        <v>33</v>
      </c>
      <c r="GPO16" s="89" t="s">
        <v>620</v>
      </c>
      <c r="GPP16" s="81"/>
      <c r="GPQ16" s="81"/>
      <c r="GPR16" s="81"/>
      <c r="GPS16" s="90">
        <v>2504.6999999999998</v>
      </c>
      <c r="GPT16" s="90">
        <f>PRODUCT(GPS16*GPM16)</f>
        <v>7514.0999999999995</v>
      </c>
      <c r="GPU16" s="84">
        <v>3</v>
      </c>
      <c r="GPV16" s="88" t="s">
        <v>33</v>
      </c>
      <c r="GPW16" s="89" t="s">
        <v>620</v>
      </c>
      <c r="GPX16" s="81"/>
      <c r="GPY16" s="81"/>
      <c r="GPZ16" s="81"/>
      <c r="GQA16" s="90">
        <v>2504.6999999999998</v>
      </c>
      <c r="GQB16" s="90">
        <f>PRODUCT(GQA16*GPU16)</f>
        <v>7514.0999999999995</v>
      </c>
      <c r="GQC16" s="84">
        <v>3</v>
      </c>
      <c r="GQD16" s="88" t="s">
        <v>33</v>
      </c>
      <c r="GQE16" s="89" t="s">
        <v>620</v>
      </c>
      <c r="GQF16" s="81"/>
      <c r="GQG16" s="81"/>
      <c r="GQH16" s="81"/>
      <c r="GQI16" s="90">
        <v>2504.6999999999998</v>
      </c>
      <c r="GQJ16" s="90">
        <f>PRODUCT(GQI16*GQC16)</f>
        <v>7514.0999999999995</v>
      </c>
      <c r="GQK16" s="84">
        <v>3</v>
      </c>
      <c r="GQL16" s="88" t="s">
        <v>33</v>
      </c>
      <c r="GQM16" s="89" t="s">
        <v>620</v>
      </c>
      <c r="GQN16" s="81"/>
      <c r="GQO16" s="81"/>
      <c r="GQP16" s="81"/>
      <c r="GQQ16" s="90">
        <v>2504.6999999999998</v>
      </c>
      <c r="GQR16" s="90">
        <f>PRODUCT(GQQ16*GQK16)</f>
        <v>7514.0999999999995</v>
      </c>
      <c r="GQS16" s="84">
        <v>3</v>
      </c>
      <c r="GQT16" s="88" t="s">
        <v>33</v>
      </c>
      <c r="GQU16" s="89" t="s">
        <v>620</v>
      </c>
      <c r="GQV16" s="81"/>
      <c r="GQW16" s="81"/>
      <c r="GQX16" s="81"/>
      <c r="GQY16" s="90">
        <v>2504.6999999999998</v>
      </c>
      <c r="GQZ16" s="90">
        <f>PRODUCT(GQY16*GQS16)</f>
        <v>7514.0999999999995</v>
      </c>
      <c r="GRA16" s="84">
        <v>3</v>
      </c>
      <c r="GRB16" s="88" t="s">
        <v>33</v>
      </c>
      <c r="GRC16" s="89" t="s">
        <v>620</v>
      </c>
      <c r="GRD16" s="81"/>
      <c r="GRE16" s="81"/>
      <c r="GRF16" s="81"/>
      <c r="GRG16" s="90">
        <v>2504.6999999999998</v>
      </c>
      <c r="GRH16" s="90">
        <f>PRODUCT(GRG16*GRA16)</f>
        <v>7514.0999999999995</v>
      </c>
      <c r="GRI16" s="84">
        <v>3</v>
      </c>
      <c r="GRJ16" s="88" t="s">
        <v>33</v>
      </c>
      <c r="GRK16" s="89" t="s">
        <v>620</v>
      </c>
      <c r="GRL16" s="81"/>
      <c r="GRM16" s="81"/>
      <c r="GRN16" s="81"/>
      <c r="GRO16" s="90">
        <v>2504.6999999999998</v>
      </c>
      <c r="GRP16" s="90">
        <f>PRODUCT(GRO16*GRI16)</f>
        <v>7514.0999999999995</v>
      </c>
      <c r="GRQ16" s="84">
        <v>3</v>
      </c>
      <c r="GRR16" s="88" t="s">
        <v>33</v>
      </c>
      <c r="GRS16" s="89" t="s">
        <v>620</v>
      </c>
      <c r="GRT16" s="81"/>
      <c r="GRU16" s="81"/>
      <c r="GRV16" s="81"/>
      <c r="GRW16" s="90">
        <v>2504.6999999999998</v>
      </c>
      <c r="GRX16" s="90">
        <f>PRODUCT(GRW16*GRQ16)</f>
        <v>7514.0999999999995</v>
      </c>
      <c r="GRY16" s="84">
        <v>3</v>
      </c>
      <c r="GRZ16" s="88" t="s">
        <v>33</v>
      </c>
      <c r="GSA16" s="89" t="s">
        <v>620</v>
      </c>
      <c r="GSB16" s="81"/>
      <c r="GSC16" s="81"/>
      <c r="GSD16" s="81"/>
      <c r="GSE16" s="90">
        <v>2504.6999999999998</v>
      </c>
      <c r="GSF16" s="90">
        <f>PRODUCT(GSE16*GRY16)</f>
        <v>7514.0999999999995</v>
      </c>
      <c r="GSG16" s="84">
        <v>3</v>
      </c>
      <c r="GSH16" s="88" t="s">
        <v>33</v>
      </c>
      <c r="GSI16" s="89" t="s">
        <v>620</v>
      </c>
      <c r="GSJ16" s="81"/>
      <c r="GSK16" s="81"/>
      <c r="GSL16" s="81"/>
      <c r="GSM16" s="90">
        <v>2504.6999999999998</v>
      </c>
      <c r="GSN16" s="90">
        <f>PRODUCT(GSM16*GSG16)</f>
        <v>7514.0999999999995</v>
      </c>
      <c r="GSO16" s="84">
        <v>3</v>
      </c>
      <c r="GSP16" s="88" t="s">
        <v>33</v>
      </c>
      <c r="GSQ16" s="89" t="s">
        <v>620</v>
      </c>
      <c r="GSR16" s="81"/>
      <c r="GSS16" s="81"/>
      <c r="GST16" s="81"/>
      <c r="GSU16" s="90">
        <v>2504.6999999999998</v>
      </c>
      <c r="GSV16" s="90">
        <f>PRODUCT(GSU16*GSO16)</f>
        <v>7514.0999999999995</v>
      </c>
      <c r="GSW16" s="84">
        <v>3</v>
      </c>
      <c r="GSX16" s="88" t="s">
        <v>33</v>
      </c>
      <c r="GSY16" s="89" t="s">
        <v>620</v>
      </c>
      <c r="GSZ16" s="81"/>
      <c r="GTA16" s="81"/>
      <c r="GTB16" s="81"/>
      <c r="GTC16" s="90">
        <v>2504.6999999999998</v>
      </c>
      <c r="GTD16" s="90">
        <f>PRODUCT(GTC16*GSW16)</f>
        <v>7514.0999999999995</v>
      </c>
      <c r="GTE16" s="84">
        <v>3</v>
      </c>
      <c r="GTF16" s="88" t="s">
        <v>33</v>
      </c>
      <c r="GTG16" s="89" t="s">
        <v>620</v>
      </c>
      <c r="GTH16" s="81"/>
      <c r="GTI16" s="81"/>
      <c r="GTJ16" s="81"/>
      <c r="GTK16" s="90">
        <v>2504.6999999999998</v>
      </c>
      <c r="GTL16" s="90">
        <f>PRODUCT(GTK16*GTE16)</f>
        <v>7514.0999999999995</v>
      </c>
      <c r="GTM16" s="84">
        <v>3</v>
      </c>
      <c r="GTN16" s="88" t="s">
        <v>33</v>
      </c>
      <c r="GTO16" s="89" t="s">
        <v>620</v>
      </c>
      <c r="GTP16" s="81"/>
      <c r="GTQ16" s="81"/>
      <c r="GTR16" s="81"/>
      <c r="GTS16" s="90">
        <v>2504.6999999999998</v>
      </c>
      <c r="GTT16" s="90">
        <f>PRODUCT(GTS16*GTM16)</f>
        <v>7514.0999999999995</v>
      </c>
      <c r="GTU16" s="84">
        <v>3</v>
      </c>
      <c r="GTV16" s="88" t="s">
        <v>33</v>
      </c>
      <c r="GTW16" s="89" t="s">
        <v>620</v>
      </c>
      <c r="GTX16" s="81"/>
      <c r="GTY16" s="81"/>
      <c r="GTZ16" s="81"/>
      <c r="GUA16" s="90">
        <v>2504.6999999999998</v>
      </c>
      <c r="GUB16" s="90">
        <f>PRODUCT(GUA16*GTU16)</f>
        <v>7514.0999999999995</v>
      </c>
      <c r="GUC16" s="84">
        <v>3</v>
      </c>
      <c r="GUD16" s="88" t="s">
        <v>33</v>
      </c>
      <c r="GUE16" s="89" t="s">
        <v>620</v>
      </c>
      <c r="GUF16" s="81"/>
      <c r="GUG16" s="81"/>
      <c r="GUH16" s="81"/>
      <c r="GUI16" s="90">
        <v>2504.6999999999998</v>
      </c>
      <c r="GUJ16" s="90">
        <f>PRODUCT(GUI16*GUC16)</f>
        <v>7514.0999999999995</v>
      </c>
      <c r="GUK16" s="84">
        <v>3</v>
      </c>
      <c r="GUL16" s="88" t="s">
        <v>33</v>
      </c>
      <c r="GUM16" s="89" t="s">
        <v>620</v>
      </c>
      <c r="GUN16" s="81"/>
      <c r="GUO16" s="81"/>
      <c r="GUP16" s="81"/>
      <c r="GUQ16" s="90">
        <v>2504.6999999999998</v>
      </c>
      <c r="GUR16" s="90">
        <f>PRODUCT(GUQ16*GUK16)</f>
        <v>7514.0999999999995</v>
      </c>
      <c r="GUS16" s="84">
        <v>3</v>
      </c>
      <c r="GUT16" s="88" t="s">
        <v>33</v>
      </c>
      <c r="GUU16" s="89" t="s">
        <v>620</v>
      </c>
      <c r="GUV16" s="81"/>
      <c r="GUW16" s="81"/>
      <c r="GUX16" s="81"/>
      <c r="GUY16" s="90">
        <v>2504.6999999999998</v>
      </c>
      <c r="GUZ16" s="90">
        <f>PRODUCT(GUY16*GUS16)</f>
        <v>7514.0999999999995</v>
      </c>
      <c r="GVA16" s="84">
        <v>3</v>
      </c>
      <c r="GVB16" s="88" t="s">
        <v>33</v>
      </c>
      <c r="GVC16" s="89" t="s">
        <v>620</v>
      </c>
      <c r="GVD16" s="81"/>
      <c r="GVE16" s="81"/>
      <c r="GVF16" s="81"/>
      <c r="GVG16" s="90">
        <v>2504.6999999999998</v>
      </c>
      <c r="GVH16" s="90">
        <f>PRODUCT(GVG16*GVA16)</f>
        <v>7514.0999999999995</v>
      </c>
      <c r="GVI16" s="84">
        <v>3</v>
      </c>
      <c r="GVJ16" s="88" t="s">
        <v>33</v>
      </c>
      <c r="GVK16" s="89" t="s">
        <v>620</v>
      </c>
      <c r="GVL16" s="81"/>
      <c r="GVM16" s="81"/>
      <c r="GVN16" s="81"/>
      <c r="GVO16" s="90">
        <v>2504.6999999999998</v>
      </c>
      <c r="GVP16" s="90">
        <f>PRODUCT(GVO16*GVI16)</f>
        <v>7514.0999999999995</v>
      </c>
      <c r="GVQ16" s="84">
        <v>3</v>
      </c>
      <c r="GVR16" s="88" t="s">
        <v>33</v>
      </c>
      <c r="GVS16" s="89" t="s">
        <v>620</v>
      </c>
      <c r="GVT16" s="81"/>
      <c r="GVU16" s="81"/>
      <c r="GVV16" s="81"/>
      <c r="GVW16" s="90">
        <v>2504.6999999999998</v>
      </c>
      <c r="GVX16" s="90">
        <f>PRODUCT(GVW16*GVQ16)</f>
        <v>7514.0999999999995</v>
      </c>
      <c r="GVY16" s="84">
        <v>3</v>
      </c>
      <c r="GVZ16" s="88" t="s">
        <v>33</v>
      </c>
      <c r="GWA16" s="89" t="s">
        <v>620</v>
      </c>
      <c r="GWB16" s="81"/>
      <c r="GWC16" s="81"/>
      <c r="GWD16" s="81"/>
      <c r="GWE16" s="90">
        <v>2504.6999999999998</v>
      </c>
      <c r="GWF16" s="90">
        <f>PRODUCT(GWE16*GVY16)</f>
        <v>7514.0999999999995</v>
      </c>
      <c r="GWG16" s="84">
        <v>3</v>
      </c>
      <c r="GWH16" s="88" t="s">
        <v>33</v>
      </c>
      <c r="GWI16" s="89" t="s">
        <v>620</v>
      </c>
      <c r="GWJ16" s="81"/>
      <c r="GWK16" s="81"/>
      <c r="GWL16" s="81"/>
      <c r="GWM16" s="90">
        <v>2504.6999999999998</v>
      </c>
      <c r="GWN16" s="90">
        <f>PRODUCT(GWM16*GWG16)</f>
        <v>7514.0999999999995</v>
      </c>
      <c r="GWO16" s="84">
        <v>3</v>
      </c>
      <c r="GWP16" s="88" t="s">
        <v>33</v>
      </c>
      <c r="GWQ16" s="89" t="s">
        <v>620</v>
      </c>
      <c r="GWR16" s="81"/>
      <c r="GWS16" s="81"/>
      <c r="GWT16" s="81"/>
      <c r="GWU16" s="90">
        <v>2504.6999999999998</v>
      </c>
      <c r="GWV16" s="90">
        <f>PRODUCT(GWU16*GWO16)</f>
        <v>7514.0999999999995</v>
      </c>
      <c r="GWW16" s="84">
        <v>3</v>
      </c>
      <c r="GWX16" s="88" t="s">
        <v>33</v>
      </c>
      <c r="GWY16" s="89" t="s">
        <v>620</v>
      </c>
      <c r="GWZ16" s="81"/>
      <c r="GXA16" s="81"/>
      <c r="GXB16" s="81"/>
      <c r="GXC16" s="90">
        <v>2504.6999999999998</v>
      </c>
      <c r="GXD16" s="90">
        <f>PRODUCT(GXC16*GWW16)</f>
        <v>7514.0999999999995</v>
      </c>
      <c r="GXE16" s="84">
        <v>3</v>
      </c>
      <c r="GXF16" s="88" t="s">
        <v>33</v>
      </c>
      <c r="GXG16" s="89" t="s">
        <v>620</v>
      </c>
      <c r="GXH16" s="81"/>
      <c r="GXI16" s="81"/>
      <c r="GXJ16" s="81"/>
      <c r="GXK16" s="90">
        <v>2504.6999999999998</v>
      </c>
      <c r="GXL16" s="90">
        <f>PRODUCT(GXK16*GXE16)</f>
        <v>7514.0999999999995</v>
      </c>
      <c r="GXM16" s="84">
        <v>3</v>
      </c>
      <c r="GXN16" s="88" t="s">
        <v>33</v>
      </c>
      <c r="GXO16" s="89" t="s">
        <v>620</v>
      </c>
      <c r="GXP16" s="81"/>
      <c r="GXQ16" s="81"/>
      <c r="GXR16" s="81"/>
      <c r="GXS16" s="90">
        <v>2504.6999999999998</v>
      </c>
      <c r="GXT16" s="90">
        <f>PRODUCT(GXS16*GXM16)</f>
        <v>7514.0999999999995</v>
      </c>
      <c r="GXU16" s="84">
        <v>3</v>
      </c>
      <c r="GXV16" s="88" t="s">
        <v>33</v>
      </c>
      <c r="GXW16" s="89" t="s">
        <v>620</v>
      </c>
      <c r="GXX16" s="81"/>
      <c r="GXY16" s="81"/>
      <c r="GXZ16" s="81"/>
      <c r="GYA16" s="90">
        <v>2504.6999999999998</v>
      </c>
      <c r="GYB16" s="90">
        <f>PRODUCT(GYA16*GXU16)</f>
        <v>7514.0999999999995</v>
      </c>
      <c r="GYC16" s="84">
        <v>3</v>
      </c>
      <c r="GYD16" s="88" t="s">
        <v>33</v>
      </c>
      <c r="GYE16" s="89" t="s">
        <v>620</v>
      </c>
      <c r="GYF16" s="81"/>
      <c r="GYG16" s="81"/>
      <c r="GYH16" s="81"/>
      <c r="GYI16" s="90">
        <v>2504.6999999999998</v>
      </c>
      <c r="GYJ16" s="90">
        <f>PRODUCT(GYI16*GYC16)</f>
        <v>7514.0999999999995</v>
      </c>
      <c r="GYK16" s="84">
        <v>3</v>
      </c>
      <c r="GYL16" s="88" t="s">
        <v>33</v>
      </c>
      <c r="GYM16" s="89" t="s">
        <v>620</v>
      </c>
      <c r="GYN16" s="81"/>
      <c r="GYO16" s="81"/>
      <c r="GYP16" s="81"/>
      <c r="GYQ16" s="90">
        <v>2504.6999999999998</v>
      </c>
      <c r="GYR16" s="90">
        <f>PRODUCT(GYQ16*GYK16)</f>
        <v>7514.0999999999995</v>
      </c>
      <c r="GYS16" s="84">
        <v>3</v>
      </c>
      <c r="GYT16" s="88" t="s">
        <v>33</v>
      </c>
      <c r="GYU16" s="89" t="s">
        <v>620</v>
      </c>
      <c r="GYV16" s="81"/>
      <c r="GYW16" s="81"/>
      <c r="GYX16" s="81"/>
      <c r="GYY16" s="90">
        <v>2504.6999999999998</v>
      </c>
      <c r="GYZ16" s="90">
        <f>PRODUCT(GYY16*GYS16)</f>
        <v>7514.0999999999995</v>
      </c>
      <c r="GZA16" s="84">
        <v>3</v>
      </c>
      <c r="GZB16" s="88" t="s">
        <v>33</v>
      </c>
      <c r="GZC16" s="89" t="s">
        <v>620</v>
      </c>
      <c r="GZD16" s="81"/>
      <c r="GZE16" s="81"/>
      <c r="GZF16" s="81"/>
      <c r="GZG16" s="90">
        <v>2504.6999999999998</v>
      </c>
      <c r="GZH16" s="90">
        <f>PRODUCT(GZG16*GZA16)</f>
        <v>7514.0999999999995</v>
      </c>
      <c r="GZI16" s="84">
        <v>3</v>
      </c>
      <c r="GZJ16" s="88" t="s">
        <v>33</v>
      </c>
      <c r="GZK16" s="89" t="s">
        <v>620</v>
      </c>
      <c r="GZL16" s="81"/>
      <c r="GZM16" s="81"/>
      <c r="GZN16" s="81"/>
      <c r="GZO16" s="90">
        <v>2504.6999999999998</v>
      </c>
      <c r="GZP16" s="90">
        <f>PRODUCT(GZO16*GZI16)</f>
        <v>7514.0999999999995</v>
      </c>
      <c r="GZQ16" s="84">
        <v>3</v>
      </c>
      <c r="GZR16" s="88" t="s">
        <v>33</v>
      </c>
      <c r="GZS16" s="89" t="s">
        <v>620</v>
      </c>
      <c r="GZT16" s="81"/>
      <c r="GZU16" s="81"/>
      <c r="GZV16" s="81"/>
      <c r="GZW16" s="90">
        <v>2504.6999999999998</v>
      </c>
      <c r="GZX16" s="90">
        <f>PRODUCT(GZW16*GZQ16)</f>
        <v>7514.0999999999995</v>
      </c>
      <c r="GZY16" s="84">
        <v>3</v>
      </c>
      <c r="GZZ16" s="88" t="s">
        <v>33</v>
      </c>
      <c r="HAA16" s="89" t="s">
        <v>620</v>
      </c>
      <c r="HAB16" s="81"/>
      <c r="HAC16" s="81"/>
      <c r="HAD16" s="81"/>
      <c r="HAE16" s="90">
        <v>2504.6999999999998</v>
      </c>
      <c r="HAF16" s="90">
        <f>PRODUCT(HAE16*GZY16)</f>
        <v>7514.0999999999995</v>
      </c>
      <c r="HAG16" s="84">
        <v>3</v>
      </c>
      <c r="HAH16" s="88" t="s">
        <v>33</v>
      </c>
      <c r="HAI16" s="89" t="s">
        <v>620</v>
      </c>
      <c r="HAJ16" s="81"/>
      <c r="HAK16" s="81"/>
      <c r="HAL16" s="81"/>
      <c r="HAM16" s="90">
        <v>2504.6999999999998</v>
      </c>
      <c r="HAN16" s="90">
        <f>PRODUCT(HAM16*HAG16)</f>
        <v>7514.0999999999995</v>
      </c>
      <c r="HAO16" s="84">
        <v>3</v>
      </c>
      <c r="HAP16" s="88" t="s">
        <v>33</v>
      </c>
      <c r="HAQ16" s="89" t="s">
        <v>620</v>
      </c>
      <c r="HAR16" s="81"/>
      <c r="HAS16" s="81"/>
      <c r="HAT16" s="81"/>
      <c r="HAU16" s="90">
        <v>2504.6999999999998</v>
      </c>
      <c r="HAV16" s="90">
        <f>PRODUCT(HAU16*HAO16)</f>
        <v>7514.0999999999995</v>
      </c>
      <c r="HAW16" s="84">
        <v>3</v>
      </c>
      <c r="HAX16" s="88" t="s">
        <v>33</v>
      </c>
      <c r="HAY16" s="89" t="s">
        <v>620</v>
      </c>
      <c r="HAZ16" s="81"/>
      <c r="HBA16" s="81"/>
      <c r="HBB16" s="81"/>
      <c r="HBC16" s="90">
        <v>2504.6999999999998</v>
      </c>
      <c r="HBD16" s="90">
        <f>PRODUCT(HBC16*HAW16)</f>
        <v>7514.0999999999995</v>
      </c>
      <c r="HBE16" s="84">
        <v>3</v>
      </c>
      <c r="HBF16" s="88" t="s">
        <v>33</v>
      </c>
      <c r="HBG16" s="89" t="s">
        <v>620</v>
      </c>
      <c r="HBH16" s="81"/>
      <c r="HBI16" s="81"/>
      <c r="HBJ16" s="81"/>
      <c r="HBK16" s="90">
        <v>2504.6999999999998</v>
      </c>
      <c r="HBL16" s="90">
        <f>PRODUCT(HBK16*HBE16)</f>
        <v>7514.0999999999995</v>
      </c>
      <c r="HBM16" s="84">
        <v>3</v>
      </c>
      <c r="HBN16" s="88" t="s">
        <v>33</v>
      </c>
      <c r="HBO16" s="89" t="s">
        <v>620</v>
      </c>
      <c r="HBP16" s="81"/>
      <c r="HBQ16" s="81"/>
      <c r="HBR16" s="81"/>
      <c r="HBS16" s="90">
        <v>2504.6999999999998</v>
      </c>
      <c r="HBT16" s="90">
        <f>PRODUCT(HBS16*HBM16)</f>
        <v>7514.0999999999995</v>
      </c>
      <c r="HBU16" s="84">
        <v>3</v>
      </c>
      <c r="HBV16" s="88" t="s">
        <v>33</v>
      </c>
      <c r="HBW16" s="89" t="s">
        <v>620</v>
      </c>
      <c r="HBX16" s="81"/>
      <c r="HBY16" s="81"/>
      <c r="HBZ16" s="81"/>
      <c r="HCA16" s="90">
        <v>2504.6999999999998</v>
      </c>
      <c r="HCB16" s="90">
        <f>PRODUCT(HCA16*HBU16)</f>
        <v>7514.0999999999995</v>
      </c>
      <c r="HCC16" s="84">
        <v>3</v>
      </c>
      <c r="HCD16" s="88" t="s">
        <v>33</v>
      </c>
      <c r="HCE16" s="89" t="s">
        <v>620</v>
      </c>
      <c r="HCF16" s="81"/>
      <c r="HCG16" s="81"/>
      <c r="HCH16" s="81"/>
      <c r="HCI16" s="90">
        <v>2504.6999999999998</v>
      </c>
      <c r="HCJ16" s="90">
        <f>PRODUCT(HCI16*HCC16)</f>
        <v>7514.0999999999995</v>
      </c>
      <c r="HCK16" s="84">
        <v>3</v>
      </c>
      <c r="HCL16" s="88" t="s">
        <v>33</v>
      </c>
      <c r="HCM16" s="89" t="s">
        <v>620</v>
      </c>
      <c r="HCN16" s="81"/>
      <c r="HCO16" s="81"/>
      <c r="HCP16" s="81"/>
      <c r="HCQ16" s="90">
        <v>2504.6999999999998</v>
      </c>
      <c r="HCR16" s="90">
        <f>PRODUCT(HCQ16*HCK16)</f>
        <v>7514.0999999999995</v>
      </c>
      <c r="HCS16" s="84">
        <v>3</v>
      </c>
      <c r="HCT16" s="88" t="s">
        <v>33</v>
      </c>
      <c r="HCU16" s="89" t="s">
        <v>620</v>
      </c>
      <c r="HCV16" s="81"/>
      <c r="HCW16" s="81"/>
      <c r="HCX16" s="81"/>
      <c r="HCY16" s="90">
        <v>2504.6999999999998</v>
      </c>
      <c r="HCZ16" s="90">
        <f>PRODUCT(HCY16*HCS16)</f>
        <v>7514.0999999999995</v>
      </c>
      <c r="HDA16" s="84">
        <v>3</v>
      </c>
      <c r="HDB16" s="88" t="s">
        <v>33</v>
      </c>
      <c r="HDC16" s="89" t="s">
        <v>620</v>
      </c>
      <c r="HDD16" s="81"/>
      <c r="HDE16" s="81"/>
      <c r="HDF16" s="81"/>
      <c r="HDG16" s="90">
        <v>2504.6999999999998</v>
      </c>
      <c r="HDH16" s="90">
        <f>PRODUCT(HDG16*HDA16)</f>
        <v>7514.0999999999995</v>
      </c>
      <c r="HDI16" s="84">
        <v>3</v>
      </c>
      <c r="HDJ16" s="88" t="s">
        <v>33</v>
      </c>
      <c r="HDK16" s="89" t="s">
        <v>620</v>
      </c>
      <c r="HDL16" s="81"/>
      <c r="HDM16" s="81"/>
      <c r="HDN16" s="81"/>
      <c r="HDO16" s="90">
        <v>2504.6999999999998</v>
      </c>
      <c r="HDP16" s="90">
        <f>PRODUCT(HDO16*HDI16)</f>
        <v>7514.0999999999995</v>
      </c>
      <c r="HDQ16" s="84">
        <v>3</v>
      </c>
      <c r="HDR16" s="88" t="s">
        <v>33</v>
      </c>
      <c r="HDS16" s="89" t="s">
        <v>620</v>
      </c>
      <c r="HDT16" s="81"/>
      <c r="HDU16" s="81"/>
      <c r="HDV16" s="81"/>
      <c r="HDW16" s="90">
        <v>2504.6999999999998</v>
      </c>
      <c r="HDX16" s="90">
        <f>PRODUCT(HDW16*HDQ16)</f>
        <v>7514.0999999999995</v>
      </c>
      <c r="HDY16" s="84">
        <v>3</v>
      </c>
      <c r="HDZ16" s="88" t="s">
        <v>33</v>
      </c>
      <c r="HEA16" s="89" t="s">
        <v>620</v>
      </c>
      <c r="HEB16" s="81"/>
      <c r="HEC16" s="81"/>
      <c r="HED16" s="81"/>
      <c r="HEE16" s="90">
        <v>2504.6999999999998</v>
      </c>
      <c r="HEF16" s="90">
        <f>PRODUCT(HEE16*HDY16)</f>
        <v>7514.0999999999995</v>
      </c>
      <c r="HEG16" s="84">
        <v>3</v>
      </c>
      <c r="HEH16" s="88" t="s">
        <v>33</v>
      </c>
      <c r="HEI16" s="89" t="s">
        <v>620</v>
      </c>
      <c r="HEJ16" s="81"/>
      <c r="HEK16" s="81"/>
      <c r="HEL16" s="81"/>
      <c r="HEM16" s="90">
        <v>2504.6999999999998</v>
      </c>
      <c r="HEN16" s="90">
        <f>PRODUCT(HEM16*HEG16)</f>
        <v>7514.0999999999995</v>
      </c>
      <c r="HEO16" s="84">
        <v>3</v>
      </c>
      <c r="HEP16" s="88" t="s">
        <v>33</v>
      </c>
      <c r="HEQ16" s="89" t="s">
        <v>620</v>
      </c>
      <c r="HER16" s="81"/>
      <c r="HES16" s="81"/>
      <c r="HET16" s="81"/>
      <c r="HEU16" s="90">
        <v>2504.6999999999998</v>
      </c>
      <c r="HEV16" s="90">
        <f>PRODUCT(HEU16*HEO16)</f>
        <v>7514.0999999999995</v>
      </c>
      <c r="HEW16" s="84">
        <v>3</v>
      </c>
      <c r="HEX16" s="88" t="s">
        <v>33</v>
      </c>
      <c r="HEY16" s="89" t="s">
        <v>620</v>
      </c>
      <c r="HEZ16" s="81"/>
      <c r="HFA16" s="81"/>
      <c r="HFB16" s="81"/>
      <c r="HFC16" s="90">
        <v>2504.6999999999998</v>
      </c>
      <c r="HFD16" s="90">
        <f>PRODUCT(HFC16*HEW16)</f>
        <v>7514.0999999999995</v>
      </c>
      <c r="HFE16" s="84">
        <v>3</v>
      </c>
      <c r="HFF16" s="88" t="s">
        <v>33</v>
      </c>
      <c r="HFG16" s="89" t="s">
        <v>620</v>
      </c>
      <c r="HFH16" s="81"/>
      <c r="HFI16" s="81"/>
      <c r="HFJ16" s="81"/>
      <c r="HFK16" s="90">
        <v>2504.6999999999998</v>
      </c>
      <c r="HFL16" s="90">
        <f>PRODUCT(HFK16*HFE16)</f>
        <v>7514.0999999999995</v>
      </c>
      <c r="HFM16" s="84">
        <v>3</v>
      </c>
      <c r="HFN16" s="88" t="s">
        <v>33</v>
      </c>
      <c r="HFO16" s="89" t="s">
        <v>620</v>
      </c>
      <c r="HFP16" s="81"/>
      <c r="HFQ16" s="81"/>
      <c r="HFR16" s="81"/>
      <c r="HFS16" s="90">
        <v>2504.6999999999998</v>
      </c>
      <c r="HFT16" s="90">
        <f>PRODUCT(HFS16*HFM16)</f>
        <v>7514.0999999999995</v>
      </c>
      <c r="HFU16" s="84">
        <v>3</v>
      </c>
      <c r="HFV16" s="88" t="s">
        <v>33</v>
      </c>
      <c r="HFW16" s="89" t="s">
        <v>620</v>
      </c>
      <c r="HFX16" s="81"/>
      <c r="HFY16" s="81"/>
      <c r="HFZ16" s="81"/>
      <c r="HGA16" s="90">
        <v>2504.6999999999998</v>
      </c>
      <c r="HGB16" s="90">
        <f>PRODUCT(HGA16*HFU16)</f>
        <v>7514.0999999999995</v>
      </c>
      <c r="HGC16" s="84">
        <v>3</v>
      </c>
      <c r="HGD16" s="88" t="s">
        <v>33</v>
      </c>
      <c r="HGE16" s="89" t="s">
        <v>620</v>
      </c>
      <c r="HGF16" s="81"/>
      <c r="HGG16" s="81"/>
      <c r="HGH16" s="81"/>
      <c r="HGI16" s="90">
        <v>2504.6999999999998</v>
      </c>
      <c r="HGJ16" s="90">
        <f>PRODUCT(HGI16*HGC16)</f>
        <v>7514.0999999999995</v>
      </c>
      <c r="HGK16" s="84">
        <v>3</v>
      </c>
      <c r="HGL16" s="88" t="s">
        <v>33</v>
      </c>
      <c r="HGM16" s="89" t="s">
        <v>620</v>
      </c>
      <c r="HGN16" s="81"/>
      <c r="HGO16" s="81"/>
      <c r="HGP16" s="81"/>
      <c r="HGQ16" s="90">
        <v>2504.6999999999998</v>
      </c>
      <c r="HGR16" s="90">
        <f>PRODUCT(HGQ16*HGK16)</f>
        <v>7514.0999999999995</v>
      </c>
      <c r="HGS16" s="84">
        <v>3</v>
      </c>
      <c r="HGT16" s="88" t="s">
        <v>33</v>
      </c>
      <c r="HGU16" s="89" t="s">
        <v>620</v>
      </c>
      <c r="HGV16" s="81"/>
      <c r="HGW16" s="81"/>
      <c r="HGX16" s="81"/>
      <c r="HGY16" s="90">
        <v>2504.6999999999998</v>
      </c>
      <c r="HGZ16" s="90">
        <f>PRODUCT(HGY16*HGS16)</f>
        <v>7514.0999999999995</v>
      </c>
      <c r="HHA16" s="84">
        <v>3</v>
      </c>
      <c r="HHB16" s="88" t="s">
        <v>33</v>
      </c>
      <c r="HHC16" s="89" t="s">
        <v>620</v>
      </c>
      <c r="HHD16" s="81"/>
      <c r="HHE16" s="81"/>
      <c r="HHF16" s="81"/>
      <c r="HHG16" s="90">
        <v>2504.6999999999998</v>
      </c>
      <c r="HHH16" s="90">
        <f>PRODUCT(HHG16*HHA16)</f>
        <v>7514.0999999999995</v>
      </c>
      <c r="HHI16" s="84">
        <v>3</v>
      </c>
      <c r="HHJ16" s="88" t="s">
        <v>33</v>
      </c>
      <c r="HHK16" s="89" t="s">
        <v>620</v>
      </c>
      <c r="HHL16" s="81"/>
      <c r="HHM16" s="81"/>
      <c r="HHN16" s="81"/>
      <c r="HHO16" s="90">
        <v>2504.6999999999998</v>
      </c>
      <c r="HHP16" s="90">
        <f>PRODUCT(HHO16*HHI16)</f>
        <v>7514.0999999999995</v>
      </c>
      <c r="HHQ16" s="84">
        <v>3</v>
      </c>
      <c r="HHR16" s="88" t="s">
        <v>33</v>
      </c>
      <c r="HHS16" s="89" t="s">
        <v>620</v>
      </c>
      <c r="HHT16" s="81"/>
      <c r="HHU16" s="81"/>
      <c r="HHV16" s="81"/>
      <c r="HHW16" s="90">
        <v>2504.6999999999998</v>
      </c>
      <c r="HHX16" s="90">
        <f>PRODUCT(HHW16*HHQ16)</f>
        <v>7514.0999999999995</v>
      </c>
      <c r="HHY16" s="84">
        <v>3</v>
      </c>
      <c r="HHZ16" s="88" t="s">
        <v>33</v>
      </c>
      <c r="HIA16" s="89" t="s">
        <v>620</v>
      </c>
      <c r="HIB16" s="81"/>
      <c r="HIC16" s="81"/>
      <c r="HID16" s="81"/>
      <c r="HIE16" s="90">
        <v>2504.6999999999998</v>
      </c>
      <c r="HIF16" s="90">
        <f>PRODUCT(HIE16*HHY16)</f>
        <v>7514.0999999999995</v>
      </c>
      <c r="HIG16" s="84">
        <v>3</v>
      </c>
      <c r="HIH16" s="88" t="s">
        <v>33</v>
      </c>
      <c r="HII16" s="89" t="s">
        <v>620</v>
      </c>
      <c r="HIJ16" s="81"/>
      <c r="HIK16" s="81"/>
      <c r="HIL16" s="81"/>
      <c r="HIM16" s="90">
        <v>2504.6999999999998</v>
      </c>
      <c r="HIN16" s="90">
        <f>PRODUCT(HIM16*HIG16)</f>
        <v>7514.0999999999995</v>
      </c>
      <c r="HIO16" s="84">
        <v>3</v>
      </c>
      <c r="HIP16" s="88" t="s">
        <v>33</v>
      </c>
      <c r="HIQ16" s="89" t="s">
        <v>620</v>
      </c>
      <c r="HIR16" s="81"/>
      <c r="HIS16" s="81"/>
      <c r="HIT16" s="81"/>
      <c r="HIU16" s="90">
        <v>2504.6999999999998</v>
      </c>
      <c r="HIV16" s="90">
        <f>PRODUCT(HIU16*HIO16)</f>
        <v>7514.0999999999995</v>
      </c>
      <c r="HIW16" s="84">
        <v>3</v>
      </c>
      <c r="HIX16" s="88" t="s">
        <v>33</v>
      </c>
      <c r="HIY16" s="89" t="s">
        <v>620</v>
      </c>
      <c r="HIZ16" s="81"/>
      <c r="HJA16" s="81"/>
      <c r="HJB16" s="81"/>
      <c r="HJC16" s="90">
        <v>2504.6999999999998</v>
      </c>
      <c r="HJD16" s="90">
        <f>PRODUCT(HJC16*HIW16)</f>
        <v>7514.0999999999995</v>
      </c>
      <c r="HJE16" s="84">
        <v>3</v>
      </c>
      <c r="HJF16" s="88" t="s">
        <v>33</v>
      </c>
      <c r="HJG16" s="89" t="s">
        <v>620</v>
      </c>
      <c r="HJH16" s="81"/>
      <c r="HJI16" s="81"/>
      <c r="HJJ16" s="81"/>
      <c r="HJK16" s="90">
        <v>2504.6999999999998</v>
      </c>
      <c r="HJL16" s="90">
        <f>PRODUCT(HJK16*HJE16)</f>
        <v>7514.0999999999995</v>
      </c>
      <c r="HJM16" s="84">
        <v>3</v>
      </c>
      <c r="HJN16" s="88" t="s">
        <v>33</v>
      </c>
      <c r="HJO16" s="89" t="s">
        <v>620</v>
      </c>
      <c r="HJP16" s="81"/>
      <c r="HJQ16" s="81"/>
      <c r="HJR16" s="81"/>
      <c r="HJS16" s="90">
        <v>2504.6999999999998</v>
      </c>
      <c r="HJT16" s="90">
        <f>PRODUCT(HJS16*HJM16)</f>
        <v>7514.0999999999995</v>
      </c>
      <c r="HJU16" s="84">
        <v>3</v>
      </c>
      <c r="HJV16" s="88" t="s">
        <v>33</v>
      </c>
      <c r="HJW16" s="89" t="s">
        <v>620</v>
      </c>
      <c r="HJX16" s="81"/>
      <c r="HJY16" s="81"/>
      <c r="HJZ16" s="81"/>
      <c r="HKA16" s="90">
        <v>2504.6999999999998</v>
      </c>
      <c r="HKB16" s="90">
        <f>PRODUCT(HKA16*HJU16)</f>
        <v>7514.0999999999995</v>
      </c>
      <c r="HKC16" s="84">
        <v>3</v>
      </c>
      <c r="HKD16" s="88" t="s">
        <v>33</v>
      </c>
      <c r="HKE16" s="89" t="s">
        <v>620</v>
      </c>
      <c r="HKF16" s="81"/>
      <c r="HKG16" s="81"/>
      <c r="HKH16" s="81"/>
      <c r="HKI16" s="90">
        <v>2504.6999999999998</v>
      </c>
      <c r="HKJ16" s="90">
        <f>PRODUCT(HKI16*HKC16)</f>
        <v>7514.0999999999995</v>
      </c>
      <c r="HKK16" s="84">
        <v>3</v>
      </c>
      <c r="HKL16" s="88" t="s">
        <v>33</v>
      </c>
      <c r="HKM16" s="89" t="s">
        <v>620</v>
      </c>
      <c r="HKN16" s="81"/>
      <c r="HKO16" s="81"/>
      <c r="HKP16" s="81"/>
      <c r="HKQ16" s="90">
        <v>2504.6999999999998</v>
      </c>
      <c r="HKR16" s="90">
        <f>PRODUCT(HKQ16*HKK16)</f>
        <v>7514.0999999999995</v>
      </c>
      <c r="HKS16" s="84">
        <v>3</v>
      </c>
      <c r="HKT16" s="88" t="s">
        <v>33</v>
      </c>
      <c r="HKU16" s="89" t="s">
        <v>620</v>
      </c>
      <c r="HKV16" s="81"/>
      <c r="HKW16" s="81"/>
      <c r="HKX16" s="81"/>
      <c r="HKY16" s="90">
        <v>2504.6999999999998</v>
      </c>
      <c r="HKZ16" s="90">
        <f>PRODUCT(HKY16*HKS16)</f>
        <v>7514.0999999999995</v>
      </c>
      <c r="HLA16" s="84">
        <v>3</v>
      </c>
      <c r="HLB16" s="88" t="s">
        <v>33</v>
      </c>
      <c r="HLC16" s="89" t="s">
        <v>620</v>
      </c>
      <c r="HLD16" s="81"/>
      <c r="HLE16" s="81"/>
      <c r="HLF16" s="81"/>
      <c r="HLG16" s="90">
        <v>2504.6999999999998</v>
      </c>
      <c r="HLH16" s="90">
        <f>PRODUCT(HLG16*HLA16)</f>
        <v>7514.0999999999995</v>
      </c>
      <c r="HLI16" s="84">
        <v>3</v>
      </c>
      <c r="HLJ16" s="88" t="s">
        <v>33</v>
      </c>
      <c r="HLK16" s="89" t="s">
        <v>620</v>
      </c>
      <c r="HLL16" s="81"/>
      <c r="HLM16" s="81"/>
      <c r="HLN16" s="81"/>
      <c r="HLO16" s="90">
        <v>2504.6999999999998</v>
      </c>
      <c r="HLP16" s="90">
        <f>PRODUCT(HLO16*HLI16)</f>
        <v>7514.0999999999995</v>
      </c>
      <c r="HLQ16" s="84">
        <v>3</v>
      </c>
      <c r="HLR16" s="88" t="s">
        <v>33</v>
      </c>
      <c r="HLS16" s="89" t="s">
        <v>620</v>
      </c>
      <c r="HLT16" s="81"/>
      <c r="HLU16" s="81"/>
      <c r="HLV16" s="81"/>
      <c r="HLW16" s="90">
        <v>2504.6999999999998</v>
      </c>
      <c r="HLX16" s="90">
        <f>PRODUCT(HLW16*HLQ16)</f>
        <v>7514.0999999999995</v>
      </c>
      <c r="HLY16" s="84">
        <v>3</v>
      </c>
      <c r="HLZ16" s="88" t="s">
        <v>33</v>
      </c>
      <c r="HMA16" s="89" t="s">
        <v>620</v>
      </c>
      <c r="HMB16" s="81"/>
      <c r="HMC16" s="81"/>
      <c r="HMD16" s="81"/>
      <c r="HME16" s="90">
        <v>2504.6999999999998</v>
      </c>
      <c r="HMF16" s="90">
        <f>PRODUCT(HME16*HLY16)</f>
        <v>7514.0999999999995</v>
      </c>
      <c r="HMG16" s="84">
        <v>3</v>
      </c>
      <c r="HMH16" s="88" t="s">
        <v>33</v>
      </c>
      <c r="HMI16" s="89" t="s">
        <v>620</v>
      </c>
      <c r="HMJ16" s="81"/>
      <c r="HMK16" s="81"/>
      <c r="HML16" s="81"/>
      <c r="HMM16" s="90">
        <v>2504.6999999999998</v>
      </c>
      <c r="HMN16" s="90">
        <f>PRODUCT(HMM16*HMG16)</f>
        <v>7514.0999999999995</v>
      </c>
      <c r="HMO16" s="84">
        <v>3</v>
      </c>
      <c r="HMP16" s="88" t="s">
        <v>33</v>
      </c>
      <c r="HMQ16" s="89" t="s">
        <v>620</v>
      </c>
      <c r="HMR16" s="81"/>
      <c r="HMS16" s="81"/>
      <c r="HMT16" s="81"/>
      <c r="HMU16" s="90">
        <v>2504.6999999999998</v>
      </c>
      <c r="HMV16" s="90">
        <f>PRODUCT(HMU16*HMO16)</f>
        <v>7514.0999999999995</v>
      </c>
      <c r="HMW16" s="84">
        <v>3</v>
      </c>
      <c r="HMX16" s="88" t="s">
        <v>33</v>
      </c>
      <c r="HMY16" s="89" t="s">
        <v>620</v>
      </c>
      <c r="HMZ16" s="81"/>
      <c r="HNA16" s="81"/>
      <c r="HNB16" s="81"/>
      <c r="HNC16" s="90">
        <v>2504.6999999999998</v>
      </c>
      <c r="HND16" s="90">
        <f>PRODUCT(HNC16*HMW16)</f>
        <v>7514.0999999999995</v>
      </c>
      <c r="HNE16" s="84">
        <v>3</v>
      </c>
      <c r="HNF16" s="88" t="s">
        <v>33</v>
      </c>
      <c r="HNG16" s="89" t="s">
        <v>620</v>
      </c>
      <c r="HNH16" s="81"/>
      <c r="HNI16" s="81"/>
      <c r="HNJ16" s="81"/>
      <c r="HNK16" s="90">
        <v>2504.6999999999998</v>
      </c>
      <c r="HNL16" s="90">
        <f>PRODUCT(HNK16*HNE16)</f>
        <v>7514.0999999999995</v>
      </c>
      <c r="HNM16" s="84">
        <v>3</v>
      </c>
      <c r="HNN16" s="88" t="s">
        <v>33</v>
      </c>
      <c r="HNO16" s="89" t="s">
        <v>620</v>
      </c>
      <c r="HNP16" s="81"/>
      <c r="HNQ16" s="81"/>
      <c r="HNR16" s="81"/>
      <c r="HNS16" s="90">
        <v>2504.6999999999998</v>
      </c>
      <c r="HNT16" s="90">
        <f>PRODUCT(HNS16*HNM16)</f>
        <v>7514.0999999999995</v>
      </c>
      <c r="HNU16" s="84">
        <v>3</v>
      </c>
      <c r="HNV16" s="88" t="s">
        <v>33</v>
      </c>
      <c r="HNW16" s="89" t="s">
        <v>620</v>
      </c>
      <c r="HNX16" s="81"/>
      <c r="HNY16" s="81"/>
      <c r="HNZ16" s="81"/>
      <c r="HOA16" s="90">
        <v>2504.6999999999998</v>
      </c>
      <c r="HOB16" s="90">
        <f>PRODUCT(HOA16*HNU16)</f>
        <v>7514.0999999999995</v>
      </c>
      <c r="HOC16" s="84">
        <v>3</v>
      </c>
      <c r="HOD16" s="88" t="s">
        <v>33</v>
      </c>
      <c r="HOE16" s="89" t="s">
        <v>620</v>
      </c>
      <c r="HOF16" s="81"/>
      <c r="HOG16" s="81"/>
      <c r="HOH16" s="81"/>
      <c r="HOI16" s="90">
        <v>2504.6999999999998</v>
      </c>
      <c r="HOJ16" s="90">
        <f>PRODUCT(HOI16*HOC16)</f>
        <v>7514.0999999999995</v>
      </c>
      <c r="HOK16" s="84">
        <v>3</v>
      </c>
      <c r="HOL16" s="88" t="s">
        <v>33</v>
      </c>
      <c r="HOM16" s="89" t="s">
        <v>620</v>
      </c>
      <c r="HON16" s="81"/>
      <c r="HOO16" s="81"/>
      <c r="HOP16" s="81"/>
      <c r="HOQ16" s="90">
        <v>2504.6999999999998</v>
      </c>
      <c r="HOR16" s="90">
        <f>PRODUCT(HOQ16*HOK16)</f>
        <v>7514.0999999999995</v>
      </c>
      <c r="HOS16" s="84">
        <v>3</v>
      </c>
      <c r="HOT16" s="88" t="s">
        <v>33</v>
      </c>
      <c r="HOU16" s="89" t="s">
        <v>620</v>
      </c>
      <c r="HOV16" s="81"/>
      <c r="HOW16" s="81"/>
      <c r="HOX16" s="81"/>
      <c r="HOY16" s="90">
        <v>2504.6999999999998</v>
      </c>
      <c r="HOZ16" s="90">
        <f>PRODUCT(HOY16*HOS16)</f>
        <v>7514.0999999999995</v>
      </c>
      <c r="HPA16" s="84">
        <v>3</v>
      </c>
      <c r="HPB16" s="88" t="s">
        <v>33</v>
      </c>
      <c r="HPC16" s="89" t="s">
        <v>620</v>
      </c>
      <c r="HPD16" s="81"/>
      <c r="HPE16" s="81"/>
      <c r="HPF16" s="81"/>
      <c r="HPG16" s="90">
        <v>2504.6999999999998</v>
      </c>
      <c r="HPH16" s="90">
        <f>PRODUCT(HPG16*HPA16)</f>
        <v>7514.0999999999995</v>
      </c>
      <c r="HPI16" s="84">
        <v>3</v>
      </c>
      <c r="HPJ16" s="88" t="s">
        <v>33</v>
      </c>
      <c r="HPK16" s="89" t="s">
        <v>620</v>
      </c>
      <c r="HPL16" s="81"/>
      <c r="HPM16" s="81"/>
      <c r="HPN16" s="81"/>
      <c r="HPO16" s="90">
        <v>2504.6999999999998</v>
      </c>
      <c r="HPP16" s="90">
        <f>PRODUCT(HPO16*HPI16)</f>
        <v>7514.0999999999995</v>
      </c>
      <c r="HPQ16" s="84">
        <v>3</v>
      </c>
      <c r="HPR16" s="88" t="s">
        <v>33</v>
      </c>
      <c r="HPS16" s="89" t="s">
        <v>620</v>
      </c>
      <c r="HPT16" s="81"/>
      <c r="HPU16" s="81"/>
      <c r="HPV16" s="81"/>
      <c r="HPW16" s="90">
        <v>2504.6999999999998</v>
      </c>
      <c r="HPX16" s="90">
        <f>PRODUCT(HPW16*HPQ16)</f>
        <v>7514.0999999999995</v>
      </c>
      <c r="HPY16" s="84">
        <v>3</v>
      </c>
      <c r="HPZ16" s="88" t="s">
        <v>33</v>
      </c>
      <c r="HQA16" s="89" t="s">
        <v>620</v>
      </c>
      <c r="HQB16" s="81"/>
      <c r="HQC16" s="81"/>
      <c r="HQD16" s="81"/>
      <c r="HQE16" s="90">
        <v>2504.6999999999998</v>
      </c>
      <c r="HQF16" s="90">
        <f>PRODUCT(HQE16*HPY16)</f>
        <v>7514.0999999999995</v>
      </c>
      <c r="HQG16" s="84">
        <v>3</v>
      </c>
      <c r="HQH16" s="88" t="s">
        <v>33</v>
      </c>
      <c r="HQI16" s="89" t="s">
        <v>620</v>
      </c>
      <c r="HQJ16" s="81"/>
      <c r="HQK16" s="81"/>
      <c r="HQL16" s="81"/>
      <c r="HQM16" s="90">
        <v>2504.6999999999998</v>
      </c>
      <c r="HQN16" s="90">
        <f>PRODUCT(HQM16*HQG16)</f>
        <v>7514.0999999999995</v>
      </c>
      <c r="HQO16" s="84">
        <v>3</v>
      </c>
      <c r="HQP16" s="88" t="s">
        <v>33</v>
      </c>
      <c r="HQQ16" s="89" t="s">
        <v>620</v>
      </c>
      <c r="HQR16" s="81"/>
      <c r="HQS16" s="81"/>
      <c r="HQT16" s="81"/>
      <c r="HQU16" s="90">
        <v>2504.6999999999998</v>
      </c>
      <c r="HQV16" s="90">
        <f>PRODUCT(HQU16*HQO16)</f>
        <v>7514.0999999999995</v>
      </c>
      <c r="HQW16" s="84">
        <v>3</v>
      </c>
      <c r="HQX16" s="88" t="s">
        <v>33</v>
      </c>
      <c r="HQY16" s="89" t="s">
        <v>620</v>
      </c>
      <c r="HQZ16" s="81"/>
      <c r="HRA16" s="81"/>
      <c r="HRB16" s="81"/>
      <c r="HRC16" s="90">
        <v>2504.6999999999998</v>
      </c>
      <c r="HRD16" s="90">
        <f>PRODUCT(HRC16*HQW16)</f>
        <v>7514.0999999999995</v>
      </c>
      <c r="HRE16" s="84">
        <v>3</v>
      </c>
      <c r="HRF16" s="88" t="s">
        <v>33</v>
      </c>
      <c r="HRG16" s="89" t="s">
        <v>620</v>
      </c>
      <c r="HRH16" s="81"/>
      <c r="HRI16" s="81"/>
      <c r="HRJ16" s="81"/>
      <c r="HRK16" s="90">
        <v>2504.6999999999998</v>
      </c>
      <c r="HRL16" s="90">
        <f>PRODUCT(HRK16*HRE16)</f>
        <v>7514.0999999999995</v>
      </c>
      <c r="HRM16" s="84">
        <v>3</v>
      </c>
      <c r="HRN16" s="88" t="s">
        <v>33</v>
      </c>
      <c r="HRO16" s="89" t="s">
        <v>620</v>
      </c>
      <c r="HRP16" s="81"/>
      <c r="HRQ16" s="81"/>
      <c r="HRR16" s="81"/>
      <c r="HRS16" s="90">
        <v>2504.6999999999998</v>
      </c>
      <c r="HRT16" s="90">
        <f>PRODUCT(HRS16*HRM16)</f>
        <v>7514.0999999999995</v>
      </c>
      <c r="HRU16" s="84">
        <v>3</v>
      </c>
      <c r="HRV16" s="88" t="s">
        <v>33</v>
      </c>
      <c r="HRW16" s="89" t="s">
        <v>620</v>
      </c>
      <c r="HRX16" s="81"/>
      <c r="HRY16" s="81"/>
      <c r="HRZ16" s="81"/>
      <c r="HSA16" s="90">
        <v>2504.6999999999998</v>
      </c>
      <c r="HSB16" s="90">
        <f>PRODUCT(HSA16*HRU16)</f>
        <v>7514.0999999999995</v>
      </c>
      <c r="HSC16" s="84">
        <v>3</v>
      </c>
      <c r="HSD16" s="88" t="s">
        <v>33</v>
      </c>
      <c r="HSE16" s="89" t="s">
        <v>620</v>
      </c>
      <c r="HSF16" s="81"/>
      <c r="HSG16" s="81"/>
      <c r="HSH16" s="81"/>
      <c r="HSI16" s="90">
        <v>2504.6999999999998</v>
      </c>
      <c r="HSJ16" s="90">
        <f>PRODUCT(HSI16*HSC16)</f>
        <v>7514.0999999999995</v>
      </c>
      <c r="HSK16" s="84">
        <v>3</v>
      </c>
      <c r="HSL16" s="88" t="s">
        <v>33</v>
      </c>
      <c r="HSM16" s="89" t="s">
        <v>620</v>
      </c>
      <c r="HSN16" s="81"/>
      <c r="HSO16" s="81"/>
      <c r="HSP16" s="81"/>
      <c r="HSQ16" s="90">
        <v>2504.6999999999998</v>
      </c>
      <c r="HSR16" s="90">
        <f>PRODUCT(HSQ16*HSK16)</f>
        <v>7514.0999999999995</v>
      </c>
      <c r="HSS16" s="84">
        <v>3</v>
      </c>
      <c r="HST16" s="88" t="s">
        <v>33</v>
      </c>
      <c r="HSU16" s="89" t="s">
        <v>620</v>
      </c>
      <c r="HSV16" s="81"/>
      <c r="HSW16" s="81"/>
      <c r="HSX16" s="81"/>
      <c r="HSY16" s="90">
        <v>2504.6999999999998</v>
      </c>
      <c r="HSZ16" s="90">
        <f>PRODUCT(HSY16*HSS16)</f>
        <v>7514.0999999999995</v>
      </c>
      <c r="HTA16" s="84">
        <v>3</v>
      </c>
      <c r="HTB16" s="88" t="s">
        <v>33</v>
      </c>
      <c r="HTC16" s="89" t="s">
        <v>620</v>
      </c>
      <c r="HTD16" s="81"/>
      <c r="HTE16" s="81"/>
      <c r="HTF16" s="81"/>
      <c r="HTG16" s="90">
        <v>2504.6999999999998</v>
      </c>
      <c r="HTH16" s="90">
        <f>PRODUCT(HTG16*HTA16)</f>
        <v>7514.0999999999995</v>
      </c>
      <c r="HTI16" s="84">
        <v>3</v>
      </c>
      <c r="HTJ16" s="88" t="s">
        <v>33</v>
      </c>
      <c r="HTK16" s="89" t="s">
        <v>620</v>
      </c>
      <c r="HTL16" s="81"/>
      <c r="HTM16" s="81"/>
      <c r="HTN16" s="81"/>
      <c r="HTO16" s="90">
        <v>2504.6999999999998</v>
      </c>
      <c r="HTP16" s="90">
        <f>PRODUCT(HTO16*HTI16)</f>
        <v>7514.0999999999995</v>
      </c>
      <c r="HTQ16" s="84">
        <v>3</v>
      </c>
      <c r="HTR16" s="88" t="s">
        <v>33</v>
      </c>
      <c r="HTS16" s="89" t="s">
        <v>620</v>
      </c>
      <c r="HTT16" s="81"/>
      <c r="HTU16" s="81"/>
      <c r="HTV16" s="81"/>
      <c r="HTW16" s="90">
        <v>2504.6999999999998</v>
      </c>
      <c r="HTX16" s="90">
        <f>PRODUCT(HTW16*HTQ16)</f>
        <v>7514.0999999999995</v>
      </c>
      <c r="HTY16" s="84">
        <v>3</v>
      </c>
      <c r="HTZ16" s="88" t="s">
        <v>33</v>
      </c>
      <c r="HUA16" s="89" t="s">
        <v>620</v>
      </c>
      <c r="HUB16" s="81"/>
      <c r="HUC16" s="81"/>
      <c r="HUD16" s="81"/>
      <c r="HUE16" s="90">
        <v>2504.6999999999998</v>
      </c>
      <c r="HUF16" s="90">
        <f>PRODUCT(HUE16*HTY16)</f>
        <v>7514.0999999999995</v>
      </c>
      <c r="HUG16" s="84">
        <v>3</v>
      </c>
      <c r="HUH16" s="88" t="s">
        <v>33</v>
      </c>
      <c r="HUI16" s="89" t="s">
        <v>620</v>
      </c>
      <c r="HUJ16" s="81"/>
      <c r="HUK16" s="81"/>
      <c r="HUL16" s="81"/>
      <c r="HUM16" s="90">
        <v>2504.6999999999998</v>
      </c>
      <c r="HUN16" s="90">
        <f>PRODUCT(HUM16*HUG16)</f>
        <v>7514.0999999999995</v>
      </c>
      <c r="HUO16" s="84">
        <v>3</v>
      </c>
      <c r="HUP16" s="88" t="s">
        <v>33</v>
      </c>
      <c r="HUQ16" s="89" t="s">
        <v>620</v>
      </c>
      <c r="HUR16" s="81"/>
      <c r="HUS16" s="81"/>
      <c r="HUT16" s="81"/>
      <c r="HUU16" s="90">
        <v>2504.6999999999998</v>
      </c>
      <c r="HUV16" s="90">
        <f>PRODUCT(HUU16*HUO16)</f>
        <v>7514.0999999999995</v>
      </c>
      <c r="HUW16" s="84">
        <v>3</v>
      </c>
      <c r="HUX16" s="88" t="s">
        <v>33</v>
      </c>
      <c r="HUY16" s="89" t="s">
        <v>620</v>
      </c>
      <c r="HUZ16" s="81"/>
      <c r="HVA16" s="81"/>
      <c r="HVB16" s="81"/>
      <c r="HVC16" s="90">
        <v>2504.6999999999998</v>
      </c>
      <c r="HVD16" s="90">
        <f>PRODUCT(HVC16*HUW16)</f>
        <v>7514.0999999999995</v>
      </c>
      <c r="HVE16" s="84">
        <v>3</v>
      </c>
      <c r="HVF16" s="88" t="s">
        <v>33</v>
      </c>
      <c r="HVG16" s="89" t="s">
        <v>620</v>
      </c>
      <c r="HVH16" s="81"/>
      <c r="HVI16" s="81"/>
      <c r="HVJ16" s="81"/>
      <c r="HVK16" s="90">
        <v>2504.6999999999998</v>
      </c>
      <c r="HVL16" s="90">
        <f>PRODUCT(HVK16*HVE16)</f>
        <v>7514.0999999999995</v>
      </c>
      <c r="HVM16" s="84">
        <v>3</v>
      </c>
      <c r="HVN16" s="88" t="s">
        <v>33</v>
      </c>
      <c r="HVO16" s="89" t="s">
        <v>620</v>
      </c>
      <c r="HVP16" s="81"/>
      <c r="HVQ16" s="81"/>
      <c r="HVR16" s="81"/>
      <c r="HVS16" s="90">
        <v>2504.6999999999998</v>
      </c>
      <c r="HVT16" s="90">
        <f>PRODUCT(HVS16*HVM16)</f>
        <v>7514.0999999999995</v>
      </c>
      <c r="HVU16" s="84">
        <v>3</v>
      </c>
      <c r="HVV16" s="88" t="s">
        <v>33</v>
      </c>
      <c r="HVW16" s="89" t="s">
        <v>620</v>
      </c>
      <c r="HVX16" s="81"/>
      <c r="HVY16" s="81"/>
      <c r="HVZ16" s="81"/>
      <c r="HWA16" s="90">
        <v>2504.6999999999998</v>
      </c>
      <c r="HWB16" s="90">
        <f>PRODUCT(HWA16*HVU16)</f>
        <v>7514.0999999999995</v>
      </c>
      <c r="HWC16" s="84">
        <v>3</v>
      </c>
      <c r="HWD16" s="88" t="s">
        <v>33</v>
      </c>
      <c r="HWE16" s="89" t="s">
        <v>620</v>
      </c>
      <c r="HWF16" s="81"/>
      <c r="HWG16" s="81"/>
      <c r="HWH16" s="81"/>
      <c r="HWI16" s="90">
        <v>2504.6999999999998</v>
      </c>
      <c r="HWJ16" s="90">
        <f>PRODUCT(HWI16*HWC16)</f>
        <v>7514.0999999999995</v>
      </c>
      <c r="HWK16" s="84">
        <v>3</v>
      </c>
      <c r="HWL16" s="88" t="s">
        <v>33</v>
      </c>
      <c r="HWM16" s="89" t="s">
        <v>620</v>
      </c>
      <c r="HWN16" s="81"/>
      <c r="HWO16" s="81"/>
      <c r="HWP16" s="81"/>
      <c r="HWQ16" s="90">
        <v>2504.6999999999998</v>
      </c>
      <c r="HWR16" s="90">
        <f>PRODUCT(HWQ16*HWK16)</f>
        <v>7514.0999999999995</v>
      </c>
      <c r="HWS16" s="84">
        <v>3</v>
      </c>
      <c r="HWT16" s="88" t="s">
        <v>33</v>
      </c>
      <c r="HWU16" s="89" t="s">
        <v>620</v>
      </c>
      <c r="HWV16" s="81"/>
      <c r="HWW16" s="81"/>
      <c r="HWX16" s="81"/>
      <c r="HWY16" s="90">
        <v>2504.6999999999998</v>
      </c>
      <c r="HWZ16" s="90">
        <f>PRODUCT(HWY16*HWS16)</f>
        <v>7514.0999999999995</v>
      </c>
      <c r="HXA16" s="84">
        <v>3</v>
      </c>
      <c r="HXB16" s="88" t="s">
        <v>33</v>
      </c>
      <c r="HXC16" s="89" t="s">
        <v>620</v>
      </c>
      <c r="HXD16" s="81"/>
      <c r="HXE16" s="81"/>
      <c r="HXF16" s="81"/>
      <c r="HXG16" s="90">
        <v>2504.6999999999998</v>
      </c>
      <c r="HXH16" s="90">
        <f>PRODUCT(HXG16*HXA16)</f>
        <v>7514.0999999999995</v>
      </c>
      <c r="HXI16" s="84">
        <v>3</v>
      </c>
      <c r="HXJ16" s="88" t="s">
        <v>33</v>
      </c>
      <c r="HXK16" s="89" t="s">
        <v>620</v>
      </c>
      <c r="HXL16" s="81"/>
      <c r="HXM16" s="81"/>
      <c r="HXN16" s="81"/>
      <c r="HXO16" s="90">
        <v>2504.6999999999998</v>
      </c>
      <c r="HXP16" s="90">
        <f>PRODUCT(HXO16*HXI16)</f>
        <v>7514.0999999999995</v>
      </c>
      <c r="HXQ16" s="84">
        <v>3</v>
      </c>
      <c r="HXR16" s="88" t="s">
        <v>33</v>
      </c>
      <c r="HXS16" s="89" t="s">
        <v>620</v>
      </c>
      <c r="HXT16" s="81"/>
      <c r="HXU16" s="81"/>
      <c r="HXV16" s="81"/>
      <c r="HXW16" s="90">
        <v>2504.6999999999998</v>
      </c>
      <c r="HXX16" s="90">
        <f>PRODUCT(HXW16*HXQ16)</f>
        <v>7514.0999999999995</v>
      </c>
      <c r="HXY16" s="84">
        <v>3</v>
      </c>
      <c r="HXZ16" s="88" t="s">
        <v>33</v>
      </c>
      <c r="HYA16" s="89" t="s">
        <v>620</v>
      </c>
      <c r="HYB16" s="81"/>
      <c r="HYC16" s="81"/>
      <c r="HYD16" s="81"/>
      <c r="HYE16" s="90">
        <v>2504.6999999999998</v>
      </c>
      <c r="HYF16" s="90">
        <f>PRODUCT(HYE16*HXY16)</f>
        <v>7514.0999999999995</v>
      </c>
      <c r="HYG16" s="84">
        <v>3</v>
      </c>
      <c r="HYH16" s="88" t="s">
        <v>33</v>
      </c>
      <c r="HYI16" s="89" t="s">
        <v>620</v>
      </c>
      <c r="HYJ16" s="81"/>
      <c r="HYK16" s="81"/>
      <c r="HYL16" s="81"/>
      <c r="HYM16" s="90">
        <v>2504.6999999999998</v>
      </c>
      <c r="HYN16" s="90">
        <f>PRODUCT(HYM16*HYG16)</f>
        <v>7514.0999999999995</v>
      </c>
      <c r="HYO16" s="84">
        <v>3</v>
      </c>
      <c r="HYP16" s="88" t="s">
        <v>33</v>
      </c>
      <c r="HYQ16" s="89" t="s">
        <v>620</v>
      </c>
      <c r="HYR16" s="81"/>
      <c r="HYS16" s="81"/>
      <c r="HYT16" s="81"/>
      <c r="HYU16" s="90">
        <v>2504.6999999999998</v>
      </c>
      <c r="HYV16" s="90">
        <f>PRODUCT(HYU16*HYO16)</f>
        <v>7514.0999999999995</v>
      </c>
      <c r="HYW16" s="84">
        <v>3</v>
      </c>
      <c r="HYX16" s="88" t="s">
        <v>33</v>
      </c>
      <c r="HYY16" s="89" t="s">
        <v>620</v>
      </c>
      <c r="HYZ16" s="81"/>
      <c r="HZA16" s="81"/>
      <c r="HZB16" s="81"/>
      <c r="HZC16" s="90">
        <v>2504.6999999999998</v>
      </c>
      <c r="HZD16" s="90">
        <f>PRODUCT(HZC16*HYW16)</f>
        <v>7514.0999999999995</v>
      </c>
      <c r="HZE16" s="84">
        <v>3</v>
      </c>
      <c r="HZF16" s="88" t="s">
        <v>33</v>
      </c>
      <c r="HZG16" s="89" t="s">
        <v>620</v>
      </c>
      <c r="HZH16" s="81"/>
      <c r="HZI16" s="81"/>
      <c r="HZJ16" s="81"/>
      <c r="HZK16" s="90">
        <v>2504.6999999999998</v>
      </c>
      <c r="HZL16" s="90">
        <f>PRODUCT(HZK16*HZE16)</f>
        <v>7514.0999999999995</v>
      </c>
      <c r="HZM16" s="84">
        <v>3</v>
      </c>
      <c r="HZN16" s="88" t="s">
        <v>33</v>
      </c>
      <c r="HZO16" s="89" t="s">
        <v>620</v>
      </c>
      <c r="HZP16" s="81"/>
      <c r="HZQ16" s="81"/>
      <c r="HZR16" s="81"/>
      <c r="HZS16" s="90">
        <v>2504.6999999999998</v>
      </c>
      <c r="HZT16" s="90">
        <f>PRODUCT(HZS16*HZM16)</f>
        <v>7514.0999999999995</v>
      </c>
      <c r="HZU16" s="84">
        <v>3</v>
      </c>
      <c r="HZV16" s="88" t="s">
        <v>33</v>
      </c>
      <c r="HZW16" s="89" t="s">
        <v>620</v>
      </c>
      <c r="HZX16" s="81"/>
      <c r="HZY16" s="81"/>
      <c r="HZZ16" s="81"/>
      <c r="IAA16" s="90">
        <v>2504.6999999999998</v>
      </c>
      <c r="IAB16" s="90">
        <f>PRODUCT(IAA16*HZU16)</f>
        <v>7514.0999999999995</v>
      </c>
      <c r="IAC16" s="84">
        <v>3</v>
      </c>
      <c r="IAD16" s="88" t="s">
        <v>33</v>
      </c>
      <c r="IAE16" s="89" t="s">
        <v>620</v>
      </c>
      <c r="IAF16" s="81"/>
      <c r="IAG16" s="81"/>
      <c r="IAH16" s="81"/>
      <c r="IAI16" s="90">
        <v>2504.6999999999998</v>
      </c>
      <c r="IAJ16" s="90">
        <f>PRODUCT(IAI16*IAC16)</f>
        <v>7514.0999999999995</v>
      </c>
      <c r="IAK16" s="84">
        <v>3</v>
      </c>
      <c r="IAL16" s="88" t="s">
        <v>33</v>
      </c>
      <c r="IAM16" s="89" t="s">
        <v>620</v>
      </c>
      <c r="IAN16" s="81"/>
      <c r="IAO16" s="81"/>
      <c r="IAP16" s="81"/>
      <c r="IAQ16" s="90">
        <v>2504.6999999999998</v>
      </c>
      <c r="IAR16" s="90">
        <f>PRODUCT(IAQ16*IAK16)</f>
        <v>7514.0999999999995</v>
      </c>
      <c r="IAS16" s="84">
        <v>3</v>
      </c>
      <c r="IAT16" s="88" t="s">
        <v>33</v>
      </c>
      <c r="IAU16" s="89" t="s">
        <v>620</v>
      </c>
      <c r="IAV16" s="81"/>
      <c r="IAW16" s="81"/>
      <c r="IAX16" s="81"/>
      <c r="IAY16" s="90">
        <v>2504.6999999999998</v>
      </c>
      <c r="IAZ16" s="90">
        <f>PRODUCT(IAY16*IAS16)</f>
        <v>7514.0999999999995</v>
      </c>
      <c r="IBA16" s="84">
        <v>3</v>
      </c>
      <c r="IBB16" s="88" t="s">
        <v>33</v>
      </c>
      <c r="IBC16" s="89" t="s">
        <v>620</v>
      </c>
      <c r="IBD16" s="81"/>
      <c r="IBE16" s="81"/>
      <c r="IBF16" s="81"/>
      <c r="IBG16" s="90">
        <v>2504.6999999999998</v>
      </c>
      <c r="IBH16" s="90">
        <f>PRODUCT(IBG16*IBA16)</f>
        <v>7514.0999999999995</v>
      </c>
      <c r="IBI16" s="84">
        <v>3</v>
      </c>
      <c r="IBJ16" s="88" t="s">
        <v>33</v>
      </c>
      <c r="IBK16" s="89" t="s">
        <v>620</v>
      </c>
      <c r="IBL16" s="81"/>
      <c r="IBM16" s="81"/>
      <c r="IBN16" s="81"/>
      <c r="IBO16" s="90">
        <v>2504.6999999999998</v>
      </c>
      <c r="IBP16" s="90">
        <f>PRODUCT(IBO16*IBI16)</f>
        <v>7514.0999999999995</v>
      </c>
      <c r="IBQ16" s="84">
        <v>3</v>
      </c>
      <c r="IBR16" s="88" t="s">
        <v>33</v>
      </c>
      <c r="IBS16" s="89" t="s">
        <v>620</v>
      </c>
      <c r="IBT16" s="81"/>
      <c r="IBU16" s="81"/>
      <c r="IBV16" s="81"/>
      <c r="IBW16" s="90">
        <v>2504.6999999999998</v>
      </c>
      <c r="IBX16" s="90">
        <f>PRODUCT(IBW16*IBQ16)</f>
        <v>7514.0999999999995</v>
      </c>
      <c r="IBY16" s="84">
        <v>3</v>
      </c>
      <c r="IBZ16" s="88" t="s">
        <v>33</v>
      </c>
      <c r="ICA16" s="89" t="s">
        <v>620</v>
      </c>
      <c r="ICB16" s="81"/>
      <c r="ICC16" s="81"/>
      <c r="ICD16" s="81"/>
      <c r="ICE16" s="90">
        <v>2504.6999999999998</v>
      </c>
      <c r="ICF16" s="90">
        <f>PRODUCT(ICE16*IBY16)</f>
        <v>7514.0999999999995</v>
      </c>
      <c r="ICG16" s="84">
        <v>3</v>
      </c>
      <c r="ICH16" s="88" t="s">
        <v>33</v>
      </c>
      <c r="ICI16" s="89" t="s">
        <v>620</v>
      </c>
      <c r="ICJ16" s="81"/>
      <c r="ICK16" s="81"/>
      <c r="ICL16" s="81"/>
      <c r="ICM16" s="90">
        <v>2504.6999999999998</v>
      </c>
      <c r="ICN16" s="90">
        <f>PRODUCT(ICM16*ICG16)</f>
        <v>7514.0999999999995</v>
      </c>
      <c r="ICO16" s="84">
        <v>3</v>
      </c>
      <c r="ICP16" s="88" t="s">
        <v>33</v>
      </c>
      <c r="ICQ16" s="89" t="s">
        <v>620</v>
      </c>
      <c r="ICR16" s="81"/>
      <c r="ICS16" s="81"/>
      <c r="ICT16" s="81"/>
      <c r="ICU16" s="90">
        <v>2504.6999999999998</v>
      </c>
      <c r="ICV16" s="90">
        <f>PRODUCT(ICU16*ICO16)</f>
        <v>7514.0999999999995</v>
      </c>
      <c r="ICW16" s="84">
        <v>3</v>
      </c>
      <c r="ICX16" s="88" t="s">
        <v>33</v>
      </c>
      <c r="ICY16" s="89" t="s">
        <v>620</v>
      </c>
      <c r="ICZ16" s="81"/>
      <c r="IDA16" s="81"/>
      <c r="IDB16" s="81"/>
      <c r="IDC16" s="90">
        <v>2504.6999999999998</v>
      </c>
      <c r="IDD16" s="90">
        <f>PRODUCT(IDC16*ICW16)</f>
        <v>7514.0999999999995</v>
      </c>
      <c r="IDE16" s="84">
        <v>3</v>
      </c>
      <c r="IDF16" s="88" t="s">
        <v>33</v>
      </c>
      <c r="IDG16" s="89" t="s">
        <v>620</v>
      </c>
      <c r="IDH16" s="81"/>
      <c r="IDI16" s="81"/>
      <c r="IDJ16" s="81"/>
      <c r="IDK16" s="90">
        <v>2504.6999999999998</v>
      </c>
      <c r="IDL16" s="90">
        <f>PRODUCT(IDK16*IDE16)</f>
        <v>7514.0999999999995</v>
      </c>
      <c r="IDM16" s="84">
        <v>3</v>
      </c>
      <c r="IDN16" s="88" t="s">
        <v>33</v>
      </c>
      <c r="IDO16" s="89" t="s">
        <v>620</v>
      </c>
      <c r="IDP16" s="81"/>
      <c r="IDQ16" s="81"/>
      <c r="IDR16" s="81"/>
      <c r="IDS16" s="90">
        <v>2504.6999999999998</v>
      </c>
      <c r="IDT16" s="90">
        <f>PRODUCT(IDS16*IDM16)</f>
        <v>7514.0999999999995</v>
      </c>
      <c r="IDU16" s="84">
        <v>3</v>
      </c>
      <c r="IDV16" s="88" t="s">
        <v>33</v>
      </c>
      <c r="IDW16" s="89" t="s">
        <v>620</v>
      </c>
      <c r="IDX16" s="81"/>
      <c r="IDY16" s="81"/>
      <c r="IDZ16" s="81"/>
      <c r="IEA16" s="90">
        <v>2504.6999999999998</v>
      </c>
      <c r="IEB16" s="90">
        <f>PRODUCT(IEA16*IDU16)</f>
        <v>7514.0999999999995</v>
      </c>
      <c r="IEC16" s="84">
        <v>3</v>
      </c>
      <c r="IED16" s="88" t="s">
        <v>33</v>
      </c>
      <c r="IEE16" s="89" t="s">
        <v>620</v>
      </c>
      <c r="IEF16" s="81"/>
      <c r="IEG16" s="81"/>
      <c r="IEH16" s="81"/>
      <c r="IEI16" s="90">
        <v>2504.6999999999998</v>
      </c>
      <c r="IEJ16" s="90">
        <f>PRODUCT(IEI16*IEC16)</f>
        <v>7514.0999999999995</v>
      </c>
      <c r="IEK16" s="84">
        <v>3</v>
      </c>
      <c r="IEL16" s="88" t="s">
        <v>33</v>
      </c>
      <c r="IEM16" s="89" t="s">
        <v>620</v>
      </c>
      <c r="IEN16" s="81"/>
      <c r="IEO16" s="81"/>
      <c r="IEP16" s="81"/>
      <c r="IEQ16" s="90">
        <v>2504.6999999999998</v>
      </c>
      <c r="IER16" s="90">
        <f>PRODUCT(IEQ16*IEK16)</f>
        <v>7514.0999999999995</v>
      </c>
      <c r="IES16" s="84">
        <v>3</v>
      </c>
      <c r="IET16" s="88" t="s">
        <v>33</v>
      </c>
      <c r="IEU16" s="89" t="s">
        <v>620</v>
      </c>
      <c r="IEV16" s="81"/>
      <c r="IEW16" s="81"/>
      <c r="IEX16" s="81"/>
      <c r="IEY16" s="90">
        <v>2504.6999999999998</v>
      </c>
      <c r="IEZ16" s="90">
        <f>PRODUCT(IEY16*IES16)</f>
        <v>7514.0999999999995</v>
      </c>
      <c r="IFA16" s="84">
        <v>3</v>
      </c>
      <c r="IFB16" s="88" t="s">
        <v>33</v>
      </c>
      <c r="IFC16" s="89" t="s">
        <v>620</v>
      </c>
      <c r="IFD16" s="81"/>
      <c r="IFE16" s="81"/>
      <c r="IFF16" s="81"/>
      <c r="IFG16" s="90">
        <v>2504.6999999999998</v>
      </c>
      <c r="IFH16" s="90">
        <f>PRODUCT(IFG16*IFA16)</f>
        <v>7514.0999999999995</v>
      </c>
      <c r="IFI16" s="84">
        <v>3</v>
      </c>
      <c r="IFJ16" s="88" t="s">
        <v>33</v>
      </c>
      <c r="IFK16" s="89" t="s">
        <v>620</v>
      </c>
      <c r="IFL16" s="81"/>
      <c r="IFM16" s="81"/>
      <c r="IFN16" s="81"/>
      <c r="IFO16" s="90">
        <v>2504.6999999999998</v>
      </c>
      <c r="IFP16" s="90">
        <f>PRODUCT(IFO16*IFI16)</f>
        <v>7514.0999999999995</v>
      </c>
      <c r="IFQ16" s="84">
        <v>3</v>
      </c>
      <c r="IFR16" s="88" t="s">
        <v>33</v>
      </c>
      <c r="IFS16" s="89" t="s">
        <v>620</v>
      </c>
      <c r="IFT16" s="81"/>
      <c r="IFU16" s="81"/>
      <c r="IFV16" s="81"/>
      <c r="IFW16" s="90">
        <v>2504.6999999999998</v>
      </c>
      <c r="IFX16" s="90">
        <f>PRODUCT(IFW16*IFQ16)</f>
        <v>7514.0999999999995</v>
      </c>
      <c r="IFY16" s="84">
        <v>3</v>
      </c>
      <c r="IFZ16" s="88" t="s">
        <v>33</v>
      </c>
      <c r="IGA16" s="89" t="s">
        <v>620</v>
      </c>
      <c r="IGB16" s="81"/>
      <c r="IGC16" s="81"/>
      <c r="IGD16" s="81"/>
      <c r="IGE16" s="90">
        <v>2504.6999999999998</v>
      </c>
      <c r="IGF16" s="90">
        <f>PRODUCT(IGE16*IFY16)</f>
        <v>7514.0999999999995</v>
      </c>
      <c r="IGG16" s="84">
        <v>3</v>
      </c>
      <c r="IGH16" s="88" t="s">
        <v>33</v>
      </c>
      <c r="IGI16" s="89" t="s">
        <v>620</v>
      </c>
      <c r="IGJ16" s="81"/>
      <c r="IGK16" s="81"/>
      <c r="IGL16" s="81"/>
      <c r="IGM16" s="90">
        <v>2504.6999999999998</v>
      </c>
      <c r="IGN16" s="90">
        <f>PRODUCT(IGM16*IGG16)</f>
        <v>7514.0999999999995</v>
      </c>
      <c r="IGO16" s="84">
        <v>3</v>
      </c>
      <c r="IGP16" s="88" t="s">
        <v>33</v>
      </c>
      <c r="IGQ16" s="89" t="s">
        <v>620</v>
      </c>
      <c r="IGR16" s="81"/>
      <c r="IGS16" s="81"/>
      <c r="IGT16" s="81"/>
      <c r="IGU16" s="90">
        <v>2504.6999999999998</v>
      </c>
      <c r="IGV16" s="90">
        <f>PRODUCT(IGU16*IGO16)</f>
        <v>7514.0999999999995</v>
      </c>
      <c r="IGW16" s="84">
        <v>3</v>
      </c>
      <c r="IGX16" s="88" t="s">
        <v>33</v>
      </c>
      <c r="IGY16" s="89" t="s">
        <v>620</v>
      </c>
      <c r="IGZ16" s="81"/>
      <c r="IHA16" s="81"/>
      <c r="IHB16" s="81"/>
      <c r="IHC16" s="90">
        <v>2504.6999999999998</v>
      </c>
      <c r="IHD16" s="90">
        <f>PRODUCT(IHC16*IGW16)</f>
        <v>7514.0999999999995</v>
      </c>
      <c r="IHE16" s="84">
        <v>3</v>
      </c>
      <c r="IHF16" s="88" t="s">
        <v>33</v>
      </c>
      <c r="IHG16" s="89" t="s">
        <v>620</v>
      </c>
      <c r="IHH16" s="81"/>
      <c r="IHI16" s="81"/>
      <c r="IHJ16" s="81"/>
      <c r="IHK16" s="90">
        <v>2504.6999999999998</v>
      </c>
      <c r="IHL16" s="90">
        <f>PRODUCT(IHK16*IHE16)</f>
        <v>7514.0999999999995</v>
      </c>
      <c r="IHM16" s="84">
        <v>3</v>
      </c>
      <c r="IHN16" s="88" t="s">
        <v>33</v>
      </c>
      <c r="IHO16" s="89" t="s">
        <v>620</v>
      </c>
      <c r="IHP16" s="81"/>
      <c r="IHQ16" s="81"/>
      <c r="IHR16" s="81"/>
      <c r="IHS16" s="90">
        <v>2504.6999999999998</v>
      </c>
      <c r="IHT16" s="90">
        <f>PRODUCT(IHS16*IHM16)</f>
        <v>7514.0999999999995</v>
      </c>
      <c r="IHU16" s="84">
        <v>3</v>
      </c>
      <c r="IHV16" s="88" t="s">
        <v>33</v>
      </c>
      <c r="IHW16" s="89" t="s">
        <v>620</v>
      </c>
      <c r="IHX16" s="81"/>
      <c r="IHY16" s="81"/>
      <c r="IHZ16" s="81"/>
      <c r="IIA16" s="90">
        <v>2504.6999999999998</v>
      </c>
      <c r="IIB16" s="90">
        <f>PRODUCT(IIA16*IHU16)</f>
        <v>7514.0999999999995</v>
      </c>
      <c r="IIC16" s="84">
        <v>3</v>
      </c>
      <c r="IID16" s="88" t="s">
        <v>33</v>
      </c>
      <c r="IIE16" s="89" t="s">
        <v>620</v>
      </c>
      <c r="IIF16" s="81"/>
      <c r="IIG16" s="81"/>
      <c r="IIH16" s="81"/>
      <c r="III16" s="90">
        <v>2504.6999999999998</v>
      </c>
      <c r="IIJ16" s="90">
        <f>PRODUCT(III16*IIC16)</f>
        <v>7514.0999999999995</v>
      </c>
      <c r="IIK16" s="84">
        <v>3</v>
      </c>
      <c r="IIL16" s="88" t="s">
        <v>33</v>
      </c>
      <c r="IIM16" s="89" t="s">
        <v>620</v>
      </c>
      <c r="IIN16" s="81"/>
      <c r="IIO16" s="81"/>
      <c r="IIP16" s="81"/>
      <c r="IIQ16" s="90">
        <v>2504.6999999999998</v>
      </c>
      <c r="IIR16" s="90">
        <f>PRODUCT(IIQ16*IIK16)</f>
        <v>7514.0999999999995</v>
      </c>
      <c r="IIS16" s="84">
        <v>3</v>
      </c>
      <c r="IIT16" s="88" t="s">
        <v>33</v>
      </c>
      <c r="IIU16" s="89" t="s">
        <v>620</v>
      </c>
      <c r="IIV16" s="81"/>
      <c r="IIW16" s="81"/>
      <c r="IIX16" s="81"/>
      <c r="IIY16" s="90">
        <v>2504.6999999999998</v>
      </c>
      <c r="IIZ16" s="90">
        <f>PRODUCT(IIY16*IIS16)</f>
        <v>7514.0999999999995</v>
      </c>
      <c r="IJA16" s="84">
        <v>3</v>
      </c>
      <c r="IJB16" s="88" t="s">
        <v>33</v>
      </c>
      <c r="IJC16" s="89" t="s">
        <v>620</v>
      </c>
      <c r="IJD16" s="81"/>
      <c r="IJE16" s="81"/>
      <c r="IJF16" s="81"/>
      <c r="IJG16" s="90">
        <v>2504.6999999999998</v>
      </c>
      <c r="IJH16" s="90">
        <f>PRODUCT(IJG16*IJA16)</f>
        <v>7514.0999999999995</v>
      </c>
      <c r="IJI16" s="84">
        <v>3</v>
      </c>
      <c r="IJJ16" s="88" t="s">
        <v>33</v>
      </c>
      <c r="IJK16" s="89" t="s">
        <v>620</v>
      </c>
      <c r="IJL16" s="81"/>
      <c r="IJM16" s="81"/>
      <c r="IJN16" s="81"/>
      <c r="IJO16" s="90">
        <v>2504.6999999999998</v>
      </c>
      <c r="IJP16" s="90">
        <f>PRODUCT(IJO16*IJI16)</f>
        <v>7514.0999999999995</v>
      </c>
      <c r="IJQ16" s="84">
        <v>3</v>
      </c>
      <c r="IJR16" s="88" t="s">
        <v>33</v>
      </c>
      <c r="IJS16" s="89" t="s">
        <v>620</v>
      </c>
      <c r="IJT16" s="81"/>
      <c r="IJU16" s="81"/>
      <c r="IJV16" s="81"/>
      <c r="IJW16" s="90">
        <v>2504.6999999999998</v>
      </c>
      <c r="IJX16" s="90">
        <f>PRODUCT(IJW16*IJQ16)</f>
        <v>7514.0999999999995</v>
      </c>
      <c r="IJY16" s="84">
        <v>3</v>
      </c>
      <c r="IJZ16" s="88" t="s">
        <v>33</v>
      </c>
      <c r="IKA16" s="89" t="s">
        <v>620</v>
      </c>
      <c r="IKB16" s="81"/>
      <c r="IKC16" s="81"/>
      <c r="IKD16" s="81"/>
      <c r="IKE16" s="90">
        <v>2504.6999999999998</v>
      </c>
      <c r="IKF16" s="90">
        <f>PRODUCT(IKE16*IJY16)</f>
        <v>7514.0999999999995</v>
      </c>
      <c r="IKG16" s="84">
        <v>3</v>
      </c>
      <c r="IKH16" s="88" t="s">
        <v>33</v>
      </c>
      <c r="IKI16" s="89" t="s">
        <v>620</v>
      </c>
      <c r="IKJ16" s="81"/>
      <c r="IKK16" s="81"/>
      <c r="IKL16" s="81"/>
      <c r="IKM16" s="90">
        <v>2504.6999999999998</v>
      </c>
      <c r="IKN16" s="90">
        <f>PRODUCT(IKM16*IKG16)</f>
        <v>7514.0999999999995</v>
      </c>
      <c r="IKO16" s="84">
        <v>3</v>
      </c>
      <c r="IKP16" s="88" t="s">
        <v>33</v>
      </c>
      <c r="IKQ16" s="89" t="s">
        <v>620</v>
      </c>
      <c r="IKR16" s="81"/>
      <c r="IKS16" s="81"/>
      <c r="IKT16" s="81"/>
      <c r="IKU16" s="90">
        <v>2504.6999999999998</v>
      </c>
      <c r="IKV16" s="90">
        <f>PRODUCT(IKU16*IKO16)</f>
        <v>7514.0999999999995</v>
      </c>
      <c r="IKW16" s="84">
        <v>3</v>
      </c>
      <c r="IKX16" s="88" t="s">
        <v>33</v>
      </c>
      <c r="IKY16" s="89" t="s">
        <v>620</v>
      </c>
      <c r="IKZ16" s="81"/>
      <c r="ILA16" s="81"/>
      <c r="ILB16" s="81"/>
      <c r="ILC16" s="90">
        <v>2504.6999999999998</v>
      </c>
      <c r="ILD16" s="90">
        <f>PRODUCT(ILC16*IKW16)</f>
        <v>7514.0999999999995</v>
      </c>
      <c r="ILE16" s="84">
        <v>3</v>
      </c>
      <c r="ILF16" s="88" t="s">
        <v>33</v>
      </c>
      <c r="ILG16" s="89" t="s">
        <v>620</v>
      </c>
      <c r="ILH16" s="81"/>
      <c r="ILI16" s="81"/>
      <c r="ILJ16" s="81"/>
      <c r="ILK16" s="90">
        <v>2504.6999999999998</v>
      </c>
      <c r="ILL16" s="90">
        <f>PRODUCT(ILK16*ILE16)</f>
        <v>7514.0999999999995</v>
      </c>
      <c r="ILM16" s="84">
        <v>3</v>
      </c>
      <c r="ILN16" s="88" t="s">
        <v>33</v>
      </c>
      <c r="ILO16" s="89" t="s">
        <v>620</v>
      </c>
      <c r="ILP16" s="81"/>
      <c r="ILQ16" s="81"/>
      <c r="ILR16" s="81"/>
      <c r="ILS16" s="90">
        <v>2504.6999999999998</v>
      </c>
      <c r="ILT16" s="90">
        <f>PRODUCT(ILS16*ILM16)</f>
        <v>7514.0999999999995</v>
      </c>
      <c r="ILU16" s="84">
        <v>3</v>
      </c>
      <c r="ILV16" s="88" t="s">
        <v>33</v>
      </c>
      <c r="ILW16" s="89" t="s">
        <v>620</v>
      </c>
      <c r="ILX16" s="81"/>
      <c r="ILY16" s="81"/>
      <c r="ILZ16" s="81"/>
      <c r="IMA16" s="90">
        <v>2504.6999999999998</v>
      </c>
      <c r="IMB16" s="90">
        <f>PRODUCT(IMA16*ILU16)</f>
        <v>7514.0999999999995</v>
      </c>
      <c r="IMC16" s="84">
        <v>3</v>
      </c>
      <c r="IMD16" s="88" t="s">
        <v>33</v>
      </c>
      <c r="IME16" s="89" t="s">
        <v>620</v>
      </c>
      <c r="IMF16" s="81"/>
      <c r="IMG16" s="81"/>
      <c r="IMH16" s="81"/>
      <c r="IMI16" s="90">
        <v>2504.6999999999998</v>
      </c>
      <c r="IMJ16" s="90">
        <f>PRODUCT(IMI16*IMC16)</f>
        <v>7514.0999999999995</v>
      </c>
      <c r="IMK16" s="84">
        <v>3</v>
      </c>
      <c r="IML16" s="88" t="s">
        <v>33</v>
      </c>
      <c r="IMM16" s="89" t="s">
        <v>620</v>
      </c>
      <c r="IMN16" s="81"/>
      <c r="IMO16" s="81"/>
      <c r="IMP16" s="81"/>
      <c r="IMQ16" s="90">
        <v>2504.6999999999998</v>
      </c>
      <c r="IMR16" s="90">
        <f>PRODUCT(IMQ16*IMK16)</f>
        <v>7514.0999999999995</v>
      </c>
      <c r="IMS16" s="84">
        <v>3</v>
      </c>
      <c r="IMT16" s="88" t="s">
        <v>33</v>
      </c>
      <c r="IMU16" s="89" t="s">
        <v>620</v>
      </c>
      <c r="IMV16" s="81"/>
      <c r="IMW16" s="81"/>
      <c r="IMX16" s="81"/>
      <c r="IMY16" s="90">
        <v>2504.6999999999998</v>
      </c>
      <c r="IMZ16" s="90">
        <f>PRODUCT(IMY16*IMS16)</f>
        <v>7514.0999999999995</v>
      </c>
      <c r="INA16" s="84">
        <v>3</v>
      </c>
      <c r="INB16" s="88" t="s">
        <v>33</v>
      </c>
      <c r="INC16" s="89" t="s">
        <v>620</v>
      </c>
      <c r="IND16" s="81"/>
      <c r="INE16" s="81"/>
      <c r="INF16" s="81"/>
      <c r="ING16" s="90">
        <v>2504.6999999999998</v>
      </c>
      <c r="INH16" s="90">
        <f>PRODUCT(ING16*INA16)</f>
        <v>7514.0999999999995</v>
      </c>
      <c r="INI16" s="84">
        <v>3</v>
      </c>
      <c r="INJ16" s="88" t="s">
        <v>33</v>
      </c>
      <c r="INK16" s="89" t="s">
        <v>620</v>
      </c>
      <c r="INL16" s="81"/>
      <c r="INM16" s="81"/>
      <c r="INN16" s="81"/>
      <c r="INO16" s="90">
        <v>2504.6999999999998</v>
      </c>
      <c r="INP16" s="90">
        <f>PRODUCT(INO16*INI16)</f>
        <v>7514.0999999999995</v>
      </c>
      <c r="INQ16" s="84">
        <v>3</v>
      </c>
      <c r="INR16" s="88" t="s">
        <v>33</v>
      </c>
      <c r="INS16" s="89" t="s">
        <v>620</v>
      </c>
      <c r="INT16" s="81"/>
      <c r="INU16" s="81"/>
      <c r="INV16" s="81"/>
      <c r="INW16" s="90">
        <v>2504.6999999999998</v>
      </c>
      <c r="INX16" s="90">
        <f>PRODUCT(INW16*INQ16)</f>
        <v>7514.0999999999995</v>
      </c>
      <c r="INY16" s="84">
        <v>3</v>
      </c>
      <c r="INZ16" s="88" t="s">
        <v>33</v>
      </c>
      <c r="IOA16" s="89" t="s">
        <v>620</v>
      </c>
      <c r="IOB16" s="81"/>
      <c r="IOC16" s="81"/>
      <c r="IOD16" s="81"/>
      <c r="IOE16" s="90">
        <v>2504.6999999999998</v>
      </c>
      <c r="IOF16" s="90">
        <f>PRODUCT(IOE16*INY16)</f>
        <v>7514.0999999999995</v>
      </c>
      <c r="IOG16" s="84">
        <v>3</v>
      </c>
      <c r="IOH16" s="88" t="s">
        <v>33</v>
      </c>
      <c r="IOI16" s="89" t="s">
        <v>620</v>
      </c>
      <c r="IOJ16" s="81"/>
      <c r="IOK16" s="81"/>
      <c r="IOL16" s="81"/>
      <c r="IOM16" s="90">
        <v>2504.6999999999998</v>
      </c>
      <c r="ION16" s="90">
        <f>PRODUCT(IOM16*IOG16)</f>
        <v>7514.0999999999995</v>
      </c>
      <c r="IOO16" s="84">
        <v>3</v>
      </c>
      <c r="IOP16" s="88" t="s">
        <v>33</v>
      </c>
      <c r="IOQ16" s="89" t="s">
        <v>620</v>
      </c>
      <c r="IOR16" s="81"/>
      <c r="IOS16" s="81"/>
      <c r="IOT16" s="81"/>
      <c r="IOU16" s="90">
        <v>2504.6999999999998</v>
      </c>
      <c r="IOV16" s="90">
        <f>PRODUCT(IOU16*IOO16)</f>
        <v>7514.0999999999995</v>
      </c>
      <c r="IOW16" s="84">
        <v>3</v>
      </c>
      <c r="IOX16" s="88" t="s">
        <v>33</v>
      </c>
      <c r="IOY16" s="89" t="s">
        <v>620</v>
      </c>
      <c r="IOZ16" s="81"/>
      <c r="IPA16" s="81"/>
      <c r="IPB16" s="81"/>
      <c r="IPC16" s="90">
        <v>2504.6999999999998</v>
      </c>
      <c r="IPD16" s="90">
        <f>PRODUCT(IPC16*IOW16)</f>
        <v>7514.0999999999995</v>
      </c>
      <c r="IPE16" s="84">
        <v>3</v>
      </c>
      <c r="IPF16" s="88" t="s">
        <v>33</v>
      </c>
      <c r="IPG16" s="89" t="s">
        <v>620</v>
      </c>
      <c r="IPH16" s="81"/>
      <c r="IPI16" s="81"/>
      <c r="IPJ16" s="81"/>
      <c r="IPK16" s="90">
        <v>2504.6999999999998</v>
      </c>
      <c r="IPL16" s="90">
        <f>PRODUCT(IPK16*IPE16)</f>
        <v>7514.0999999999995</v>
      </c>
      <c r="IPM16" s="84">
        <v>3</v>
      </c>
      <c r="IPN16" s="88" t="s">
        <v>33</v>
      </c>
      <c r="IPO16" s="89" t="s">
        <v>620</v>
      </c>
      <c r="IPP16" s="81"/>
      <c r="IPQ16" s="81"/>
      <c r="IPR16" s="81"/>
      <c r="IPS16" s="90">
        <v>2504.6999999999998</v>
      </c>
      <c r="IPT16" s="90">
        <f>PRODUCT(IPS16*IPM16)</f>
        <v>7514.0999999999995</v>
      </c>
      <c r="IPU16" s="84">
        <v>3</v>
      </c>
      <c r="IPV16" s="88" t="s">
        <v>33</v>
      </c>
      <c r="IPW16" s="89" t="s">
        <v>620</v>
      </c>
      <c r="IPX16" s="81"/>
      <c r="IPY16" s="81"/>
      <c r="IPZ16" s="81"/>
      <c r="IQA16" s="90">
        <v>2504.6999999999998</v>
      </c>
      <c r="IQB16" s="90">
        <f>PRODUCT(IQA16*IPU16)</f>
        <v>7514.0999999999995</v>
      </c>
      <c r="IQC16" s="84">
        <v>3</v>
      </c>
      <c r="IQD16" s="88" t="s">
        <v>33</v>
      </c>
      <c r="IQE16" s="89" t="s">
        <v>620</v>
      </c>
      <c r="IQF16" s="81"/>
      <c r="IQG16" s="81"/>
      <c r="IQH16" s="81"/>
      <c r="IQI16" s="90">
        <v>2504.6999999999998</v>
      </c>
      <c r="IQJ16" s="90">
        <f>PRODUCT(IQI16*IQC16)</f>
        <v>7514.0999999999995</v>
      </c>
      <c r="IQK16" s="84">
        <v>3</v>
      </c>
      <c r="IQL16" s="88" t="s">
        <v>33</v>
      </c>
      <c r="IQM16" s="89" t="s">
        <v>620</v>
      </c>
      <c r="IQN16" s="81"/>
      <c r="IQO16" s="81"/>
      <c r="IQP16" s="81"/>
      <c r="IQQ16" s="90">
        <v>2504.6999999999998</v>
      </c>
      <c r="IQR16" s="90">
        <f>PRODUCT(IQQ16*IQK16)</f>
        <v>7514.0999999999995</v>
      </c>
      <c r="IQS16" s="84">
        <v>3</v>
      </c>
      <c r="IQT16" s="88" t="s">
        <v>33</v>
      </c>
      <c r="IQU16" s="89" t="s">
        <v>620</v>
      </c>
      <c r="IQV16" s="81"/>
      <c r="IQW16" s="81"/>
      <c r="IQX16" s="81"/>
      <c r="IQY16" s="90">
        <v>2504.6999999999998</v>
      </c>
      <c r="IQZ16" s="90">
        <f>PRODUCT(IQY16*IQS16)</f>
        <v>7514.0999999999995</v>
      </c>
      <c r="IRA16" s="84">
        <v>3</v>
      </c>
      <c r="IRB16" s="88" t="s">
        <v>33</v>
      </c>
      <c r="IRC16" s="89" t="s">
        <v>620</v>
      </c>
      <c r="IRD16" s="81"/>
      <c r="IRE16" s="81"/>
      <c r="IRF16" s="81"/>
      <c r="IRG16" s="90">
        <v>2504.6999999999998</v>
      </c>
      <c r="IRH16" s="90">
        <f>PRODUCT(IRG16*IRA16)</f>
        <v>7514.0999999999995</v>
      </c>
      <c r="IRI16" s="84">
        <v>3</v>
      </c>
      <c r="IRJ16" s="88" t="s">
        <v>33</v>
      </c>
      <c r="IRK16" s="89" t="s">
        <v>620</v>
      </c>
      <c r="IRL16" s="81"/>
      <c r="IRM16" s="81"/>
      <c r="IRN16" s="81"/>
      <c r="IRO16" s="90">
        <v>2504.6999999999998</v>
      </c>
      <c r="IRP16" s="90">
        <f>PRODUCT(IRO16*IRI16)</f>
        <v>7514.0999999999995</v>
      </c>
      <c r="IRQ16" s="84">
        <v>3</v>
      </c>
      <c r="IRR16" s="88" t="s">
        <v>33</v>
      </c>
      <c r="IRS16" s="89" t="s">
        <v>620</v>
      </c>
      <c r="IRT16" s="81"/>
      <c r="IRU16" s="81"/>
      <c r="IRV16" s="81"/>
      <c r="IRW16" s="90">
        <v>2504.6999999999998</v>
      </c>
      <c r="IRX16" s="90">
        <f>PRODUCT(IRW16*IRQ16)</f>
        <v>7514.0999999999995</v>
      </c>
      <c r="IRY16" s="84">
        <v>3</v>
      </c>
      <c r="IRZ16" s="88" t="s">
        <v>33</v>
      </c>
      <c r="ISA16" s="89" t="s">
        <v>620</v>
      </c>
      <c r="ISB16" s="81"/>
      <c r="ISC16" s="81"/>
      <c r="ISD16" s="81"/>
      <c r="ISE16" s="90">
        <v>2504.6999999999998</v>
      </c>
      <c r="ISF16" s="90">
        <f>PRODUCT(ISE16*IRY16)</f>
        <v>7514.0999999999995</v>
      </c>
      <c r="ISG16" s="84">
        <v>3</v>
      </c>
      <c r="ISH16" s="88" t="s">
        <v>33</v>
      </c>
      <c r="ISI16" s="89" t="s">
        <v>620</v>
      </c>
      <c r="ISJ16" s="81"/>
      <c r="ISK16" s="81"/>
      <c r="ISL16" s="81"/>
      <c r="ISM16" s="90">
        <v>2504.6999999999998</v>
      </c>
      <c r="ISN16" s="90">
        <f>PRODUCT(ISM16*ISG16)</f>
        <v>7514.0999999999995</v>
      </c>
      <c r="ISO16" s="84">
        <v>3</v>
      </c>
      <c r="ISP16" s="88" t="s">
        <v>33</v>
      </c>
      <c r="ISQ16" s="89" t="s">
        <v>620</v>
      </c>
      <c r="ISR16" s="81"/>
      <c r="ISS16" s="81"/>
      <c r="IST16" s="81"/>
      <c r="ISU16" s="90">
        <v>2504.6999999999998</v>
      </c>
      <c r="ISV16" s="90">
        <f>PRODUCT(ISU16*ISO16)</f>
        <v>7514.0999999999995</v>
      </c>
      <c r="ISW16" s="84">
        <v>3</v>
      </c>
      <c r="ISX16" s="88" t="s">
        <v>33</v>
      </c>
      <c r="ISY16" s="89" t="s">
        <v>620</v>
      </c>
      <c r="ISZ16" s="81"/>
      <c r="ITA16" s="81"/>
      <c r="ITB16" s="81"/>
      <c r="ITC16" s="90">
        <v>2504.6999999999998</v>
      </c>
      <c r="ITD16" s="90">
        <f>PRODUCT(ITC16*ISW16)</f>
        <v>7514.0999999999995</v>
      </c>
      <c r="ITE16" s="84">
        <v>3</v>
      </c>
      <c r="ITF16" s="88" t="s">
        <v>33</v>
      </c>
      <c r="ITG16" s="89" t="s">
        <v>620</v>
      </c>
      <c r="ITH16" s="81"/>
      <c r="ITI16" s="81"/>
      <c r="ITJ16" s="81"/>
      <c r="ITK16" s="90">
        <v>2504.6999999999998</v>
      </c>
      <c r="ITL16" s="90">
        <f>PRODUCT(ITK16*ITE16)</f>
        <v>7514.0999999999995</v>
      </c>
      <c r="ITM16" s="84">
        <v>3</v>
      </c>
      <c r="ITN16" s="88" t="s">
        <v>33</v>
      </c>
      <c r="ITO16" s="89" t="s">
        <v>620</v>
      </c>
      <c r="ITP16" s="81"/>
      <c r="ITQ16" s="81"/>
      <c r="ITR16" s="81"/>
      <c r="ITS16" s="90">
        <v>2504.6999999999998</v>
      </c>
      <c r="ITT16" s="90">
        <f>PRODUCT(ITS16*ITM16)</f>
        <v>7514.0999999999995</v>
      </c>
      <c r="ITU16" s="84">
        <v>3</v>
      </c>
      <c r="ITV16" s="88" t="s">
        <v>33</v>
      </c>
      <c r="ITW16" s="89" t="s">
        <v>620</v>
      </c>
      <c r="ITX16" s="81"/>
      <c r="ITY16" s="81"/>
      <c r="ITZ16" s="81"/>
      <c r="IUA16" s="90">
        <v>2504.6999999999998</v>
      </c>
      <c r="IUB16" s="90">
        <f>PRODUCT(IUA16*ITU16)</f>
        <v>7514.0999999999995</v>
      </c>
      <c r="IUC16" s="84">
        <v>3</v>
      </c>
      <c r="IUD16" s="88" t="s">
        <v>33</v>
      </c>
      <c r="IUE16" s="89" t="s">
        <v>620</v>
      </c>
      <c r="IUF16" s="81"/>
      <c r="IUG16" s="81"/>
      <c r="IUH16" s="81"/>
      <c r="IUI16" s="90">
        <v>2504.6999999999998</v>
      </c>
      <c r="IUJ16" s="90">
        <f>PRODUCT(IUI16*IUC16)</f>
        <v>7514.0999999999995</v>
      </c>
      <c r="IUK16" s="84">
        <v>3</v>
      </c>
      <c r="IUL16" s="88" t="s">
        <v>33</v>
      </c>
      <c r="IUM16" s="89" t="s">
        <v>620</v>
      </c>
      <c r="IUN16" s="81"/>
      <c r="IUO16" s="81"/>
      <c r="IUP16" s="81"/>
      <c r="IUQ16" s="90">
        <v>2504.6999999999998</v>
      </c>
      <c r="IUR16" s="90">
        <f>PRODUCT(IUQ16*IUK16)</f>
        <v>7514.0999999999995</v>
      </c>
      <c r="IUS16" s="84">
        <v>3</v>
      </c>
      <c r="IUT16" s="88" t="s">
        <v>33</v>
      </c>
      <c r="IUU16" s="89" t="s">
        <v>620</v>
      </c>
      <c r="IUV16" s="81"/>
      <c r="IUW16" s="81"/>
      <c r="IUX16" s="81"/>
      <c r="IUY16" s="90">
        <v>2504.6999999999998</v>
      </c>
      <c r="IUZ16" s="90">
        <f>PRODUCT(IUY16*IUS16)</f>
        <v>7514.0999999999995</v>
      </c>
      <c r="IVA16" s="84">
        <v>3</v>
      </c>
      <c r="IVB16" s="88" t="s">
        <v>33</v>
      </c>
      <c r="IVC16" s="89" t="s">
        <v>620</v>
      </c>
      <c r="IVD16" s="81"/>
      <c r="IVE16" s="81"/>
      <c r="IVF16" s="81"/>
      <c r="IVG16" s="90">
        <v>2504.6999999999998</v>
      </c>
      <c r="IVH16" s="90">
        <f>PRODUCT(IVG16*IVA16)</f>
        <v>7514.0999999999995</v>
      </c>
      <c r="IVI16" s="84">
        <v>3</v>
      </c>
      <c r="IVJ16" s="88" t="s">
        <v>33</v>
      </c>
      <c r="IVK16" s="89" t="s">
        <v>620</v>
      </c>
      <c r="IVL16" s="81"/>
      <c r="IVM16" s="81"/>
      <c r="IVN16" s="81"/>
      <c r="IVO16" s="90">
        <v>2504.6999999999998</v>
      </c>
      <c r="IVP16" s="90">
        <f>PRODUCT(IVO16*IVI16)</f>
        <v>7514.0999999999995</v>
      </c>
      <c r="IVQ16" s="84">
        <v>3</v>
      </c>
      <c r="IVR16" s="88" t="s">
        <v>33</v>
      </c>
      <c r="IVS16" s="89" t="s">
        <v>620</v>
      </c>
      <c r="IVT16" s="81"/>
      <c r="IVU16" s="81"/>
      <c r="IVV16" s="81"/>
      <c r="IVW16" s="90">
        <v>2504.6999999999998</v>
      </c>
      <c r="IVX16" s="90">
        <f>PRODUCT(IVW16*IVQ16)</f>
        <v>7514.0999999999995</v>
      </c>
      <c r="IVY16" s="84">
        <v>3</v>
      </c>
      <c r="IVZ16" s="88" t="s">
        <v>33</v>
      </c>
      <c r="IWA16" s="89" t="s">
        <v>620</v>
      </c>
      <c r="IWB16" s="81"/>
      <c r="IWC16" s="81"/>
      <c r="IWD16" s="81"/>
      <c r="IWE16" s="90">
        <v>2504.6999999999998</v>
      </c>
      <c r="IWF16" s="90">
        <f>PRODUCT(IWE16*IVY16)</f>
        <v>7514.0999999999995</v>
      </c>
      <c r="IWG16" s="84">
        <v>3</v>
      </c>
      <c r="IWH16" s="88" t="s">
        <v>33</v>
      </c>
      <c r="IWI16" s="89" t="s">
        <v>620</v>
      </c>
      <c r="IWJ16" s="81"/>
      <c r="IWK16" s="81"/>
      <c r="IWL16" s="81"/>
      <c r="IWM16" s="90">
        <v>2504.6999999999998</v>
      </c>
      <c r="IWN16" s="90">
        <f>PRODUCT(IWM16*IWG16)</f>
        <v>7514.0999999999995</v>
      </c>
      <c r="IWO16" s="84">
        <v>3</v>
      </c>
      <c r="IWP16" s="88" t="s">
        <v>33</v>
      </c>
      <c r="IWQ16" s="89" t="s">
        <v>620</v>
      </c>
      <c r="IWR16" s="81"/>
      <c r="IWS16" s="81"/>
      <c r="IWT16" s="81"/>
      <c r="IWU16" s="90">
        <v>2504.6999999999998</v>
      </c>
      <c r="IWV16" s="90">
        <f>PRODUCT(IWU16*IWO16)</f>
        <v>7514.0999999999995</v>
      </c>
      <c r="IWW16" s="84">
        <v>3</v>
      </c>
      <c r="IWX16" s="88" t="s">
        <v>33</v>
      </c>
      <c r="IWY16" s="89" t="s">
        <v>620</v>
      </c>
      <c r="IWZ16" s="81"/>
      <c r="IXA16" s="81"/>
      <c r="IXB16" s="81"/>
      <c r="IXC16" s="90">
        <v>2504.6999999999998</v>
      </c>
      <c r="IXD16" s="90">
        <f>PRODUCT(IXC16*IWW16)</f>
        <v>7514.0999999999995</v>
      </c>
      <c r="IXE16" s="84">
        <v>3</v>
      </c>
      <c r="IXF16" s="88" t="s">
        <v>33</v>
      </c>
      <c r="IXG16" s="89" t="s">
        <v>620</v>
      </c>
      <c r="IXH16" s="81"/>
      <c r="IXI16" s="81"/>
      <c r="IXJ16" s="81"/>
      <c r="IXK16" s="90">
        <v>2504.6999999999998</v>
      </c>
      <c r="IXL16" s="90">
        <f>PRODUCT(IXK16*IXE16)</f>
        <v>7514.0999999999995</v>
      </c>
      <c r="IXM16" s="84">
        <v>3</v>
      </c>
      <c r="IXN16" s="88" t="s">
        <v>33</v>
      </c>
      <c r="IXO16" s="89" t="s">
        <v>620</v>
      </c>
      <c r="IXP16" s="81"/>
      <c r="IXQ16" s="81"/>
      <c r="IXR16" s="81"/>
      <c r="IXS16" s="90">
        <v>2504.6999999999998</v>
      </c>
      <c r="IXT16" s="90">
        <f>PRODUCT(IXS16*IXM16)</f>
        <v>7514.0999999999995</v>
      </c>
      <c r="IXU16" s="84">
        <v>3</v>
      </c>
      <c r="IXV16" s="88" t="s">
        <v>33</v>
      </c>
      <c r="IXW16" s="89" t="s">
        <v>620</v>
      </c>
      <c r="IXX16" s="81"/>
      <c r="IXY16" s="81"/>
      <c r="IXZ16" s="81"/>
      <c r="IYA16" s="90">
        <v>2504.6999999999998</v>
      </c>
      <c r="IYB16" s="90">
        <f>PRODUCT(IYA16*IXU16)</f>
        <v>7514.0999999999995</v>
      </c>
      <c r="IYC16" s="84">
        <v>3</v>
      </c>
      <c r="IYD16" s="88" t="s">
        <v>33</v>
      </c>
      <c r="IYE16" s="89" t="s">
        <v>620</v>
      </c>
      <c r="IYF16" s="81"/>
      <c r="IYG16" s="81"/>
      <c r="IYH16" s="81"/>
      <c r="IYI16" s="90">
        <v>2504.6999999999998</v>
      </c>
      <c r="IYJ16" s="90">
        <f>PRODUCT(IYI16*IYC16)</f>
        <v>7514.0999999999995</v>
      </c>
      <c r="IYK16" s="84">
        <v>3</v>
      </c>
      <c r="IYL16" s="88" t="s">
        <v>33</v>
      </c>
      <c r="IYM16" s="89" t="s">
        <v>620</v>
      </c>
      <c r="IYN16" s="81"/>
      <c r="IYO16" s="81"/>
      <c r="IYP16" s="81"/>
      <c r="IYQ16" s="90">
        <v>2504.6999999999998</v>
      </c>
      <c r="IYR16" s="90">
        <f>PRODUCT(IYQ16*IYK16)</f>
        <v>7514.0999999999995</v>
      </c>
      <c r="IYS16" s="84">
        <v>3</v>
      </c>
      <c r="IYT16" s="88" t="s">
        <v>33</v>
      </c>
      <c r="IYU16" s="89" t="s">
        <v>620</v>
      </c>
      <c r="IYV16" s="81"/>
      <c r="IYW16" s="81"/>
      <c r="IYX16" s="81"/>
      <c r="IYY16" s="90">
        <v>2504.6999999999998</v>
      </c>
      <c r="IYZ16" s="90">
        <f>PRODUCT(IYY16*IYS16)</f>
        <v>7514.0999999999995</v>
      </c>
      <c r="IZA16" s="84">
        <v>3</v>
      </c>
      <c r="IZB16" s="88" t="s">
        <v>33</v>
      </c>
      <c r="IZC16" s="89" t="s">
        <v>620</v>
      </c>
      <c r="IZD16" s="81"/>
      <c r="IZE16" s="81"/>
      <c r="IZF16" s="81"/>
      <c r="IZG16" s="90">
        <v>2504.6999999999998</v>
      </c>
      <c r="IZH16" s="90">
        <f>PRODUCT(IZG16*IZA16)</f>
        <v>7514.0999999999995</v>
      </c>
      <c r="IZI16" s="84">
        <v>3</v>
      </c>
      <c r="IZJ16" s="88" t="s">
        <v>33</v>
      </c>
      <c r="IZK16" s="89" t="s">
        <v>620</v>
      </c>
      <c r="IZL16" s="81"/>
      <c r="IZM16" s="81"/>
      <c r="IZN16" s="81"/>
      <c r="IZO16" s="90">
        <v>2504.6999999999998</v>
      </c>
      <c r="IZP16" s="90">
        <f>PRODUCT(IZO16*IZI16)</f>
        <v>7514.0999999999995</v>
      </c>
      <c r="IZQ16" s="84">
        <v>3</v>
      </c>
      <c r="IZR16" s="88" t="s">
        <v>33</v>
      </c>
      <c r="IZS16" s="89" t="s">
        <v>620</v>
      </c>
      <c r="IZT16" s="81"/>
      <c r="IZU16" s="81"/>
      <c r="IZV16" s="81"/>
      <c r="IZW16" s="90">
        <v>2504.6999999999998</v>
      </c>
      <c r="IZX16" s="90">
        <f>PRODUCT(IZW16*IZQ16)</f>
        <v>7514.0999999999995</v>
      </c>
      <c r="IZY16" s="84">
        <v>3</v>
      </c>
      <c r="IZZ16" s="88" t="s">
        <v>33</v>
      </c>
      <c r="JAA16" s="89" t="s">
        <v>620</v>
      </c>
      <c r="JAB16" s="81"/>
      <c r="JAC16" s="81"/>
      <c r="JAD16" s="81"/>
      <c r="JAE16" s="90">
        <v>2504.6999999999998</v>
      </c>
      <c r="JAF16" s="90">
        <f>PRODUCT(JAE16*IZY16)</f>
        <v>7514.0999999999995</v>
      </c>
      <c r="JAG16" s="84">
        <v>3</v>
      </c>
      <c r="JAH16" s="88" t="s">
        <v>33</v>
      </c>
      <c r="JAI16" s="89" t="s">
        <v>620</v>
      </c>
      <c r="JAJ16" s="81"/>
      <c r="JAK16" s="81"/>
      <c r="JAL16" s="81"/>
      <c r="JAM16" s="90">
        <v>2504.6999999999998</v>
      </c>
      <c r="JAN16" s="90">
        <f>PRODUCT(JAM16*JAG16)</f>
        <v>7514.0999999999995</v>
      </c>
      <c r="JAO16" s="84">
        <v>3</v>
      </c>
      <c r="JAP16" s="88" t="s">
        <v>33</v>
      </c>
      <c r="JAQ16" s="89" t="s">
        <v>620</v>
      </c>
      <c r="JAR16" s="81"/>
      <c r="JAS16" s="81"/>
      <c r="JAT16" s="81"/>
      <c r="JAU16" s="90">
        <v>2504.6999999999998</v>
      </c>
      <c r="JAV16" s="90">
        <f>PRODUCT(JAU16*JAO16)</f>
        <v>7514.0999999999995</v>
      </c>
      <c r="JAW16" s="84">
        <v>3</v>
      </c>
      <c r="JAX16" s="88" t="s">
        <v>33</v>
      </c>
      <c r="JAY16" s="89" t="s">
        <v>620</v>
      </c>
      <c r="JAZ16" s="81"/>
      <c r="JBA16" s="81"/>
      <c r="JBB16" s="81"/>
      <c r="JBC16" s="90">
        <v>2504.6999999999998</v>
      </c>
      <c r="JBD16" s="90">
        <f>PRODUCT(JBC16*JAW16)</f>
        <v>7514.0999999999995</v>
      </c>
      <c r="JBE16" s="84">
        <v>3</v>
      </c>
      <c r="JBF16" s="88" t="s">
        <v>33</v>
      </c>
      <c r="JBG16" s="89" t="s">
        <v>620</v>
      </c>
      <c r="JBH16" s="81"/>
      <c r="JBI16" s="81"/>
      <c r="JBJ16" s="81"/>
      <c r="JBK16" s="90">
        <v>2504.6999999999998</v>
      </c>
      <c r="JBL16" s="90">
        <f>PRODUCT(JBK16*JBE16)</f>
        <v>7514.0999999999995</v>
      </c>
      <c r="JBM16" s="84">
        <v>3</v>
      </c>
      <c r="JBN16" s="88" t="s">
        <v>33</v>
      </c>
      <c r="JBO16" s="89" t="s">
        <v>620</v>
      </c>
      <c r="JBP16" s="81"/>
      <c r="JBQ16" s="81"/>
      <c r="JBR16" s="81"/>
      <c r="JBS16" s="90">
        <v>2504.6999999999998</v>
      </c>
      <c r="JBT16" s="90">
        <f>PRODUCT(JBS16*JBM16)</f>
        <v>7514.0999999999995</v>
      </c>
      <c r="JBU16" s="84">
        <v>3</v>
      </c>
      <c r="JBV16" s="88" t="s">
        <v>33</v>
      </c>
      <c r="JBW16" s="89" t="s">
        <v>620</v>
      </c>
      <c r="JBX16" s="81"/>
      <c r="JBY16" s="81"/>
      <c r="JBZ16" s="81"/>
      <c r="JCA16" s="90">
        <v>2504.6999999999998</v>
      </c>
      <c r="JCB16" s="90">
        <f>PRODUCT(JCA16*JBU16)</f>
        <v>7514.0999999999995</v>
      </c>
      <c r="JCC16" s="84">
        <v>3</v>
      </c>
      <c r="JCD16" s="88" t="s">
        <v>33</v>
      </c>
      <c r="JCE16" s="89" t="s">
        <v>620</v>
      </c>
      <c r="JCF16" s="81"/>
      <c r="JCG16" s="81"/>
      <c r="JCH16" s="81"/>
      <c r="JCI16" s="90">
        <v>2504.6999999999998</v>
      </c>
      <c r="JCJ16" s="90">
        <f>PRODUCT(JCI16*JCC16)</f>
        <v>7514.0999999999995</v>
      </c>
      <c r="JCK16" s="84">
        <v>3</v>
      </c>
      <c r="JCL16" s="88" t="s">
        <v>33</v>
      </c>
      <c r="JCM16" s="89" t="s">
        <v>620</v>
      </c>
      <c r="JCN16" s="81"/>
      <c r="JCO16" s="81"/>
      <c r="JCP16" s="81"/>
      <c r="JCQ16" s="90">
        <v>2504.6999999999998</v>
      </c>
      <c r="JCR16" s="90">
        <f>PRODUCT(JCQ16*JCK16)</f>
        <v>7514.0999999999995</v>
      </c>
      <c r="JCS16" s="84">
        <v>3</v>
      </c>
      <c r="JCT16" s="88" t="s">
        <v>33</v>
      </c>
      <c r="JCU16" s="89" t="s">
        <v>620</v>
      </c>
      <c r="JCV16" s="81"/>
      <c r="JCW16" s="81"/>
      <c r="JCX16" s="81"/>
      <c r="JCY16" s="90">
        <v>2504.6999999999998</v>
      </c>
      <c r="JCZ16" s="90">
        <f>PRODUCT(JCY16*JCS16)</f>
        <v>7514.0999999999995</v>
      </c>
      <c r="JDA16" s="84">
        <v>3</v>
      </c>
      <c r="JDB16" s="88" t="s">
        <v>33</v>
      </c>
      <c r="JDC16" s="89" t="s">
        <v>620</v>
      </c>
      <c r="JDD16" s="81"/>
      <c r="JDE16" s="81"/>
      <c r="JDF16" s="81"/>
      <c r="JDG16" s="90">
        <v>2504.6999999999998</v>
      </c>
      <c r="JDH16" s="90">
        <f>PRODUCT(JDG16*JDA16)</f>
        <v>7514.0999999999995</v>
      </c>
      <c r="JDI16" s="84">
        <v>3</v>
      </c>
      <c r="JDJ16" s="88" t="s">
        <v>33</v>
      </c>
      <c r="JDK16" s="89" t="s">
        <v>620</v>
      </c>
      <c r="JDL16" s="81"/>
      <c r="JDM16" s="81"/>
      <c r="JDN16" s="81"/>
      <c r="JDO16" s="90">
        <v>2504.6999999999998</v>
      </c>
      <c r="JDP16" s="90">
        <f>PRODUCT(JDO16*JDI16)</f>
        <v>7514.0999999999995</v>
      </c>
      <c r="JDQ16" s="84">
        <v>3</v>
      </c>
      <c r="JDR16" s="88" t="s">
        <v>33</v>
      </c>
      <c r="JDS16" s="89" t="s">
        <v>620</v>
      </c>
      <c r="JDT16" s="81"/>
      <c r="JDU16" s="81"/>
      <c r="JDV16" s="81"/>
      <c r="JDW16" s="90">
        <v>2504.6999999999998</v>
      </c>
      <c r="JDX16" s="90">
        <f>PRODUCT(JDW16*JDQ16)</f>
        <v>7514.0999999999995</v>
      </c>
      <c r="JDY16" s="84">
        <v>3</v>
      </c>
      <c r="JDZ16" s="88" t="s">
        <v>33</v>
      </c>
      <c r="JEA16" s="89" t="s">
        <v>620</v>
      </c>
      <c r="JEB16" s="81"/>
      <c r="JEC16" s="81"/>
      <c r="JED16" s="81"/>
      <c r="JEE16" s="90">
        <v>2504.6999999999998</v>
      </c>
      <c r="JEF16" s="90">
        <f>PRODUCT(JEE16*JDY16)</f>
        <v>7514.0999999999995</v>
      </c>
      <c r="JEG16" s="84">
        <v>3</v>
      </c>
      <c r="JEH16" s="88" t="s">
        <v>33</v>
      </c>
      <c r="JEI16" s="89" t="s">
        <v>620</v>
      </c>
      <c r="JEJ16" s="81"/>
      <c r="JEK16" s="81"/>
      <c r="JEL16" s="81"/>
      <c r="JEM16" s="90">
        <v>2504.6999999999998</v>
      </c>
      <c r="JEN16" s="90">
        <f>PRODUCT(JEM16*JEG16)</f>
        <v>7514.0999999999995</v>
      </c>
      <c r="JEO16" s="84">
        <v>3</v>
      </c>
      <c r="JEP16" s="88" t="s">
        <v>33</v>
      </c>
      <c r="JEQ16" s="89" t="s">
        <v>620</v>
      </c>
      <c r="JER16" s="81"/>
      <c r="JES16" s="81"/>
      <c r="JET16" s="81"/>
      <c r="JEU16" s="90">
        <v>2504.6999999999998</v>
      </c>
      <c r="JEV16" s="90">
        <f>PRODUCT(JEU16*JEO16)</f>
        <v>7514.0999999999995</v>
      </c>
      <c r="JEW16" s="84">
        <v>3</v>
      </c>
      <c r="JEX16" s="88" t="s">
        <v>33</v>
      </c>
      <c r="JEY16" s="89" t="s">
        <v>620</v>
      </c>
      <c r="JEZ16" s="81"/>
      <c r="JFA16" s="81"/>
      <c r="JFB16" s="81"/>
      <c r="JFC16" s="90">
        <v>2504.6999999999998</v>
      </c>
      <c r="JFD16" s="90">
        <f>PRODUCT(JFC16*JEW16)</f>
        <v>7514.0999999999995</v>
      </c>
      <c r="JFE16" s="84">
        <v>3</v>
      </c>
      <c r="JFF16" s="88" t="s">
        <v>33</v>
      </c>
      <c r="JFG16" s="89" t="s">
        <v>620</v>
      </c>
      <c r="JFH16" s="81"/>
      <c r="JFI16" s="81"/>
      <c r="JFJ16" s="81"/>
      <c r="JFK16" s="90">
        <v>2504.6999999999998</v>
      </c>
      <c r="JFL16" s="90">
        <f>PRODUCT(JFK16*JFE16)</f>
        <v>7514.0999999999995</v>
      </c>
      <c r="JFM16" s="84">
        <v>3</v>
      </c>
      <c r="JFN16" s="88" t="s">
        <v>33</v>
      </c>
      <c r="JFO16" s="89" t="s">
        <v>620</v>
      </c>
      <c r="JFP16" s="81"/>
      <c r="JFQ16" s="81"/>
      <c r="JFR16" s="81"/>
      <c r="JFS16" s="90">
        <v>2504.6999999999998</v>
      </c>
      <c r="JFT16" s="90">
        <f>PRODUCT(JFS16*JFM16)</f>
        <v>7514.0999999999995</v>
      </c>
      <c r="JFU16" s="84">
        <v>3</v>
      </c>
      <c r="JFV16" s="88" t="s">
        <v>33</v>
      </c>
      <c r="JFW16" s="89" t="s">
        <v>620</v>
      </c>
      <c r="JFX16" s="81"/>
      <c r="JFY16" s="81"/>
      <c r="JFZ16" s="81"/>
      <c r="JGA16" s="90">
        <v>2504.6999999999998</v>
      </c>
      <c r="JGB16" s="90">
        <f>PRODUCT(JGA16*JFU16)</f>
        <v>7514.0999999999995</v>
      </c>
      <c r="JGC16" s="84">
        <v>3</v>
      </c>
      <c r="JGD16" s="88" t="s">
        <v>33</v>
      </c>
      <c r="JGE16" s="89" t="s">
        <v>620</v>
      </c>
      <c r="JGF16" s="81"/>
      <c r="JGG16" s="81"/>
      <c r="JGH16" s="81"/>
      <c r="JGI16" s="90">
        <v>2504.6999999999998</v>
      </c>
      <c r="JGJ16" s="90">
        <f>PRODUCT(JGI16*JGC16)</f>
        <v>7514.0999999999995</v>
      </c>
      <c r="JGK16" s="84">
        <v>3</v>
      </c>
      <c r="JGL16" s="88" t="s">
        <v>33</v>
      </c>
      <c r="JGM16" s="89" t="s">
        <v>620</v>
      </c>
      <c r="JGN16" s="81"/>
      <c r="JGO16" s="81"/>
      <c r="JGP16" s="81"/>
      <c r="JGQ16" s="90">
        <v>2504.6999999999998</v>
      </c>
      <c r="JGR16" s="90">
        <f>PRODUCT(JGQ16*JGK16)</f>
        <v>7514.0999999999995</v>
      </c>
      <c r="JGS16" s="84">
        <v>3</v>
      </c>
      <c r="JGT16" s="88" t="s">
        <v>33</v>
      </c>
      <c r="JGU16" s="89" t="s">
        <v>620</v>
      </c>
      <c r="JGV16" s="81"/>
      <c r="JGW16" s="81"/>
      <c r="JGX16" s="81"/>
      <c r="JGY16" s="90">
        <v>2504.6999999999998</v>
      </c>
      <c r="JGZ16" s="90">
        <f>PRODUCT(JGY16*JGS16)</f>
        <v>7514.0999999999995</v>
      </c>
      <c r="JHA16" s="84">
        <v>3</v>
      </c>
      <c r="JHB16" s="88" t="s">
        <v>33</v>
      </c>
      <c r="JHC16" s="89" t="s">
        <v>620</v>
      </c>
      <c r="JHD16" s="81"/>
      <c r="JHE16" s="81"/>
      <c r="JHF16" s="81"/>
      <c r="JHG16" s="90">
        <v>2504.6999999999998</v>
      </c>
      <c r="JHH16" s="90">
        <f>PRODUCT(JHG16*JHA16)</f>
        <v>7514.0999999999995</v>
      </c>
      <c r="JHI16" s="84">
        <v>3</v>
      </c>
      <c r="JHJ16" s="88" t="s">
        <v>33</v>
      </c>
      <c r="JHK16" s="89" t="s">
        <v>620</v>
      </c>
      <c r="JHL16" s="81"/>
      <c r="JHM16" s="81"/>
      <c r="JHN16" s="81"/>
      <c r="JHO16" s="90">
        <v>2504.6999999999998</v>
      </c>
      <c r="JHP16" s="90">
        <f>PRODUCT(JHO16*JHI16)</f>
        <v>7514.0999999999995</v>
      </c>
      <c r="JHQ16" s="84">
        <v>3</v>
      </c>
      <c r="JHR16" s="88" t="s">
        <v>33</v>
      </c>
      <c r="JHS16" s="89" t="s">
        <v>620</v>
      </c>
      <c r="JHT16" s="81"/>
      <c r="JHU16" s="81"/>
      <c r="JHV16" s="81"/>
      <c r="JHW16" s="90">
        <v>2504.6999999999998</v>
      </c>
      <c r="JHX16" s="90">
        <f>PRODUCT(JHW16*JHQ16)</f>
        <v>7514.0999999999995</v>
      </c>
      <c r="JHY16" s="84">
        <v>3</v>
      </c>
      <c r="JHZ16" s="88" t="s">
        <v>33</v>
      </c>
      <c r="JIA16" s="89" t="s">
        <v>620</v>
      </c>
      <c r="JIB16" s="81"/>
      <c r="JIC16" s="81"/>
      <c r="JID16" s="81"/>
      <c r="JIE16" s="90">
        <v>2504.6999999999998</v>
      </c>
      <c r="JIF16" s="90">
        <f>PRODUCT(JIE16*JHY16)</f>
        <v>7514.0999999999995</v>
      </c>
      <c r="JIG16" s="84">
        <v>3</v>
      </c>
      <c r="JIH16" s="88" t="s">
        <v>33</v>
      </c>
      <c r="JII16" s="89" t="s">
        <v>620</v>
      </c>
      <c r="JIJ16" s="81"/>
      <c r="JIK16" s="81"/>
      <c r="JIL16" s="81"/>
      <c r="JIM16" s="90">
        <v>2504.6999999999998</v>
      </c>
      <c r="JIN16" s="90">
        <f>PRODUCT(JIM16*JIG16)</f>
        <v>7514.0999999999995</v>
      </c>
      <c r="JIO16" s="84">
        <v>3</v>
      </c>
      <c r="JIP16" s="88" t="s">
        <v>33</v>
      </c>
      <c r="JIQ16" s="89" t="s">
        <v>620</v>
      </c>
      <c r="JIR16" s="81"/>
      <c r="JIS16" s="81"/>
      <c r="JIT16" s="81"/>
      <c r="JIU16" s="90">
        <v>2504.6999999999998</v>
      </c>
      <c r="JIV16" s="90">
        <f>PRODUCT(JIU16*JIO16)</f>
        <v>7514.0999999999995</v>
      </c>
      <c r="JIW16" s="84">
        <v>3</v>
      </c>
      <c r="JIX16" s="88" t="s">
        <v>33</v>
      </c>
      <c r="JIY16" s="89" t="s">
        <v>620</v>
      </c>
      <c r="JIZ16" s="81"/>
      <c r="JJA16" s="81"/>
      <c r="JJB16" s="81"/>
      <c r="JJC16" s="90">
        <v>2504.6999999999998</v>
      </c>
      <c r="JJD16" s="90">
        <f>PRODUCT(JJC16*JIW16)</f>
        <v>7514.0999999999995</v>
      </c>
      <c r="JJE16" s="84">
        <v>3</v>
      </c>
      <c r="JJF16" s="88" t="s">
        <v>33</v>
      </c>
      <c r="JJG16" s="89" t="s">
        <v>620</v>
      </c>
      <c r="JJH16" s="81"/>
      <c r="JJI16" s="81"/>
      <c r="JJJ16" s="81"/>
      <c r="JJK16" s="90">
        <v>2504.6999999999998</v>
      </c>
      <c r="JJL16" s="90">
        <f>PRODUCT(JJK16*JJE16)</f>
        <v>7514.0999999999995</v>
      </c>
      <c r="JJM16" s="84">
        <v>3</v>
      </c>
      <c r="JJN16" s="88" t="s">
        <v>33</v>
      </c>
      <c r="JJO16" s="89" t="s">
        <v>620</v>
      </c>
      <c r="JJP16" s="81"/>
      <c r="JJQ16" s="81"/>
      <c r="JJR16" s="81"/>
      <c r="JJS16" s="90">
        <v>2504.6999999999998</v>
      </c>
      <c r="JJT16" s="90">
        <f>PRODUCT(JJS16*JJM16)</f>
        <v>7514.0999999999995</v>
      </c>
      <c r="JJU16" s="84">
        <v>3</v>
      </c>
      <c r="JJV16" s="88" t="s">
        <v>33</v>
      </c>
      <c r="JJW16" s="89" t="s">
        <v>620</v>
      </c>
      <c r="JJX16" s="81"/>
      <c r="JJY16" s="81"/>
      <c r="JJZ16" s="81"/>
      <c r="JKA16" s="90">
        <v>2504.6999999999998</v>
      </c>
      <c r="JKB16" s="90">
        <f>PRODUCT(JKA16*JJU16)</f>
        <v>7514.0999999999995</v>
      </c>
      <c r="JKC16" s="84">
        <v>3</v>
      </c>
      <c r="JKD16" s="88" t="s">
        <v>33</v>
      </c>
      <c r="JKE16" s="89" t="s">
        <v>620</v>
      </c>
      <c r="JKF16" s="81"/>
      <c r="JKG16" s="81"/>
      <c r="JKH16" s="81"/>
      <c r="JKI16" s="90">
        <v>2504.6999999999998</v>
      </c>
      <c r="JKJ16" s="90">
        <f>PRODUCT(JKI16*JKC16)</f>
        <v>7514.0999999999995</v>
      </c>
      <c r="JKK16" s="84">
        <v>3</v>
      </c>
      <c r="JKL16" s="88" t="s">
        <v>33</v>
      </c>
      <c r="JKM16" s="89" t="s">
        <v>620</v>
      </c>
      <c r="JKN16" s="81"/>
      <c r="JKO16" s="81"/>
      <c r="JKP16" s="81"/>
      <c r="JKQ16" s="90">
        <v>2504.6999999999998</v>
      </c>
      <c r="JKR16" s="90">
        <f>PRODUCT(JKQ16*JKK16)</f>
        <v>7514.0999999999995</v>
      </c>
      <c r="JKS16" s="84">
        <v>3</v>
      </c>
      <c r="JKT16" s="88" t="s">
        <v>33</v>
      </c>
      <c r="JKU16" s="89" t="s">
        <v>620</v>
      </c>
      <c r="JKV16" s="81"/>
      <c r="JKW16" s="81"/>
      <c r="JKX16" s="81"/>
      <c r="JKY16" s="90">
        <v>2504.6999999999998</v>
      </c>
      <c r="JKZ16" s="90">
        <f>PRODUCT(JKY16*JKS16)</f>
        <v>7514.0999999999995</v>
      </c>
      <c r="JLA16" s="84">
        <v>3</v>
      </c>
      <c r="JLB16" s="88" t="s">
        <v>33</v>
      </c>
      <c r="JLC16" s="89" t="s">
        <v>620</v>
      </c>
      <c r="JLD16" s="81"/>
      <c r="JLE16" s="81"/>
      <c r="JLF16" s="81"/>
      <c r="JLG16" s="90">
        <v>2504.6999999999998</v>
      </c>
      <c r="JLH16" s="90">
        <f>PRODUCT(JLG16*JLA16)</f>
        <v>7514.0999999999995</v>
      </c>
      <c r="JLI16" s="84">
        <v>3</v>
      </c>
      <c r="JLJ16" s="88" t="s">
        <v>33</v>
      </c>
      <c r="JLK16" s="89" t="s">
        <v>620</v>
      </c>
      <c r="JLL16" s="81"/>
      <c r="JLM16" s="81"/>
      <c r="JLN16" s="81"/>
      <c r="JLO16" s="90">
        <v>2504.6999999999998</v>
      </c>
      <c r="JLP16" s="90">
        <f>PRODUCT(JLO16*JLI16)</f>
        <v>7514.0999999999995</v>
      </c>
      <c r="JLQ16" s="84">
        <v>3</v>
      </c>
      <c r="JLR16" s="88" t="s">
        <v>33</v>
      </c>
      <c r="JLS16" s="89" t="s">
        <v>620</v>
      </c>
      <c r="JLT16" s="81"/>
      <c r="JLU16" s="81"/>
      <c r="JLV16" s="81"/>
      <c r="JLW16" s="90">
        <v>2504.6999999999998</v>
      </c>
      <c r="JLX16" s="90">
        <f>PRODUCT(JLW16*JLQ16)</f>
        <v>7514.0999999999995</v>
      </c>
      <c r="JLY16" s="84">
        <v>3</v>
      </c>
      <c r="JLZ16" s="88" t="s">
        <v>33</v>
      </c>
      <c r="JMA16" s="89" t="s">
        <v>620</v>
      </c>
      <c r="JMB16" s="81"/>
      <c r="JMC16" s="81"/>
      <c r="JMD16" s="81"/>
      <c r="JME16" s="90">
        <v>2504.6999999999998</v>
      </c>
      <c r="JMF16" s="90">
        <f>PRODUCT(JME16*JLY16)</f>
        <v>7514.0999999999995</v>
      </c>
      <c r="JMG16" s="84">
        <v>3</v>
      </c>
      <c r="JMH16" s="88" t="s">
        <v>33</v>
      </c>
      <c r="JMI16" s="89" t="s">
        <v>620</v>
      </c>
      <c r="JMJ16" s="81"/>
      <c r="JMK16" s="81"/>
      <c r="JML16" s="81"/>
      <c r="JMM16" s="90">
        <v>2504.6999999999998</v>
      </c>
      <c r="JMN16" s="90">
        <f>PRODUCT(JMM16*JMG16)</f>
        <v>7514.0999999999995</v>
      </c>
      <c r="JMO16" s="84">
        <v>3</v>
      </c>
      <c r="JMP16" s="88" t="s">
        <v>33</v>
      </c>
      <c r="JMQ16" s="89" t="s">
        <v>620</v>
      </c>
      <c r="JMR16" s="81"/>
      <c r="JMS16" s="81"/>
      <c r="JMT16" s="81"/>
      <c r="JMU16" s="90">
        <v>2504.6999999999998</v>
      </c>
      <c r="JMV16" s="90">
        <f>PRODUCT(JMU16*JMO16)</f>
        <v>7514.0999999999995</v>
      </c>
      <c r="JMW16" s="84">
        <v>3</v>
      </c>
      <c r="JMX16" s="88" t="s">
        <v>33</v>
      </c>
      <c r="JMY16" s="89" t="s">
        <v>620</v>
      </c>
      <c r="JMZ16" s="81"/>
      <c r="JNA16" s="81"/>
      <c r="JNB16" s="81"/>
      <c r="JNC16" s="90">
        <v>2504.6999999999998</v>
      </c>
      <c r="JND16" s="90">
        <f>PRODUCT(JNC16*JMW16)</f>
        <v>7514.0999999999995</v>
      </c>
      <c r="JNE16" s="84">
        <v>3</v>
      </c>
      <c r="JNF16" s="88" t="s">
        <v>33</v>
      </c>
      <c r="JNG16" s="89" t="s">
        <v>620</v>
      </c>
      <c r="JNH16" s="81"/>
      <c r="JNI16" s="81"/>
      <c r="JNJ16" s="81"/>
      <c r="JNK16" s="90">
        <v>2504.6999999999998</v>
      </c>
      <c r="JNL16" s="90">
        <f>PRODUCT(JNK16*JNE16)</f>
        <v>7514.0999999999995</v>
      </c>
      <c r="JNM16" s="84">
        <v>3</v>
      </c>
      <c r="JNN16" s="88" t="s">
        <v>33</v>
      </c>
      <c r="JNO16" s="89" t="s">
        <v>620</v>
      </c>
      <c r="JNP16" s="81"/>
      <c r="JNQ16" s="81"/>
      <c r="JNR16" s="81"/>
      <c r="JNS16" s="90">
        <v>2504.6999999999998</v>
      </c>
      <c r="JNT16" s="90">
        <f>PRODUCT(JNS16*JNM16)</f>
        <v>7514.0999999999995</v>
      </c>
      <c r="JNU16" s="84">
        <v>3</v>
      </c>
      <c r="JNV16" s="88" t="s">
        <v>33</v>
      </c>
      <c r="JNW16" s="89" t="s">
        <v>620</v>
      </c>
      <c r="JNX16" s="81"/>
      <c r="JNY16" s="81"/>
      <c r="JNZ16" s="81"/>
      <c r="JOA16" s="90">
        <v>2504.6999999999998</v>
      </c>
      <c r="JOB16" s="90">
        <f>PRODUCT(JOA16*JNU16)</f>
        <v>7514.0999999999995</v>
      </c>
      <c r="JOC16" s="84">
        <v>3</v>
      </c>
      <c r="JOD16" s="88" t="s">
        <v>33</v>
      </c>
      <c r="JOE16" s="89" t="s">
        <v>620</v>
      </c>
      <c r="JOF16" s="81"/>
      <c r="JOG16" s="81"/>
      <c r="JOH16" s="81"/>
      <c r="JOI16" s="90">
        <v>2504.6999999999998</v>
      </c>
      <c r="JOJ16" s="90">
        <f>PRODUCT(JOI16*JOC16)</f>
        <v>7514.0999999999995</v>
      </c>
      <c r="JOK16" s="84">
        <v>3</v>
      </c>
      <c r="JOL16" s="88" t="s">
        <v>33</v>
      </c>
      <c r="JOM16" s="89" t="s">
        <v>620</v>
      </c>
      <c r="JON16" s="81"/>
      <c r="JOO16" s="81"/>
      <c r="JOP16" s="81"/>
      <c r="JOQ16" s="90">
        <v>2504.6999999999998</v>
      </c>
      <c r="JOR16" s="90">
        <f>PRODUCT(JOQ16*JOK16)</f>
        <v>7514.0999999999995</v>
      </c>
      <c r="JOS16" s="84">
        <v>3</v>
      </c>
      <c r="JOT16" s="88" t="s">
        <v>33</v>
      </c>
      <c r="JOU16" s="89" t="s">
        <v>620</v>
      </c>
      <c r="JOV16" s="81"/>
      <c r="JOW16" s="81"/>
      <c r="JOX16" s="81"/>
      <c r="JOY16" s="90">
        <v>2504.6999999999998</v>
      </c>
      <c r="JOZ16" s="90">
        <f>PRODUCT(JOY16*JOS16)</f>
        <v>7514.0999999999995</v>
      </c>
      <c r="JPA16" s="84">
        <v>3</v>
      </c>
      <c r="JPB16" s="88" t="s">
        <v>33</v>
      </c>
      <c r="JPC16" s="89" t="s">
        <v>620</v>
      </c>
      <c r="JPD16" s="81"/>
      <c r="JPE16" s="81"/>
      <c r="JPF16" s="81"/>
      <c r="JPG16" s="90">
        <v>2504.6999999999998</v>
      </c>
      <c r="JPH16" s="90">
        <f>PRODUCT(JPG16*JPA16)</f>
        <v>7514.0999999999995</v>
      </c>
      <c r="JPI16" s="84">
        <v>3</v>
      </c>
      <c r="JPJ16" s="88" t="s">
        <v>33</v>
      </c>
      <c r="JPK16" s="89" t="s">
        <v>620</v>
      </c>
      <c r="JPL16" s="81"/>
      <c r="JPM16" s="81"/>
      <c r="JPN16" s="81"/>
      <c r="JPO16" s="90">
        <v>2504.6999999999998</v>
      </c>
      <c r="JPP16" s="90">
        <f>PRODUCT(JPO16*JPI16)</f>
        <v>7514.0999999999995</v>
      </c>
      <c r="JPQ16" s="84">
        <v>3</v>
      </c>
      <c r="JPR16" s="88" t="s">
        <v>33</v>
      </c>
      <c r="JPS16" s="89" t="s">
        <v>620</v>
      </c>
      <c r="JPT16" s="81"/>
      <c r="JPU16" s="81"/>
      <c r="JPV16" s="81"/>
      <c r="JPW16" s="90">
        <v>2504.6999999999998</v>
      </c>
      <c r="JPX16" s="90">
        <f>PRODUCT(JPW16*JPQ16)</f>
        <v>7514.0999999999995</v>
      </c>
      <c r="JPY16" s="84">
        <v>3</v>
      </c>
      <c r="JPZ16" s="88" t="s">
        <v>33</v>
      </c>
      <c r="JQA16" s="89" t="s">
        <v>620</v>
      </c>
      <c r="JQB16" s="81"/>
      <c r="JQC16" s="81"/>
      <c r="JQD16" s="81"/>
      <c r="JQE16" s="90">
        <v>2504.6999999999998</v>
      </c>
      <c r="JQF16" s="90">
        <f>PRODUCT(JQE16*JPY16)</f>
        <v>7514.0999999999995</v>
      </c>
      <c r="JQG16" s="84">
        <v>3</v>
      </c>
      <c r="JQH16" s="88" t="s">
        <v>33</v>
      </c>
      <c r="JQI16" s="89" t="s">
        <v>620</v>
      </c>
      <c r="JQJ16" s="81"/>
      <c r="JQK16" s="81"/>
      <c r="JQL16" s="81"/>
      <c r="JQM16" s="90">
        <v>2504.6999999999998</v>
      </c>
      <c r="JQN16" s="90">
        <f>PRODUCT(JQM16*JQG16)</f>
        <v>7514.0999999999995</v>
      </c>
      <c r="JQO16" s="84">
        <v>3</v>
      </c>
      <c r="JQP16" s="88" t="s">
        <v>33</v>
      </c>
      <c r="JQQ16" s="89" t="s">
        <v>620</v>
      </c>
      <c r="JQR16" s="81"/>
      <c r="JQS16" s="81"/>
      <c r="JQT16" s="81"/>
      <c r="JQU16" s="90">
        <v>2504.6999999999998</v>
      </c>
      <c r="JQV16" s="90">
        <f>PRODUCT(JQU16*JQO16)</f>
        <v>7514.0999999999995</v>
      </c>
      <c r="JQW16" s="84">
        <v>3</v>
      </c>
      <c r="JQX16" s="88" t="s">
        <v>33</v>
      </c>
      <c r="JQY16" s="89" t="s">
        <v>620</v>
      </c>
      <c r="JQZ16" s="81"/>
      <c r="JRA16" s="81"/>
      <c r="JRB16" s="81"/>
      <c r="JRC16" s="90">
        <v>2504.6999999999998</v>
      </c>
      <c r="JRD16" s="90">
        <f>PRODUCT(JRC16*JQW16)</f>
        <v>7514.0999999999995</v>
      </c>
      <c r="JRE16" s="84">
        <v>3</v>
      </c>
      <c r="JRF16" s="88" t="s">
        <v>33</v>
      </c>
      <c r="JRG16" s="89" t="s">
        <v>620</v>
      </c>
      <c r="JRH16" s="81"/>
      <c r="JRI16" s="81"/>
      <c r="JRJ16" s="81"/>
      <c r="JRK16" s="90">
        <v>2504.6999999999998</v>
      </c>
      <c r="JRL16" s="90">
        <f>PRODUCT(JRK16*JRE16)</f>
        <v>7514.0999999999995</v>
      </c>
      <c r="JRM16" s="84">
        <v>3</v>
      </c>
      <c r="JRN16" s="88" t="s">
        <v>33</v>
      </c>
      <c r="JRO16" s="89" t="s">
        <v>620</v>
      </c>
      <c r="JRP16" s="81"/>
      <c r="JRQ16" s="81"/>
      <c r="JRR16" s="81"/>
      <c r="JRS16" s="90">
        <v>2504.6999999999998</v>
      </c>
      <c r="JRT16" s="90">
        <f>PRODUCT(JRS16*JRM16)</f>
        <v>7514.0999999999995</v>
      </c>
      <c r="JRU16" s="84">
        <v>3</v>
      </c>
      <c r="JRV16" s="88" t="s">
        <v>33</v>
      </c>
      <c r="JRW16" s="89" t="s">
        <v>620</v>
      </c>
      <c r="JRX16" s="81"/>
      <c r="JRY16" s="81"/>
      <c r="JRZ16" s="81"/>
      <c r="JSA16" s="90">
        <v>2504.6999999999998</v>
      </c>
      <c r="JSB16" s="90">
        <f>PRODUCT(JSA16*JRU16)</f>
        <v>7514.0999999999995</v>
      </c>
      <c r="JSC16" s="84">
        <v>3</v>
      </c>
      <c r="JSD16" s="88" t="s">
        <v>33</v>
      </c>
      <c r="JSE16" s="89" t="s">
        <v>620</v>
      </c>
      <c r="JSF16" s="81"/>
      <c r="JSG16" s="81"/>
      <c r="JSH16" s="81"/>
      <c r="JSI16" s="90">
        <v>2504.6999999999998</v>
      </c>
      <c r="JSJ16" s="90">
        <f>PRODUCT(JSI16*JSC16)</f>
        <v>7514.0999999999995</v>
      </c>
      <c r="JSK16" s="84">
        <v>3</v>
      </c>
      <c r="JSL16" s="88" t="s">
        <v>33</v>
      </c>
      <c r="JSM16" s="89" t="s">
        <v>620</v>
      </c>
      <c r="JSN16" s="81"/>
      <c r="JSO16" s="81"/>
      <c r="JSP16" s="81"/>
      <c r="JSQ16" s="90">
        <v>2504.6999999999998</v>
      </c>
      <c r="JSR16" s="90">
        <f>PRODUCT(JSQ16*JSK16)</f>
        <v>7514.0999999999995</v>
      </c>
      <c r="JSS16" s="84">
        <v>3</v>
      </c>
      <c r="JST16" s="88" t="s">
        <v>33</v>
      </c>
      <c r="JSU16" s="89" t="s">
        <v>620</v>
      </c>
      <c r="JSV16" s="81"/>
      <c r="JSW16" s="81"/>
      <c r="JSX16" s="81"/>
      <c r="JSY16" s="90">
        <v>2504.6999999999998</v>
      </c>
      <c r="JSZ16" s="90">
        <f>PRODUCT(JSY16*JSS16)</f>
        <v>7514.0999999999995</v>
      </c>
      <c r="JTA16" s="84">
        <v>3</v>
      </c>
      <c r="JTB16" s="88" t="s">
        <v>33</v>
      </c>
      <c r="JTC16" s="89" t="s">
        <v>620</v>
      </c>
      <c r="JTD16" s="81"/>
      <c r="JTE16" s="81"/>
      <c r="JTF16" s="81"/>
      <c r="JTG16" s="90">
        <v>2504.6999999999998</v>
      </c>
      <c r="JTH16" s="90">
        <f>PRODUCT(JTG16*JTA16)</f>
        <v>7514.0999999999995</v>
      </c>
      <c r="JTI16" s="84">
        <v>3</v>
      </c>
      <c r="JTJ16" s="88" t="s">
        <v>33</v>
      </c>
      <c r="JTK16" s="89" t="s">
        <v>620</v>
      </c>
      <c r="JTL16" s="81"/>
      <c r="JTM16" s="81"/>
      <c r="JTN16" s="81"/>
      <c r="JTO16" s="90">
        <v>2504.6999999999998</v>
      </c>
      <c r="JTP16" s="90">
        <f>PRODUCT(JTO16*JTI16)</f>
        <v>7514.0999999999995</v>
      </c>
      <c r="JTQ16" s="84">
        <v>3</v>
      </c>
      <c r="JTR16" s="88" t="s">
        <v>33</v>
      </c>
      <c r="JTS16" s="89" t="s">
        <v>620</v>
      </c>
      <c r="JTT16" s="81"/>
      <c r="JTU16" s="81"/>
      <c r="JTV16" s="81"/>
      <c r="JTW16" s="90">
        <v>2504.6999999999998</v>
      </c>
      <c r="JTX16" s="90">
        <f>PRODUCT(JTW16*JTQ16)</f>
        <v>7514.0999999999995</v>
      </c>
      <c r="JTY16" s="84">
        <v>3</v>
      </c>
      <c r="JTZ16" s="88" t="s">
        <v>33</v>
      </c>
      <c r="JUA16" s="89" t="s">
        <v>620</v>
      </c>
      <c r="JUB16" s="81"/>
      <c r="JUC16" s="81"/>
      <c r="JUD16" s="81"/>
      <c r="JUE16" s="90">
        <v>2504.6999999999998</v>
      </c>
      <c r="JUF16" s="90">
        <f>PRODUCT(JUE16*JTY16)</f>
        <v>7514.0999999999995</v>
      </c>
      <c r="JUG16" s="84">
        <v>3</v>
      </c>
      <c r="JUH16" s="88" t="s">
        <v>33</v>
      </c>
      <c r="JUI16" s="89" t="s">
        <v>620</v>
      </c>
      <c r="JUJ16" s="81"/>
      <c r="JUK16" s="81"/>
      <c r="JUL16" s="81"/>
      <c r="JUM16" s="90">
        <v>2504.6999999999998</v>
      </c>
      <c r="JUN16" s="90">
        <f>PRODUCT(JUM16*JUG16)</f>
        <v>7514.0999999999995</v>
      </c>
      <c r="JUO16" s="84">
        <v>3</v>
      </c>
      <c r="JUP16" s="88" t="s">
        <v>33</v>
      </c>
      <c r="JUQ16" s="89" t="s">
        <v>620</v>
      </c>
      <c r="JUR16" s="81"/>
      <c r="JUS16" s="81"/>
      <c r="JUT16" s="81"/>
      <c r="JUU16" s="90">
        <v>2504.6999999999998</v>
      </c>
      <c r="JUV16" s="90">
        <f>PRODUCT(JUU16*JUO16)</f>
        <v>7514.0999999999995</v>
      </c>
      <c r="JUW16" s="84">
        <v>3</v>
      </c>
      <c r="JUX16" s="88" t="s">
        <v>33</v>
      </c>
      <c r="JUY16" s="89" t="s">
        <v>620</v>
      </c>
      <c r="JUZ16" s="81"/>
      <c r="JVA16" s="81"/>
      <c r="JVB16" s="81"/>
      <c r="JVC16" s="90">
        <v>2504.6999999999998</v>
      </c>
      <c r="JVD16" s="90">
        <f>PRODUCT(JVC16*JUW16)</f>
        <v>7514.0999999999995</v>
      </c>
      <c r="JVE16" s="84">
        <v>3</v>
      </c>
      <c r="JVF16" s="88" t="s">
        <v>33</v>
      </c>
      <c r="JVG16" s="89" t="s">
        <v>620</v>
      </c>
      <c r="JVH16" s="81"/>
      <c r="JVI16" s="81"/>
      <c r="JVJ16" s="81"/>
      <c r="JVK16" s="90">
        <v>2504.6999999999998</v>
      </c>
      <c r="JVL16" s="90">
        <f>PRODUCT(JVK16*JVE16)</f>
        <v>7514.0999999999995</v>
      </c>
      <c r="JVM16" s="84">
        <v>3</v>
      </c>
      <c r="JVN16" s="88" t="s">
        <v>33</v>
      </c>
      <c r="JVO16" s="89" t="s">
        <v>620</v>
      </c>
      <c r="JVP16" s="81"/>
      <c r="JVQ16" s="81"/>
      <c r="JVR16" s="81"/>
      <c r="JVS16" s="90">
        <v>2504.6999999999998</v>
      </c>
      <c r="JVT16" s="90">
        <f>PRODUCT(JVS16*JVM16)</f>
        <v>7514.0999999999995</v>
      </c>
      <c r="JVU16" s="84">
        <v>3</v>
      </c>
      <c r="JVV16" s="88" t="s">
        <v>33</v>
      </c>
      <c r="JVW16" s="89" t="s">
        <v>620</v>
      </c>
      <c r="JVX16" s="81"/>
      <c r="JVY16" s="81"/>
      <c r="JVZ16" s="81"/>
      <c r="JWA16" s="90">
        <v>2504.6999999999998</v>
      </c>
      <c r="JWB16" s="90">
        <f>PRODUCT(JWA16*JVU16)</f>
        <v>7514.0999999999995</v>
      </c>
      <c r="JWC16" s="84">
        <v>3</v>
      </c>
      <c r="JWD16" s="88" t="s">
        <v>33</v>
      </c>
      <c r="JWE16" s="89" t="s">
        <v>620</v>
      </c>
      <c r="JWF16" s="81"/>
      <c r="JWG16" s="81"/>
      <c r="JWH16" s="81"/>
      <c r="JWI16" s="90">
        <v>2504.6999999999998</v>
      </c>
      <c r="JWJ16" s="90">
        <f>PRODUCT(JWI16*JWC16)</f>
        <v>7514.0999999999995</v>
      </c>
      <c r="JWK16" s="84">
        <v>3</v>
      </c>
      <c r="JWL16" s="88" t="s">
        <v>33</v>
      </c>
      <c r="JWM16" s="89" t="s">
        <v>620</v>
      </c>
      <c r="JWN16" s="81"/>
      <c r="JWO16" s="81"/>
      <c r="JWP16" s="81"/>
      <c r="JWQ16" s="90">
        <v>2504.6999999999998</v>
      </c>
      <c r="JWR16" s="90">
        <f>PRODUCT(JWQ16*JWK16)</f>
        <v>7514.0999999999995</v>
      </c>
      <c r="JWS16" s="84">
        <v>3</v>
      </c>
      <c r="JWT16" s="88" t="s">
        <v>33</v>
      </c>
      <c r="JWU16" s="89" t="s">
        <v>620</v>
      </c>
      <c r="JWV16" s="81"/>
      <c r="JWW16" s="81"/>
      <c r="JWX16" s="81"/>
      <c r="JWY16" s="90">
        <v>2504.6999999999998</v>
      </c>
      <c r="JWZ16" s="90">
        <f>PRODUCT(JWY16*JWS16)</f>
        <v>7514.0999999999995</v>
      </c>
      <c r="JXA16" s="84">
        <v>3</v>
      </c>
      <c r="JXB16" s="88" t="s">
        <v>33</v>
      </c>
      <c r="JXC16" s="89" t="s">
        <v>620</v>
      </c>
      <c r="JXD16" s="81"/>
      <c r="JXE16" s="81"/>
      <c r="JXF16" s="81"/>
      <c r="JXG16" s="90">
        <v>2504.6999999999998</v>
      </c>
      <c r="JXH16" s="90">
        <f>PRODUCT(JXG16*JXA16)</f>
        <v>7514.0999999999995</v>
      </c>
      <c r="JXI16" s="84">
        <v>3</v>
      </c>
      <c r="JXJ16" s="88" t="s">
        <v>33</v>
      </c>
      <c r="JXK16" s="89" t="s">
        <v>620</v>
      </c>
      <c r="JXL16" s="81"/>
      <c r="JXM16" s="81"/>
      <c r="JXN16" s="81"/>
      <c r="JXO16" s="90">
        <v>2504.6999999999998</v>
      </c>
      <c r="JXP16" s="90">
        <f>PRODUCT(JXO16*JXI16)</f>
        <v>7514.0999999999995</v>
      </c>
      <c r="JXQ16" s="84">
        <v>3</v>
      </c>
      <c r="JXR16" s="88" t="s">
        <v>33</v>
      </c>
      <c r="JXS16" s="89" t="s">
        <v>620</v>
      </c>
      <c r="JXT16" s="81"/>
      <c r="JXU16" s="81"/>
      <c r="JXV16" s="81"/>
      <c r="JXW16" s="90">
        <v>2504.6999999999998</v>
      </c>
      <c r="JXX16" s="90">
        <f>PRODUCT(JXW16*JXQ16)</f>
        <v>7514.0999999999995</v>
      </c>
      <c r="JXY16" s="84">
        <v>3</v>
      </c>
      <c r="JXZ16" s="88" t="s">
        <v>33</v>
      </c>
      <c r="JYA16" s="89" t="s">
        <v>620</v>
      </c>
      <c r="JYB16" s="81"/>
      <c r="JYC16" s="81"/>
      <c r="JYD16" s="81"/>
      <c r="JYE16" s="90">
        <v>2504.6999999999998</v>
      </c>
      <c r="JYF16" s="90">
        <f>PRODUCT(JYE16*JXY16)</f>
        <v>7514.0999999999995</v>
      </c>
      <c r="JYG16" s="84">
        <v>3</v>
      </c>
      <c r="JYH16" s="88" t="s">
        <v>33</v>
      </c>
      <c r="JYI16" s="89" t="s">
        <v>620</v>
      </c>
      <c r="JYJ16" s="81"/>
      <c r="JYK16" s="81"/>
      <c r="JYL16" s="81"/>
      <c r="JYM16" s="90">
        <v>2504.6999999999998</v>
      </c>
      <c r="JYN16" s="90">
        <f>PRODUCT(JYM16*JYG16)</f>
        <v>7514.0999999999995</v>
      </c>
      <c r="JYO16" s="84">
        <v>3</v>
      </c>
      <c r="JYP16" s="88" t="s">
        <v>33</v>
      </c>
      <c r="JYQ16" s="89" t="s">
        <v>620</v>
      </c>
      <c r="JYR16" s="81"/>
      <c r="JYS16" s="81"/>
      <c r="JYT16" s="81"/>
      <c r="JYU16" s="90">
        <v>2504.6999999999998</v>
      </c>
      <c r="JYV16" s="90">
        <f>PRODUCT(JYU16*JYO16)</f>
        <v>7514.0999999999995</v>
      </c>
      <c r="JYW16" s="84">
        <v>3</v>
      </c>
      <c r="JYX16" s="88" t="s">
        <v>33</v>
      </c>
      <c r="JYY16" s="89" t="s">
        <v>620</v>
      </c>
      <c r="JYZ16" s="81"/>
      <c r="JZA16" s="81"/>
      <c r="JZB16" s="81"/>
      <c r="JZC16" s="90">
        <v>2504.6999999999998</v>
      </c>
      <c r="JZD16" s="90">
        <f>PRODUCT(JZC16*JYW16)</f>
        <v>7514.0999999999995</v>
      </c>
      <c r="JZE16" s="84">
        <v>3</v>
      </c>
      <c r="JZF16" s="88" t="s">
        <v>33</v>
      </c>
      <c r="JZG16" s="89" t="s">
        <v>620</v>
      </c>
      <c r="JZH16" s="81"/>
      <c r="JZI16" s="81"/>
      <c r="JZJ16" s="81"/>
      <c r="JZK16" s="90">
        <v>2504.6999999999998</v>
      </c>
      <c r="JZL16" s="90">
        <f>PRODUCT(JZK16*JZE16)</f>
        <v>7514.0999999999995</v>
      </c>
      <c r="JZM16" s="84">
        <v>3</v>
      </c>
      <c r="JZN16" s="88" t="s">
        <v>33</v>
      </c>
      <c r="JZO16" s="89" t="s">
        <v>620</v>
      </c>
      <c r="JZP16" s="81"/>
      <c r="JZQ16" s="81"/>
      <c r="JZR16" s="81"/>
      <c r="JZS16" s="90">
        <v>2504.6999999999998</v>
      </c>
      <c r="JZT16" s="90">
        <f>PRODUCT(JZS16*JZM16)</f>
        <v>7514.0999999999995</v>
      </c>
      <c r="JZU16" s="84">
        <v>3</v>
      </c>
      <c r="JZV16" s="88" t="s">
        <v>33</v>
      </c>
      <c r="JZW16" s="89" t="s">
        <v>620</v>
      </c>
      <c r="JZX16" s="81"/>
      <c r="JZY16" s="81"/>
      <c r="JZZ16" s="81"/>
      <c r="KAA16" s="90">
        <v>2504.6999999999998</v>
      </c>
      <c r="KAB16" s="90">
        <f>PRODUCT(KAA16*JZU16)</f>
        <v>7514.0999999999995</v>
      </c>
      <c r="KAC16" s="84">
        <v>3</v>
      </c>
      <c r="KAD16" s="88" t="s">
        <v>33</v>
      </c>
      <c r="KAE16" s="89" t="s">
        <v>620</v>
      </c>
      <c r="KAF16" s="81"/>
      <c r="KAG16" s="81"/>
      <c r="KAH16" s="81"/>
      <c r="KAI16" s="90">
        <v>2504.6999999999998</v>
      </c>
      <c r="KAJ16" s="90">
        <f>PRODUCT(KAI16*KAC16)</f>
        <v>7514.0999999999995</v>
      </c>
      <c r="KAK16" s="84">
        <v>3</v>
      </c>
      <c r="KAL16" s="88" t="s">
        <v>33</v>
      </c>
      <c r="KAM16" s="89" t="s">
        <v>620</v>
      </c>
      <c r="KAN16" s="81"/>
      <c r="KAO16" s="81"/>
      <c r="KAP16" s="81"/>
      <c r="KAQ16" s="90">
        <v>2504.6999999999998</v>
      </c>
      <c r="KAR16" s="90">
        <f>PRODUCT(KAQ16*KAK16)</f>
        <v>7514.0999999999995</v>
      </c>
      <c r="KAS16" s="84">
        <v>3</v>
      </c>
      <c r="KAT16" s="88" t="s">
        <v>33</v>
      </c>
      <c r="KAU16" s="89" t="s">
        <v>620</v>
      </c>
      <c r="KAV16" s="81"/>
      <c r="KAW16" s="81"/>
      <c r="KAX16" s="81"/>
      <c r="KAY16" s="90">
        <v>2504.6999999999998</v>
      </c>
      <c r="KAZ16" s="90">
        <f>PRODUCT(KAY16*KAS16)</f>
        <v>7514.0999999999995</v>
      </c>
      <c r="KBA16" s="84">
        <v>3</v>
      </c>
      <c r="KBB16" s="88" t="s">
        <v>33</v>
      </c>
      <c r="KBC16" s="89" t="s">
        <v>620</v>
      </c>
      <c r="KBD16" s="81"/>
      <c r="KBE16" s="81"/>
      <c r="KBF16" s="81"/>
      <c r="KBG16" s="90">
        <v>2504.6999999999998</v>
      </c>
      <c r="KBH16" s="90">
        <f>PRODUCT(KBG16*KBA16)</f>
        <v>7514.0999999999995</v>
      </c>
      <c r="KBI16" s="84">
        <v>3</v>
      </c>
      <c r="KBJ16" s="88" t="s">
        <v>33</v>
      </c>
      <c r="KBK16" s="89" t="s">
        <v>620</v>
      </c>
      <c r="KBL16" s="81"/>
      <c r="KBM16" s="81"/>
      <c r="KBN16" s="81"/>
      <c r="KBO16" s="90">
        <v>2504.6999999999998</v>
      </c>
      <c r="KBP16" s="90">
        <f>PRODUCT(KBO16*KBI16)</f>
        <v>7514.0999999999995</v>
      </c>
      <c r="KBQ16" s="84">
        <v>3</v>
      </c>
      <c r="KBR16" s="88" t="s">
        <v>33</v>
      </c>
      <c r="KBS16" s="89" t="s">
        <v>620</v>
      </c>
      <c r="KBT16" s="81"/>
      <c r="KBU16" s="81"/>
      <c r="KBV16" s="81"/>
      <c r="KBW16" s="90">
        <v>2504.6999999999998</v>
      </c>
      <c r="KBX16" s="90">
        <f>PRODUCT(KBW16*KBQ16)</f>
        <v>7514.0999999999995</v>
      </c>
      <c r="KBY16" s="84">
        <v>3</v>
      </c>
      <c r="KBZ16" s="88" t="s">
        <v>33</v>
      </c>
      <c r="KCA16" s="89" t="s">
        <v>620</v>
      </c>
      <c r="KCB16" s="81"/>
      <c r="KCC16" s="81"/>
      <c r="KCD16" s="81"/>
      <c r="KCE16" s="90">
        <v>2504.6999999999998</v>
      </c>
      <c r="KCF16" s="90">
        <f>PRODUCT(KCE16*KBY16)</f>
        <v>7514.0999999999995</v>
      </c>
      <c r="KCG16" s="84">
        <v>3</v>
      </c>
      <c r="KCH16" s="88" t="s">
        <v>33</v>
      </c>
      <c r="KCI16" s="89" t="s">
        <v>620</v>
      </c>
      <c r="KCJ16" s="81"/>
      <c r="KCK16" s="81"/>
      <c r="KCL16" s="81"/>
      <c r="KCM16" s="90">
        <v>2504.6999999999998</v>
      </c>
      <c r="KCN16" s="90">
        <f>PRODUCT(KCM16*KCG16)</f>
        <v>7514.0999999999995</v>
      </c>
      <c r="KCO16" s="84">
        <v>3</v>
      </c>
      <c r="KCP16" s="88" t="s">
        <v>33</v>
      </c>
      <c r="KCQ16" s="89" t="s">
        <v>620</v>
      </c>
      <c r="KCR16" s="81"/>
      <c r="KCS16" s="81"/>
      <c r="KCT16" s="81"/>
      <c r="KCU16" s="90">
        <v>2504.6999999999998</v>
      </c>
      <c r="KCV16" s="90">
        <f>PRODUCT(KCU16*KCO16)</f>
        <v>7514.0999999999995</v>
      </c>
      <c r="KCW16" s="84">
        <v>3</v>
      </c>
      <c r="KCX16" s="88" t="s">
        <v>33</v>
      </c>
      <c r="KCY16" s="89" t="s">
        <v>620</v>
      </c>
      <c r="KCZ16" s="81"/>
      <c r="KDA16" s="81"/>
      <c r="KDB16" s="81"/>
      <c r="KDC16" s="90">
        <v>2504.6999999999998</v>
      </c>
      <c r="KDD16" s="90">
        <f>PRODUCT(KDC16*KCW16)</f>
        <v>7514.0999999999995</v>
      </c>
      <c r="KDE16" s="84">
        <v>3</v>
      </c>
      <c r="KDF16" s="88" t="s">
        <v>33</v>
      </c>
      <c r="KDG16" s="89" t="s">
        <v>620</v>
      </c>
      <c r="KDH16" s="81"/>
      <c r="KDI16" s="81"/>
      <c r="KDJ16" s="81"/>
      <c r="KDK16" s="90">
        <v>2504.6999999999998</v>
      </c>
      <c r="KDL16" s="90">
        <f>PRODUCT(KDK16*KDE16)</f>
        <v>7514.0999999999995</v>
      </c>
      <c r="KDM16" s="84">
        <v>3</v>
      </c>
      <c r="KDN16" s="88" t="s">
        <v>33</v>
      </c>
      <c r="KDO16" s="89" t="s">
        <v>620</v>
      </c>
      <c r="KDP16" s="81"/>
      <c r="KDQ16" s="81"/>
      <c r="KDR16" s="81"/>
      <c r="KDS16" s="90">
        <v>2504.6999999999998</v>
      </c>
      <c r="KDT16" s="90">
        <f>PRODUCT(KDS16*KDM16)</f>
        <v>7514.0999999999995</v>
      </c>
      <c r="KDU16" s="84">
        <v>3</v>
      </c>
      <c r="KDV16" s="88" t="s">
        <v>33</v>
      </c>
      <c r="KDW16" s="89" t="s">
        <v>620</v>
      </c>
      <c r="KDX16" s="81"/>
      <c r="KDY16" s="81"/>
      <c r="KDZ16" s="81"/>
      <c r="KEA16" s="90">
        <v>2504.6999999999998</v>
      </c>
      <c r="KEB16" s="90">
        <f>PRODUCT(KEA16*KDU16)</f>
        <v>7514.0999999999995</v>
      </c>
      <c r="KEC16" s="84">
        <v>3</v>
      </c>
      <c r="KED16" s="88" t="s">
        <v>33</v>
      </c>
      <c r="KEE16" s="89" t="s">
        <v>620</v>
      </c>
      <c r="KEF16" s="81"/>
      <c r="KEG16" s="81"/>
      <c r="KEH16" s="81"/>
      <c r="KEI16" s="90">
        <v>2504.6999999999998</v>
      </c>
      <c r="KEJ16" s="90">
        <f>PRODUCT(KEI16*KEC16)</f>
        <v>7514.0999999999995</v>
      </c>
      <c r="KEK16" s="84">
        <v>3</v>
      </c>
      <c r="KEL16" s="88" t="s">
        <v>33</v>
      </c>
      <c r="KEM16" s="89" t="s">
        <v>620</v>
      </c>
      <c r="KEN16" s="81"/>
      <c r="KEO16" s="81"/>
      <c r="KEP16" s="81"/>
      <c r="KEQ16" s="90">
        <v>2504.6999999999998</v>
      </c>
      <c r="KER16" s="90">
        <f>PRODUCT(KEQ16*KEK16)</f>
        <v>7514.0999999999995</v>
      </c>
      <c r="KES16" s="84">
        <v>3</v>
      </c>
      <c r="KET16" s="88" t="s">
        <v>33</v>
      </c>
      <c r="KEU16" s="89" t="s">
        <v>620</v>
      </c>
      <c r="KEV16" s="81"/>
      <c r="KEW16" s="81"/>
      <c r="KEX16" s="81"/>
      <c r="KEY16" s="90">
        <v>2504.6999999999998</v>
      </c>
      <c r="KEZ16" s="90">
        <f>PRODUCT(KEY16*KES16)</f>
        <v>7514.0999999999995</v>
      </c>
      <c r="KFA16" s="84">
        <v>3</v>
      </c>
      <c r="KFB16" s="88" t="s">
        <v>33</v>
      </c>
      <c r="KFC16" s="89" t="s">
        <v>620</v>
      </c>
      <c r="KFD16" s="81"/>
      <c r="KFE16" s="81"/>
      <c r="KFF16" s="81"/>
      <c r="KFG16" s="90">
        <v>2504.6999999999998</v>
      </c>
      <c r="KFH16" s="90">
        <f>PRODUCT(KFG16*KFA16)</f>
        <v>7514.0999999999995</v>
      </c>
      <c r="KFI16" s="84">
        <v>3</v>
      </c>
      <c r="KFJ16" s="88" t="s">
        <v>33</v>
      </c>
      <c r="KFK16" s="89" t="s">
        <v>620</v>
      </c>
      <c r="KFL16" s="81"/>
      <c r="KFM16" s="81"/>
      <c r="KFN16" s="81"/>
      <c r="KFO16" s="90">
        <v>2504.6999999999998</v>
      </c>
      <c r="KFP16" s="90">
        <f>PRODUCT(KFO16*KFI16)</f>
        <v>7514.0999999999995</v>
      </c>
      <c r="KFQ16" s="84">
        <v>3</v>
      </c>
      <c r="KFR16" s="88" t="s">
        <v>33</v>
      </c>
      <c r="KFS16" s="89" t="s">
        <v>620</v>
      </c>
      <c r="KFT16" s="81"/>
      <c r="KFU16" s="81"/>
      <c r="KFV16" s="81"/>
      <c r="KFW16" s="90">
        <v>2504.6999999999998</v>
      </c>
      <c r="KFX16" s="90">
        <f>PRODUCT(KFW16*KFQ16)</f>
        <v>7514.0999999999995</v>
      </c>
      <c r="KFY16" s="84">
        <v>3</v>
      </c>
      <c r="KFZ16" s="88" t="s">
        <v>33</v>
      </c>
      <c r="KGA16" s="89" t="s">
        <v>620</v>
      </c>
      <c r="KGB16" s="81"/>
      <c r="KGC16" s="81"/>
      <c r="KGD16" s="81"/>
      <c r="KGE16" s="90">
        <v>2504.6999999999998</v>
      </c>
      <c r="KGF16" s="90">
        <f>PRODUCT(KGE16*KFY16)</f>
        <v>7514.0999999999995</v>
      </c>
      <c r="KGG16" s="84">
        <v>3</v>
      </c>
      <c r="KGH16" s="88" t="s">
        <v>33</v>
      </c>
      <c r="KGI16" s="89" t="s">
        <v>620</v>
      </c>
      <c r="KGJ16" s="81"/>
      <c r="KGK16" s="81"/>
      <c r="KGL16" s="81"/>
      <c r="KGM16" s="90">
        <v>2504.6999999999998</v>
      </c>
      <c r="KGN16" s="90">
        <f>PRODUCT(KGM16*KGG16)</f>
        <v>7514.0999999999995</v>
      </c>
      <c r="KGO16" s="84">
        <v>3</v>
      </c>
      <c r="KGP16" s="88" t="s">
        <v>33</v>
      </c>
      <c r="KGQ16" s="89" t="s">
        <v>620</v>
      </c>
      <c r="KGR16" s="81"/>
      <c r="KGS16" s="81"/>
      <c r="KGT16" s="81"/>
      <c r="KGU16" s="90">
        <v>2504.6999999999998</v>
      </c>
      <c r="KGV16" s="90">
        <f>PRODUCT(KGU16*KGO16)</f>
        <v>7514.0999999999995</v>
      </c>
      <c r="KGW16" s="84">
        <v>3</v>
      </c>
      <c r="KGX16" s="88" t="s">
        <v>33</v>
      </c>
      <c r="KGY16" s="89" t="s">
        <v>620</v>
      </c>
      <c r="KGZ16" s="81"/>
      <c r="KHA16" s="81"/>
      <c r="KHB16" s="81"/>
      <c r="KHC16" s="90">
        <v>2504.6999999999998</v>
      </c>
      <c r="KHD16" s="90">
        <f>PRODUCT(KHC16*KGW16)</f>
        <v>7514.0999999999995</v>
      </c>
      <c r="KHE16" s="84">
        <v>3</v>
      </c>
      <c r="KHF16" s="88" t="s">
        <v>33</v>
      </c>
      <c r="KHG16" s="89" t="s">
        <v>620</v>
      </c>
      <c r="KHH16" s="81"/>
      <c r="KHI16" s="81"/>
      <c r="KHJ16" s="81"/>
      <c r="KHK16" s="90">
        <v>2504.6999999999998</v>
      </c>
      <c r="KHL16" s="90">
        <f>PRODUCT(KHK16*KHE16)</f>
        <v>7514.0999999999995</v>
      </c>
      <c r="KHM16" s="84">
        <v>3</v>
      </c>
      <c r="KHN16" s="88" t="s">
        <v>33</v>
      </c>
      <c r="KHO16" s="89" t="s">
        <v>620</v>
      </c>
      <c r="KHP16" s="81"/>
      <c r="KHQ16" s="81"/>
      <c r="KHR16" s="81"/>
      <c r="KHS16" s="90">
        <v>2504.6999999999998</v>
      </c>
      <c r="KHT16" s="90">
        <f>PRODUCT(KHS16*KHM16)</f>
        <v>7514.0999999999995</v>
      </c>
      <c r="KHU16" s="84">
        <v>3</v>
      </c>
      <c r="KHV16" s="88" t="s">
        <v>33</v>
      </c>
      <c r="KHW16" s="89" t="s">
        <v>620</v>
      </c>
      <c r="KHX16" s="81"/>
      <c r="KHY16" s="81"/>
      <c r="KHZ16" s="81"/>
      <c r="KIA16" s="90">
        <v>2504.6999999999998</v>
      </c>
      <c r="KIB16" s="90">
        <f>PRODUCT(KIA16*KHU16)</f>
        <v>7514.0999999999995</v>
      </c>
      <c r="KIC16" s="84">
        <v>3</v>
      </c>
      <c r="KID16" s="88" t="s">
        <v>33</v>
      </c>
      <c r="KIE16" s="89" t="s">
        <v>620</v>
      </c>
      <c r="KIF16" s="81"/>
      <c r="KIG16" s="81"/>
      <c r="KIH16" s="81"/>
      <c r="KII16" s="90">
        <v>2504.6999999999998</v>
      </c>
      <c r="KIJ16" s="90">
        <f>PRODUCT(KII16*KIC16)</f>
        <v>7514.0999999999995</v>
      </c>
      <c r="KIK16" s="84">
        <v>3</v>
      </c>
      <c r="KIL16" s="88" t="s">
        <v>33</v>
      </c>
      <c r="KIM16" s="89" t="s">
        <v>620</v>
      </c>
      <c r="KIN16" s="81"/>
      <c r="KIO16" s="81"/>
      <c r="KIP16" s="81"/>
      <c r="KIQ16" s="90">
        <v>2504.6999999999998</v>
      </c>
      <c r="KIR16" s="90">
        <f>PRODUCT(KIQ16*KIK16)</f>
        <v>7514.0999999999995</v>
      </c>
      <c r="KIS16" s="84">
        <v>3</v>
      </c>
      <c r="KIT16" s="88" t="s">
        <v>33</v>
      </c>
      <c r="KIU16" s="89" t="s">
        <v>620</v>
      </c>
      <c r="KIV16" s="81"/>
      <c r="KIW16" s="81"/>
      <c r="KIX16" s="81"/>
      <c r="KIY16" s="90">
        <v>2504.6999999999998</v>
      </c>
      <c r="KIZ16" s="90">
        <f>PRODUCT(KIY16*KIS16)</f>
        <v>7514.0999999999995</v>
      </c>
      <c r="KJA16" s="84">
        <v>3</v>
      </c>
      <c r="KJB16" s="88" t="s">
        <v>33</v>
      </c>
      <c r="KJC16" s="89" t="s">
        <v>620</v>
      </c>
      <c r="KJD16" s="81"/>
      <c r="KJE16" s="81"/>
      <c r="KJF16" s="81"/>
      <c r="KJG16" s="90">
        <v>2504.6999999999998</v>
      </c>
      <c r="KJH16" s="90">
        <f>PRODUCT(KJG16*KJA16)</f>
        <v>7514.0999999999995</v>
      </c>
      <c r="KJI16" s="84">
        <v>3</v>
      </c>
      <c r="KJJ16" s="88" t="s">
        <v>33</v>
      </c>
      <c r="KJK16" s="89" t="s">
        <v>620</v>
      </c>
      <c r="KJL16" s="81"/>
      <c r="KJM16" s="81"/>
      <c r="KJN16" s="81"/>
      <c r="KJO16" s="90">
        <v>2504.6999999999998</v>
      </c>
      <c r="KJP16" s="90">
        <f>PRODUCT(KJO16*KJI16)</f>
        <v>7514.0999999999995</v>
      </c>
      <c r="KJQ16" s="84">
        <v>3</v>
      </c>
      <c r="KJR16" s="88" t="s">
        <v>33</v>
      </c>
      <c r="KJS16" s="89" t="s">
        <v>620</v>
      </c>
      <c r="KJT16" s="81"/>
      <c r="KJU16" s="81"/>
      <c r="KJV16" s="81"/>
      <c r="KJW16" s="90">
        <v>2504.6999999999998</v>
      </c>
      <c r="KJX16" s="90">
        <f>PRODUCT(KJW16*KJQ16)</f>
        <v>7514.0999999999995</v>
      </c>
      <c r="KJY16" s="84">
        <v>3</v>
      </c>
      <c r="KJZ16" s="88" t="s">
        <v>33</v>
      </c>
      <c r="KKA16" s="89" t="s">
        <v>620</v>
      </c>
      <c r="KKB16" s="81"/>
      <c r="KKC16" s="81"/>
      <c r="KKD16" s="81"/>
      <c r="KKE16" s="90">
        <v>2504.6999999999998</v>
      </c>
      <c r="KKF16" s="90">
        <f>PRODUCT(KKE16*KJY16)</f>
        <v>7514.0999999999995</v>
      </c>
      <c r="KKG16" s="84">
        <v>3</v>
      </c>
      <c r="KKH16" s="88" t="s">
        <v>33</v>
      </c>
      <c r="KKI16" s="89" t="s">
        <v>620</v>
      </c>
      <c r="KKJ16" s="81"/>
      <c r="KKK16" s="81"/>
      <c r="KKL16" s="81"/>
      <c r="KKM16" s="90">
        <v>2504.6999999999998</v>
      </c>
      <c r="KKN16" s="90">
        <f>PRODUCT(KKM16*KKG16)</f>
        <v>7514.0999999999995</v>
      </c>
      <c r="KKO16" s="84">
        <v>3</v>
      </c>
      <c r="KKP16" s="88" t="s">
        <v>33</v>
      </c>
      <c r="KKQ16" s="89" t="s">
        <v>620</v>
      </c>
      <c r="KKR16" s="81"/>
      <c r="KKS16" s="81"/>
      <c r="KKT16" s="81"/>
      <c r="KKU16" s="90">
        <v>2504.6999999999998</v>
      </c>
      <c r="KKV16" s="90">
        <f>PRODUCT(KKU16*KKO16)</f>
        <v>7514.0999999999995</v>
      </c>
      <c r="KKW16" s="84">
        <v>3</v>
      </c>
      <c r="KKX16" s="88" t="s">
        <v>33</v>
      </c>
      <c r="KKY16" s="89" t="s">
        <v>620</v>
      </c>
      <c r="KKZ16" s="81"/>
      <c r="KLA16" s="81"/>
      <c r="KLB16" s="81"/>
      <c r="KLC16" s="90">
        <v>2504.6999999999998</v>
      </c>
      <c r="KLD16" s="90">
        <f>PRODUCT(KLC16*KKW16)</f>
        <v>7514.0999999999995</v>
      </c>
      <c r="KLE16" s="84">
        <v>3</v>
      </c>
      <c r="KLF16" s="88" t="s">
        <v>33</v>
      </c>
      <c r="KLG16" s="89" t="s">
        <v>620</v>
      </c>
      <c r="KLH16" s="81"/>
      <c r="KLI16" s="81"/>
      <c r="KLJ16" s="81"/>
      <c r="KLK16" s="90">
        <v>2504.6999999999998</v>
      </c>
      <c r="KLL16" s="90">
        <f>PRODUCT(KLK16*KLE16)</f>
        <v>7514.0999999999995</v>
      </c>
      <c r="KLM16" s="84">
        <v>3</v>
      </c>
      <c r="KLN16" s="88" t="s">
        <v>33</v>
      </c>
      <c r="KLO16" s="89" t="s">
        <v>620</v>
      </c>
      <c r="KLP16" s="81"/>
      <c r="KLQ16" s="81"/>
      <c r="KLR16" s="81"/>
      <c r="KLS16" s="90">
        <v>2504.6999999999998</v>
      </c>
      <c r="KLT16" s="90">
        <f>PRODUCT(KLS16*KLM16)</f>
        <v>7514.0999999999995</v>
      </c>
      <c r="KLU16" s="84">
        <v>3</v>
      </c>
      <c r="KLV16" s="88" t="s">
        <v>33</v>
      </c>
      <c r="KLW16" s="89" t="s">
        <v>620</v>
      </c>
      <c r="KLX16" s="81"/>
      <c r="KLY16" s="81"/>
      <c r="KLZ16" s="81"/>
      <c r="KMA16" s="90">
        <v>2504.6999999999998</v>
      </c>
      <c r="KMB16" s="90">
        <f>PRODUCT(KMA16*KLU16)</f>
        <v>7514.0999999999995</v>
      </c>
      <c r="KMC16" s="84">
        <v>3</v>
      </c>
      <c r="KMD16" s="88" t="s">
        <v>33</v>
      </c>
      <c r="KME16" s="89" t="s">
        <v>620</v>
      </c>
      <c r="KMF16" s="81"/>
      <c r="KMG16" s="81"/>
      <c r="KMH16" s="81"/>
      <c r="KMI16" s="90">
        <v>2504.6999999999998</v>
      </c>
      <c r="KMJ16" s="90">
        <f>PRODUCT(KMI16*KMC16)</f>
        <v>7514.0999999999995</v>
      </c>
      <c r="KMK16" s="84">
        <v>3</v>
      </c>
      <c r="KML16" s="88" t="s">
        <v>33</v>
      </c>
      <c r="KMM16" s="89" t="s">
        <v>620</v>
      </c>
      <c r="KMN16" s="81"/>
      <c r="KMO16" s="81"/>
      <c r="KMP16" s="81"/>
      <c r="KMQ16" s="90">
        <v>2504.6999999999998</v>
      </c>
      <c r="KMR16" s="90">
        <f>PRODUCT(KMQ16*KMK16)</f>
        <v>7514.0999999999995</v>
      </c>
      <c r="KMS16" s="84">
        <v>3</v>
      </c>
      <c r="KMT16" s="88" t="s">
        <v>33</v>
      </c>
      <c r="KMU16" s="89" t="s">
        <v>620</v>
      </c>
      <c r="KMV16" s="81"/>
      <c r="KMW16" s="81"/>
      <c r="KMX16" s="81"/>
      <c r="KMY16" s="90">
        <v>2504.6999999999998</v>
      </c>
      <c r="KMZ16" s="90">
        <f>PRODUCT(KMY16*KMS16)</f>
        <v>7514.0999999999995</v>
      </c>
      <c r="KNA16" s="84">
        <v>3</v>
      </c>
      <c r="KNB16" s="88" t="s">
        <v>33</v>
      </c>
      <c r="KNC16" s="89" t="s">
        <v>620</v>
      </c>
      <c r="KND16" s="81"/>
      <c r="KNE16" s="81"/>
      <c r="KNF16" s="81"/>
      <c r="KNG16" s="90">
        <v>2504.6999999999998</v>
      </c>
      <c r="KNH16" s="90">
        <f>PRODUCT(KNG16*KNA16)</f>
        <v>7514.0999999999995</v>
      </c>
      <c r="KNI16" s="84">
        <v>3</v>
      </c>
      <c r="KNJ16" s="88" t="s">
        <v>33</v>
      </c>
      <c r="KNK16" s="89" t="s">
        <v>620</v>
      </c>
      <c r="KNL16" s="81"/>
      <c r="KNM16" s="81"/>
      <c r="KNN16" s="81"/>
      <c r="KNO16" s="90">
        <v>2504.6999999999998</v>
      </c>
      <c r="KNP16" s="90">
        <f>PRODUCT(KNO16*KNI16)</f>
        <v>7514.0999999999995</v>
      </c>
      <c r="KNQ16" s="84">
        <v>3</v>
      </c>
      <c r="KNR16" s="88" t="s">
        <v>33</v>
      </c>
      <c r="KNS16" s="89" t="s">
        <v>620</v>
      </c>
      <c r="KNT16" s="81"/>
      <c r="KNU16" s="81"/>
      <c r="KNV16" s="81"/>
      <c r="KNW16" s="90">
        <v>2504.6999999999998</v>
      </c>
      <c r="KNX16" s="90">
        <f>PRODUCT(KNW16*KNQ16)</f>
        <v>7514.0999999999995</v>
      </c>
      <c r="KNY16" s="84">
        <v>3</v>
      </c>
      <c r="KNZ16" s="88" t="s">
        <v>33</v>
      </c>
      <c r="KOA16" s="89" t="s">
        <v>620</v>
      </c>
      <c r="KOB16" s="81"/>
      <c r="KOC16" s="81"/>
      <c r="KOD16" s="81"/>
      <c r="KOE16" s="90">
        <v>2504.6999999999998</v>
      </c>
      <c r="KOF16" s="90">
        <f>PRODUCT(KOE16*KNY16)</f>
        <v>7514.0999999999995</v>
      </c>
      <c r="KOG16" s="84">
        <v>3</v>
      </c>
      <c r="KOH16" s="88" t="s">
        <v>33</v>
      </c>
      <c r="KOI16" s="89" t="s">
        <v>620</v>
      </c>
      <c r="KOJ16" s="81"/>
      <c r="KOK16" s="81"/>
      <c r="KOL16" s="81"/>
      <c r="KOM16" s="90">
        <v>2504.6999999999998</v>
      </c>
      <c r="KON16" s="90">
        <f>PRODUCT(KOM16*KOG16)</f>
        <v>7514.0999999999995</v>
      </c>
      <c r="KOO16" s="84">
        <v>3</v>
      </c>
      <c r="KOP16" s="88" t="s">
        <v>33</v>
      </c>
      <c r="KOQ16" s="89" t="s">
        <v>620</v>
      </c>
      <c r="KOR16" s="81"/>
      <c r="KOS16" s="81"/>
      <c r="KOT16" s="81"/>
      <c r="KOU16" s="90">
        <v>2504.6999999999998</v>
      </c>
      <c r="KOV16" s="90">
        <f>PRODUCT(KOU16*KOO16)</f>
        <v>7514.0999999999995</v>
      </c>
      <c r="KOW16" s="84">
        <v>3</v>
      </c>
      <c r="KOX16" s="88" t="s">
        <v>33</v>
      </c>
      <c r="KOY16" s="89" t="s">
        <v>620</v>
      </c>
      <c r="KOZ16" s="81"/>
      <c r="KPA16" s="81"/>
      <c r="KPB16" s="81"/>
      <c r="KPC16" s="90">
        <v>2504.6999999999998</v>
      </c>
      <c r="KPD16" s="90">
        <f>PRODUCT(KPC16*KOW16)</f>
        <v>7514.0999999999995</v>
      </c>
      <c r="KPE16" s="84">
        <v>3</v>
      </c>
      <c r="KPF16" s="88" t="s">
        <v>33</v>
      </c>
      <c r="KPG16" s="89" t="s">
        <v>620</v>
      </c>
      <c r="KPH16" s="81"/>
      <c r="KPI16" s="81"/>
      <c r="KPJ16" s="81"/>
      <c r="KPK16" s="90">
        <v>2504.6999999999998</v>
      </c>
      <c r="KPL16" s="90">
        <f>PRODUCT(KPK16*KPE16)</f>
        <v>7514.0999999999995</v>
      </c>
      <c r="KPM16" s="84">
        <v>3</v>
      </c>
      <c r="KPN16" s="88" t="s">
        <v>33</v>
      </c>
      <c r="KPO16" s="89" t="s">
        <v>620</v>
      </c>
      <c r="KPP16" s="81"/>
      <c r="KPQ16" s="81"/>
      <c r="KPR16" s="81"/>
      <c r="KPS16" s="90">
        <v>2504.6999999999998</v>
      </c>
      <c r="KPT16" s="90">
        <f>PRODUCT(KPS16*KPM16)</f>
        <v>7514.0999999999995</v>
      </c>
      <c r="KPU16" s="84">
        <v>3</v>
      </c>
      <c r="KPV16" s="88" t="s">
        <v>33</v>
      </c>
      <c r="KPW16" s="89" t="s">
        <v>620</v>
      </c>
      <c r="KPX16" s="81"/>
      <c r="KPY16" s="81"/>
      <c r="KPZ16" s="81"/>
      <c r="KQA16" s="90">
        <v>2504.6999999999998</v>
      </c>
      <c r="KQB16" s="90">
        <f>PRODUCT(KQA16*KPU16)</f>
        <v>7514.0999999999995</v>
      </c>
      <c r="KQC16" s="84">
        <v>3</v>
      </c>
      <c r="KQD16" s="88" t="s">
        <v>33</v>
      </c>
      <c r="KQE16" s="89" t="s">
        <v>620</v>
      </c>
      <c r="KQF16" s="81"/>
      <c r="KQG16" s="81"/>
      <c r="KQH16" s="81"/>
      <c r="KQI16" s="90">
        <v>2504.6999999999998</v>
      </c>
      <c r="KQJ16" s="90">
        <f>PRODUCT(KQI16*KQC16)</f>
        <v>7514.0999999999995</v>
      </c>
      <c r="KQK16" s="84">
        <v>3</v>
      </c>
      <c r="KQL16" s="88" t="s">
        <v>33</v>
      </c>
      <c r="KQM16" s="89" t="s">
        <v>620</v>
      </c>
      <c r="KQN16" s="81"/>
      <c r="KQO16" s="81"/>
      <c r="KQP16" s="81"/>
      <c r="KQQ16" s="90">
        <v>2504.6999999999998</v>
      </c>
      <c r="KQR16" s="90">
        <f>PRODUCT(KQQ16*KQK16)</f>
        <v>7514.0999999999995</v>
      </c>
      <c r="KQS16" s="84">
        <v>3</v>
      </c>
      <c r="KQT16" s="88" t="s">
        <v>33</v>
      </c>
      <c r="KQU16" s="89" t="s">
        <v>620</v>
      </c>
      <c r="KQV16" s="81"/>
      <c r="KQW16" s="81"/>
      <c r="KQX16" s="81"/>
      <c r="KQY16" s="90">
        <v>2504.6999999999998</v>
      </c>
      <c r="KQZ16" s="90">
        <f>PRODUCT(KQY16*KQS16)</f>
        <v>7514.0999999999995</v>
      </c>
      <c r="KRA16" s="84">
        <v>3</v>
      </c>
      <c r="KRB16" s="88" t="s">
        <v>33</v>
      </c>
      <c r="KRC16" s="89" t="s">
        <v>620</v>
      </c>
      <c r="KRD16" s="81"/>
      <c r="KRE16" s="81"/>
      <c r="KRF16" s="81"/>
      <c r="KRG16" s="90">
        <v>2504.6999999999998</v>
      </c>
      <c r="KRH16" s="90">
        <f>PRODUCT(KRG16*KRA16)</f>
        <v>7514.0999999999995</v>
      </c>
      <c r="KRI16" s="84">
        <v>3</v>
      </c>
      <c r="KRJ16" s="88" t="s">
        <v>33</v>
      </c>
      <c r="KRK16" s="89" t="s">
        <v>620</v>
      </c>
      <c r="KRL16" s="81"/>
      <c r="KRM16" s="81"/>
      <c r="KRN16" s="81"/>
      <c r="KRO16" s="90">
        <v>2504.6999999999998</v>
      </c>
      <c r="KRP16" s="90">
        <f>PRODUCT(KRO16*KRI16)</f>
        <v>7514.0999999999995</v>
      </c>
      <c r="KRQ16" s="84">
        <v>3</v>
      </c>
      <c r="KRR16" s="88" t="s">
        <v>33</v>
      </c>
      <c r="KRS16" s="89" t="s">
        <v>620</v>
      </c>
      <c r="KRT16" s="81"/>
      <c r="KRU16" s="81"/>
      <c r="KRV16" s="81"/>
      <c r="KRW16" s="90">
        <v>2504.6999999999998</v>
      </c>
      <c r="KRX16" s="90">
        <f>PRODUCT(KRW16*KRQ16)</f>
        <v>7514.0999999999995</v>
      </c>
      <c r="KRY16" s="84">
        <v>3</v>
      </c>
      <c r="KRZ16" s="88" t="s">
        <v>33</v>
      </c>
      <c r="KSA16" s="89" t="s">
        <v>620</v>
      </c>
      <c r="KSB16" s="81"/>
      <c r="KSC16" s="81"/>
      <c r="KSD16" s="81"/>
      <c r="KSE16" s="90">
        <v>2504.6999999999998</v>
      </c>
      <c r="KSF16" s="90">
        <f>PRODUCT(KSE16*KRY16)</f>
        <v>7514.0999999999995</v>
      </c>
      <c r="KSG16" s="84">
        <v>3</v>
      </c>
      <c r="KSH16" s="88" t="s">
        <v>33</v>
      </c>
      <c r="KSI16" s="89" t="s">
        <v>620</v>
      </c>
      <c r="KSJ16" s="81"/>
      <c r="KSK16" s="81"/>
      <c r="KSL16" s="81"/>
      <c r="KSM16" s="90">
        <v>2504.6999999999998</v>
      </c>
      <c r="KSN16" s="90">
        <f>PRODUCT(KSM16*KSG16)</f>
        <v>7514.0999999999995</v>
      </c>
      <c r="KSO16" s="84">
        <v>3</v>
      </c>
      <c r="KSP16" s="88" t="s">
        <v>33</v>
      </c>
      <c r="KSQ16" s="89" t="s">
        <v>620</v>
      </c>
      <c r="KSR16" s="81"/>
      <c r="KSS16" s="81"/>
      <c r="KST16" s="81"/>
      <c r="KSU16" s="90">
        <v>2504.6999999999998</v>
      </c>
      <c r="KSV16" s="90">
        <f>PRODUCT(KSU16*KSO16)</f>
        <v>7514.0999999999995</v>
      </c>
      <c r="KSW16" s="84">
        <v>3</v>
      </c>
      <c r="KSX16" s="88" t="s">
        <v>33</v>
      </c>
      <c r="KSY16" s="89" t="s">
        <v>620</v>
      </c>
      <c r="KSZ16" s="81"/>
      <c r="KTA16" s="81"/>
      <c r="KTB16" s="81"/>
      <c r="KTC16" s="90">
        <v>2504.6999999999998</v>
      </c>
      <c r="KTD16" s="90">
        <f>PRODUCT(KTC16*KSW16)</f>
        <v>7514.0999999999995</v>
      </c>
      <c r="KTE16" s="84">
        <v>3</v>
      </c>
      <c r="KTF16" s="88" t="s">
        <v>33</v>
      </c>
      <c r="KTG16" s="89" t="s">
        <v>620</v>
      </c>
      <c r="KTH16" s="81"/>
      <c r="KTI16" s="81"/>
      <c r="KTJ16" s="81"/>
      <c r="KTK16" s="90">
        <v>2504.6999999999998</v>
      </c>
      <c r="KTL16" s="90">
        <f>PRODUCT(KTK16*KTE16)</f>
        <v>7514.0999999999995</v>
      </c>
      <c r="KTM16" s="84">
        <v>3</v>
      </c>
      <c r="KTN16" s="88" t="s">
        <v>33</v>
      </c>
      <c r="KTO16" s="89" t="s">
        <v>620</v>
      </c>
      <c r="KTP16" s="81"/>
      <c r="KTQ16" s="81"/>
      <c r="KTR16" s="81"/>
      <c r="KTS16" s="90">
        <v>2504.6999999999998</v>
      </c>
      <c r="KTT16" s="90">
        <f>PRODUCT(KTS16*KTM16)</f>
        <v>7514.0999999999995</v>
      </c>
      <c r="KTU16" s="84">
        <v>3</v>
      </c>
      <c r="KTV16" s="88" t="s">
        <v>33</v>
      </c>
      <c r="KTW16" s="89" t="s">
        <v>620</v>
      </c>
      <c r="KTX16" s="81"/>
      <c r="KTY16" s="81"/>
      <c r="KTZ16" s="81"/>
      <c r="KUA16" s="90">
        <v>2504.6999999999998</v>
      </c>
      <c r="KUB16" s="90">
        <f>PRODUCT(KUA16*KTU16)</f>
        <v>7514.0999999999995</v>
      </c>
      <c r="KUC16" s="84">
        <v>3</v>
      </c>
      <c r="KUD16" s="88" t="s">
        <v>33</v>
      </c>
      <c r="KUE16" s="89" t="s">
        <v>620</v>
      </c>
      <c r="KUF16" s="81"/>
      <c r="KUG16" s="81"/>
      <c r="KUH16" s="81"/>
      <c r="KUI16" s="90">
        <v>2504.6999999999998</v>
      </c>
      <c r="KUJ16" s="90">
        <f>PRODUCT(KUI16*KUC16)</f>
        <v>7514.0999999999995</v>
      </c>
      <c r="KUK16" s="84">
        <v>3</v>
      </c>
      <c r="KUL16" s="88" t="s">
        <v>33</v>
      </c>
      <c r="KUM16" s="89" t="s">
        <v>620</v>
      </c>
      <c r="KUN16" s="81"/>
      <c r="KUO16" s="81"/>
      <c r="KUP16" s="81"/>
      <c r="KUQ16" s="90">
        <v>2504.6999999999998</v>
      </c>
      <c r="KUR16" s="90">
        <f>PRODUCT(KUQ16*KUK16)</f>
        <v>7514.0999999999995</v>
      </c>
      <c r="KUS16" s="84">
        <v>3</v>
      </c>
      <c r="KUT16" s="88" t="s">
        <v>33</v>
      </c>
      <c r="KUU16" s="89" t="s">
        <v>620</v>
      </c>
      <c r="KUV16" s="81"/>
      <c r="KUW16" s="81"/>
      <c r="KUX16" s="81"/>
      <c r="KUY16" s="90">
        <v>2504.6999999999998</v>
      </c>
      <c r="KUZ16" s="90">
        <f>PRODUCT(KUY16*KUS16)</f>
        <v>7514.0999999999995</v>
      </c>
      <c r="KVA16" s="84">
        <v>3</v>
      </c>
      <c r="KVB16" s="88" t="s">
        <v>33</v>
      </c>
      <c r="KVC16" s="89" t="s">
        <v>620</v>
      </c>
      <c r="KVD16" s="81"/>
      <c r="KVE16" s="81"/>
      <c r="KVF16" s="81"/>
      <c r="KVG16" s="90">
        <v>2504.6999999999998</v>
      </c>
      <c r="KVH16" s="90">
        <f>PRODUCT(KVG16*KVA16)</f>
        <v>7514.0999999999995</v>
      </c>
      <c r="KVI16" s="84">
        <v>3</v>
      </c>
      <c r="KVJ16" s="88" t="s">
        <v>33</v>
      </c>
      <c r="KVK16" s="89" t="s">
        <v>620</v>
      </c>
      <c r="KVL16" s="81"/>
      <c r="KVM16" s="81"/>
      <c r="KVN16" s="81"/>
      <c r="KVO16" s="90">
        <v>2504.6999999999998</v>
      </c>
      <c r="KVP16" s="90">
        <f>PRODUCT(KVO16*KVI16)</f>
        <v>7514.0999999999995</v>
      </c>
      <c r="KVQ16" s="84">
        <v>3</v>
      </c>
      <c r="KVR16" s="88" t="s">
        <v>33</v>
      </c>
      <c r="KVS16" s="89" t="s">
        <v>620</v>
      </c>
      <c r="KVT16" s="81"/>
      <c r="KVU16" s="81"/>
      <c r="KVV16" s="81"/>
      <c r="KVW16" s="90">
        <v>2504.6999999999998</v>
      </c>
      <c r="KVX16" s="90">
        <f>PRODUCT(KVW16*KVQ16)</f>
        <v>7514.0999999999995</v>
      </c>
      <c r="KVY16" s="84">
        <v>3</v>
      </c>
      <c r="KVZ16" s="88" t="s">
        <v>33</v>
      </c>
      <c r="KWA16" s="89" t="s">
        <v>620</v>
      </c>
      <c r="KWB16" s="81"/>
      <c r="KWC16" s="81"/>
      <c r="KWD16" s="81"/>
      <c r="KWE16" s="90">
        <v>2504.6999999999998</v>
      </c>
      <c r="KWF16" s="90">
        <f>PRODUCT(KWE16*KVY16)</f>
        <v>7514.0999999999995</v>
      </c>
      <c r="KWG16" s="84">
        <v>3</v>
      </c>
      <c r="KWH16" s="88" t="s">
        <v>33</v>
      </c>
      <c r="KWI16" s="89" t="s">
        <v>620</v>
      </c>
      <c r="KWJ16" s="81"/>
      <c r="KWK16" s="81"/>
      <c r="KWL16" s="81"/>
      <c r="KWM16" s="90">
        <v>2504.6999999999998</v>
      </c>
      <c r="KWN16" s="90">
        <f>PRODUCT(KWM16*KWG16)</f>
        <v>7514.0999999999995</v>
      </c>
      <c r="KWO16" s="84">
        <v>3</v>
      </c>
      <c r="KWP16" s="88" t="s">
        <v>33</v>
      </c>
      <c r="KWQ16" s="89" t="s">
        <v>620</v>
      </c>
      <c r="KWR16" s="81"/>
      <c r="KWS16" s="81"/>
      <c r="KWT16" s="81"/>
      <c r="KWU16" s="90">
        <v>2504.6999999999998</v>
      </c>
      <c r="KWV16" s="90">
        <f>PRODUCT(KWU16*KWO16)</f>
        <v>7514.0999999999995</v>
      </c>
      <c r="KWW16" s="84">
        <v>3</v>
      </c>
      <c r="KWX16" s="88" t="s">
        <v>33</v>
      </c>
      <c r="KWY16" s="89" t="s">
        <v>620</v>
      </c>
      <c r="KWZ16" s="81"/>
      <c r="KXA16" s="81"/>
      <c r="KXB16" s="81"/>
      <c r="KXC16" s="90">
        <v>2504.6999999999998</v>
      </c>
      <c r="KXD16" s="90">
        <f>PRODUCT(KXC16*KWW16)</f>
        <v>7514.0999999999995</v>
      </c>
      <c r="KXE16" s="84">
        <v>3</v>
      </c>
      <c r="KXF16" s="88" t="s">
        <v>33</v>
      </c>
      <c r="KXG16" s="89" t="s">
        <v>620</v>
      </c>
      <c r="KXH16" s="81"/>
      <c r="KXI16" s="81"/>
      <c r="KXJ16" s="81"/>
      <c r="KXK16" s="90">
        <v>2504.6999999999998</v>
      </c>
      <c r="KXL16" s="90">
        <f>PRODUCT(KXK16*KXE16)</f>
        <v>7514.0999999999995</v>
      </c>
      <c r="KXM16" s="84">
        <v>3</v>
      </c>
      <c r="KXN16" s="88" t="s">
        <v>33</v>
      </c>
      <c r="KXO16" s="89" t="s">
        <v>620</v>
      </c>
      <c r="KXP16" s="81"/>
      <c r="KXQ16" s="81"/>
      <c r="KXR16" s="81"/>
      <c r="KXS16" s="90">
        <v>2504.6999999999998</v>
      </c>
      <c r="KXT16" s="90">
        <f>PRODUCT(KXS16*KXM16)</f>
        <v>7514.0999999999995</v>
      </c>
      <c r="KXU16" s="84">
        <v>3</v>
      </c>
      <c r="KXV16" s="88" t="s">
        <v>33</v>
      </c>
      <c r="KXW16" s="89" t="s">
        <v>620</v>
      </c>
      <c r="KXX16" s="81"/>
      <c r="KXY16" s="81"/>
      <c r="KXZ16" s="81"/>
      <c r="KYA16" s="90">
        <v>2504.6999999999998</v>
      </c>
      <c r="KYB16" s="90">
        <f>PRODUCT(KYA16*KXU16)</f>
        <v>7514.0999999999995</v>
      </c>
      <c r="KYC16" s="84">
        <v>3</v>
      </c>
      <c r="KYD16" s="88" t="s">
        <v>33</v>
      </c>
      <c r="KYE16" s="89" t="s">
        <v>620</v>
      </c>
      <c r="KYF16" s="81"/>
      <c r="KYG16" s="81"/>
      <c r="KYH16" s="81"/>
      <c r="KYI16" s="90">
        <v>2504.6999999999998</v>
      </c>
      <c r="KYJ16" s="90">
        <f>PRODUCT(KYI16*KYC16)</f>
        <v>7514.0999999999995</v>
      </c>
      <c r="KYK16" s="84">
        <v>3</v>
      </c>
      <c r="KYL16" s="88" t="s">
        <v>33</v>
      </c>
      <c r="KYM16" s="89" t="s">
        <v>620</v>
      </c>
      <c r="KYN16" s="81"/>
      <c r="KYO16" s="81"/>
      <c r="KYP16" s="81"/>
      <c r="KYQ16" s="90">
        <v>2504.6999999999998</v>
      </c>
      <c r="KYR16" s="90">
        <f>PRODUCT(KYQ16*KYK16)</f>
        <v>7514.0999999999995</v>
      </c>
      <c r="KYS16" s="84">
        <v>3</v>
      </c>
      <c r="KYT16" s="88" t="s">
        <v>33</v>
      </c>
      <c r="KYU16" s="89" t="s">
        <v>620</v>
      </c>
      <c r="KYV16" s="81"/>
      <c r="KYW16" s="81"/>
      <c r="KYX16" s="81"/>
      <c r="KYY16" s="90">
        <v>2504.6999999999998</v>
      </c>
      <c r="KYZ16" s="90">
        <f>PRODUCT(KYY16*KYS16)</f>
        <v>7514.0999999999995</v>
      </c>
      <c r="KZA16" s="84">
        <v>3</v>
      </c>
      <c r="KZB16" s="88" t="s">
        <v>33</v>
      </c>
      <c r="KZC16" s="89" t="s">
        <v>620</v>
      </c>
      <c r="KZD16" s="81"/>
      <c r="KZE16" s="81"/>
      <c r="KZF16" s="81"/>
      <c r="KZG16" s="90">
        <v>2504.6999999999998</v>
      </c>
      <c r="KZH16" s="90">
        <f>PRODUCT(KZG16*KZA16)</f>
        <v>7514.0999999999995</v>
      </c>
      <c r="KZI16" s="84">
        <v>3</v>
      </c>
      <c r="KZJ16" s="88" t="s">
        <v>33</v>
      </c>
      <c r="KZK16" s="89" t="s">
        <v>620</v>
      </c>
      <c r="KZL16" s="81"/>
      <c r="KZM16" s="81"/>
      <c r="KZN16" s="81"/>
      <c r="KZO16" s="90">
        <v>2504.6999999999998</v>
      </c>
      <c r="KZP16" s="90">
        <f>PRODUCT(KZO16*KZI16)</f>
        <v>7514.0999999999995</v>
      </c>
      <c r="KZQ16" s="84">
        <v>3</v>
      </c>
      <c r="KZR16" s="88" t="s">
        <v>33</v>
      </c>
      <c r="KZS16" s="89" t="s">
        <v>620</v>
      </c>
      <c r="KZT16" s="81"/>
      <c r="KZU16" s="81"/>
      <c r="KZV16" s="81"/>
      <c r="KZW16" s="90">
        <v>2504.6999999999998</v>
      </c>
      <c r="KZX16" s="90">
        <f>PRODUCT(KZW16*KZQ16)</f>
        <v>7514.0999999999995</v>
      </c>
      <c r="KZY16" s="84">
        <v>3</v>
      </c>
      <c r="KZZ16" s="88" t="s">
        <v>33</v>
      </c>
      <c r="LAA16" s="89" t="s">
        <v>620</v>
      </c>
      <c r="LAB16" s="81"/>
      <c r="LAC16" s="81"/>
      <c r="LAD16" s="81"/>
      <c r="LAE16" s="90">
        <v>2504.6999999999998</v>
      </c>
      <c r="LAF16" s="90">
        <f>PRODUCT(LAE16*KZY16)</f>
        <v>7514.0999999999995</v>
      </c>
      <c r="LAG16" s="84">
        <v>3</v>
      </c>
      <c r="LAH16" s="88" t="s">
        <v>33</v>
      </c>
      <c r="LAI16" s="89" t="s">
        <v>620</v>
      </c>
      <c r="LAJ16" s="81"/>
      <c r="LAK16" s="81"/>
      <c r="LAL16" s="81"/>
      <c r="LAM16" s="90">
        <v>2504.6999999999998</v>
      </c>
      <c r="LAN16" s="90">
        <f>PRODUCT(LAM16*LAG16)</f>
        <v>7514.0999999999995</v>
      </c>
      <c r="LAO16" s="84">
        <v>3</v>
      </c>
      <c r="LAP16" s="88" t="s">
        <v>33</v>
      </c>
      <c r="LAQ16" s="89" t="s">
        <v>620</v>
      </c>
      <c r="LAR16" s="81"/>
      <c r="LAS16" s="81"/>
      <c r="LAT16" s="81"/>
      <c r="LAU16" s="90">
        <v>2504.6999999999998</v>
      </c>
      <c r="LAV16" s="90">
        <f>PRODUCT(LAU16*LAO16)</f>
        <v>7514.0999999999995</v>
      </c>
      <c r="LAW16" s="84">
        <v>3</v>
      </c>
      <c r="LAX16" s="88" t="s">
        <v>33</v>
      </c>
      <c r="LAY16" s="89" t="s">
        <v>620</v>
      </c>
      <c r="LAZ16" s="81"/>
      <c r="LBA16" s="81"/>
      <c r="LBB16" s="81"/>
      <c r="LBC16" s="90">
        <v>2504.6999999999998</v>
      </c>
      <c r="LBD16" s="90">
        <f>PRODUCT(LBC16*LAW16)</f>
        <v>7514.0999999999995</v>
      </c>
      <c r="LBE16" s="84">
        <v>3</v>
      </c>
      <c r="LBF16" s="88" t="s">
        <v>33</v>
      </c>
      <c r="LBG16" s="89" t="s">
        <v>620</v>
      </c>
      <c r="LBH16" s="81"/>
      <c r="LBI16" s="81"/>
      <c r="LBJ16" s="81"/>
      <c r="LBK16" s="90">
        <v>2504.6999999999998</v>
      </c>
      <c r="LBL16" s="90">
        <f>PRODUCT(LBK16*LBE16)</f>
        <v>7514.0999999999995</v>
      </c>
      <c r="LBM16" s="84">
        <v>3</v>
      </c>
      <c r="LBN16" s="88" t="s">
        <v>33</v>
      </c>
      <c r="LBO16" s="89" t="s">
        <v>620</v>
      </c>
      <c r="LBP16" s="81"/>
      <c r="LBQ16" s="81"/>
      <c r="LBR16" s="81"/>
      <c r="LBS16" s="90">
        <v>2504.6999999999998</v>
      </c>
      <c r="LBT16" s="90">
        <f>PRODUCT(LBS16*LBM16)</f>
        <v>7514.0999999999995</v>
      </c>
      <c r="LBU16" s="84">
        <v>3</v>
      </c>
      <c r="LBV16" s="88" t="s">
        <v>33</v>
      </c>
      <c r="LBW16" s="89" t="s">
        <v>620</v>
      </c>
      <c r="LBX16" s="81"/>
      <c r="LBY16" s="81"/>
      <c r="LBZ16" s="81"/>
      <c r="LCA16" s="90">
        <v>2504.6999999999998</v>
      </c>
      <c r="LCB16" s="90">
        <f>PRODUCT(LCA16*LBU16)</f>
        <v>7514.0999999999995</v>
      </c>
      <c r="LCC16" s="84">
        <v>3</v>
      </c>
      <c r="LCD16" s="88" t="s">
        <v>33</v>
      </c>
      <c r="LCE16" s="89" t="s">
        <v>620</v>
      </c>
      <c r="LCF16" s="81"/>
      <c r="LCG16" s="81"/>
      <c r="LCH16" s="81"/>
      <c r="LCI16" s="90">
        <v>2504.6999999999998</v>
      </c>
      <c r="LCJ16" s="90">
        <f>PRODUCT(LCI16*LCC16)</f>
        <v>7514.0999999999995</v>
      </c>
      <c r="LCK16" s="84">
        <v>3</v>
      </c>
      <c r="LCL16" s="88" t="s">
        <v>33</v>
      </c>
      <c r="LCM16" s="89" t="s">
        <v>620</v>
      </c>
      <c r="LCN16" s="81"/>
      <c r="LCO16" s="81"/>
      <c r="LCP16" s="81"/>
      <c r="LCQ16" s="90">
        <v>2504.6999999999998</v>
      </c>
      <c r="LCR16" s="90">
        <f>PRODUCT(LCQ16*LCK16)</f>
        <v>7514.0999999999995</v>
      </c>
      <c r="LCS16" s="84">
        <v>3</v>
      </c>
      <c r="LCT16" s="88" t="s">
        <v>33</v>
      </c>
      <c r="LCU16" s="89" t="s">
        <v>620</v>
      </c>
      <c r="LCV16" s="81"/>
      <c r="LCW16" s="81"/>
      <c r="LCX16" s="81"/>
      <c r="LCY16" s="90">
        <v>2504.6999999999998</v>
      </c>
      <c r="LCZ16" s="90">
        <f>PRODUCT(LCY16*LCS16)</f>
        <v>7514.0999999999995</v>
      </c>
      <c r="LDA16" s="84">
        <v>3</v>
      </c>
      <c r="LDB16" s="88" t="s">
        <v>33</v>
      </c>
      <c r="LDC16" s="89" t="s">
        <v>620</v>
      </c>
      <c r="LDD16" s="81"/>
      <c r="LDE16" s="81"/>
      <c r="LDF16" s="81"/>
      <c r="LDG16" s="90">
        <v>2504.6999999999998</v>
      </c>
      <c r="LDH16" s="90">
        <f>PRODUCT(LDG16*LDA16)</f>
        <v>7514.0999999999995</v>
      </c>
      <c r="LDI16" s="84">
        <v>3</v>
      </c>
      <c r="LDJ16" s="88" t="s">
        <v>33</v>
      </c>
      <c r="LDK16" s="89" t="s">
        <v>620</v>
      </c>
      <c r="LDL16" s="81"/>
      <c r="LDM16" s="81"/>
      <c r="LDN16" s="81"/>
      <c r="LDO16" s="90">
        <v>2504.6999999999998</v>
      </c>
      <c r="LDP16" s="90">
        <f>PRODUCT(LDO16*LDI16)</f>
        <v>7514.0999999999995</v>
      </c>
      <c r="LDQ16" s="84">
        <v>3</v>
      </c>
      <c r="LDR16" s="88" t="s">
        <v>33</v>
      </c>
      <c r="LDS16" s="89" t="s">
        <v>620</v>
      </c>
      <c r="LDT16" s="81"/>
      <c r="LDU16" s="81"/>
      <c r="LDV16" s="81"/>
      <c r="LDW16" s="90">
        <v>2504.6999999999998</v>
      </c>
      <c r="LDX16" s="90">
        <f>PRODUCT(LDW16*LDQ16)</f>
        <v>7514.0999999999995</v>
      </c>
      <c r="LDY16" s="84">
        <v>3</v>
      </c>
      <c r="LDZ16" s="88" t="s">
        <v>33</v>
      </c>
      <c r="LEA16" s="89" t="s">
        <v>620</v>
      </c>
      <c r="LEB16" s="81"/>
      <c r="LEC16" s="81"/>
      <c r="LED16" s="81"/>
      <c r="LEE16" s="90">
        <v>2504.6999999999998</v>
      </c>
      <c r="LEF16" s="90">
        <f>PRODUCT(LEE16*LDY16)</f>
        <v>7514.0999999999995</v>
      </c>
      <c r="LEG16" s="84">
        <v>3</v>
      </c>
      <c r="LEH16" s="88" t="s">
        <v>33</v>
      </c>
      <c r="LEI16" s="89" t="s">
        <v>620</v>
      </c>
      <c r="LEJ16" s="81"/>
      <c r="LEK16" s="81"/>
      <c r="LEL16" s="81"/>
      <c r="LEM16" s="90">
        <v>2504.6999999999998</v>
      </c>
      <c r="LEN16" s="90">
        <f>PRODUCT(LEM16*LEG16)</f>
        <v>7514.0999999999995</v>
      </c>
      <c r="LEO16" s="84">
        <v>3</v>
      </c>
      <c r="LEP16" s="88" t="s">
        <v>33</v>
      </c>
      <c r="LEQ16" s="89" t="s">
        <v>620</v>
      </c>
      <c r="LER16" s="81"/>
      <c r="LES16" s="81"/>
      <c r="LET16" s="81"/>
      <c r="LEU16" s="90">
        <v>2504.6999999999998</v>
      </c>
      <c r="LEV16" s="90">
        <f>PRODUCT(LEU16*LEO16)</f>
        <v>7514.0999999999995</v>
      </c>
      <c r="LEW16" s="84">
        <v>3</v>
      </c>
      <c r="LEX16" s="88" t="s">
        <v>33</v>
      </c>
      <c r="LEY16" s="89" t="s">
        <v>620</v>
      </c>
      <c r="LEZ16" s="81"/>
      <c r="LFA16" s="81"/>
      <c r="LFB16" s="81"/>
      <c r="LFC16" s="90">
        <v>2504.6999999999998</v>
      </c>
      <c r="LFD16" s="90">
        <f>PRODUCT(LFC16*LEW16)</f>
        <v>7514.0999999999995</v>
      </c>
      <c r="LFE16" s="84">
        <v>3</v>
      </c>
      <c r="LFF16" s="88" t="s">
        <v>33</v>
      </c>
      <c r="LFG16" s="89" t="s">
        <v>620</v>
      </c>
      <c r="LFH16" s="81"/>
      <c r="LFI16" s="81"/>
      <c r="LFJ16" s="81"/>
      <c r="LFK16" s="90">
        <v>2504.6999999999998</v>
      </c>
      <c r="LFL16" s="90">
        <f>PRODUCT(LFK16*LFE16)</f>
        <v>7514.0999999999995</v>
      </c>
      <c r="LFM16" s="84">
        <v>3</v>
      </c>
      <c r="LFN16" s="88" t="s">
        <v>33</v>
      </c>
      <c r="LFO16" s="89" t="s">
        <v>620</v>
      </c>
      <c r="LFP16" s="81"/>
      <c r="LFQ16" s="81"/>
      <c r="LFR16" s="81"/>
      <c r="LFS16" s="90">
        <v>2504.6999999999998</v>
      </c>
      <c r="LFT16" s="90">
        <f>PRODUCT(LFS16*LFM16)</f>
        <v>7514.0999999999995</v>
      </c>
      <c r="LFU16" s="84">
        <v>3</v>
      </c>
      <c r="LFV16" s="88" t="s">
        <v>33</v>
      </c>
      <c r="LFW16" s="89" t="s">
        <v>620</v>
      </c>
      <c r="LFX16" s="81"/>
      <c r="LFY16" s="81"/>
      <c r="LFZ16" s="81"/>
      <c r="LGA16" s="90">
        <v>2504.6999999999998</v>
      </c>
      <c r="LGB16" s="90">
        <f>PRODUCT(LGA16*LFU16)</f>
        <v>7514.0999999999995</v>
      </c>
      <c r="LGC16" s="84">
        <v>3</v>
      </c>
      <c r="LGD16" s="88" t="s">
        <v>33</v>
      </c>
      <c r="LGE16" s="89" t="s">
        <v>620</v>
      </c>
      <c r="LGF16" s="81"/>
      <c r="LGG16" s="81"/>
      <c r="LGH16" s="81"/>
      <c r="LGI16" s="90">
        <v>2504.6999999999998</v>
      </c>
      <c r="LGJ16" s="90">
        <f>PRODUCT(LGI16*LGC16)</f>
        <v>7514.0999999999995</v>
      </c>
      <c r="LGK16" s="84">
        <v>3</v>
      </c>
      <c r="LGL16" s="88" t="s">
        <v>33</v>
      </c>
      <c r="LGM16" s="89" t="s">
        <v>620</v>
      </c>
      <c r="LGN16" s="81"/>
      <c r="LGO16" s="81"/>
      <c r="LGP16" s="81"/>
      <c r="LGQ16" s="90">
        <v>2504.6999999999998</v>
      </c>
      <c r="LGR16" s="90">
        <f>PRODUCT(LGQ16*LGK16)</f>
        <v>7514.0999999999995</v>
      </c>
      <c r="LGS16" s="84">
        <v>3</v>
      </c>
      <c r="LGT16" s="88" t="s">
        <v>33</v>
      </c>
      <c r="LGU16" s="89" t="s">
        <v>620</v>
      </c>
      <c r="LGV16" s="81"/>
      <c r="LGW16" s="81"/>
      <c r="LGX16" s="81"/>
      <c r="LGY16" s="90">
        <v>2504.6999999999998</v>
      </c>
      <c r="LGZ16" s="90">
        <f>PRODUCT(LGY16*LGS16)</f>
        <v>7514.0999999999995</v>
      </c>
      <c r="LHA16" s="84">
        <v>3</v>
      </c>
      <c r="LHB16" s="88" t="s">
        <v>33</v>
      </c>
      <c r="LHC16" s="89" t="s">
        <v>620</v>
      </c>
      <c r="LHD16" s="81"/>
      <c r="LHE16" s="81"/>
      <c r="LHF16" s="81"/>
      <c r="LHG16" s="90">
        <v>2504.6999999999998</v>
      </c>
      <c r="LHH16" s="90">
        <f>PRODUCT(LHG16*LHA16)</f>
        <v>7514.0999999999995</v>
      </c>
      <c r="LHI16" s="84">
        <v>3</v>
      </c>
      <c r="LHJ16" s="88" t="s">
        <v>33</v>
      </c>
      <c r="LHK16" s="89" t="s">
        <v>620</v>
      </c>
      <c r="LHL16" s="81"/>
      <c r="LHM16" s="81"/>
      <c r="LHN16" s="81"/>
      <c r="LHO16" s="90">
        <v>2504.6999999999998</v>
      </c>
      <c r="LHP16" s="90">
        <f>PRODUCT(LHO16*LHI16)</f>
        <v>7514.0999999999995</v>
      </c>
      <c r="LHQ16" s="84">
        <v>3</v>
      </c>
      <c r="LHR16" s="88" t="s">
        <v>33</v>
      </c>
      <c r="LHS16" s="89" t="s">
        <v>620</v>
      </c>
      <c r="LHT16" s="81"/>
      <c r="LHU16" s="81"/>
      <c r="LHV16" s="81"/>
      <c r="LHW16" s="90">
        <v>2504.6999999999998</v>
      </c>
      <c r="LHX16" s="90">
        <f>PRODUCT(LHW16*LHQ16)</f>
        <v>7514.0999999999995</v>
      </c>
      <c r="LHY16" s="84">
        <v>3</v>
      </c>
      <c r="LHZ16" s="88" t="s">
        <v>33</v>
      </c>
      <c r="LIA16" s="89" t="s">
        <v>620</v>
      </c>
      <c r="LIB16" s="81"/>
      <c r="LIC16" s="81"/>
      <c r="LID16" s="81"/>
      <c r="LIE16" s="90">
        <v>2504.6999999999998</v>
      </c>
      <c r="LIF16" s="90">
        <f>PRODUCT(LIE16*LHY16)</f>
        <v>7514.0999999999995</v>
      </c>
      <c r="LIG16" s="84">
        <v>3</v>
      </c>
      <c r="LIH16" s="88" t="s">
        <v>33</v>
      </c>
      <c r="LII16" s="89" t="s">
        <v>620</v>
      </c>
      <c r="LIJ16" s="81"/>
      <c r="LIK16" s="81"/>
      <c r="LIL16" s="81"/>
      <c r="LIM16" s="90">
        <v>2504.6999999999998</v>
      </c>
      <c r="LIN16" s="90">
        <f>PRODUCT(LIM16*LIG16)</f>
        <v>7514.0999999999995</v>
      </c>
      <c r="LIO16" s="84">
        <v>3</v>
      </c>
      <c r="LIP16" s="88" t="s">
        <v>33</v>
      </c>
      <c r="LIQ16" s="89" t="s">
        <v>620</v>
      </c>
      <c r="LIR16" s="81"/>
      <c r="LIS16" s="81"/>
      <c r="LIT16" s="81"/>
      <c r="LIU16" s="90">
        <v>2504.6999999999998</v>
      </c>
      <c r="LIV16" s="90">
        <f>PRODUCT(LIU16*LIO16)</f>
        <v>7514.0999999999995</v>
      </c>
      <c r="LIW16" s="84">
        <v>3</v>
      </c>
      <c r="LIX16" s="88" t="s">
        <v>33</v>
      </c>
      <c r="LIY16" s="89" t="s">
        <v>620</v>
      </c>
      <c r="LIZ16" s="81"/>
      <c r="LJA16" s="81"/>
      <c r="LJB16" s="81"/>
      <c r="LJC16" s="90">
        <v>2504.6999999999998</v>
      </c>
      <c r="LJD16" s="90">
        <f>PRODUCT(LJC16*LIW16)</f>
        <v>7514.0999999999995</v>
      </c>
      <c r="LJE16" s="84">
        <v>3</v>
      </c>
      <c r="LJF16" s="88" t="s">
        <v>33</v>
      </c>
      <c r="LJG16" s="89" t="s">
        <v>620</v>
      </c>
      <c r="LJH16" s="81"/>
      <c r="LJI16" s="81"/>
      <c r="LJJ16" s="81"/>
      <c r="LJK16" s="90">
        <v>2504.6999999999998</v>
      </c>
      <c r="LJL16" s="90">
        <f>PRODUCT(LJK16*LJE16)</f>
        <v>7514.0999999999995</v>
      </c>
      <c r="LJM16" s="84">
        <v>3</v>
      </c>
      <c r="LJN16" s="88" t="s">
        <v>33</v>
      </c>
      <c r="LJO16" s="89" t="s">
        <v>620</v>
      </c>
      <c r="LJP16" s="81"/>
      <c r="LJQ16" s="81"/>
      <c r="LJR16" s="81"/>
      <c r="LJS16" s="90">
        <v>2504.6999999999998</v>
      </c>
      <c r="LJT16" s="90">
        <f>PRODUCT(LJS16*LJM16)</f>
        <v>7514.0999999999995</v>
      </c>
      <c r="LJU16" s="84">
        <v>3</v>
      </c>
      <c r="LJV16" s="88" t="s">
        <v>33</v>
      </c>
      <c r="LJW16" s="89" t="s">
        <v>620</v>
      </c>
      <c r="LJX16" s="81"/>
      <c r="LJY16" s="81"/>
      <c r="LJZ16" s="81"/>
      <c r="LKA16" s="90">
        <v>2504.6999999999998</v>
      </c>
      <c r="LKB16" s="90">
        <f>PRODUCT(LKA16*LJU16)</f>
        <v>7514.0999999999995</v>
      </c>
      <c r="LKC16" s="84">
        <v>3</v>
      </c>
      <c r="LKD16" s="88" t="s">
        <v>33</v>
      </c>
      <c r="LKE16" s="89" t="s">
        <v>620</v>
      </c>
      <c r="LKF16" s="81"/>
      <c r="LKG16" s="81"/>
      <c r="LKH16" s="81"/>
      <c r="LKI16" s="90">
        <v>2504.6999999999998</v>
      </c>
      <c r="LKJ16" s="90">
        <f>PRODUCT(LKI16*LKC16)</f>
        <v>7514.0999999999995</v>
      </c>
      <c r="LKK16" s="84">
        <v>3</v>
      </c>
      <c r="LKL16" s="88" t="s">
        <v>33</v>
      </c>
      <c r="LKM16" s="89" t="s">
        <v>620</v>
      </c>
      <c r="LKN16" s="81"/>
      <c r="LKO16" s="81"/>
      <c r="LKP16" s="81"/>
      <c r="LKQ16" s="90">
        <v>2504.6999999999998</v>
      </c>
      <c r="LKR16" s="90">
        <f>PRODUCT(LKQ16*LKK16)</f>
        <v>7514.0999999999995</v>
      </c>
      <c r="LKS16" s="84">
        <v>3</v>
      </c>
      <c r="LKT16" s="88" t="s">
        <v>33</v>
      </c>
      <c r="LKU16" s="89" t="s">
        <v>620</v>
      </c>
      <c r="LKV16" s="81"/>
      <c r="LKW16" s="81"/>
      <c r="LKX16" s="81"/>
      <c r="LKY16" s="90">
        <v>2504.6999999999998</v>
      </c>
      <c r="LKZ16" s="90">
        <f>PRODUCT(LKY16*LKS16)</f>
        <v>7514.0999999999995</v>
      </c>
      <c r="LLA16" s="84">
        <v>3</v>
      </c>
      <c r="LLB16" s="88" t="s">
        <v>33</v>
      </c>
      <c r="LLC16" s="89" t="s">
        <v>620</v>
      </c>
      <c r="LLD16" s="81"/>
      <c r="LLE16" s="81"/>
      <c r="LLF16" s="81"/>
      <c r="LLG16" s="90">
        <v>2504.6999999999998</v>
      </c>
      <c r="LLH16" s="90">
        <f>PRODUCT(LLG16*LLA16)</f>
        <v>7514.0999999999995</v>
      </c>
      <c r="LLI16" s="84">
        <v>3</v>
      </c>
      <c r="LLJ16" s="88" t="s">
        <v>33</v>
      </c>
      <c r="LLK16" s="89" t="s">
        <v>620</v>
      </c>
      <c r="LLL16" s="81"/>
      <c r="LLM16" s="81"/>
      <c r="LLN16" s="81"/>
      <c r="LLO16" s="90">
        <v>2504.6999999999998</v>
      </c>
      <c r="LLP16" s="90">
        <f>PRODUCT(LLO16*LLI16)</f>
        <v>7514.0999999999995</v>
      </c>
      <c r="LLQ16" s="84">
        <v>3</v>
      </c>
      <c r="LLR16" s="88" t="s">
        <v>33</v>
      </c>
      <c r="LLS16" s="89" t="s">
        <v>620</v>
      </c>
      <c r="LLT16" s="81"/>
      <c r="LLU16" s="81"/>
      <c r="LLV16" s="81"/>
      <c r="LLW16" s="90">
        <v>2504.6999999999998</v>
      </c>
      <c r="LLX16" s="90">
        <f>PRODUCT(LLW16*LLQ16)</f>
        <v>7514.0999999999995</v>
      </c>
      <c r="LLY16" s="84">
        <v>3</v>
      </c>
      <c r="LLZ16" s="88" t="s">
        <v>33</v>
      </c>
      <c r="LMA16" s="89" t="s">
        <v>620</v>
      </c>
      <c r="LMB16" s="81"/>
      <c r="LMC16" s="81"/>
      <c r="LMD16" s="81"/>
      <c r="LME16" s="90">
        <v>2504.6999999999998</v>
      </c>
      <c r="LMF16" s="90">
        <f>PRODUCT(LME16*LLY16)</f>
        <v>7514.0999999999995</v>
      </c>
      <c r="LMG16" s="84">
        <v>3</v>
      </c>
      <c r="LMH16" s="88" t="s">
        <v>33</v>
      </c>
      <c r="LMI16" s="89" t="s">
        <v>620</v>
      </c>
      <c r="LMJ16" s="81"/>
      <c r="LMK16" s="81"/>
      <c r="LML16" s="81"/>
      <c r="LMM16" s="90">
        <v>2504.6999999999998</v>
      </c>
      <c r="LMN16" s="90">
        <f>PRODUCT(LMM16*LMG16)</f>
        <v>7514.0999999999995</v>
      </c>
      <c r="LMO16" s="84">
        <v>3</v>
      </c>
      <c r="LMP16" s="88" t="s">
        <v>33</v>
      </c>
      <c r="LMQ16" s="89" t="s">
        <v>620</v>
      </c>
      <c r="LMR16" s="81"/>
      <c r="LMS16" s="81"/>
      <c r="LMT16" s="81"/>
      <c r="LMU16" s="90">
        <v>2504.6999999999998</v>
      </c>
      <c r="LMV16" s="90">
        <f>PRODUCT(LMU16*LMO16)</f>
        <v>7514.0999999999995</v>
      </c>
      <c r="LMW16" s="84">
        <v>3</v>
      </c>
      <c r="LMX16" s="88" t="s">
        <v>33</v>
      </c>
      <c r="LMY16" s="89" t="s">
        <v>620</v>
      </c>
      <c r="LMZ16" s="81"/>
      <c r="LNA16" s="81"/>
      <c r="LNB16" s="81"/>
      <c r="LNC16" s="90">
        <v>2504.6999999999998</v>
      </c>
      <c r="LND16" s="90">
        <f>PRODUCT(LNC16*LMW16)</f>
        <v>7514.0999999999995</v>
      </c>
      <c r="LNE16" s="84">
        <v>3</v>
      </c>
      <c r="LNF16" s="88" t="s">
        <v>33</v>
      </c>
      <c r="LNG16" s="89" t="s">
        <v>620</v>
      </c>
      <c r="LNH16" s="81"/>
      <c r="LNI16" s="81"/>
      <c r="LNJ16" s="81"/>
      <c r="LNK16" s="90">
        <v>2504.6999999999998</v>
      </c>
      <c r="LNL16" s="90">
        <f>PRODUCT(LNK16*LNE16)</f>
        <v>7514.0999999999995</v>
      </c>
      <c r="LNM16" s="84">
        <v>3</v>
      </c>
      <c r="LNN16" s="88" t="s">
        <v>33</v>
      </c>
      <c r="LNO16" s="89" t="s">
        <v>620</v>
      </c>
      <c r="LNP16" s="81"/>
      <c r="LNQ16" s="81"/>
      <c r="LNR16" s="81"/>
      <c r="LNS16" s="90">
        <v>2504.6999999999998</v>
      </c>
      <c r="LNT16" s="90">
        <f>PRODUCT(LNS16*LNM16)</f>
        <v>7514.0999999999995</v>
      </c>
      <c r="LNU16" s="84">
        <v>3</v>
      </c>
      <c r="LNV16" s="88" t="s">
        <v>33</v>
      </c>
      <c r="LNW16" s="89" t="s">
        <v>620</v>
      </c>
      <c r="LNX16" s="81"/>
      <c r="LNY16" s="81"/>
      <c r="LNZ16" s="81"/>
      <c r="LOA16" s="90">
        <v>2504.6999999999998</v>
      </c>
      <c r="LOB16" s="90">
        <f>PRODUCT(LOA16*LNU16)</f>
        <v>7514.0999999999995</v>
      </c>
      <c r="LOC16" s="84">
        <v>3</v>
      </c>
      <c r="LOD16" s="88" t="s">
        <v>33</v>
      </c>
      <c r="LOE16" s="89" t="s">
        <v>620</v>
      </c>
      <c r="LOF16" s="81"/>
      <c r="LOG16" s="81"/>
      <c r="LOH16" s="81"/>
      <c r="LOI16" s="90">
        <v>2504.6999999999998</v>
      </c>
      <c r="LOJ16" s="90">
        <f>PRODUCT(LOI16*LOC16)</f>
        <v>7514.0999999999995</v>
      </c>
      <c r="LOK16" s="84">
        <v>3</v>
      </c>
      <c r="LOL16" s="88" t="s">
        <v>33</v>
      </c>
      <c r="LOM16" s="89" t="s">
        <v>620</v>
      </c>
      <c r="LON16" s="81"/>
      <c r="LOO16" s="81"/>
      <c r="LOP16" s="81"/>
      <c r="LOQ16" s="90">
        <v>2504.6999999999998</v>
      </c>
      <c r="LOR16" s="90">
        <f>PRODUCT(LOQ16*LOK16)</f>
        <v>7514.0999999999995</v>
      </c>
      <c r="LOS16" s="84">
        <v>3</v>
      </c>
      <c r="LOT16" s="88" t="s">
        <v>33</v>
      </c>
      <c r="LOU16" s="89" t="s">
        <v>620</v>
      </c>
      <c r="LOV16" s="81"/>
      <c r="LOW16" s="81"/>
      <c r="LOX16" s="81"/>
      <c r="LOY16" s="90">
        <v>2504.6999999999998</v>
      </c>
      <c r="LOZ16" s="90">
        <f>PRODUCT(LOY16*LOS16)</f>
        <v>7514.0999999999995</v>
      </c>
      <c r="LPA16" s="84">
        <v>3</v>
      </c>
      <c r="LPB16" s="88" t="s">
        <v>33</v>
      </c>
      <c r="LPC16" s="89" t="s">
        <v>620</v>
      </c>
      <c r="LPD16" s="81"/>
      <c r="LPE16" s="81"/>
      <c r="LPF16" s="81"/>
      <c r="LPG16" s="90">
        <v>2504.6999999999998</v>
      </c>
      <c r="LPH16" s="90">
        <f>PRODUCT(LPG16*LPA16)</f>
        <v>7514.0999999999995</v>
      </c>
      <c r="LPI16" s="84">
        <v>3</v>
      </c>
      <c r="LPJ16" s="88" t="s">
        <v>33</v>
      </c>
      <c r="LPK16" s="89" t="s">
        <v>620</v>
      </c>
      <c r="LPL16" s="81"/>
      <c r="LPM16" s="81"/>
      <c r="LPN16" s="81"/>
      <c r="LPO16" s="90">
        <v>2504.6999999999998</v>
      </c>
      <c r="LPP16" s="90">
        <f>PRODUCT(LPO16*LPI16)</f>
        <v>7514.0999999999995</v>
      </c>
      <c r="LPQ16" s="84">
        <v>3</v>
      </c>
      <c r="LPR16" s="88" t="s">
        <v>33</v>
      </c>
      <c r="LPS16" s="89" t="s">
        <v>620</v>
      </c>
      <c r="LPT16" s="81"/>
      <c r="LPU16" s="81"/>
      <c r="LPV16" s="81"/>
      <c r="LPW16" s="90">
        <v>2504.6999999999998</v>
      </c>
      <c r="LPX16" s="90">
        <f>PRODUCT(LPW16*LPQ16)</f>
        <v>7514.0999999999995</v>
      </c>
      <c r="LPY16" s="84">
        <v>3</v>
      </c>
      <c r="LPZ16" s="88" t="s">
        <v>33</v>
      </c>
      <c r="LQA16" s="89" t="s">
        <v>620</v>
      </c>
      <c r="LQB16" s="81"/>
      <c r="LQC16" s="81"/>
      <c r="LQD16" s="81"/>
      <c r="LQE16" s="90">
        <v>2504.6999999999998</v>
      </c>
      <c r="LQF16" s="90">
        <f>PRODUCT(LQE16*LPY16)</f>
        <v>7514.0999999999995</v>
      </c>
      <c r="LQG16" s="84">
        <v>3</v>
      </c>
      <c r="LQH16" s="88" t="s">
        <v>33</v>
      </c>
      <c r="LQI16" s="89" t="s">
        <v>620</v>
      </c>
      <c r="LQJ16" s="81"/>
      <c r="LQK16" s="81"/>
      <c r="LQL16" s="81"/>
      <c r="LQM16" s="90">
        <v>2504.6999999999998</v>
      </c>
      <c r="LQN16" s="90">
        <f>PRODUCT(LQM16*LQG16)</f>
        <v>7514.0999999999995</v>
      </c>
      <c r="LQO16" s="84">
        <v>3</v>
      </c>
      <c r="LQP16" s="88" t="s">
        <v>33</v>
      </c>
      <c r="LQQ16" s="89" t="s">
        <v>620</v>
      </c>
      <c r="LQR16" s="81"/>
      <c r="LQS16" s="81"/>
      <c r="LQT16" s="81"/>
      <c r="LQU16" s="90">
        <v>2504.6999999999998</v>
      </c>
      <c r="LQV16" s="90">
        <f>PRODUCT(LQU16*LQO16)</f>
        <v>7514.0999999999995</v>
      </c>
      <c r="LQW16" s="84">
        <v>3</v>
      </c>
      <c r="LQX16" s="88" t="s">
        <v>33</v>
      </c>
      <c r="LQY16" s="89" t="s">
        <v>620</v>
      </c>
      <c r="LQZ16" s="81"/>
      <c r="LRA16" s="81"/>
      <c r="LRB16" s="81"/>
      <c r="LRC16" s="90">
        <v>2504.6999999999998</v>
      </c>
      <c r="LRD16" s="90">
        <f>PRODUCT(LRC16*LQW16)</f>
        <v>7514.0999999999995</v>
      </c>
      <c r="LRE16" s="84">
        <v>3</v>
      </c>
      <c r="LRF16" s="88" t="s">
        <v>33</v>
      </c>
      <c r="LRG16" s="89" t="s">
        <v>620</v>
      </c>
      <c r="LRH16" s="81"/>
      <c r="LRI16" s="81"/>
      <c r="LRJ16" s="81"/>
      <c r="LRK16" s="90">
        <v>2504.6999999999998</v>
      </c>
      <c r="LRL16" s="90">
        <f>PRODUCT(LRK16*LRE16)</f>
        <v>7514.0999999999995</v>
      </c>
      <c r="LRM16" s="84">
        <v>3</v>
      </c>
      <c r="LRN16" s="88" t="s">
        <v>33</v>
      </c>
      <c r="LRO16" s="89" t="s">
        <v>620</v>
      </c>
      <c r="LRP16" s="81"/>
      <c r="LRQ16" s="81"/>
      <c r="LRR16" s="81"/>
      <c r="LRS16" s="90">
        <v>2504.6999999999998</v>
      </c>
      <c r="LRT16" s="90">
        <f>PRODUCT(LRS16*LRM16)</f>
        <v>7514.0999999999995</v>
      </c>
      <c r="LRU16" s="84">
        <v>3</v>
      </c>
      <c r="LRV16" s="88" t="s">
        <v>33</v>
      </c>
      <c r="LRW16" s="89" t="s">
        <v>620</v>
      </c>
      <c r="LRX16" s="81"/>
      <c r="LRY16" s="81"/>
      <c r="LRZ16" s="81"/>
      <c r="LSA16" s="90">
        <v>2504.6999999999998</v>
      </c>
      <c r="LSB16" s="90">
        <f>PRODUCT(LSA16*LRU16)</f>
        <v>7514.0999999999995</v>
      </c>
      <c r="LSC16" s="84">
        <v>3</v>
      </c>
      <c r="LSD16" s="88" t="s">
        <v>33</v>
      </c>
      <c r="LSE16" s="89" t="s">
        <v>620</v>
      </c>
      <c r="LSF16" s="81"/>
      <c r="LSG16" s="81"/>
      <c r="LSH16" s="81"/>
      <c r="LSI16" s="90">
        <v>2504.6999999999998</v>
      </c>
      <c r="LSJ16" s="90">
        <f>PRODUCT(LSI16*LSC16)</f>
        <v>7514.0999999999995</v>
      </c>
      <c r="LSK16" s="84">
        <v>3</v>
      </c>
      <c r="LSL16" s="88" t="s">
        <v>33</v>
      </c>
      <c r="LSM16" s="89" t="s">
        <v>620</v>
      </c>
      <c r="LSN16" s="81"/>
      <c r="LSO16" s="81"/>
      <c r="LSP16" s="81"/>
      <c r="LSQ16" s="90">
        <v>2504.6999999999998</v>
      </c>
      <c r="LSR16" s="90">
        <f>PRODUCT(LSQ16*LSK16)</f>
        <v>7514.0999999999995</v>
      </c>
      <c r="LSS16" s="84">
        <v>3</v>
      </c>
      <c r="LST16" s="88" t="s">
        <v>33</v>
      </c>
      <c r="LSU16" s="89" t="s">
        <v>620</v>
      </c>
      <c r="LSV16" s="81"/>
      <c r="LSW16" s="81"/>
      <c r="LSX16" s="81"/>
      <c r="LSY16" s="90">
        <v>2504.6999999999998</v>
      </c>
      <c r="LSZ16" s="90">
        <f>PRODUCT(LSY16*LSS16)</f>
        <v>7514.0999999999995</v>
      </c>
      <c r="LTA16" s="84">
        <v>3</v>
      </c>
      <c r="LTB16" s="88" t="s">
        <v>33</v>
      </c>
      <c r="LTC16" s="89" t="s">
        <v>620</v>
      </c>
      <c r="LTD16" s="81"/>
      <c r="LTE16" s="81"/>
      <c r="LTF16" s="81"/>
      <c r="LTG16" s="90">
        <v>2504.6999999999998</v>
      </c>
      <c r="LTH16" s="90">
        <f>PRODUCT(LTG16*LTA16)</f>
        <v>7514.0999999999995</v>
      </c>
      <c r="LTI16" s="84">
        <v>3</v>
      </c>
      <c r="LTJ16" s="88" t="s">
        <v>33</v>
      </c>
      <c r="LTK16" s="89" t="s">
        <v>620</v>
      </c>
      <c r="LTL16" s="81"/>
      <c r="LTM16" s="81"/>
      <c r="LTN16" s="81"/>
      <c r="LTO16" s="90">
        <v>2504.6999999999998</v>
      </c>
      <c r="LTP16" s="90">
        <f>PRODUCT(LTO16*LTI16)</f>
        <v>7514.0999999999995</v>
      </c>
      <c r="LTQ16" s="84">
        <v>3</v>
      </c>
      <c r="LTR16" s="88" t="s">
        <v>33</v>
      </c>
      <c r="LTS16" s="89" t="s">
        <v>620</v>
      </c>
      <c r="LTT16" s="81"/>
      <c r="LTU16" s="81"/>
      <c r="LTV16" s="81"/>
      <c r="LTW16" s="90">
        <v>2504.6999999999998</v>
      </c>
      <c r="LTX16" s="90">
        <f>PRODUCT(LTW16*LTQ16)</f>
        <v>7514.0999999999995</v>
      </c>
      <c r="LTY16" s="84">
        <v>3</v>
      </c>
      <c r="LTZ16" s="88" t="s">
        <v>33</v>
      </c>
      <c r="LUA16" s="89" t="s">
        <v>620</v>
      </c>
      <c r="LUB16" s="81"/>
      <c r="LUC16" s="81"/>
      <c r="LUD16" s="81"/>
      <c r="LUE16" s="90">
        <v>2504.6999999999998</v>
      </c>
      <c r="LUF16" s="90">
        <f>PRODUCT(LUE16*LTY16)</f>
        <v>7514.0999999999995</v>
      </c>
      <c r="LUG16" s="84">
        <v>3</v>
      </c>
      <c r="LUH16" s="88" t="s">
        <v>33</v>
      </c>
      <c r="LUI16" s="89" t="s">
        <v>620</v>
      </c>
      <c r="LUJ16" s="81"/>
      <c r="LUK16" s="81"/>
      <c r="LUL16" s="81"/>
      <c r="LUM16" s="90">
        <v>2504.6999999999998</v>
      </c>
      <c r="LUN16" s="90">
        <f>PRODUCT(LUM16*LUG16)</f>
        <v>7514.0999999999995</v>
      </c>
      <c r="LUO16" s="84">
        <v>3</v>
      </c>
      <c r="LUP16" s="88" t="s">
        <v>33</v>
      </c>
      <c r="LUQ16" s="89" t="s">
        <v>620</v>
      </c>
      <c r="LUR16" s="81"/>
      <c r="LUS16" s="81"/>
      <c r="LUT16" s="81"/>
      <c r="LUU16" s="90">
        <v>2504.6999999999998</v>
      </c>
      <c r="LUV16" s="90">
        <f>PRODUCT(LUU16*LUO16)</f>
        <v>7514.0999999999995</v>
      </c>
      <c r="LUW16" s="84">
        <v>3</v>
      </c>
      <c r="LUX16" s="88" t="s">
        <v>33</v>
      </c>
      <c r="LUY16" s="89" t="s">
        <v>620</v>
      </c>
      <c r="LUZ16" s="81"/>
      <c r="LVA16" s="81"/>
      <c r="LVB16" s="81"/>
      <c r="LVC16" s="90">
        <v>2504.6999999999998</v>
      </c>
      <c r="LVD16" s="90">
        <f>PRODUCT(LVC16*LUW16)</f>
        <v>7514.0999999999995</v>
      </c>
      <c r="LVE16" s="84">
        <v>3</v>
      </c>
      <c r="LVF16" s="88" t="s">
        <v>33</v>
      </c>
      <c r="LVG16" s="89" t="s">
        <v>620</v>
      </c>
      <c r="LVH16" s="81"/>
      <c r="LVI16" s="81"/>
      <c r="LVJ16" s="81"/>
      <c r="LVK16" s="90">
        <v>2504.6999999999998</v>
      </c>
      <c r="LVL16" s="90">
        <f>PRODUCT(LVK16*LVE16)</f>
        <v>7514.0999999999995</v>
      </c>
      <c r="LVM16" s="84">
        <v>3</v>
      </c>
      <c r="LVN16" s="88" t="s">
        <v>33</v>
      </c>
      <c r="LVO16" s="89" t="s">
        <v>620</v>
      </c>
      <c r="LVP16" s="81"/>
      <c r="LVQ16" s="81"/>
      <c r="LVR16" s="81"/>
      <c r="LVS16" s="90">
        <v>2504.6999999999998</v>
      </c>
      <c r="LVT16" s="90">
        <f>PRODUCT(LVS16*LVM16)</f>
        <v>7514.0999999999995</v>
      </c>
      <c r="LVU16" s="84">
        <v>3</v>
      </c>
      <c r="LVV16" s="88" t="s">
        <v>33</v>
      </c>
      <c r="LVW16" s="89" t="s">
        <v>620</v>
      </c>
      <c r="LVX16" s="81"/>
      <c r="LVY16" s="81"/>
      <c r="LVZ16" s="81"/>
      <c r="LWA16" s="90">
        <v>2504.6999999999998</v>
      </c>
      <c r="LWB16" s="90">
        <f>PRODUCT(LWA16*LVU16)</f>
        <v>7514.0999999999995</v>
      </c>
      <c r="LWC16" s="84">
        <v>3</v>
      </c>
      <c r="LWD16" s="88" t="s">
        <v>33</v>
      </c>
      <c r="LWE16" s="89" t="s">
        <v>620</v>
      </c>
      <c r="LWF16" s="81"/>
      <c r="LWG16" s="81"/>
      <c r="LWH16" s="81"/>
      <c r="LWI16" s="90">
        <v>2504.6999999999998</v>
      </c>
      <c r="LWJ16" s="90">
        <f>PRODUCT(LWI16*LWC16)</f>
        <v>7514.0999999999995</v>
      </c>
      <c r="LWK16" s="84">
        <v>3</v>
      </c>
      <c r="LWL16" s="88" t="s">
        <v>33</v>
      </c>
      <c r="LWM16" s="89" t="s">
        <v>620</v>
      </c>
      <c r="LWN16" s="81"/>
      <c r="LWO16" s="81"/>
      <c r="LWP16" s="81"/>
      <c r="LWQ16" s="90">
        <v>2504.6999999999998</v>
      </c>
      <c r="LWR16" s="90">
        <f>PRODUCT(LWQ16*LWK16)</f>
        <v>7514.0999999999995</v>
      </c>
      <c r="LWS16" s="84">
        <v>3</v>
      </c>
      <c r="LWT16" s="88" t="s">
        <v>33</v>
      </c>
      <c r="LWU16" s="89" t="s">
        <v>620</v>
      </c>
      <c r="LWV16" s="81"/>
      <c r="LWW16" s="81"/>
      <c r="LWX16" s="81"/>
      <c r="LWY16" s="90">
        <v>2504.6999999999998</v>
      </c>
      <c r="LWZ16" s="90">
        <f>PRODUCT(LWY16*LWS16)</f>
        <v>7514.0999999999995</v>
      </c>
      <c r="LXA16" s="84">
        <v>3</v>
      </c>
      <c r="LXB16" s="88" t="s">
        <v>33</v>
      </c>
      <c r="LXC16" s="89" t="s">
        <v>620</v>
      </c>
      <c r="LXD16" s="81"/>
      <c r="LXE16" s="81"/>
      <c r="LXF16" s="81"/>
      <c r="LXG16" s="90">
        <v>2504.6999999999998</v>
      </c>
      <c r="LXH16" s="90">
        <f>PRODUCT(LXG16*LXA16)</f>
        <v>7514.0999999999995</v>
      </c>
      <c r="LXI16" s="84">
        <v>3</v>
      </c>
      <c r="LXJ16" s="88" t="s">
        <v>33</v>
      </c>
      <c r="LXK16" s="89" t="s">
        <v>620</v>
      </c>
      <c r="LXL16" s="81"/>
      <c r="LXM16" s="81"/>
      <c r="LXN16" s="81"/>
      <c r="LXO16" s="90">
        <v>2504.6999999999998</v>
      </c>
      <c r="LXP16" s="90">
        <f>PRODUCT(LXO16*LXI16)</f>
        <v>7514.0999999999995</v>
      </c>
      <c r="LXQ16" s="84">
        <v>3</v>
      </c>
      <c r="LXR16" s="88" t="s">
        <v>33</v>
      </c>
      <c r="LXS16" s="89" t="s">
        <v>620</v>
      </c>
      <c r="LXT16" s="81"/>
      <c r="LXU16" s="81"/>
      <c r="LXV16" s="81"/>
      <c r="LXW16" s="90">
        <v>2504.6999999999998</v>
      </c>
      <c r="LXX16" s="90">
        <f>PRODUCT(LXW16*LXQ16)</f>
        <v>7514.0999999999995</v>
      </c>
      <c r="LXY16" s="84">
        <v>3</v>
      </c>
      <c r="LXZ16" s="88" t="s">
        <v>33</v>
      </c>
      <c r="LYA16" s="89" t="s">
        <v>620</v>
      </c>
      <c r="LYB16" s="81"/>
      <c r="LYC16" s="81"/>
      <c r="LYD16" s="81"/>
      <c r="LYE16" s="90">
        <v>2504.6999999999998</v>
      </c>
      <c r="LYF16" s="90">
        <f>PRODUCT(LYE16*LXY16)</f>
        <v>7514.0999999999995</v>
      </c>
      <c r="LYG16" s="84">
        <v>3</v>
      </c>
      <c r="LYH16" s="88" t="s">
        <v>33</v>
      </c>
      <c r="LYI16" s="89" t="s">
        <v>620</v>
      </c>
      <c r="LYJ16" s="81"/>
      <c r="LYK16" s="81"/>
      <c r="LYL16" s="81"/>
      <c r="LYM16" s="90">
        <v>2504.6999999999998</v>
      </c>
      <c r="LYN16" s="90">
        <f>PRODUCT(LYM16*LYG16)</f>
        <v>7514.0999999999995</v>
      </c>
      <c r="LYO16" s="84">
        <v>3</v>
      </c>
      <c r="LYP16" s="88" t="s">
        <v>33</v>
      </c>
      <c r="LYQ16" s="89" t="s">
        <v>620</v>
      </c>
      <c r="LYR16" s="81"/>
      <c r="LYS16" s="81"/>
      <c r="LYT16" s="81"/>
      <c r="LYU16" s="90">
        <v>2504.6999999999998</v>
      </c>
      <c r="LYV16" s="90">
        <f>PRODUCT(LYU16*LYO16)</f>
        <v>7514.0999999999995</v>
      </c>
      <c r="LYW16" s="84">
        <v>3</v>
      </c>
      <c r="LYX16" s="88" t="s">
        <v>33</v>
      </c>
      <c r="LYY16" s="89" t="s">
        <v>620</v>
      </c>
      <c r="LYZ16" s="81"/>
      <c r="LZA16" s="81"/>
      <c r="LZB16" s="81"/>
      <c r="LZC16" s="90">
        <v>2504.6999999999998</v>
      </c>
      <c r="LZD16" s="90">
        <f>PRODUCT(LZC16*LYW16)</f>
        <v>7514.0999999999995</v>
      </c>
      <c r="LZE16" s="84">
        <v>3</v>
      </c>
      <c r="LZF16" s="88" t="s">
        <v>33</v>
      </c>
      <c r="LZG16" s="89" t="s">
        <v>620</v>
      </c>
      <c r="LZH16" s="81"/>
      <c r="LZI16" s="81"/>
      <c r="LZJ16" s="81"/>
      <c r="LZK16" s="90">
        <v>2504.6999999999998</v>
      </c>
      <c r="LZL16" s="90">
        <f>PRODUCT(LZK16*LZE16)</f>
        <v>7514.0999999999995</v>
      </c>
      <c r="LZM16" s="84">
        <v>3</v>
      </c>
      <c r="LZN16" s="88" t="s">
        <v>33</v>
      </c>
      <c r="LZO16" s="89" t="s">
        <v>620</v>
      </c>
      <c r="LZP16" s="81"/>
      <c r="LZQ16" s="81"/>
      <c r="LZR16" s="81"/>
      <c r="LZS16" s="90">
        <v>2504.6999999999998</v>
      </c>
      <c r="LZT16" s="90">
        <f>PRODUCT(LZS16*LZM16)</f>
        <v>7514.0999999999995</v>
      </c>
      <c r="LZU16" s="84">
        <v>3</v>
      </c>
      <c r="LZV16" s="88" t="s">
        <v>33</v>
      </c>
      <c r="LZW16" s="89" t="s">
        <v>620</v>
      </c>
      <c r="LZX16" s="81"/>
      <c r="LZY16" s="81"/>
      <c r="LZZ16" s="81"/>
      <c r="MAA16" s="90">
        <v>2504.6999999999998</v>
      </c>
      <c r="MAB16" s="90">
        <f>PRODUCT(MAA16*LZU16)</f>
        <v>7514.0999999999995</v>
      </c>
      <c r="MAC16" s="84">
        <v>3</v>
      </c>
      <c r="MAD16" s="88" t="s">
        <v>33</v>
      </c>
      <c r="MAE16" s="89" t="s">
        <v>620</v>
      </c>
      <c r="MAF16" s="81"/>
      <c r="MAG16" s="81"/>
      <c r="MAH16" s="81"/>
      <c r="MAI16" s="90">
        <v>2504.6999999999998</v>
      </c>
      <c r="MAJ16" s="90">
        <f>PRODUCT(MAI16*MAC16)</f>
        <v>7514.0999999999995</v>
      </c>
      <c r="MAK16" s="84">
        <v>3</v>
      </c>
      <c r="MAL16" s="88" t="s">
        <v>33</v>
      </c>
      <c r="MAM16" s="89" t="s">
        <v>620</v>
      </c>
      <c r="MAN16" s="81"/>
      <c r="MAO16" s="81"/>
      <c r="MAP16" s="81"/>
      <c r="MAQ16" s="90">
        <v>2504.6999999999998</v>
      </c>
      <c r="MAR16" s="90">
        <f>PRODUCT(MAQ16*MAK16)</f>
        <v>7514.0999999999995</v>
      </c>
      <c r="MAS16" s="84">
        <v>3</v>
      </c>
      <c r="MAT16" s="88" t="s">
        <v>33</v>
      </c>
      <c r="MAU16" s="89" t="s">
        <v>620</v>
      </c>
      <c r="MAV16" s="81"/>
      <c r="MAW16" s="81"/>
      <c r="MAX16" s="81"/>
      <c r="MAY16" s="90">
        <v>2504.6999999999998</v>
      </c>
      <c r="MAZ16" s="90">
        <f>PRODUCT(MAY16*MAS16)</f>
        <v>7514.0999999999995</v>
      </c>
      <c r="MBA16" s="84">
        <v>3</v>
      </c>
      <c r="MBB16" s="88" t="s">
        <v>33</v>
      </c>
      <c r="MBC16" s="89" t="s">
        <v>620</v>
      </c>
      <c r="MBD16" s="81"/>
      <c r="MBE16" s="81"/>
      <c r="MBF16" s="81"/>
      <c r="MBG16" s="90">
        <v>2504.6999999999998</v>
      </c>
      <c r="MBH16" s="90">
        <f>PRODUCT(MBG16*MBA16)</f>
        <v>7514.0999999999995</v>
      </c>
      <c r="MBI16" s="84">
        <v>3</v>
      </c>
      <c r="MBJ16" s="88" t="s">
        <v>33</v>
      </c>
      <c r="MBK16" s="89" t="s">
        <v>620</v>
      </c>
      <c r="MBL16" s="81"/>
      <c r="MBM16" s="81"/>
      <c r="MBN16" s="81"/>
      <c r="MBO16" s="90">
        <v>2504.6999999999998</v>
      </c>
      <c r="MBP16" s="90">
        <f>PRODUCT(MBO16*MBI16)</f>
        <v>7514.0999999999995</v>
      </c>
      <c r="MBQ16" s="84">
        <v>3</v>
      </c>
      <c r="MBR16" s="88" t="s">
        <v>33</v>
      </c>
      <c r="MBS16" s="89" t="s">
        <v>620</v>
      </c>
      <c r="MBT16" s="81"/>
      <c r="MBU16" s="81"/>
      <c r="MBV16" s="81"/>
      <c r="MBW16" s="90">
        <v>2504.6999999999998</v>
      </c>
      <c r="MBX16" s="90">
        <f>PRODUCT(MBW16*MBQ16)</f>
        <v>7514.0999999999995</v>
      </c>
      <c r="MBY16" s="84">
        <v>3</v>
      </c>
      <c r="MBZ16" s="88" t="s">
        <v>33</v>
      </c>
      <c r="MCA16" s="89" t="s">
        <v>620</v>
      </c>
      <c r="MCB16" s="81"/>
      <c r="MCC16" s="81"/>
      <c r="MCD16" s="81"/>
      <c r="MCE16" s="90">
        <v>2504.6999999999998</v>
      </c>
      <c r="MCF16" s="90">
        <f>PRODUCT(MCE16*MBY16)</f>
        <v>7514.0999999999995</v>
      </c>
      <c r="MCG16" s="84">
        <v>3</v>
      </c>
      <c r="MCH16" s="88" t="s">
        <v>33</v>
      </c>
      <c r="MCI16" s="89" t="s">
        <v>620</v>
      </c>
      <c r="MCJ16" s="81"/>
      <c r="MCK16" s="81"/>
      <c r="MCL16" s="81"/>
      <c r="MCM16" s="90">
        <v>2504.6999999999998</v>
      </c>
      <c r="MCN16" s="90">
        <f>PRODUCT(MCM16*MCG16)</f>
        <v>7514.0999999999995</v>
      </c>
      <c r="MCO16" s="84">
        <v>3</v>
      </c>
      <c r="MCP16" s="88" t="s">
        <v>33</v>
      </c>
      <c r="MCQ16" s="89" t="s">
        <v>620</v>
      </c>
      <c r="MCR16" s="81"/>
      <c r="MCS16" s="81"/>
      <c r="MCT16" s="81"/>
      <c r="MCU16" s="90">
        <v>2504.6999999999998</v>
      </c>
      <c r="MCV16" s="90">
        <f>PRODUCT(MCU16*MCO16)</f>
        <v>7514.0999999999995</v>
      </c>
      <c r="MCW16" s="84">
        <v>3</v>
      </c>
      <c r="MCX16" s="88" t="s">
        <v>33</v>
      </c>
      <c r="MCY16" s="89" t="s">
        <v>620</v>
      </c>
      <c r="MCZ16" s="81"/>
      <c r="MDA16" s="81"/>
      <c r="MDB16" s="81"/>
      <c r="MDC16" s="90">
        <v>2504.6999999999998</v>
      </c>
      <c r="MDD16" s="90">
        <f>PRODUCT(MDC16*MCW16)</f>
        <v>7514.0999999999995</v>
      </c>
      <c r="MDE16" s="84">
        <v>3</v>
      </c>
      <c r="MDF16" s="88" t="s">
        <v>33</v>
      </c>
      <c r="MDG16" s="89" t="s">
        <v>620</v>
      </c>
      <c r="MDH16" s="81"/>
      <c r="MDI16" s="81"/>
      <c r="MDJ16" s="81"/>
      <c r="MDK16" s="90">
        <v>2504.6999999999998</v>
      </c>
      <c r="MDL16" s="90">
        <f>PRODUCT(MDK16*MDE16)</f>
        <v>7514.0999999999995</v>
      </c>
      <c r="MDM16" s="84">
        <v>3</v>
      </c>
      <c r="MDN16" s="88" t="s">
        <v>33</v>
      </c>
      <c r="MDO16" s="89" t="s">
        <v>620</v>
      </c>
      <c r="MDP16" s="81"/>
      <c r="MDQ16" s="81"/>
      <c r="MDR16" s="81"/>
      <c r="MDS16" s="90">
        <v>2504.6999999999998</v>
      </c>
      <c r="MDT16" s="90">
        <f>PRODUCT(MDS16*MDM16)</f>
        <v>7514.0999999999995</v>
      </c>
      <c r="MDU16" s="84">
        <v>3</v>
      </c>
      <c r="MDV16" s="88" t="s">
        <v>33</v>
      </c>
      <c r="MDW16" s="89" t="s">
        <v>620</v>
      </c>
      <c r="MDX16" s="81"/>
      <c r="MDY16" s="81"/>
      <c r="MDZ16" s="81"/>
      <c r="MEA16" s="90">
        <v>2504.6999999999998</v>
      </c>
      <c r="MEB16" s="90">
        <f>PRODUCT(MEA16*MDU16)</f>
        <v>7514.0999999999995</v>
      </c>
      <c r="MEC16" s="84">
        <v>3</v>
      </c>
      <c r="MED16" s="88" t="s">
        <v>33</v>
      </c>
      <c r="MEE16" s="89" t="s">
        <v>620</v>
      </c>
      <c r="MEF16" s="81"/>
      <c r="MEG16" s="81"/>
      <c r="MEH16" s="81"/>
      <c r="MEI16" s="90">
        <v>2504.6999999999998</v>
      </c>
      <c r="MEJ16" s="90">
        <f>PRODUCT(MEI16*MEC16)</f>
        <v>7514.0999999999995</v>
      </c>
      <c r="MEK16" s="84">
        <v>3</v>
      </c>
      <c r="MEL16" s="88" t="s">
        <v>33</v>
      </c>
      <c r="MEM16" s="89" t="s">
        <v>620</v>
      </c>
      <c r="MEN16" s="81"/>
      <c r="MEO16" s="81"/>
      <c r="MEP16" s="81"/>
      <c r="MEQ16" s="90">
        <v>2504.6999999999998</v>
      </c>
      <c r="MER16" s="90">
        <f>PRODUCT(MEQ16*MEK16)</f>
        <v>7514.0999999999995</v>
      </c>
      <c r="MES16" s="84">
        <v>3</v>
      </c>
      <c r="MET16" s="88" t="s">
        <v>33</v>
      </c>
      <c r="MEU16" s="89" t="s">
        <v>620</v>
      </c>
      <c r="MEV16" s="81"/>
      <c r="MEW16" s="81"/>
      <c r="MEX16" s="81"/>
      <c r="MEY16" s="90">
        <v>2504.6999999999998</v>
      </c>
      <c r="MEZ16" s="90">
        <f>PRODUCT(MEY16*MES16)</f>
        <v>7514.0999999999995</v>
      </c>
      <c r="MFA16" s="84">
        <v>3</v>
      </c>
      <c r="MFB16" s="88" t="s">
        <v>33</v>
      </c>
      <c r="MFC16" s="89" t="s">
        <v>620</v>
      </c>
      <c r="MFD16" s="81"/>
      <c r="MFE16" s="81"/>
      <c r="MFF16" s="81"/>
      <c r="MFG16" s="90">
        <v>2504.6999999999998</v>
      </c>
      <c r="MFH16" s="90">
        <f>PRODUCT(MFG16*MFA16)</f>
        <v>7514.0999999999995</v>
      </c>
      <c r="MFI16" s="84">
        <v>3</v>
      </c>
      <c r="MFJ16" s="88" t="s">
        <v>33</v>
      </c>
      <c r="MFK16" s="89" t="s">
        <v>620</v>
      </c>
      <c r="MFL16" s="81"/>
      <c r="MFM16" s="81"/>
      <c r="MFN16" s="81"/>
      <c r="MFO16" s="90">
        <v>2504.6999999999998</v>
      </c>
      <c r="MFP16" s="90">
        <f>PRODUCT(MFO16*MFI16)</f>
        <v>7514.0999999999995</v>
      </c>
      <c r="MFQ16" s="84">
        <v>3</v>
      </c>
      <c r="MFR16" s="88" t="s">
        <v>33</v>
      </c>
      <c r="MFS16" s="89" t="s">
        <v>620</v>
      </c>
      <c r="MFT16" s="81"/>
      <c r="MFU16" s="81"/>
      <c r="MFV16" s="81"/>
      <c r="MFW16" s="90">
        <v>2504.6999999999998</v>
      </c>
      <c r="MFX16" s="90">
        <f>PRODUCT(MFW16*MFQ16)</f>
        <v>7514.0999999999995</v>
      </c>
      <c r="MFY16" s="84">
        <v>3</v>
      </c>
      <c r="MFZ16" s="88" t="s">
        <v>33</v>
      </c>
      <c r="MGA16" s="89" t="s">
        <v>620</v>
      </c>
      <c r="MGB16" s="81"/>
      <c r="MGC16" s="81"/>
      <c r="MGD16" s="81"/>
      <c r="MGE16" s="90">
        <v>2504.6999999999998</v>
      </c>
      <c r="MGF16" s="90">
        <f>PRODUCT(MGE16*MFY16)</f>
        <v>7514.0999999999995</v>
      </c>
      <c r="MGG16" s="84">
        <v>3</v>
      </c>
      <c r="MGH16" s="88" t="s">
        <v>33</v>
      </c>
      <c r="MGI16" s="89" t="s">
        <v>620</v>
      </c>
      <c r="MGJ16" s="81"/>
      <c r="MGK16" s="81"/>
      <c r="MGL16" s="81"/>
      <c r="MGM16" s="90">
        <v>2504.6999999999998</v>
      </c>
      <c r="MGN16" s="90">
        <f>PRODUCT(MGM16*MGG16)</f>
        <v>7514.0999999999995</v>
      </c>
      <c r="MGO16" s="84">
        <v>3</v>
      </c>
      <c r="MGP16" s="88" t="s">
        <v>33</v>
      </c>
      <c r="MGQ16" s="89" t="s">
        <v>620</v>
      </c>
      <c r="MGR16" s="81"/>
      <c r="MGS16" s="81"/>
      <c r="MGT16" s="81"/>
      <c r="MGU16" s="90">
        <v>2504.6999999999998</v>
      </c>
      <c r="MGV16" s="90">
        <f>PRODUCT(MGU16*MGO16)</f>
        <v>7514.0999999999995</v>
      </c>
      <c r="MGW16" s="84">
        <v>3</v>
      </c>
      <c r="MGX16" s="88" t="s">
        <v>33</v>
      </c>
      <c r="MGY16" s="89" t="s">
        <v>620</v>
      </c>
      <c r="MGZ16" s="81"/>
      <c r="MHA16" s="81"/>
      <c r="MHB16" s="81"/>
      <c r="MHC16" s="90">
        <v>2504.6999999999998</v>
      </c>
      <c r="MHD16" s="90">
        <f>PRODUCT(MHC16*MGW16)</f>
        <v>7514.0999999999995</v>
      </c>
      <c r="MHE16" s="84">
        <v>3</v>
      </c>
      <c r="MHF16" s="88" t="s">
        <v>33</v>
      </c>
      <c r="MHG16" s="89" t="s">
        <v>620</v>
      </c>
      <c r="MHH16" s="81"/>
      <c r="MHI16" s="81"/>
      <c r="MHJ16" s="81"/>
      <c r="MHK16" s="90">
        <v>2504.6999999999998</v>
      </c>
      <c r="MHL16" s="90">
        <f>PRODUCT(MHK16*MHE16)</f>
        <v>7514.0999999999995</v>
      </c>
      <c r="MHM16" s="84">
        <v>3</v>
      </c>
      <c r="MHN16" s="88" t="s">
        <v>33</v>
      </c>
      <c r="MHO16" s="89" t="s">
        <v>620</v>
      </c>
      <c r="MHP16" s="81"/>
      <c r="MHQ16" s="81"/>
      <c r="MHR16" s="81"/>
      <c r="MHS16" s="90">
        <v>2504.6999999999998</v>
      </c>
      <c r="MHT16" s="90">
        <f>PRODUCT(MHS16*MHM16)</f>
        <v>7514.0999999999995</v>
      </c>
      <c r="MHU16" s="84">
        <v>3</v>
      </c>
      <c r="MHV16" s="88" t="s">
        <v>33</v>
      </c>
      <c r="MHW16" s="89" t="s">
        <v>620</v>
      </c>
      <c r="MHX16" s="81"/>
      <c r="MHY16" s="81"/>
      <c r="MHZ16" s="81"/>
      <c r="MIA16" s="90">
        <v>2504.6999999999998</v>
      </c>
      <c r="MIB16" s="90">
        <f>PRODUCT(MIA16*MHU16)</f>
        <v>7514.0999999999995</v>
      </c>
      <c r="MIC16" s="84">
        <v>3</v>
      </c>
      <c r="MID16" s="88" t="s">
        <v>33</v>
      </c>
      <c r="MIE16" s="89" t="s">
        <v>620</v>
      </c>
      <c r="MIF16" s="81"/>
      <c r="MIG16" s="81"/>
      <c r="MIH16" s="81"/>
      <c r="MII16" s="90">
        <v>2504.6999999999998</v>
      </c>
      <c r="MIJ16" s="90">
        <f>PRODUCT(MII16*MIC16)</f>
        <v>7514.0999999999995</v>
      </c>
      <c r="MIK16" s="84">
        <v>3</v>
      </c>
      <c r="MIL16" s="88" t="s">
        <v>33</v>
      </c>
      <c r="MIM16" s="89" t="s">
        <v>620</v>
      </c>
      <c r="MIN16" s="81"/>
      <c r="MIO16" s="81"/>
      <c r="MIP16" s="81"/>
      <c r="MIQ16" s="90">
        <v>2504.6999999999998</v>
      </c>
      <c r="MIR16" s="90">
        <f>PRODUCT(MIQ16*MIK16)</f>
        <v>7514.0999999999995</v>
      </c>
      <c r="MIS16" s="84">
        <v>3</v>
      </c>
      <c r="MIT16" s="88" t="s">
        <v>33</v>
      </c>
      <c r="MIU16" s="89" t="s">
        <v>620</v>
      </c>
      <c r="MIV16" s="81"/>
      <c r="MIW16" s="81"/>
      <c r="MIX16" s="81"/>
      <c r="MIY16" s="90">
        <v>2504.6999999999998</v>
      </c>
      <c r="MIZ16" s="90">
        <f>PRODUCT(MIY16*MIS16)</f>
        <v>7514.0999999999995</v>
      </c>
      <c r="MJA16" s="84">
        <v>3</v>
      </c>
      <c r="MJB16" s="88" t="s">
        <v>33</v>
      </c>
      <c r="MJC16" s="89" t="s">
        <v>620</v>
      </c>
      <c r="MJD16" s="81"/>
      <c r="MJE16" s="81"/>
      <c r="MJF16" s="81"/>
      <c r="MJG16" s="90">
        <v>2504.6999999999998</v>
      </c>
      <c r="MJH16" s="90">
        <f>PRODUCT(MJG16*MJA16)</f>
        <v>7514.0999999999995</v>
      </c>
      <c r="MJI16" s="84">
        <v>3</v>
      </c>
      <c r="MJJ16" s="88" t="s">
        <v>33</v>
      </c>
      <c r="MJK16" s="89" t="s">
        <v>620</v>
      </c>
      <c r="MJL16" s="81"/>
      <c r="MJM16" s="81"/>
      <c r="MJN16" s="81"/>
      <c r="MJO16" s="90">
        <v>2504.6999999999998</v>
      </c>
      <c r="MJP16" s="90">
        <f>PRODUCT(MJO16*MJI16)</f>
        <v>7514.0999999999995</v>
      </c>
      <c r="MJQ16" s="84">
        <v>3</v>
      </c>
      <c r="MJR16" s="88" t="s">
        <v>33</v>
      </c>
      <c r="MJS16" s="89" t="s">
        <v>620</v>
      </c>
      <c r="MJT16" s="81"/>
      <c r="MJU16" s="81"/>
      <c r="MJV16" s="81"/>
      <c r="MJW16" s="90">
        <v>2504.6999999999998</v>
      </c>
      <c r="MJX16" s="90">
        <f>PRODUCT(MJW16*MJQ16)</f>
        <v>7514.0999999999995</v>
      </c>
      <c r="MJY16" s="84">
        <v>3</v>
      </c>
      <c r="MJZ16" s="88" t="s">
        <v>33</v>
      </c>
      <c r="MKA16" s="89" t="s">
        <v>620</v>
      </c>
      <c r="MKB16" s="81"/>
      <c r="MKC16" s="81"/>
      <c r="MKD16" s="81"/>
      <c r="MKE16" s="90">
        <v>2504.6999999999998</v>
      </c>
      <c r="MKF16" s="90">
        <f>PRODUCT(MKE16*MJY16)</f>
        <v>7514.0999999999995</v>
      </c>
      <c r="MKG16" s="84">
        <v>3</v>
      </c>
      <c r="MKH16" s="88" t="s">
        <v>33</v>
      </c>
      <c r="MKI16" s="89" t="s">
        <v>620</v>
      </c>
      <c r="MKJ16" s="81"/>
      <c r="MKK16" s="81"/>
      <c r="MKL16" s="81"/>
      <c r="MKM16" s="90">
        <v>2504.6999999999998</v>
      </c>
      <c r="MKN16" s="90">
        <f>PRODUCT(MKM16*MKG16)</f>
        <v>7514.0999999999995</v>
      </c>
      <c r="MKO16" s="84">
        <v>3</v>
      </c>
      <c r="MKP16" s="88" t="s">
        <v>33</v>
      </c>
      <c r="MKQ16" s="89" t="s">
        <v>620</v>
      </c>
      <c r="MKR16" s="81"/>
      <c r="MKS16" s="81"/>
      <c r="MKT16" s="81"/>
      <c r="MKU16" s="90">
        <v>2504.6999999999998</v>
      </c>
      <c r="MKV16" s="90">
        <f>PRODUCT(MKU16*MKO16)</f>
        <v>7514.0999999999995</v>
      </c>
      <c r="MKW16" s="84">
        <v>3</v>
      </c>
      <c r="MKX16" s="88" t="s">
        <v>33</v>
      </c>
      <c r="MKY16" s="89" t="s">
        <v>620</v>
      </c>
      <c r="MKZ16" s="81"/>
      <c r="MLA16" s="81"/>
      <c r="MLB16" s="81"/>
      <c r="MLC16" s="90">
        <v>2504.6999999999998</v>
      </c>
      <c r="MLD16" s="90">
        <f>PRODUCT(MLC16*MKW16)</f>
        <v>7514.0999999999995</v>
      </c>
      <c r="MLE16" s="84">
        <v>3</v>
      </c>
      <c r="MLF16" s="88" t="s">
        <v>33</v>
      </c>
      <c r="MLG16" s="89" t="s">
        <v>620</v>
      </c>
      <c r="MLH16" s="81"/>
      <c r="MLI16" s="81"/>
      <c r="MLJ16" s="81"/>
      <c r="MLK16" s="90">
        <v>2504.6999999999998</v>
      </c>
      <c r="MLL16" s="90">
        <f>PRODUCT(MLK16*MLE16)</f>
        <v>7514.0999999999995</v>
      </c>
      <c r="MLM16" s="84">
        <v>3</v>
      </c>
      <c r="MLN16" s="88" t="s">
        <v>33</v>
      </c>
      <c r="MLO16" s="89" t="s">
        <v>620</v>
      </c>
      <c r="MLP16" s="81"/>
      <c r="MLQ16" s="81"/>
      <c r="MLR16" s="81"/>
      <c r="MLS16" s="90">
        <v>2504.6999999999998</v>
      </c>
      <c r="MLT16" s="90">
        <f>PRODUCT(MLS16*MLM16)</f>
        <v>7514.0999999999995</v>
      </c>
      <c r="MLU16" s="84">
        <v>3</v>
      </c>
      <c r="MLV16" s="88" t="s">
        <v>33</v>
      </c>
      <c r="MLW16" s="89" t="s">
        <v>620</v>
      </c>
      <c r="MLX16" s="81"/>
      <c r="MLY16" s="81"/>
      <c r="MLZ16" s="81"/>
      <c r="MMA16" s="90">
        <v>2504.6999999999998</v>
      </c>
      <c r="MMB16" s="90">
        <f>PRODUCT(MMA16*MLU16)</f>
        <v>7514.0999999999995</v>
      </c>
      <c r="MMC16" s="84">
        <v>3</v>
      </c>
      <c r="MMD16" s="88" t="s">
        <v>33</v>
      </c>
      <c r="MME16" s="89" t="s">
        <v>620</v>
      </c>
      <c r="MMF16" s="81"/>
      <c r="MMG16" s="81"/>
      <c r="MMH16" s="81"/>
      <c r="MMI16" s="90">
        <v>2504.6999999999998</v>
      </c>
      <c r="MMJ16" s="90">
        <f>PRODUCT(MMI16*MMC16)</f>
        <v>7514.0999999999995</v>
      </c>
      <c r="MMK16" s="84">
        <v>3</v>
      </c>
      <c r="MML16" s="88" t="s">
        <v>33</v>
      </c>
      <c r="MMM16" s="89" t="s">
        <v>620</v>
      </c>
      <c r="MMN16" s="81"/>
      <c r="MMO16" s="81"/>
      <c r="MMP16" s="81"/>
      <c r="MMQ16" s="90">
        <v>2504.6999999999998</v>
      </c>
      <c r="MMR16" s="90">
        <f>PRODUCT(MMQ16*MMK16)</f>
        <v>7514.0999999999995</v>
      </c>
      <c r="MMS16" s="84">
        <v>3</v>
      </c>
      <c r="MMT16" s="88" t="s">
        <v>33</v>
      </c>
      <c r="MMU16" s="89" t="s">
        <v>620</v>
      </c>
      <c r="MMV16" s="81"/>
      <c r="MMW16" s="81"/>
      <c r="MMX16" s="81"/>
      <c r="MMY16" s="90">
        <v>2504.6999999999998</v>
      </c>
      <c r="MMZ16" s="90">
        <f>PRODUCT(MMY16*MMS16)</f>
        <v>7514.0999999999995</v>
      </c>
      <c r="MNA16" s="84">
        <v>3</v>
      </c>
      <c r="MNB16" s="88" t="s">
        <v>33</v>
      </c>
      <c r="MNC16" s="89" t="s">
        <v>620</v>
      </c>
      <c r="MND16" s="81"/>
      <c r="MNE16" s="81"/>
      <c r="MNF16" s="81"/>
      <c r="MNG16" s="90">
        <v>2504.6999999999998</v>
      </c>
      <c r="MNH16" s="90">
        <f>PRODUCT(MNG16*MNA16)</f>
        <v>7514.0999999999995</v>
      </c>
      <c r="MNI16" s="84">
        <v>3</v>
      </c>
      <c r="MNJ16" s="88" t="s">
        <v>33</v>
      </c>
      <c r="MNK16" s="89" t="s">
        <v>620</v>
      </c>
      <c r="MNL16" s="81"/>
      <c r="MNM16" s="81"/>
      <c r="MNN16" s="81"/>
      <c r="MNO16" s="90">
        <v>2504.6999999999998</v>
      </c>
      <c r="MNP16" s="90">
        <f>PRODUCT(MNO16*MNI16)</f>
        <v>7514.0999999999995</v>
      </c>
      <c r="MNQ16" s="84">
        <v>3</v>
      </c>
      <c r="MNR16" s="88" t="s">
        <v>33</v>
      </c>
      <c r="MNS16" s="89" t="s">
        <v>620</v>
      </c>
      <c r="MNT16" s="81"/>
      <c r="MNU16" s="81"/>
      <c r="MNV16" s="81"/>
      <c r="MNW16" s="90">
        <v>2504.6999999999998</v>
      </c>
      <c r="MNX16" s="90">
        <f>PRODUCT(MNW16*MNQ16)</f>
        <v>7514.0999999999995</v>
      </c>
      <c r="MNY16" s="84">
        <v>3</v>
      </c>
      <c r="MNZ16" s="88" t="s">
        <v>33</v>
      </c>
      <c r="MOA16" s="89" t="s">
        <v>620</v>
      </c>
      <c r="MOB16" s="81"/>
      <c r="MOC16" s="81"/>
      <c r="MOD16" s="81"/>
      <c r="MOE16" s="90">
        <v>2504.6999999999998</v>
      </c>
      <c r="MOF16" s="90">
        <f>PRODUCT(MOE16*MNY16)</f>
        <v>7514.0999999999995</v>
      </c>
      <c r="MOG16" s="84">
        <v>3</v>
      </c>
      <c r="MOH16" s="88" t="s">
        <v>33</v>
      </c>
      <c r="MOI16" s="89" t="s">
        <v>620</v>
      </c>
      <c r="MOJ16" s="81"/>
      <c r="MOK16" s="81"/>
      <c r="MOL16" s="81"/>
      <c r="MOM16" s="90">
        <v>2504.6999999999998</v>
      </c>
      <c r="MON16" s="90">
        <f>PRODUCT(MOM16*MOG16)</f>
        <v>7514.0999999999995</v>
      </c>
      <c r="MOO16" s="84">
        <v>3</v>
      </c>
      <c r="MOP16" s="88" t="s">
        <v>33</v>
      </c>
      <c r="MOQ16" s="89" t="s">
        <v>620</v>
      </c>
      <c r="MOR16" s="81"/>
      <c r="MOS16" s="81"/>
      <c r="MOT16" s="81"/>
      <c r="MOU16" s="90">
        <v>2504.6999999999998</v>
      </c>
      <c r="MOV16" s="90">
        <f>PRODUCT(MOU16*MOO16)</f>
        <v>7514.0999999999995</v>
      </c>
      <c r="MOW16" s="84">
        <v>3</v>
      </c>
      <c r="MOX16" s="88" t="s">
        <v>33</v>
      </c>
      <c r="MOY16" s="89" t="s">
        <v>620</v>
      </c>
      <c r="MOZ16" s="81"/>
      <c r="MPA16" s="81"/>
      <c r="MPB16" s="81"/>
      <c r="MPC16" s="90">
        <v>2504.6999999999998</v>
      </c>
      <c r="MPD16" s="90">
        <f>PRODUCT(MPC16*MOW16)</f>
        <v>7514.0999999999995</v>
      </c>
      <c r="MPE16" s="84">
        <v>3</v>
      </c>
      <c r="MPF16" s="88" t="s">
        <v>33</v>
      </c>
      <c r="MPG16" s="89" t="s">
        <v>620</v>
      </c>
      <c r="MPH16" s="81"/>
      <c r="MPI16" s="81"/>
      <c r="MPJ16" s="81"/>
      <c r="MPK16" s="90">
        <v>2504.6999999999998</v>
      </c>
      <c r="MPL16" s="90">
        <f>PRODUCT(MPK16*MPE16)</f>
        <v>7514.0999999999995</v>
      </c>
      <c r="MPM16" s="84">
        <v>3</v>
      </c>
      <c r="MPN16" s="88" t="s">
        <v>33</v>
      </c>
      <c r="MPO16" s="89" t="s">
        <v>620</v>
      </c>
      <c r="MPP16" s="81"/>
      <c r="MPQ16" s="81"/>
      <c r="MPR16" s="81"/>
      <c r="MPS16" s="90">
        <v>2504.6999999999998</v>
      </c>
      <c r="MPT16" s="90">
        <f>PRODUCT(MPS16*MPM16)</f>
        <v>7514.0999999999995</v>
      </c>
      <c r="MPU16" s="84">
        <v>3</v>
      </c>
      <c r="MPV16" s="88" t="s">
        <v>33</v>
      </c>
      <c r="MPW16" s="89" t="s">
        <v>620</v>
      </c>
      <c r="MPX16" s="81"/>
      <c r="MPY16" s="81"/>
      <c r="MPZ16" s="81"/>
      <c r="MQA16" s="90">
        <v>2504.6999999999998</v>
      </c>
      <c r="MQB16" s="90">
        <f>PRODUCT(MQA16*MPU16)</f>
        <v>7514.0999999999995</v>
      </c>
      <c r="MQC16" s="84">
        <v>3</v>
      </c>
      <c r="MQD16" s="88" t="s">
        <v>33</v>
      </c>
      <c r="MQE16" s="89" t="s">
        <v>620</v>
      </c>
      <c r="MQF16" s="81"/>
      <c r="MQG16" s="81"/>
      <c r="MQH16" s="81"/>
      <c r="MQI16" s="90">
        <v>2504.6999999999998</v>
      </c>
      <c r="MQJ16" s="90">
        <f>PRODUCT(MQI16*MQC16)</f>
        <v>7514.0999999999995</v>
      </c>
      <c r="MQK16" s="84">
        <v>3</v>
      </c>
      <c r="MQL16" s="88" t="s">
        <v>33</v>
      </c>
      <c r="MQM16" s="89" t="s">
        <v>620</v>
      </c>
      <c r="MQN16" s="81"/>
      <c r="MQO16" s="81"/>
      <c r="MQP16" s="81"/>
      <c r="MQQ16" s="90">
        <v>2504.6999999999998</v>
      </c>
      <c r="MQR16" s="90">
        <f>PRODUCT(MQQ16*MQK16)</f>
        <v>7514.0999999999995</v>
      </c>
      <c r="MQS16" s="84">
        <v>3</v>
      </c>
      <c r="MQT16" s="88" t="s">
        <v>33</v>
      </c>
      <c r="MQU16" s="89" t="s">
        <v>620</v>
      </c>
      <c r="MQV16" s="81"/>
      <c r="MQW16" s="81"/>
      <c r="MQX16" s="81"/>
      <c r="MQY16" s="90">
        <v>2504.6999999999998</v>
      </c>
      <c r="MQZ16" s="90">
        <f>PRODUCT(MQY16*MQS16)</f>
        <v>7514.0999999999995</v>
      </c>
      <c r="MRA16" s="84">
        <v>3</v>
      </c>
      <c r="MRB16" s="88" t="s">
        <v>33</v>
      </c>
      <c r="MRC16" s="89" t="s">
        <v>620</v>
      </c>
      <c r="MRD16" s="81"/>
      <c r="MRE16" s="81"/>
      <c r="MRF16" s="81"/>
      <c r="MRG16" s="90">
        <v>2504.6999999999998</v>
      </c>
      <c r="MRH16" s="90">
        <f>PRODUCT(MRG16*MRA16)</f>
        <v>7514.0999999999995</v>
      </c>
      <c r="MRI16" s="84">
        <v>3</v>
      </c>
      <c r="MRJ16" s="88" t="s">
        <v>33</v>
      </c>
      <c r="MRK16" s="89" t="s">
        <v>620</v>
      </c>
      <c r="MRL16" s="81"/>
      <c r="MRM16" s="81"/>
      <c r="MRN16" s="81"/>
      <c r="MRO16" s="90">
        <v>2504.6999999999998</v>
      </c>
      <c r="MRP16" s="90">
        <f>PRODUCT(MRO16*MRI16)</f>
        <v>7514.0999999999995</v>
      </c>
      <c r="MRQ16" s="84">
        <v>3</v>
      </c>
      <c r="MRR16" s="88" t="s">
        <v>33</v>
      </c>
      <c r="MRS16" s="89" t="s">
        <v>620</v>
      </c>
      <c r="MRT16" s="81"/>
      <c r="MRU16" s="81"/>
      <c r="MRV16" s="81"/>
      <c r="MRW16" s="90">
        <v>2504.6999999999998</v>
      </c>
      <c r="MRX16" s="90">
        <f>PRODUCT(MRW16*MRQ16)</f>
        <v>7514.0999999999995</v>
      </c>
      <c r="MRY16" s="84">
        <v>3</v>
      </c>
      <c r="MRZ16" s="88" t="s">
        <v>33</v>
      </c>
      <c r="MSA16" s="89" t="s">
        <v>620</v>
      </c>
      <c r="MSB16" s="81"/>
      <c r="MSC16" s="81"/>
      <c r="MSD16" s="81"/>
      <c r="MSE16" s="90">
        <v>2504.6999999999998</v>
      </c>
      <c r="MSF16" s="90">
        <f>PRODUCT(MSE16*MRY16)</f>
        <v>7514.0999999999995</v>
      </c>
      <c r="MSG16" s="84">
        <v>3</v>
      </c>
      <c r="MSH16" s="88" t="s">
        <v>33</v>
      </c>
      <c r="MSI16" s="89" t="s">
        <v>620</v>
      </c>
      <c r="MSJ16" s="81"/>
      <c r="MSK16" s="81"/>
      <c r="MSL16" s="81"/>
      <c r="MSM16" s="90">
        <v>2504.6999999999998</v>
      </c>
      <c r="MSN16" s="90">
        <f>PRODUCT(MSM16*MSG16)</f>
        <v>7514.0999999999995</v>
      </c>
      <c r="MSO16" s="84">
        <v>3</v>
      </c>
      <c r="MSP16" s="88" t="s">
        <v>33</v>
      </c>
      <c r="MSQ16" s="89" t="s">
        <v>620</v>
      </c>
      <c r="MSR16" s="81"/>
      <c r="MSS16" s="81"/>
      <c r="MST16" s="81"/>
      <c r="MSU16" s="90">
        <v>2504.6999999999998</v>
      </c>
      <c r="MSV16" s="90">
        <f>PRODUCT(MSU16*MSO16)</f>
        <v>7514.0999999999995</v>
      </c>
      <c r="MSW16" s="84">
        <v>3</v>
      </c>
      <c r="MSX16" s="88" t="s">
        <v>33</v>
      </c>
      <c r="MSY16" s="89" t="s">
        <v>620</v>
      </c>
      <c r="MSZ16" s="81"/>
      <c r="MTA16" s="81"/>
      <c r="MTB16" s="81"/>
      <c r="MTC16" s="90">
        <v>2504.6999999999998</v>
      </c>
      <c r="MTD16" s="90">
        <f>PRODUCT(MTC16*MSW16)</f>
        <v>7514.0999999999995</v>
      </c>
      <c r="MTE16" s="84">
        <v>3</v>
      </c>
      <c r="MTF16" s="88" t="s">
        <v>33</v>
      </c>
      <c r="MTG16" s="89" t="s">
        <v>620</v>
      </c>
      <c r="MTH16" s="81"/>
      <c r="MTI16" s="81"/>
      <c r="MTJ16" s="81"/>
      <c r="MTK16" s="90">
        <v>2504.6999999999998</v>
      </c>
      <c r="MTL16" s="90">
        <f>PRODUCT(MTK16*MTE16)</f>
        <v>7514.0999999999995</v>
      </c>
      <c r="MTM16" s="84">
        <v>3</v>
      </c>
      <c r="MTN16" s="88" t="s">
        <v>33</v>
      </c>
      <c r="MTO16" s="89" t="s">
        <v>620</v>
      </c>
      <c r="MTP16" s="81"/>
      <c r="MTQ16" s="81"/>
      <c r="MTR16" s="81"/>
      <c r="MTS16" s="90">
        <v>2504.6999999999998</v>
      </c>
      <c r="MTT16" s="90">
        <f>PRODUCT(MTS16*MTM16)</f>
        <v>7514.0999999999995</v>
      </c>
      <c r="MTU16" s="84">
        <v>3</v>
      </c>
      <c r="MTV16" s="88" t="s">
        <v>33</v>
      </c>
      <c r="MTW16" s="89" t="s">
        <v>620</v>
      </c>
      <c r="MTX16" s="81"/>
      <c r="MTY16" s="81"/>
      <c r="MTZ16" s="81"/>
      <c r="MUA16" s="90">
        <v>2504.6999999999998</v>
      </c>
      <c r="MUB16" s="90">
        <f>PRODUCT(MUA16*MTU16)</f>
        <v>7514.0999999999995</v>
      </c>
      <c r="MUC16" s="84">
        <v>3</v>
      </c>
      <c r="MUD16" s="88" t="s">
        <v>33</v>
      </c>
      <c r="MUE16" s="89" t="s">
        <v>620</v>
      </c>
      <c r="MUF16" s="81"/>
      <c r="MUG16" s="81"/>
      <c r="MUH16" s="81"/>
      <c r="MUI16" s="90">
        <v>2504.6999999999998</v>
      </c>
      <c r="MUJ16" s="90">
        <f>PRODUCT(MUI16*MUC16)</f>
        <v>7514.0999999999995</v>
      </c>
      <c r="MUK16" s="84">
        <v>3</v>
      </c>
      <c r="MUL16" s="88" t="s">
        <v>33</v>
      </c>
      <c r="MUM16" s="89" t="s">
        <v>620</v>
      </c>
      <c r="MUN16" s="81"/>
      <c r="MUO16" s="81"/>
      <c r="MUP16" s="81"/>
      <c r="MUQ16" s="90">
        <v>2504.6999999999998</v>
      </c>
      <c r="MUR16" s="90">
        <f>PRODUCT(MUQ16*MUK16)</f>
        <v>7514.0999999999995</v>
      </c>
      <c r="MUS16" s="84">
        <v>3</v>
      </c>
      <c r="MUT16" s="88" t="s">
        <v>33</v>
      </c>
      <c r="MUU16" s="89" t="s">
        <v>620</v>
      </c>
      <c r="MUV16" s="81"/>
      <c r="MUW16" s="81"/>
      <c r="MUX16" s="81"/>
      <c r="MUY16" s="90">
        <v>2504.6999999999998</v>
      </c>
      <c r="MUZ16" s="90">
        <f>PRODUCT(MUY16*MUS16)</f>
        <v>7514.0999999999995</v>
      </c>
      <c r="MVA16" s="84">
        <v>3</v>
      </c>
      <c r="MVB16" s="88" t="s">
        <v>33</v>
      </c>
      <c r="MVC16" s="89" t="s">
        <v>620</v>
      </c>
      <c r="MVD16" s="81"/>
      <c r="MVE16" s="81"/>
      <c r="MVF16" s="81"/>
      <c r="MVG16" s="90">
        <v>2504.6999999999998</v>
      </c>
      <c r="MVH16" s="90">
        <f>PRODUCT(MVG16*MVA16)</f>
        <v>7514.0999999999995</v>
      </c>
      <c r="MVI16" s="84">
        <v>3</v>
      </c>
      <c r="MVJ16" s="88" t="s">
        <v>33</v>
      </c>
      <c r="MVK16" s="89" t="s">
        <v>620</v>
      </c>
      <c r="MVL16" s="81"/>
      <c r="MVM16" s="81"/>
      <c r="MVN16" s="81"/>
      <c r="MVO16" s="90">
        <v>2504.6999999999998</v>
      </c>
      <c r="MVP16" s="90">
        <f>PRODUCT(MVO16*MVI16)</f>
        <v>7514.0999999999995</v>
      </c>
      <c r="MVQ16" s="84">
        <v>3</v>
      </c>
      <c r="MVR16" s="88" t="s">
        <v>33</v>
      </c>
      <c r="MVS16" s="89" t="s">
        <v>620</v>
      </c>
      <c r="MVT16" s="81"/>
      <c r="MVU16" s="81"/>
      <c r="MVV16" s="81"/>
      <c r="MVW16" s="90">
        <v>2504.6999999999998</v>
      </c>
      <c r="MVX16" s="90">
        <f>PRODUCT(MVW16*MVQ16)</f>
        <v>7514.0999999999995</v>
      </c>
      <c r="MVY16" s="84">
        <v>3</v>
      </c>
      <c r="MVZ16" s="88" t="s">
        <v>33</v>
      </c>
      <c r="MWA16" s="89" t="s">
        <v>620</v>
      </c>
      <c r="MWB16" s="81"/>
      <c r="MWC16" s="81"/>
      <c r="MWD16" s="81"/>
      <c r="MWE16" s="90">
        <v>2504.6999999999998</v>
      </c>
      <c r="MWF16" s="90">
        <f>PRODUCT(MWE16*MVY16)</f>
        <v>7514.0999999999995</v>
      </c>
      <c r="MWG16" s="84">
        <v>3</v>
      </c>
      <c r="MWH16" s="88" t="s">
        <v>33</v>
      </c>
      <c r="MWI16" s="89" t="s">
        <v>620</v>
      </c>
      <c r="MWJ16" s="81"/>
      <c r="MWK16" s="81"/>
      <c r="MWL16" s="81"/>
      <c r="MWM16" s="90">
        <v>2504.6999999999998</v>
      </c>
      <c r="MWN16" s="90">
        <f>PRODUCT(MWM16*MWG16)</f>
        <v>7514.0999999999995</v>
      </c>
      <c r="MWO16" s="84">
        <v>3</v>
      </c>
      <c r="MWP16" s="88" t="s">
        <v>33</v>
      </c>
      <c r="MWQ16" s="89" t="s">
        <v>620</v>
      </c>
      <c r="MWR16" s="81"/>
      <c r="MWS16" s="81"/>
      <c r="MWT16" s="81"/>
      <c r="MWU16" s="90">
        <v>2504.6999999999998</v>
      </c>
      <c r="MWV16" s="90">
        <f>PRODUCT(MWU16*MWO16)</f>
        <v>7514.0999999999995</v>
      </c>
      <c r="MWW16" s="84">
        <v>3</v>
      </c>
      <c r="MWX16" s="88" t="s">
        <v>33</v>
      </c>
      <c r="MWY16" s="89" t="s">
        <v>620</v>
      </c>
      <c r="MWZ16" s="81"/>
      <c r="MXA16" s="81"/>
      <c r="MXB16" s="81"/>
      <c r="MXC16" s="90">
        <v>2504.6999999999998</v>
      </c>
      <c r="MXD16" s="90">
        <f>PRODUCT(MXC16*MWW16)</f>
        <v>7514.0999999999995</v>
      </c>
      <c r="MXE16" s="84">
        <v>3</v>
      </c>
      <c r="MXF16" s="88" t="s">
        <v>33</v>
      </c>
      <c r="MXG16" s="89" t="s">
        <v>620</v>
      </c>
      <c r="MXH16" s="81"/>
      <c r="MXI16" s="81"/>
      <c r="MXJ16" s="81"/>
      <c r="MXK16" s="90">
        <v>2504.6999999999998</v>
      </c>
      <c r="MXL16" s="90">
        <f>PRODUCT(MXK16*MXE16)</f>
        <v>7514.0999999999995</v>
      </c>
      <c r="MXM16" s="84">
        <v>3</v>
      </c>
      <c r="MXN16" s="88" t="s">
        <v>33</v>
      </c>
      <c r="MXO16" s="89" t="s">
        <v>620</v>
      </c>
      <c r="MXP16" s="81"/>
      <c r="MXQ16" s="81"/>
      <c r="MXR16" s="81"/>
      <c r="MXS16" s="90">
        <v>2504.6999999999998</v>
      </c>
      <c r="MXT16" s="90">
        <f>PRODUCT(MXS16*MXM16)</f>
        <v>7514.0999999999995</v>
      </c>
      <c r="MXU16" s="84">
        <v>3</v>
      </c>
      <c r="MXV16" s="88" t="s">
        <v>33</v>
      </c>
      <c r="MXW16" s="89" t="s">
        <v>620</v>
      </c>
      <c r="MXX16" s="81"/>
      <c r="MXY16" s="81"/>
      <c r="MXZ16" s="81"/>
      <c r="MYA16" s="90">
        <v>2504.6999999999998</v>
      </c>
      <c r="MYB16" s="90">
        <f>PRODUCT(MYA16*MXU16)</f>
        <v>7514.0999999999995</v>
      </c>
      <c r="MYC16" s="84">
        <v>3</v>
      </c>
      <c r="MYD16" s="88" t="s">
        <v>33</v>
      </c>
      <c r="MYE16" s="89" t="s">
        <v>620</v>
      </c>
      <c r="MYF16" s="81"/>
      <c r="MYG16" s="81"/>
      <c r="MYH16" s="81"/>
      <c r="MYI16" s="90">
        <v>2504.6999999999998</v>
      </c>
      <c r="MYJ16" s="90">
        <f>PRODUCT(MYI16*MYC16)</f>
        <v>7514.0999999999995</v>
      </c>
      <c r="MYK16" s="84">
        <v>3</v>
      </c>
      <c r="MYL16" s="88" t="s">
        <v>33</v>
      </c>
      <c r="MYM16" s="89" t="s">
        <v>620</v>
      </c>
      <c r="MYN16" s="81"/>
      <c r="MYO16" s="81"/>
      <c r="MYP16" s="81"/>
      <c r="MYQ16" s="90">
        <v>2504.6999999999998</v>
      </c>
      <c r="MYR16" s="90">
        <f>PRODUCT(MYQ16*MYK16)</f>
        <v>7514.0999999999995</v>
      </c>
      <c r="MYS16" s="84">
        <v>3</v>
      </c>
      <c r="MYT16" s="88" t="s">
        <v>33</v>
      </c>
      <c r="MYU16" s="89" t="s">
        <v>620</v>
      </c>
      <c r="MYV16" s="81"/>
      <c r="MYW16" s="81"/>
      <c r="MYX16" s="81"/>
      <c r="MYY16" s="90">
        <v>2504.6999999999998</v>
      </c>
      <c r="MYZ16" s="90">
        <f>PRODUCT(MYY16*MYS16)</f>
        <v>7514.0999999999995</v>
      </c>
      <c r="MZA16" s="84">
        <v>3</v>
      </c>
      <c r="MZB16" s="88" t="s">
        <v>33</v>
      </c>
      <c r="MZC16" s="89" t="s">
        <v>620</v>
      </c>
      <c r="MZD16" s="81"/>
      <c r="MZE16" s="81"/>
      <c r="MZF16" s="81"/>
      <c r="MZG16" s="90">
        <v>2504.6999999999998</v>
      </c>
      <c r="MZH16" s="90">
        <f>PRODUCT(MZG16*MZA16)</f>
        <v>7514.0999999999995</v>
      </c>
      <c r="MZI16" s="84">
        <v>3</v>
      </c>
      <c r="MZJ16" s="88" t="s">
        <v>33</v>
      </c>
      <c r="MZK16" s="89" t="s">
        <v>620</v>
      </c>
      <c r="MZL16" s="81"/>
      <c r="MZM16" s="81"/>
      <c r="MZN16" s="81"/>
      <c r="MZO16" s="90">
        <v>2504.6999999999998</v>
      </c>
      <c r="MZP16" s="90">
        <f>PRODUCT(MZO16*MZI16)</f>
        <v>7514.0999999999995</v>
      </c>
      <c r="MZQ16" s="84">
        <v>3</v>
      </c>
      <c r="MZR16" s="88" t="s">
        <v>33</v>
      </c>
      <c r="MZS16" s="89" t="s">
        <v>620</v>
      </c>
      <c r="MZT16" s="81"/>
      <c r="MZU16" s="81"/>
      <c r="MZV16" s="81"/>
      <c r="MZW16" s="90">
        <v>2504.6999999999998</v>
      </c>
      <c r="MZX16" s="90">
        <f>PRODUCT(MZW16*MZQ16)</f>
        <v>7514.0999999999995</v>
      </c>
      <c r="MZY16" s="84">
        <v>3</v>
      </c>
      <c r="MZZ16" s="88" t="s">
        <v>33</v>
      </c>
      <c r="NAA16" s="89" t="s">
        <v>620</v>
      </c>
      <c r="NAB16" s="81"/>
      <c r="NAC16" s="81"/>
      <c r="NAD16" s="81"/>
      <c r="NAE16" s="90">
        <v>2504.6999999999998</v>
      </c>
      <c r="NAF16" s="90">
        <f>PRODUCT(NAE16*MZY16)</f>
        <v>7514.0999999999995</v>
      </c>
      <c r="NAG16" s="84">
        <v>3</v>
      </c>
      <c r="NAH16" s="88" t="s">
        <v>33</v>
      </c>
      <c r="NAI16" s="89" t="s">
        <v>620</v>
      </c>
      <c r="NAJ16" s="81"/>
      <c r="NAK16" s="81"/>
      <c r="NAL16" s="81"/>
      <c r="NAM16" s="90">
        <v>2504.6999999999998</v>
      </c>
      <c r="NAN16" s="90">
        <f>PRODUCT(NAM16*NAG16)</f>
        <v>7514.0999999999995</v>
      </c>
      <c r="NAO16" s="84">
        <v>3</v>
      </c>
      <c r="NAP16" s="88" t="s">
        <v>33</v>
      </c>
      <c r="NAQ16" s="89" t="s">
        <v>620</v>
      </c>
      <c r="NAR16" s="81"/>
      <c r="NAS16" s="81"/>
      <c r="NAT16" s="81"/>
      <c r="NAU16" s="90">
        <v>2504.6999999999998</v>
      </c>
      <c r="NAV16" s="90">
        <f>PRODUCT(NAU16*NAO16)</f>
        <v>7514.0999999999995</v>
      </c>
      <c r="NAW16" s="84">
        <v>3</v>
      </c>
      <c r="NAX16" s="88" t="s">
        <v>33</v>
      </c>
      <c r="NAY16" s="89" t="s">
        <v>620</v>
      </c>
      <c r="NAZ16" s="81"/>
      <c r="NBA16" s="81"/>
      <c r="NBB16" s="81"/>
      <c r="NBC16" s="90">
        <v>2504.6999999999998</v>
      </c>
      <c r="NBD16" s="90">
        <f>PRODUCT(NBC16*NAW16)</f>
        <v>7514.0999999999995</v>
      </c>
      <c r="NBE16" s="84">
        <v>3</v>
      </c>
      <c r="NBF16" s="88" t="s">
        <v>33</v>
      </c>
      <c r="NBG16" s="89" t="s">
        <v>620</v>
      </c>
      <c r="NBH16" s="81"/>
      <c r="NBI16" s="81"/>
      <c r="NBJ16" s="81"/>
      <c r="NBK16" s="90">
        <v>2504.6999999999998</v>
      </c>
      <c r="NBL16" s="90">
        <f>PRODUCT(NBK16*NBE16)</f>
        <v>7514.0999999999995</v>
      </c>
      <c r="NBM16" s="84">
        <v>3</v>
      </c>
      <c r="NBN16" s="88" t="s">
        <v>33</v>
      </c>
      <c r="NBO16" s="89" t="s">
        <v>620</v>
      </c>
      <c r="NBP16" s="81"/>
      <c r="NBQ16" s="81"/>
      <c r="NBR16" s="81"/>
      <c r="NBS16" s="90">
        <v>2504.6999999999998</v>
      </c>
      <c r="NBT16" s="90">
        <f>PRODUCT(NBS16*NBM16)</f>
        <v>7514.0999999999995</v>
      </c>
      <c r="NBU16" s="84">
        <v>3</v>
      </c>
      <c r="NBV16" s="88" t="s">
        <v>33</v>
      </c>
      <c r="NBW16" s="89" t="s">
        <v>620</v>
      </c>
      <c r="NBX16" s="81"/>
      <c r="NBY16" s="81"/>
      <c r="NBZ16" s="81"/>
      <c r="NCA16" s="90">
        <v>2504.6999999999998</v>
      </c>
      <c r="NCB16" s="90">
        <f>PRODUCT(NCA16*NBU16)</f>
        <v>7514.0999999999995</v>
      </c>
      <c r="NCC16" s="84">
        <v>3</v>
      </c>
      <c r="NCD16" s="88" t="s">
        <v>33</v>
      </c>
      <c r="NCE16" s="89" t="s">
        <v>620</v>
      </c>
      <c r="NCF16" s="81"/>
      <c r="NCG16" s="81"/>
      <c r="NCH16" s="81"/>
      <c r="NCI16" s="90">
        <v>2504.6999999999998</v>
      </c>
      <c r="NCJ16" s="90">
        <f>PRODUCT(NCI16*NCC16)</f>
        <v>7514.0999999999995</v>
      </c>
      <c r="NCK16" s="84">
        <v>3</v>
      </c>
      <c r="NCL16" s="88" t="s">
        <v>33</v>
      </c>
      <c r="NCM16" s="89" t="s">
        <v>620</v>
      </c>
      <c r="NCN16" s="81"/>
      <c r="NCO16" s="81"/>
      <c r="NCP16" s="81"/>
      <c r="NCQ16" s="90">
        <v>2504.6999999999998</v>
      </c>
      <c r="NCR16" s="90">
        <f>PRODUCT(NCQ16*NCK16)</f>
        <v>7514.0999999999995</v>
      </c>
      <c r="NCS16" s="84">
        <v>3</v>
      </c>
      <c r="NCT16" s="88" t="s">
        <v>33</v>
      </c>
      <c r="NCU16" s="89" t="s">
        <v>620</v>
      </c>
      <c r="NCV16" s="81"/>
      <c r="NCW16" s="81"/>
      <c r="NCX16" s="81"/>
      <c r="NCY16" s="90">
        <v>2504.6999999999998</v>
      </c>
      <c r="NCZ16" s="90">
        <f>PRODUCT(NCY16*NCS16)</f>
        <v>7514.0999999999995</v>
      </c>
      <c r="NDA16" s="84">
        <v>3</v>
      </c>
      <c r="NDB16" s="88" t="s">
        <v>33</v>
      </c>
      <c r="NDC16" s="89" t="s">
        <v>620</v>
      </c>
      <c r="NDD16" s="81"/>
      <c r="NDE16" s="81"/>
      <c r="NDF16" s="81"/>
      <c r="NDG16" s="90">
        <v>2504.6999999999998</v>
      </c>
      <c r="NDH16" s="90">
        <f>PRODUCT(NDG16*NDA16)</f>
        <v>7514.0999999999995</v>
      </c>
      <c r="NDI16" s="84">
        <v>3</v>
      </c>
      <c r="NDJ16" s="88" t="s">
        <v>33</v>
      </c>
      <c r="NDK16" s="89" t="s">
        <v>620</v>
      </c>
      <c r="NDL16" s="81"/>
      <c r="NDM16" s="81"/>
      <c r="NDN16" s="81"/>
      <c r="NDO16" s="90">
        <v>2504.6999999999998</v>
      </c>
      <c r="NDP16" s="90">
        <f>PRODUCT(NDO16*NDI16)</f>
        <v>7514.0999999999995</v>
      </c>
      <c r="NDQ16" s="84">
        <v>3</v>
      </c>
      <c r="NDR16" s="88" t="s">
        <v>33</v>
      </c>
      <c r="NDS16" s="89" t="s">
        <v>620</v>
      </c>
      <c r="NDT16" s="81"/>
      <c r="NDU16" s="81"/>
      <c r="NDV16" s="81"/>
      <c r="NDW16" s="90">
        <v>2504.6999999999998</v>
      </c>
      <c r="NDX16" s="90">
        <f>PRODUCT(NDW16*NDQ16)</f>
        <v>7514.0999999999995</v>
      </c>
      <c r="NDY16" s="84">
        <v>3</v>
      </c>
      <c r="NDZ16" s="88" t="s">
        <v>33</v>
      </c>
      <c r="NEA16" s="89" t="s">
        <v>620</v>
      </c>
      <c r="NEB16" s="81"/>
      <c r="NEC16" s="81"/>
      <c r="NED16" s="81"/>
      <c r="NEE16" s="90">
        <v>2504.6999999999998</v>
      </c>
      <c r="NEF16" s="90">
        <f>PRODUCT(NEE16*NDY16)</f>
        <v>7514.0999999999995</v>
      </c>
      <c r="NEG16" s="84">
        <v>3</v>
      </c>
      <c r="NEH16" s="88" t="s">
        <v>33</v>
      </c>
      <c r="NEI16" s="89" t="s">
        <v>620</v>
      </c>
      <c r="NEJ16" s="81"/>
      <c r="NEK16" s="81"/>
      <c r="NEL16" s="81"/>
      <c r="NEM16" s="90">
        <v>2504.6999999999998</v>
      </c>
      <c r="NEN16" s="90">
        <f>PRODUCT(NEM16*NEG16)</f>
        <v>7514.0999999999995</v>
      </c>
      <c r="NEO16" s="84">
        <v>3</v>
      </c>
      <c r="NEP16" s="88" t="s">
        <v>33</v>
      </c>
      <c r="NEQ16" s="89" t="s">
        <v>620</v>
      </c>
      <c r="NER16" s="81"/>
      <c r="NES16" s="81"/>
      <c r="NET16" s="81"/>
      <c r="NEU16" s="90">
        <v>2504.6999999999998</v>
      </c>
      <c r="NEV16" s="90">
        <f>PRODUCT(NEU16*NEO16)</f>
        <v>7514.0999999999995</v>
      </c>
      <c r="NEW16" s="84">
        <v>3</v>
      </c>
      <c r="NEX16" s="88" t="s">
        <v>33</v>
      </c>
      <c r="NEY16" s="89" t="s">
        <v>620</v>
      </c>
      <c r="NEZ16" s="81"/>
      <c r="NFA16" s="81"/>
      <c r="NFB16" s="81"/>
      <c r="NFC16" s="90">
        <v>2504.6999999999998</v>
      </c>
      <c r="NFD16" s="90">
        <f>PRODUCT(NFC16*NEW16)</f>
        <v>7514.0999999999995</v>
      </c>
      <c r="NFE16" s="84">
        <v>3</v>
      </c>
      <c r="NFF16" s="88" t="s">
        <v>33</v>
      </c>
      <c r="NFG16" s="89" t="s">
        <v>620</v>
      </c>
      <c r="NFH16" s="81"/>
      <c r="NFI16" s="81"/>
      <c r="NFJ16" s="81"/>
      <c r="NFK16" s="90">
        <v>2504.6999999999998</v>
      </c>
      <c r="NFL16" s="90">
        <f>PRODUCT(NFK16*NFE16)</f>
        <v>7514.0999999999995</v>
      </c>
      <c r="NFM16" s="84">
        <v>3</v>
      </c>
      <c r="NFN16" s="88" t="s">
        <v>33</v>
      </c>
      <c r="NFO16" s="89" t="s">
        <v>620</v>
      </c>
      <c r="NFP16" s="81"/>
      <c r="NFQ16" s="81"/>
      <c r="NFR16" s="81"/>
      <c r="NFS16" s="90">
        <v>2504.6999999999998</v>
      </c>
      <c r="NFT16" s="90">
        <f>PRODUCT(NFS16*NFM16)</f>
        <v>7514.0999999999995</v>
      </c>
      <c r="NFU16" s="84">
        <v>3</v>
      </c>
      <c r="NFV16" s="88" t="s">
        <v>33</v>
      </c>
      <c r="NFW16" s="89" t="s">
        <v>620</v>
      </c>
      <c r="NFX16" s="81"/>
      <c r="NFY16" s="81"/>
      <c r="NFZ16" s="81"/>
      <c r="NGA16" s="90">
        <v>2504.6999999999998</v>
      </c>
      <c r="NGB16" s="90">
        <f>PRODUCT(NGA16*NFU16)</f>
        <v>7514.0999999999995</v>
      </c>
      <c r="NGC16" s="84">
        <v>3</v>
      </c>
      <c r="NGD16" s="88" t="s">
        <v>33</v>
      </c>
      <c r="NGE16" s="89" t="s">
        <v>620</v>
      </c>
      <c r="NGF16" s="81"/>
      <c r="NGG16" s="81"/>
      <c r="NGH16" s="81"/>
      <c r="NGI16" s="90">
        <v>2504.6999999999998</v>
      </c>
      <c r="NGJ16" s="90">
        <f>PRODUCT(NGI16*NGC16)</f>
        <v>7514.0999999999995</v>
      </c>
      <c r="NGK16" s="84">
        <v>3</v>
      </c>
      <c r="NGL16" s="88" t="s">
        <v>33</v>
      </c>
      <c r="NGM16" s="89" t="s">
        <v>620</v>
      </c>
      <c r="NGN16" s="81"/>
      <c r="NGO16" s="81"/>
      <c r="NGP16" s="81"/>
      <c r="NGQ16" s="90">
        <v>2504.6999999999998</v>
      </c>
      <c r="NGR16" s="90">
        <f>PRODUCT(NGQ16*NGK16)</f>
        <v>7514.0999999999995</v>
      </c>
      <c r="NGS16" s="84">
        <v>3</v>
      </c>
      <c r="NGT16" s="88" t="s">
        <v>33</v>
      </c>
      <c r="NGU16" s="89" t="s">
        <v>620</v>
      </c>
      <c r="NGV16" s="81"/>
      <c r="NGW16" s="81"/>
      <c r="NGX16" s="81"/>
      <c r="NGY16" s="90">
        <v>2504.6999999999998</v>
      </c>
      <c r="NGZ16" s="90">
        <f>PRODUCT(NGY16*NGS16)</f>
        <v>7514.0999999999995</v>
      </c>
      <c r="NHA16" s="84">
        <v>3</v>
      </c>
      <c r="NHB16" s="88" t="s">
        <v>33</v>
      </c>
      <c r="NHC16" s="89" t="s">
        <v>620</v>
      </c>
      <c r="NHD16" s="81"/>
      <c r="NHE16" s="81"/>
      <c r="NHF16" s="81"/>
      <c r="NHG16" s="90">
        <v>2504.6999999999998</v>
      </c>
      <c r="NHH16" s="90">
        <f>PRODUCT(NHG16*NHA16)</f>
        <v>7514.0999999999995</v>
      </c>
      <c r="NHI16" s="84">
        <v>3</v>
      </c>
      <c r="NHJ16" s="88" t="s">
        <v>33</v>
      </c>
      <c r="NHK16" s="89" t="s">
        <v>620</v>
      </c>
      <c r="NHL16" s="81"/>
      <c r="NHM16" s="81"/>
      <c r="NHN16" s="81"/>
      <c r="NHO16" s="90">
        <v>2504.6999999999998</v>
      </c>
      <c r="NHP16" s="90">
        <f>PRODUCT(NHO16*NHI16)</f>
        <v>7514.0999999999995</v>
      </c>
      <c r="NHQ16" s="84">
        <v>3</v>
      </c>
      <c r="NHR16" s="88" t="s">
        <v>33</v>
      </c>
      <c r="NHS16" s="89" t="s">
        <v>620</v>
      </c>
      <c r="NHT16" s="81"/>
      <c r="NHU16" s="81"/>
      <c r="NHV16" s="81"/>
      <c r="NHW16" s="90">
        <v>2504.6999999999998</v>
      </c>
      <c r="NHX16" s="90">
        <f>PRODUCT(NHW16*NHQ16)</f>
        <v>7514.0999999999995</v>
      </c>
      <c r="NHY16" s="84">
        <v>3</v>
      </c>
      <c r="NHZ16" s="88" t="s">
        <v>33</v>
      </c>
      <c r="NIA16" s="89" t="s">
        <v>620</v>
      </c>
      <c r="NIB16" s="81"/>
      <c r="NIC16" s="81"/>
      <c r="NID16" s="81"/>
      <c r="NIE16" s="90">
        <v>2504.6999999999998</v>
      </c>
      <c r="NIF16" s="90">
        <f>PRODUCT(NIE16*NHY16)</f>
        <v>7514.0999999999995</v>
      </c>
      <c r="NIG16" s="84">
        <v>3</v>
      </c>
      <c r="NIH16" s="88" t="s">
        <v>33</v>
      </c>
      <c r="NII16" s="89" t="s">
        <v>620</v>
      </c>
      <c r="NIJ16" s="81"/>
      <c r="NIK16" s="81"/>
      <c r="NIL16" s="81"/>
      <c r="NIM16" s="90">
        <v>2504.6999999999998</v>
      </c>
      <c r="NIN16" s="90">
        <f>PRODUCT(NIM16*NIG16)</f>
        <v>7514.0999999999995</v>
      </c>
      <c r="NIO16" s="84">
        <v>3</v>
      </c>
      <c r="NIP16" s="88" t="s">
        <v>33</v>
      </c>
      <c r="NIQ16" s="89" t="s">
        <v>620</v>
      </c>
      <c r="NIR16" s="81"/>
      <c r="NIS16" s="81"/>
      <c r="NIT16" s="81"/>
      <c r="NIU16" s="90">
        <v>2504.6999999999998</v>
      </c>
      <c r="NIV16" s="90">
        <f>PRODUCT(NIU16*NIO16)</f>
        <v>7514.0999999999995</v>
      </c>
      <c r="NIW16" s="84">
        <v>3</v>
      </c>
      <c r="NIX16" s="88" t="s">
        <v>33</v>
      </c>
      <c r="NIY16" s="89" t="s">
        <v>620</v>
      </c>
      <c r="NIZ16" s="81"/>
      <c r="NJA16" s="81"/>
      <c r="NJB16" s="81"/>
      <c r="NJC16" s="90">
        <v>2504.6999999999998</v>
      </c>
      <c r="NJD16" s="90">
        <f>PRODUCT(NJC16*NIW16)</f>
        <v>7514.0999999999995</v>
      </c>
      <c r="NJE16" s="84">
        <v>3</v>
      </c>
      <c r="NJF16" s="88" t="s">
        <v>33</v>
      </c>
      <c r="NJG16" s="89" t="s">
        <v>620</v>
      </c>
      <c r="NJH16" s="81"/>
      <c r="NJI16" s="81"/>
      <c r="NJJ16" s="81"/>
      <c r="NJK16" s="90">
        <v>2504.6999999999998</v>
      </c>
      <c r="NJL16" s="90">
        <f>PRODUCT(NJK16*NJE16)</f>
        <v>7514.0999999999995</v>
      </c>
      <c r="NJM16" s="84">
        <v>3</v>
      </c>
      <c r="NJN16" s="88" t="s">
        <v>33</v>
      </c>
      <c r="NJO16" s="89" t="s">
        <v>620</v>
      </c>
      <c r="NJP16" s="81"/>
      <c r="NJQ16" s="81"/>
      <c r="NJR16" s="81"/>
      <c r="NJS16" s="90">
        <v>2504.6999999999998</v>
      </c>
      <c r="NJT16" s="90">
        <f>PRODUCT(NJS16*NJM16)</f>
        <v>7514.0999999999995</v>
      </c>
      <c r="NJU16" s="84">
        <v>3</v>
      </c>
      <c r="NJV16" s="88" t="s">
        <v>33</v>
      </c>
      <c r="NJW16" s="89" t="s">
        <v>620</v>
      </c>
      <c r="NJX16" s="81"/>
      <c r="NJY16" s="81"/>
      <c r="NJZ16" s="81"/>
      <c r="NKA16" s="90">
        <v>2504.6999999999998</v>
      </c>
      <c r="NKB16" s="90">
        <f>PRODUCT(NKA16*NJU16)</f>
        <v>7514.0999999999995</v>
      </c>
      <c r="NKC16" s="84">
        <v>3</v>
      </c>
      <c r="NKD16" s="88" t="s">
        <v>33</v>
      </c>
      <c r="NKE16" s="89" t="s">
        <v>620</v>
      </c>
      <c r="NKF16" s="81"/>
      <c r="NKG16" s="81"/>
      <c r="NKH16" s="81"/>
      <c r="NKI16" s="90">
        <v>2504.6999999999998</v>
      </c>
      <c r="NKJ16" s="90">
        <f>PRODUCT(NKI16*NKC16)</f>
        <v>7514.0999999999995</v>
      </c>
      <c r="NKK16" s="84">
        <v>3</v>
      </c>
      <c r="NKL16" s="88" t="s">
        <v>33</v>
      </c>
      <c r="NKM16" s="89" t="s">
        <v>620</v>
      </c>
      <c r="NKN16" s="81"/>
      <c r="NKO16" s="81"/>
      <c r="NKP16" s="81"/>
      <c r="NKQ16" s="90">
        <v>2504.6999999999998</v>
      </c>
      <c r="NKR16" s="90">
        <f>PRODUCT(NKQ16*NKK16)</f>
        <v>7514.0999999999995</v>
      </c>
      <c r="NKS16" s="84">
        <v>3</v>
      </c>
      <c r="NKT16" s="88" t="s">
        <v>33</v>
      </c>
      <c r="NKU16" s="89" t="s">
        <v>620</v>
      </c>
      <c r="NKV16" s="81"/>
      <c r="NKW16" s="81"/>
      <c r="NKX16" s="81"/>
      <c r="NKY16" s="90">
        <v>2504.6999999999998</v>
      </c>
      <c r="NKZ16" s="90">
        <f>PRODUCT(NKY16*NKS16)</f>
        <v>7514.0999999999995</v>
      </c>
      <c r="NLA16" s="84">
        <v>3</v>
      </c>
      <c r="NLB16" s="88" t="s">
        <v>33</v>
      </c>
      <c r="NLC16" s="89" t="s">
        <v>620</v>
      </c>
      <c r="NLD16" s="81"/>
      <c r="NLE16" s="81"/>
      <c r="NLF16" s="81"/>
      <c r="NLG16" s="90">
        <v>2504.6999999999998</v>
      </c>
      <c r="NLH16" s="90">
        <f>PRODUCT(NLG16*NLA16)</f>
        <v>7514.0999999999995</v>
      </c>
      <c r="NLI16" s="84">
        <v>3</v>
      </c>
      <c r="NLJ16" s="88" t="s">
        <v>33</v>
      </c>
      <c r="NLK16" s="89" t="s">
        <v>620</v>
      </c>
      <c r="NLL16" s="81"/>
      <c r="NLM16" s="81"/>
      <c r="NLN16" s="81"/>
      <c r="NLO16" s="90">
        <v>2504.6999999999998</v>
      </c>
      <c r="NLP16" s="90">
        <f>PRODUCT(NLO16*NLI16)</f>
        <v>7514.0999999999995</v>
      </c>
      <c r="NLQ16" s="84">
        <v>3</v>
      </c>
      <c r="NLR16" s="88" t="s">
        <v>33</v>
      </c>
      <c r="NLS16" s="89" t="s">
        <v>620</v>
      </c>
      <c r="NLT16" s="81"/>
      <c r="NLU16" s="81"/>
      <c r="NLV16" s="81"/>
      <c r="NLW16" s="90">
        <v>2504.6999999999998</v>
      </c>
      <c r="NLX16" s="90">
        <f>PRODUCT(NLW16*NLQ16)</f>
        <v>7514.0999999999995</v>
      </c>
      <c r="NLY16" s="84">
        <v>3</v>
      </c>
      <c r="NLZ16" s="88" t="s">
        <v>33</v>
      </c>
      <c r="NMA16" s="89" t="s">
        <v>620</v>
      </c>
      <c r="NMB16" s="81"/>
      <c r="NMC16" s="81"/>
      <c r="NMD16" s="81"/>
      <c r="NME16" s="90">
        <v>2504.6999999999998</v>
      </c>
      <c r="NMF16" s="90">
        <f>PRODUCT(NME16*NLY16)</f>
        <v>7514.0999999999995</v>
      </c>
      <c r="NMG16" s="84">
        <v>3</v>
      </c>
      <c r="NMH16" s="88" t="s">
        <v>33</v>
      </c>
      <c r="NMI16" s="89" t="s">
        <v>620</v>
      </c>
      <c r="NMJ16" s="81"/>
      <c r="NMK16" s="81"/>
      <c r="NML16" s="81"/>
      <c r="NMM16" s="90">
        <v>2504.6999999999998</v>
      </c>
      <c r="NMN16" s="90">
        <f>PRODUCT(NMM16*NMG16)</f>
        <v>7514.0999999999995</v>
      </c>
      <c r="NMO16" s="84">
        <v>3</v>
      </c>
      <c r="NMP16" s="88" t="s">
        <v>33</v>
      </c>
      <c r="NMQ16" s="89" t="s">
        <v>620</v>
      </c>
      <c r="NMR16" s="81"/>
      <c r="NMS16" s="81"/>
      <c r="NMT16" s="81"/>
      <c r="NMU16" s="90">
        <v>2504.6999999999998</v>
      </c>
      <c r="NMV16" s="90">
        <f>PRODUCT(NMU16*NMO16)</f>
        <v>7514.0999999999995</v>
      </c>
      <c r="NMW16" s="84">
        <v>3</v>
      </c>
      <c r="NMX16" s="88" t="s">
        <v>33</v>
      </c>
      <c r="NMY16" s="89" t="s">
        <v>620</v>
      </c>
      <c r="NMZ16" s="81"/>
      <c r="NNA16" s="81"/>
      <c r="NNB16" s="81"/>
      <c r="NNC16" s="90">
        <v>2504.6999999999998</v>
      </c>
      <c r="NND16" s="90">
        <f>PRODUCT(NNC16*NMW16)</f>
        <v>7514.0999999999995</v>
      </c>
      <c r="NNE16" s="84">
        <v>3</v>
      </c>
      <c r="NNF16" s="88" t="s">
        <v>33</v>
      </c>
      <c r="NNG16" s="89" t="s">
        <v>620</v>
      </c>
      <c r="NNH16" s="81"/>
      <c r="NNI16" s="81"/>
      <c r="NNJ16" s="81"/>
      <c r="NNK16" s="90">
        <v>2504.6999999999998</v>
      </c>
      <c r="NNL16" s="90">
        <f>PRODUCT(NNK16*NNE16)</f>
        <v>7514.0999999999995</v>
      </c>
      <c r="NNM16" s="84">
        <v>3</v>
      </c>
      <c r="NNN16" s="88" t="s">
        <v>33</v>
      </c>
      <c r="NNO16" s="89" t="s">
        <v>620</v>
      </c>
      <c r="NNP16" s="81"/>
      <c r="NNQ16" s="81"/>
      <c r="NNR16" s="81"/>
      <c r="NNS16" s="90">
        <v>2504.6999999999998</v>
      </c>
      <c r="NNT16" s="90">
        <f>PRODUCT(NNS16*NNM16)</f>
        <v>7514.0999999999995</v>
      </c>
      <c r="NNU16" s="84">
        <v>3</v>
      </c>
      <c r="NNV16" s="88" t="s">
        <v>33</v>
      </c>
      <c r="NNW16" s="89" t="s">
        <v>620</v>
      </c>
      <c r="NNX16" s="81"/>
      <c r="NNY16" s="81"/>
      <c r="NNZ16" s="81"/>
      <c r="NOA16" s="90">
        <v>2504.6999999999998</v>
      </c>
      <c r="NOB16" s="90">
        <f>PRODUCT(NOA16*NNU16)</f>
        <v>7514.0999999999995</v>
      </c>
      <c r="NOC16" s="84">
        <v>3</v>
      </c>
      <c r="NOD16" s="88" t="s">
        <v>33</v>
      </c>
      <c r="NOE16" s="89" t="s">
        <v>620</v>
      </c>
      <c r="NOF16" s="81"/>
      <c r="NOG16" s="81"/>
      <c r="NOH16" s="81"/>
      <c r="NOI16" s="90">
        <v>2504.6999999999998</v>
      </c>
      <c r="NOJ16" s="90">
        <f>PRODUCT(NOI16*NOC16)</f>
        <v>7514.0999999999995</v>
      </c>
      <c r="NOK16" s="84">
        <v>3</v>
      </c>
      <c r="NOL16" s="88" t="s">
        <v>33</v>
      </c>
      <c r="NOM16" s="89" t="s">
        <v>620</v>
      </c>
      <c r="NON16" s="81"/>
      <c r="NOO16" s="81"/>
      <c r="NOP16" s="81"/>
      <c r="NOQ16" s="90">
        <v>2504.6999999999998</v>
      </c>
      <c r="NOR16" s="90">
        <f>PRODUCT(NOQ16*NOK16)</f>
        <v>7514.0999999999995</v>
      </c>
      <c r="NOS16" s="84">
        <v>3</v>
      </c>
      <c r="NOT16" s="88" t="s">
        <v>33</v>
      </c>
      <c r="NOU16" s="89" t="s">
        <v>620</v>
      </c>
      <c r="NOV16" s="81"/>
      <c r="NOW16" s="81"/>
      <c r="NOX16" s="81"/>
      <c r="NOY16" s="90">
        <v>2504.6999999999998</v>
      </c>
      <c r="NOZ16" s="90">
        <f>PRODUCT(NOY16*NOS16)</f>
        <v>7514.0999999999995</v>
      </c>
      <c r="NPA16" s="84">
        <v>3</v>
      </c>
      <c r="NPB16" s="88" t="s">
        <v>33</v>
      </c>
      <c r="NPC16" s="89" t="s">
        <v>620</v>
      </c>
      <c r="NPD16" s="81"/>
      <c r="NPE16" s="81"/>
      <c r="NPF16" s="81"/>
      <c r="NPG16" s="90">
        <v>2504.6999999999998</v>
      </c>
      <c r="NPH16" s="90">
        <f>PRODUCT(NPG16*NPA16)</f>
        <v>7514.0999999999995</v>
      </c>
      <c r="NPI16" s="84">
        <v>3</v>
      </c>
      <c r="NPJ16" s="88" t="s">
        <v>33</v>
      </c>
      <c r="NPK16" s="89" t="s">
        <v>620</v>
      </c>
      <c r="NPL16" s="81"/>
      <c r="NPM16" s="81"/>
      <c r="NPN16" s="81"/>
      <c r="NPO16" s="90">
        <v>2504.6999999999998</v>
      </c>
      <c r="NPP16" s="90">
        <f>PRODUCT(NPO16*NPI16)</f>
        <v>7514.0999999999995</v>
      </c>
      <c r="NPQ16" s="84">
        <v>3</v>
      </c>
      <c r="NPR16" s="88" t="s">
        <v>33</v>
      </c>
      <c r="NPS16" s="89" t="s">
        <v>620</v>
      </c>
      <c r="NPT16" s="81"/>
      <c r="NPU16" s="81"/>
      <c r="NPV16" s="81"/>
      <c r="NPW16" s="90">
        <v>2504.6999999999998</v>
      </c>
      <c r="NPX16" s="90">
        <f>PRODUCT(NPW16*NPQ16)</f>
        <v>7514.0999999999995</v>
      </c>
      <c r="NPY16" s="84">
        <v>3</v>
      </c>
      <c r="NPZ16" s="88" t="s">
        <v>33</v>
      </c>
      <c r="NQA16" s="89" t="s">
        <v>620</v>
      </c>
      <c r="NQB16" s="81"/>
      <c r="NQC16" s="81"/>
      <c r="NQD16" s="81"/>
      <c r="NQE16" s="90">
        <v>2504.6999999999998</v>
      </c>
      <c r="NQF16" s="90">
        <f>PRODUCT(NQE16*NPY16)</f>
        <v>7514.0999999999995</v>
      </c>
      <c r="NQG16" s="84">
        <v>3</v>
      </c>
      <c r="NQH16" s="88" t="s">
        <v>33</v>
      </c>
      <c r="NQI16" s="89" t="s">
        <v>620</v>
      </c>
      <c r="NQJ16" s="81"/>
      <c r="NQK16" s="81"/>
      <c r="NQL16" s="81"/>
      <c r="NQM16" s="90">
        <v>2504.6999999999998</v>
      </c>
      <c r="NQN16" s="90">
        <f>PRODUCT(NQM16*NQG16)</f>
        <v>7514.0999999999995</v>
      </c>
      <c r="NQO16" s="84">
        <v>3</v>
      </c>
      <c r="NQP16" s="88" t="s">
        <v>33</v>
      </c>
      <c r="NQQ16" s="89" t="s">
        <v>620</v>
      </c>
      <c r="NQR16" s="81"/>
      <c r="NQS16" s="81"/>
      <c r="NQT16" s="81"/>
      <c r="NQU16" s="90">
        <v>2504.6999999999998</v>
      </c>
      <c r="NQV16" s="90">
        <f>PRODUCT(NQU16*NQO16)</f>
        <v>7514.0999999999995</v>
      </c>
      <c r="NQW16" s="84">
        <v>3</v>
      </c>
      <c r="NQX16" s="88" t="s">
        <v>33</v>
      </c>
      <c r="NQY16" s="89" t="s">
        <v>620</v>
      </c>
      <c r="NQZ16" s="81"/>
      <c r="NRA16" s="81"/>
      <c r="NRB16" s="81"/>
      <c r="NRC16" s="90">
        <v>2504.6999999999998</v>
      </c>
      <c r="NRD16" s="90">
        <f>PRODUCT(NRC16*NQW16)</f>
        <v>7514.0999999999995</v>
      </c>
      <c r="NRE16" s="84">
        <v>3</v>
      </c>
      <c r="NRF16" s="88" t="s">
        <v>33</v>
      </c>
      <c r="NRG16" s="89" t="s">
        <v>620</v>
      </c>
      <c r="NRH16" s="81"/>
      <c r="NRI16" s="81"/>
      <c r="NRJ16" s="81"/>
      <c r="NRK16" s="90">
        <v>2504.6999999999998</v>
      </c>
      <c r="NRL16" s="90">
        <f>PRODUCT(NRK16*NRE16)</f>
        <v>7514.0999999999995</v>
      </c>
      <c r="NRM16" s="84">
        <v>3</v>
      </c>
      <c r="NRN16" s="88" t="s">
        <v>33</v>
      </c>
      <c r="NRO16" s="89" t="s">
        <v>620</v>
      </c>
      <c r="NRP16" s="81"/>
      <c r="NRQ16" s="81"/>
      <c r="NRR16" s="81"/>
      <c r="NRS16" s="90">
        <v>2504.6999999999998</v>
      </c>
      <c r="NRT16" s="90">
        <f>PRODUCT(NRS16*NRM16)</f>
        <v>7514.0999999999995</v>
      </c>
      <c r="NRU16" s="84">
        <v>3</v>
      </c>
      <c r="NRV16" s="88" t="s">
        <v>33</v>
      </c>
      <c r="NRW16" s="89" t="s">
        <v>620</v>
      </c>
      <c r="NRX16" s="81"/>
      <c r="NRY16" s="81"/>
      <c r="NRZ16" s="81"/>
      <c r="NSA16" s="90">
        <v>2504.6999999999998</v>
      </c>
      <c r="NSB16" s="90">
        <f>PRODUCT(NSA16*NRU16)</f>
        <v>7514.0999999999995</v>
      </c>
      <c r="NSC16" s="84">
        <v>3</v>
      </c>
      <c r="NSD16" s="88" t="s">
        <v>33</v>
      </c>
      <c r="NSE16" s="89" t="s">
        <v>620</v>
      </c>
      <c r="NSF16" s="81"/>
      <c r="NSG16" s="81"/>
      <c r="NSH16" s="81"/>
      <c r="NSI16" s="90">
        <v>2504.6999999999998</v>
      </c>
      <c r="NSJ16" s="90">
        <f>PRODUCT(NSI16*NSC16)</f>
        <v>7514.0999999999995</v>
      </c>
      <c r="NSK16" s="84">
        <v>3</v>
      </c>
      <c r="NSL16" s="88" t="s">
        <v>33</v>
      </c>
      <c r="NSM16" s="89" t="s">
        <v>620</v>
      </c>
      <c r="NSN16" s="81"/>
      <c r="NSO16" s="81"/>
      <c r="NSP16" s="81"/>
      <c r="NSQ16" s="90">
        <v>2504.6999999999998</v>
      </c>
      <c r="NSR16" s="90">
        <f>PRODUCT(NSQ16*NSK16)</f>
        <v>7514.0999999999995</v>
      </c>
      <c r="NSS16" s="84">
        <v>3</v>
      </c>
      <c r="NST16" s="88" t="s">
        <v>33</v>
      </c>
      <c r="NSU16" s="89" t="s">
        <v>620</v>
      </c>
      <c r="NSV16" s="81"/>
      <c r="NSW16" s="81"/>
      <c r="NSX16" s="81"/>
      <c r="NSY16" s="90">
        <v>2504.6999999999998</v>
      </c>
      <c r="NSZ16" s="90">
        <f>PRODUCT(NSY16*NSS16)</f>
        <v>7514.0999999999995</v>
      </c>
      <c r="NTA16" s="84">
        <v>3</v>
      </c>
      <c r="NTB16" s="88" t="s">
        <v>33</v>
      </c>
      <c r="NTC16" s="89" t="s">
        <v>620</v>
      </c>
      <c r="NTD16" s="81"/>
      <c r="NTE16" s="81"/>
      <c r="NTF16" s="81"/>
      <c r="NTG16" s="90">
        <v>2504.6999999999998</v>
      </c>
      <c r="NTH16" s="90">
        <f>PRODUCT(NTG16*NTA16)</f>
        <v>7514.0999999999995</v>
      </c>
      <c r="NTI16" s="84">
        <v>3</v>
      </c>
      <c r="NTJ16" s="88" t="s">
        <v>33</v>
      </c>
      <c r="NTK16" s="89" t="s">
        <v>620</v>
      </c>
      <c r="NTL16" s="81"/>
      <c r="NTM16" s="81"/>
      <c r="NTN16" s="81"/>
      <c r="NTO16" s="90">
        <v>2504.6999999999998</v>
      </c>
      <c r="NTP16" s="90">
        <f>PRODUCT(NTO16*NTI16)</f>
        <v>7514.0999999999995</v>
      </c>
      <c r="NTQ16" s="84">
        <v>3</v>
      </c>
      <c r="NTR16" s="88" t="s">
        <v>33</v>
      </c>
      <c r="NTS16" s="89" t="s">
        <v>620</v>
      </c>
      <c r="NTT16" s="81"/>
      <c r="NTU16" s="81"/>
      <c r="NTV16" s="81"/>
      <c r="NTW16" s="90">
        <v>2504.6999999999998</v>
      </c>
      <c r="NTX16" s="90">
        <f>PRODUCT(NTW16*NTQ16)</f>
        <v>7514.0999999999995</v>
      </c>
      <c r="NTY16" s="84">
        <v>3</v>
      </c>
      <c r="NTZ16" s="88" t="s">
        <v>33</v>
      </c>
      <c r="NUA16" s="89" t="s">
        <v>620</v>
      </c>
      <c r="NUB16" s="81"/>
      <c r="NUC16" s="81"/>
      <c r="NUD16" s="81"/>
      <c r="NUE16" s="90">
        <v>2504.6999999999998</v>
      </c>
      <c r="NUF16" s="90">
        <f>PRODUCT(NUE16*NTY16)</f>
        <v>7514.0999999999995</v>
      </c>
      <c r="NUG16" s="84">
        <v>3</v>
      </c>
      <c r="NUH16" s="88" t="s">
        <v>33</v>
      </c>
      <c r="NUI16" s="89" t="s">
        <v>620</v>
      </c>
      <c r="NUJ16" s="81"/>
      <c r="NUK16" s="81"/>
      <c r="NUL16" s="81"/>
      <c r="NUM16" s="90">
        <v>2504.6999999999998</v>
      </c>
      <c r="NUN16" s="90">
        <f>PRODUCT(NUM16*NUG16)</f>
        <v>7514.0999999999995</v>
      </c>
      <c r="NUO16" s="84">
        <v>3</v>
      </c>
      <c r="NUP16" s="88" t="s">
        <v>33</v>
      </c>
      <c r="NUQ16" s="89" t="s">
        <v>620</v>
      </c>
      <c r="NUR16" s="81"/>
      <c r="NUS16" s="81"/>
      <c r="NUT16" s="81"/>
      <c r="NUU16" s="90">
        <v>2504.6999999999998</v>
      </c>
      <c r="NUV16" s="90">
        <f>PRODUCT(NUU16*NUO16)</f>
        <v>7514.0999999999995</v>
      </c>
      <c r="NUW16" s="84">
        <v>3</v>
      </c>
      <c r="NUX16" s="88" t="s">
        <v>33</v>
      </c>
      <c r="NUY16" s="89" t="s">
        <v>620</v>
      </c>
      <c r="NUZ16" s="81"/>
      <c r="NVA16" s="81"/>
      <c r="NVB16" s="81"/>
      <c r="NVC16" s="90">
        <v>2504.6999999999998</v>
      </c>
      <c r="NVD16" s="90">
        <f>PRODUCT(NVC16*NUW16)</f>
        <v>7514.0999999999995</v>
      </c>
      <c r="NVE16" s="84">
        <v>3</v>
      </c>
      <c r="NVF16" s="88" t="s">
        <v>33</v>
      </c>
      <c r="NVG16" s="89" t="s">
        <v>620</v>
      </c>
      <c r="NVH16" s="81"/>
      <c r="NVI16" s="81"/>
      <c r="NVJ16" s="81"/>
      <c r="NVK16" s="90">
        <v>2504.6999999999998</v>
      </c>
      <c r="NVL16" s="90">
        <f>PRODUCT(NVK16*NVE16)</f>
        <v>7514.0999999999995</v>
      </c>
      <c r="NVM16" s="84">
        <v>3</v>
      </c>
      <c r="NVN16" s="88" t="s">
        <v>33</v>
      </c>
      <c r="NVO16" s="89" t="s">
        <v>620</v>
      </c>
      <c r="NVP16" s="81"/>
      <c r="NVQ16" s="81"/>
      <c r="NVR16" s="81"/>
      <c r="NVS16" s="90">
        <v>2504.6999999999998</v>
      </c>
      <c r="NVT16" s="90">
        <f>PRODUCT(NVS16*NVM16)</f>
        <v>7514.0999999999995</v>
      </c>
      <c r="NVU16" s="84">
        <v>3</v>
      </c>
      <c r="NVV16" s="88" t="s">
        <v>33</v>
      </c>
      <c r="NVW16" s="89" t="s">
        <v>620</v>
      </c>
      <c r="NVX16" s="81"/>
      <c r="NVY16" s="81"/>
      <c r="NVZ16" s="81"/>
      <c r="NWA16" s="90">
        <v>2504.6999999999998</v>
      </c>
      <c r="NWB16" s="90">
        <f>PRODUCT(NWA16*NVU16)</f>
        <v>7514.0999999999995</v>
      </c>
      <c r="NWC16" s="84">
        <v>3</v>
      </c>
      <c r="NWD16" s="88" t="s">
        <v>33</v>
      </c>
      <c r="NWE16" s="89" t="s">
        <v>620</v>
      </c>
      <c r="NWF16" s="81"/>
      <c r="NWG16" s="81"/>
      <c r="NWH16" s="81"/>
      <c r="NWI16" s="90">
        <v>2504.6999999999998</v>
      </c>
      <c r="NWJ16" s="90">
        <f>PRODUCT(NWI16*NWC16)</f>
        <v>7514.0999999999995</v>
      </c>
      <c r="NWK16" s="84">
        <v>3</v>
      </c>
      <c r="NWL16" s="88" t="s">
        <v>33</v>
      </c>
      <c r="NWM16" s="89" t="s">
        <v>620</v>
      </c>
      <c r="NWN16" s="81"/>
      <c r="NWO16" s="81"/>
      <c r="NWP16" s="81"/>
      <c r="NWQ16" s="90">
        <v>2504.6999999999998</v>
      </c>
      <c r="NWR16" s="90">
        <f>PRODUCT(NWQ16*NWK16)</f>
        <v>7514.0999999999995</v>
      </c>
      <c r="NWS16" s="84">
        <v>3</v>
      </c>
      <c r="NWT16" s="88" t="s">
        <v>33</v>
      </c>
      <c r="NWU16" s="89" t="s">
        <v>620</v>
      </c>
      <c r="NWV16" s="81"/>
      <c r="NWW16" s="81"/>
      <c r="NWX16" s="81"/>
      <c r="NWY16" s="90">
        <v>2504.6999999999998</v>
      </c>
      <c r="NWZ16" s="90">
        <f>PRODUCT(NWY16*NWS16)</f>
        <v>7514.0999999999995</v>
      </c>
      <c r="NXA16" s="84">
        <v>3</v>
      </c>
      <c r="NXB16" s="88" t="s">
        <v>33</v>
      </c>
      <c r="NXC16" s="89" t="s">
        <v>620</v>
      </c>
      <c r="NXD16" s="81"/>
      <c r="NXE16" s="81"/>
      <c r="NXF16" s="81"/>
      <c r="NXG16" s="90">
        <v>2504.6999999999998</v>
      </c>
      <c r="NXH16" s="90">
        <f>PRODUCT(NXG16*NXA16)</f>
        <v>7514.0999999999995</v>
      </c>
      <c r="NXI16" s="84">
        <v>3</v>
      </c>
      <c r="NXJ16" s="88" t="s">
        <v>33</v>
      </c>
      <c r="NXK16" s="89" t="s">
        <v>620</v>
      </c>
      <c r="NXL16" s="81"/>
      <c r="NXM16" s="81"/>
      <c r="NXN16" s="81"/>
      <c r="NXO16" s="90">
        <v>2504.6999999999998</v>
      </c>
      <c r="NXP16" s="90">
        <f>PRODUCT(NXO16*NXI16)</f>
        <v>7514.0999999999995</v>
      </c>
      <c r="NXQ16" s="84">
        <v>3</v>
      </c>
      <c r="NXR16" s="88" t="s">
        <v>33</v>
      </c>
      <c r="NXS16" s="89" t="s">
        <v>620</v>
      </c>
      <c r="NXT16" s="81"/>
      <c r="NXU16" s="81"/>
      <c r="NXV16" s="81"/>
      <c r="NXW16" s="90">
        <v>2504.6999999999998</v>
      </c>
      <c r="NXX16" s="90">
        <f>PRODUCT(NXW16*NXQ16)</f>
        <v>7514.0999999999995</v>
      </c>
      <c r="NXY16" s="84">
        <v>3</v>
      </c>
      <c r="NXZ16" s="88" t="s">
        <v>33</v>
      </c>
      <c r="NYA16" s="89" t="s">
        <v>620</v>
      </c>
      <c r="NYB16" s="81"/>
      <c r="NYC16" s="81"/>
      <c r="NYD16" s="81"/>
      <c r="NYE16" s="90">
        <v>2504.6999999999998</v>
      </c>
      <c r="NYF16" s="90">
        <f>PRODUCT(NYE16*NXY16)</f>
        <v>7514.0999999999995</v>
      </c>
      <c r="NYG16" s="84">
        <v>3</v>
      </c>
      <c r="NYH16" s="88" t="s">
        <v>33</v>
      </c>
      <c r="NYI16" s="89" t="s">
        <v>620</v>
      </c>
      <c r="NYJ16" s="81"/>
      <c r="NYK16" s="81"/>
      <c r="NYL16" s="81"/>
      <c r="NYM16" s="90">
        <v>2504.6999999999998</v>
      </c>
      <c r="NYN16" s="90">
        <f>PRODUCT(NYM16*NYG16)</f>
        <v>7514.0999999999995</v>
      </c>
      <c r="NYO16" s="84">
        <v>3</v>
      </c>
      <c r="NYP16" s="88" t="s">
        <v>33</v>
      </c>
      <c r="NYQ16" s="89" t="s">
        <v>620</v>
      </c>
      <c r="NYR16" s="81"/>
      <c r="NYS16" s="81"/>
      <c r="NYT16" s="81"/>
      <c r="NYU16" s="90">
        <v>2504.6999999999998</v>
      </c>
      <c r="NYV16" s="90">
        <f>PRODUCT(NYU16*NYO16)</f>
        <v>7514.0999999999995</v>
      </c>
      <c r="NYW16" s="84">
        <v>3</v>
      </c>
      <c r="NYX16" s="88" t="s">
        <v>33</v>
      </c>
      <c r="NYY16" s="89" t="s">
        <v>620</v>
      </c>
      <c r="NYZ16" s="81"/>
      <c r="NZA16" s="81"/>
      <c r="NZB16" s="81"/>
      <c r="NZC16" s="90">
        <v>2504.6999999999998</v>
      </c>
      <c r="NZD16" s="90">
        <f>PRODUCT(NZC16*NYW16)</f>
        <v>7514.0999999999995</v>
      </c>
      <c r="NZE16" s="84">
        <v>3</v>
      </c>
      <c r="NZF16" s="88" t="s">
        <v>33</v>
      </c>
      <c r="NZG16" s="89" t="s">
        <v>620</v>
      </c>
      <c r="NZH16" s="81"/>
      <c r="NZI16" s="81"/>
      <c r="NZJ16" s="81"/>
      <c r="NZK16" s="90">
        <v>2504.6999999999998</v>
      </c>
      <c r="NZL16" s="90">
        <f>PRODUCT(NZK16*NZE16)</f>
        <v>7514.0999999999995</v>
      </c>
      <c r="NZM16" s="84">
        <v>3</v>
      </c>
      <c r="NZN16" s="88" t="s">
        <v>33</v>
      </c>
      <c r="NZO16" s="89" t="s">
        <v>620</v>
      </c>
      <c r="NZP16" s="81"/>
      <c r="NZQ16" s="81"/>
      <c r="NZR16" s="81"/>
      <c r="NZS16" s="90">
        <v>2504.6999999999998</v>
      </c>
      <c r="NZT16" s="90">
        <f>PRODUCT(NZS16*NZM16)</f>
        <v>7514.0999999999995</v>
      </c>
      <c r="NZU16" s="84">
        <v>3</v>
      </c>
      <c r="NZV16" s="88" t="s">
        <v>33</v>
      </c>
      <c r="NZW16" s="89" t="s">
        <v>620</v>
      </c>
      <c r="NZX16" s="81"/>
      <c r="NZY16" s="81"/>
      <c r="NZZ16" s="81"/>
      <c r="OAA16" s="90">
        <v>2504.6999999999998</v>
      </c>
      <c r="OAB16" s="90">
        <f>PRODUCT(OAA16*NZU16)</f>
        <v>7514.0999999999995</v>
      </c>
      <c r="OAC16" s="84">
        <v>3</v>
      </c>
      <c r="OAD16" s="88" t="s">
        <v>33</v>
      </c>
      <c r="OAE16" s="89" t="s">
        <v>620</v>
      </c>
      <c r="OAF16" s="81"/>
      <c r="OAG16" s="81"/>
      <c r="OAH16" s="81"/>
      <c r="OAI16" s="90">
        <v>2504.6999999999998</v>
      </c>
      <c r="OAJ16" s="90">
        <f>PRODUCT(OAI16*OAC16)</f>
        <v>7514.0999999999995</v>
      </c>
      <c r="OAK16" s="84">
        <v>3</v>
      </c>
      <c r="OAL16" s="88" t="s">
        <v>33</v>
      </c>
      <c r="OAM16" s="89" t="s">
        <v>620</v>
      </c>
      <c r="OAN16" s="81"/>
      <c r="OAO16" s="81"/>
      <c r="OAP16" s="81"/>
      <c r="OAQ16" s="90">
        <v>2504.6999999999998</v>
      </c>
      <c r="OAR16" s="90">
        <f>PRODUCT(OAQ16*OAK16)</f>
        <v>7514.0999999999995</v>
      </c>
      <c r="OAS16" s="84">
        <v>3</v>
      </c>
      <c r="OAT16" s="88" t="s">
        <v>33</v>
      </c>
      <c r="OAU16" s="89" t="s">
        <v>620</v>
      </c>
      <c r="OAV16" s="81"/>
      <c r="OAW16" s="81"/>
      <c r="OAX16" s="81"/>
      <c r="OAY16" s="90">
        <v>2504.6999999999998</v>
      </c>
      <c r="OAZ16" s="90">
        <f>PRODUCT(OAY16*OAS16)</f>
        <v>7514.0999999999995</v>
      </c>
      <c r="OBA16" s="84">
        <v>3</v>
      </c>
      <c r="OBB16" s="88" t="s">
        <v>33</v>
      </c>
      <c r="OBC16" s="89" t="s">
        <v>620</v>
      </c>
      <c r="OBD16" s="81"/>
      <c r="OBE16" s="81"/>
      <c r="OBF16" s="81"/>
      <c r="OBG16" s="90">
        <v>2504.6999999999998</v>
      </c>
      <c r="OBH16" s="90">
        <f>PRODUCT(OBG16*OBA16)</f>
        <v>7514.0999999999995</v>
      </c>
      <c r="OBI16" s="84">
        <v>3</v>
      </c>
      <c r="OBJ16" s="88" t="s">
        <v>33</v>
      </c>
      <c r="OBK16" s="89" t="s">
        <v>620</v>
      </c>
      <c r="OBL16" s="81"/>
      <c r="OBM16" s="81"/>
      <c r="OBN16" s="81"/>
      <c r="OBO16" s="90">
        <v>2504.6999999999998</v>
      </c>
      <c r="OBP16" s="90">
        <f>PRODUCT(OBO16*OBI16)</f>
        <v>7514.0999999999995</v>
      </c>
      <c r="OBQ16" s="84">
        <v>3</v>
      </c>
      <c r="OBR16" s="88" t="s">
        <v>33</v>
      </c>
      <c r="OBS16" s="89" t="s">
        <v>620</v>
      </c>
      <c r="OBT16" s="81"/>
      <c r="OBU16" s="81"/>
      <c r="OBV16" s="81"/>
      <c r="OBW16" s="90">
        <v>2504.6999999999998</v>
      </c>
      <c r="OBX16" s="90">
        <f>PRODUCT(OBW16*OBQ16)</f>
        <v>7514.0999999999995</v>
      </c>
      <c r="OBY16" s="84">
        <v>3</v>
      </c>
      <c r="OBZ16" s="88" t="s">
        <v>33</v>
      </c>
      <c r="OCA16" s="89" t="s">
        <v>620</v>
      </c>
      <c r="OCB16" s="81"/>
      <c r="OCC16" s="81"/>
      <c r="OCD16" s="81"/>
      <c r="OCE16" s="90">
        <v>2504.6999999999998</v>
      </c>
      <c r="OCF16" s="90">
        <f>PRODUCT(OCE16*OBY16)</f>
        <v>7514.0999999999995</v>
      </c>
      <c r="OCG16" s="84">
        <v>3</v>
      </c>
      <c r="OCH16" s="88" t="s">
        <v>33</v>
      </c>
      <c r="OCI16" s="89" t="s">
        <v>620</v>
      </c>
      <c r="OCJ16" s="81"/>
      <c r="OCK16" s="81"/>
      <c r="OCL16" s="81"/>
      <c r="OCM16" s="90">
        <v>2504.6999999999998</v>
      </c>
      <c r="OCN16" s="90">
        <f>PRODUCT(OCM16*OCG16)</f>
        <v>7514.0999999999995</v>
      </c>
      <c r="OCO16" s="84">
        <v>3</v>
      </c>
      <c r="OCP16" s="88" t="s">
        <v>33</v>
      </c>
      <c r="OCQ16" s="89" t="s">
        <v>620</v>
      </c>
      <c r="OCR16" s="81"/>
      <c r="OCS16" s="81"/>
      <c r="OCT16" s="81"/>
      <c r="OCU16" s="90">
        <v>2504.6999999999998</v>
      </c>
      <c r="OCV16" s="90">
        <f>PRODUCT(OCU16*OCO16)</f>
        <v>7514.0999999999995</v>
      </c>
      <c r="OCW16" s="84">
        <v>3</v>
      </c>
      <c r="OCX16" s="88" t="s">
        <v>33</v>
      </c>
      <c r="OCY16" s="89" t="s">
        <v>620</v>
      </c>
      <c r="OCZ16" s="81"/>
      <c r="ODA16" s="81"/>
      <c r="ODB16" s="81"/>
      <c r="ODC16" s="90">
        <v>2504.6999999999998</v>
      </c>
      <c r="ODD16" s="90">
        <f>PRODUCT(ODC16*OCW16)</f>
        <v>7514.0999999999995</v>
      </c>
      <c r="ODE16" s="84">
        <v>3</v>
      </c>
      <c r="ODF16" s="88" t="s">
        <v>33</v>
      </c>
      <c r="ODG16" s="89" t="s">
        <v>620</v>
      </c>
      <c r="ODH16" s="81"/>
      <c r="ODI16" s="81"/>
      <c r="ODJ16" s="81"/>
      <c r="ODK16" s="90">
        <v>2504.6999999999998</v>
      </c>
      <c r="ODL16" s="90">
        <f>PRODUCT(ODK16*ODE16)</f>
        <v>7514.0999999999995</v>
      </c>
      <c r="ODM16" s="84">
        <v>3</v>
      </c>
      <c r="ODN16" s="88" t="s">
        <v>33</v>
      </c>
      <c r="ODO16" s="89" t="s">
        <v>620</v>
      </c>
      <c r="ODP16" s="81"/>
      <c r="ODQ16" s="81"/>
      <c r="ODR16" s="81"/>
      <c r="ODS16" s="90">
        <v>2504.6999999999998</v>
      </c>
      <c r="ODT16" s="90">
        <f>PRODUCT(ODS16*ODM16)</f>
        <v>7514.0999999999995</v>
      </c>
      <c r="ODU16" s="84">
        <v>3</v>
      </c>
      <c r="ODV16" s="88" t="s">
        <v>33</v>
      </c>
      <c r="ODW16" s="89" t="s">
        <v>620</v>
      </c>
      <c r="ODX16" s="81"/>
      <c r="ODY16" s="81"/>
      <c r="ODZ16" s="81"/>
      <c r="OEA16" s="90">
        <v>2504.6999999999998</v>
      </c>
      <c r="OEB16" s="90">
        <f>PRODUCT(OEA16*ODU16)</f>
        <v>7514.0999999999995</v>
      </c>
      <c r="OEC16" s="84">
        <v>3</v>
      </c>
      <c r="OED16" s="88" t="s">
        <v>33</v>
      </c>
      <c r="OEE16" s="89" t="s">
        <v>620</v>
      </c>
      <c r="OEF16" s="81"/>
      <c r="OEG16" s="81"/>
      <c r="OEH16" s="81"/>
      <c r="OEI16" s="90">
        <v>2504.6999999999998</v>
      </c>
      <c r="OEJ16" s="90">
        <f>PRODUCT(OEI16*OEC16)</f>
        <v>7514.0999999999995</v>
      </c>
      <c r="OEK16" s="84">
        <v>3</v>
      </c>
      <c r="OEL16" s="88" t="s">
        <v>33</v>
      </c>
      <c r="OEM16" s="89" t="s">
        <v>620</v>
      </c>
      <c r="OEN16" s="81"/>
      <c r="OEO16" s="81"/>
      <c r="OEP16" s="81"/>
      <c r="OEQ16" s="90">
        <v>2504.6999999999998</v>
      </c>
      <c r="OER16" s="90">
        <f>PRODUCT(OEQ16*OEK16)</f>
        <v>7514.0999999999995</v>
      </c>
      <c r="OES16" s="84">
        <v>3</v>
      </c>
      <c r="OET16" s="88" t="s">
        <v>33</v>
      </c>
      <c r="OEU16" s="89" t="s">
        <v>620</v>
      </c>
      <c r="OEV16" s="81"/>
      <c r="OEW16" s="81"/>
      <c r="OEX16" s="81"/>
      <c r="OEY16" s="90">
        <v>2504.6999999999998</v>
      </c>
      <c r="OEZ16" s="90">
        <f>PRODUCT(OEY16*OES16)</f>
        <v>7514.0999999999995</v>
      </c>
      <c r="OFA16" s="84">
        <v>3</v>
      </c>
      <c r="OFB16" s="88" t="s">
        <v>33</v>
      </c>
      <c r="OFC16" s="89" t="s">
        <v>620</v>
      </c>
      <c r="OFD16" s="81"/>
      <c r="OFE16" s="81"/>
      <c r="OFF16" s="81"/>
      <c r="OFG16" s="90">
        <v>2504.6999999999998</v>
      </c>
      <c r="OFH16" s="90">
        <f>PRODUCT(OFG16*OFA16)</f>
        <v>7514.0999999999995</v>
      </c>
      <c r="OFI16" s="84">
        <v>3</v>
      </c>
      <c r="OFJ16" s="88" t="s">
        <v>33</v>
      </c>
      <c r="OFK16" s="89" t="s">
        <v>620</v>
      </c>
      <c r="OFL16" s="81"/>
      <c r="OFM16" s="81"/>
      <c r="OFN16" s="81"/>
      <c r="OFO16" s="90">
        <v>2504.6999999999998</v>
      </c>
      <c r="OFP16" s="90">
        <f>PRODUCT(OFO16*OFI16)</f>
        <v>7514.0999999999995</v>
      </c>
      <c r="OFQ16" s="84">
        <v>3</v>
      </c>
      <c r="OFR16" s="88" t="s">
        <v>33</v>
      </c>
      <c r="OFS16" s="89" t="s">
        <v>620</v>
      </c>
      <c r="OFT16" s="81"/>
      <c r="OFU16" s="81"/>
      <c r="OFV16" s="81"/>
      <c r="OFW16" s="90">
        <v>2504.6999999999998</v>
      </c>
      <c r="OFX16" s="90">
        <f>PRODUCT(OFW16*OFQ16)</f>
        <v>7514.0999999999995</v>
      </c>
      <c r="OFY16" s="84">
        <v>3</v>
      </c>
      <c r="OFZ16" s="88" t="s">
        <v>33</v>
      </c>
      <c r="OGA16" s="89" t="s">
        <v>620</v>
      </c>
      <c r="OGB16" s="81"/>
      <c r="OGC16" s="81"/>
      <c r="OGD16" s="81"/>
      <c r="OGE16" s="90">
        <v>2504.6999999999998</v>
      </c>
      <c r="OGF16" s="90">
        <f>PRODUCT(OGE16*OFY16)</f>
        <v>7514.0999999999995</v>
      </c>
      <c r="OGG16" s="84">
        <v>3</v>
      </c>
      <c r="OGH16" s="88" t="s">
        <v>33</v>
      </c>
      <c r="OGI16" s="89" t="s">
        <v>620</v>
      </c>
      <c r="OGJ16" s="81"/>
      <c r="OGK16" s="81"/>
      <c r="OGL16" s="81"/>
      <c r="OGM16" s="90">
        <v>2504.6999999999998</v>
      </c>
      <c r="OGN16" s="90">
        <f>PRODUCT(OGM16*OGG16)</f>
        <v>7514.0999999999995</v>
      </c>
      <c r="OGO16" s="84">
        <v>3</v>
      </c>
      <c r="OGP16" s="88" t="s">
        <v>33</v>
      </c>
      <c r="OGQ16" s="89" t="s">
        <v>620</v>
      </c>
      <c r="OGR16" s="81"/>
      <c r="OGS16" s="81"/>
      <c r="OGT16" s="81"/>
      <c r="OGU16" s="90">
        <v>2504.6999999999998</v>
      </c>
      <c r="OGV16" s="90">
        <f>PRODUCT(OGU16*OGO16)</f>
        <v>7514.0999999999995</v>
      </c>
      <c r="OGW16" s="84">
        <v>3</v>
      </c>
      <c r="OGX16" s="88" t="s">
        <v>33</v>
      </c>
      <c r="OGY16" s="89" t="s">
        <v>620</v>
      </c>
      <c r="OGZ16" s="81"/>
      <c r="OHA16" s="81"/>
      <c r="OHB16" s="81"/>
      <c r="OHC16" s="90">
        <v>2504.6999999999998</v>
      </c>
      <c r="OHD16" s="90">
        <f>PRODUCT(OHC16*OGW16)</f>
        <v>7514.0999999999995</v>
      </c>
      <c r="OHE16" s="84">
        <v>3</v>
      </c>
      <c r="OHF16" s="88" t="s">
        <v>33</v>
      </c>
      <c r="OHG16" s="89" t="s">
        <v>620</v>
      </c>
      <c r="OHH16" s="81"/>
      <c r="OHI16" s="81"/>
      <c r="OHJ16" s="81"/>
      <c r="OHK16" s="90">
        <v>2504.6999999999998</v>
      </c>
      <c r="OHL16" s="90">
        <f>PRODUCT(OHK16*OHE16)</f>
        <v>7514.0999999999995</v>
      </c>
      <c r="OHM16" s="84">
        <v>3</v>
      </c>
      <c r="OHN16" s="88" t="s">
        <v>33</v>
      </c>
      <c r="OHO16" s="89" t="s">
        <v>620</v>
      </c>
      <c r="OHP16" s="81"/>
      <c r="OHQ16" s="81"/>
      <c r="OHR16" s="81"/>
      <c r="OHS16" s="90">
        <v>2504.6999999999998</v>
      </c>
      <c r="OHT16" s="90">
        <f>PRODUCT(OHS16*OHM16)</f>
        <v>7514.0999999999995</v>
      </c>
      <c r="OHU16" s="84">
        <v>3</v>
      </c>
      <c r="OHV16" s="88" t="s">
        <v>33</v>
      </c>
      <c r="OHW16" s="89" t="s">
        <v>620</v>
      </c>
      <c r="OHX16" s="81"/>
      <c r="OHY16" s="81"/>
      <c r="OHZ16" s="81"/>
      <c r="OIA16" s="90">
        <v>2504.6999999999998</v>
      </c>
      <c r="OIB16" s="90">
        <f>PRODUCT(OIA16*OHU16)</f>
        <v>7514.0999999999995</v>
      </c>
      <c r="OIC16" s="84">
        <v>3</v>
      </c>
      <c r="OID16" s="88" t="s">
        <v>33</v>
      </c>
      <c r="OIE16" s="89" t="s">
        <v>620</v>
      </c>
      <c r="OIF16" s="81"/>
      <c r="OIG16" s="81"/>
      <c r="OIH16" s="81"/>
      <c r="OII16" s="90">
        <v>2504.6999999999998</v>
      </c>
      <c r="OIJ16" s="90">
        <f>PRODUCT(OII16*OIC16)</f>
        <v>7514.0999999999995</v>
      </c>
      <c r="OIK16" s="84">
        <v>3</v>
      </c>
      <c r="OIL16" s="88" t="s">
        <v>33</v>
      </c>
      <c r="OIM16" s="89" t="s">
        <v>620</v>
      </c>
      <c r="OIN16" s="81"/>
      <c r="OIO16" s="81"/>
      <c r="OIP16" s="81"/>
      <c r="OIQ16" s="90">
        <v>2504.6999999999998</v>
      </c>
      <c r="OIR16" s="90">
        <f>PRODUCT(OIQ16*OIK16)</f>
        <v>7514.0999999999995</v>
      </c>
      <c r="OIS16" s="84">
        <v>3</v>
      </c>
      <c r="OIT16" s="88" t="s">
        <v>33</v>
      </c>
      <c r="OIU16" s="89" t="s">
        <v>620</v>
      </c>
      <c r="OIV16" s="81"/>
      <c r="OIW16" s="81"/>
      <c r="OIX16" s="81"/>
      <c r="OIY16" s="90">
        <v>2504.6999999999998</v>
      </c>
      <c r="OIZ16" s="90">
        <f>PRODUCT(OIY16*OIS16)</f>
        <v>7514.0999999999995</v>
      </c>
      <c r="OJA16" s="84">
        <v>3</v>
      </c>
      <c r="OJB16" s="88" t="s">
        <v>33</v>
      </c>
      <c r="OJC16" s="89" t="s">
        <v>620</v>
      </c>
      <c r="OJD16" s="81"/>
      <c r="OJE16" s="81"/>
      <c r="OJF16" s="81"/>
      <c r="OJG16" s="90">
        <v>2504.6999999999998</v>
      </c>
      <c r="OJH16" s="90">
        <f>PRODUCT(OJG16*OJA16)</f>
        <v>7514.0999999999995</v>
      </c>
      <c r="OJI16" s="84">
        <v>3</v>
      </c>
      <c r="OJJ16" s="88" t="s">
        <v>33</v>
      </c>
      <c r="OJK16" s="89" t="s">
        <v>620</v>
      </c>
      <c r="OJL16" s="81"/>
      <c r="OJM16" s="81"/>
      <c r="OJN16" s="81"/>
      <c r="OJO16" s="90">
        <v>2504.6999999999998</v>
      </c>
      <c r="OJP16" s="90">
        <f>PRODUCT(OJO16*OJI16)</f>
        <v>7514.0999999999995</v>
      </c>
      <c r="OJQ16" s="84">
        <v>3</v>
      </c>
      <c r="OJR16" s="88" t="s">
        <v>33</v>
      </c>
      <c r="OJS16" s="89" t="s">
        <v>620</v>
      </c>
      <c r="OJT16" s="81"/>
      <c r="OJU16" s="81"/>
      <c r="OJV16" s="81"/>
      <c r="OJW16" s="90">
        <v>2504.6999999999998</v>
      </c>
      <c r="OJX16" s="90">
        <f>PRODUCT(OJW16*OJQ16)</f>
        <v>7514.0999999999995</v>
      </c>
      <c r="OJY16" s="84">
        <v>3</v>
      </c>
      <c r="OJZ16" s="88" t="s">
        <v>33</v>
      </c>
      <c r="OKA16" s="89" t="s">
        <v>620</v>
      </c>
      <c r="OKB16" s="81"/>
      <c r="OKC16" s="81"/>
      <c r="OKD16" s="81"/>
      <c r="OKE16" s="90">
        <v>2504.6999999999998</v>
      </c>
      <c r="OKF16" s="90">
        <f>PRODUCT(OKE16*OJY16)</f>
        <v>7514.0999999999995</v>
      </c>
      <c r="OKG16" s="84">
        <v>3</v>
      </c>
      <c r="OKH16" s="88" t="s">
        <v>33</v>
      </c>
      <c r="OKI16" s="89" t="s">
        <v>620</v>
      </c>
      <c r="OKJ16" s="81"/>
      <c r="OKK16" s="81"/>
      <c r="OKL16" s="81"/>
      <c r="OKM16" s="90">
        <v>2504.6999999999998</v>
      </c>
      <c r="OKN16" s="90">
        <f>PRODUCT(OKM16*OKG16)</f>
        <v>7514.0999999999995</v>
      </c>
      <c r="OKO16" s="84">
        <v>3</v>
      </c>
      <c r="OKP16" s="88" t="s">
        <v>33</v>
      </c>
      <c r="OKQ16" s="89" t="s">
        <v>620</v>
      </c>
      <c r="OKR16" s="81"/>
      <c r="OKS16" s="81"/>
      <c r="OKT16" s="81"/>
      <c r="OKU16" s="90">
        <v>2504.6999999999998</v>
      </c>
      <c r="OKV16" s="90">
        <f>PRODUCT(OKU16*OKO16)</f>
        <v>7514.0999999999995</v>
      </c>
      <c r="OKW16" s="84">
        <v>3</v>
      </c>
      <c r="OKX16" s="88" t="s">
        <v>33</v>
      </c>
      <c r="OKY16" s="89" t="s">
        <v>620</v>
      </c>
      <c r="OKZ16" s="81"/>
      <c r="OLA16" s="81"/>
      <c r="OLB16" s="81"/>
      <c r="OLC16" s="90">
        <v>2504.6999999999998</v>
      </c>
      <c r="OLD16" s="90">
        <f>PRODUCT(OLC16*OKW16)</f>
        <v>7514.0999999999995</v>
      </c>
      <c r="OLE16" s="84">
        <v>3</v>
      </c>
      <c r="OLF16" s="88" t="s">
        <v>33</v>
      </c>
      <c r="OLG16" s="89" t="s">
        <v>620</v>
      </c>
      <c r="OLH16" s="81"/>
      <c r="OLI16" s="81"/>
      <c r="OLJ16" s="81"/>
      <c r="OLK16" s="90">
        <v>2504.6999999999998</v>
      </c>
      <c r="OLL16" s="90">
        <f>PRODUCT(OLK16*OLE16)</f>
        <v>7514.0999999999995</v>
      </c>
      <c r="OLM16" s="84">
        <v>3</v>
      </c>
      <c r="OLN16" s="88" t="s">
        <v>33</v>
      </c>
      <c r="OLO16" s="89" t="s">
        <v>620</v>
      </c>
      <c r="OLP16" s="81"/>
      <c r="OLQ16" s="81"/>
      <c r="OLR16" s="81"/>
      <c r="OLS16" s="90">
        <v>2504.6999999999998</v>
      </c>
      <c r="OLT16" s="90">
        <f>PRODUCT(OLS16*OLM16)</f>
        <v>7514.0999999999995</v>
      </c>
      <c r="OLU16" s="84">
        <v>3</v>
      </c>
      <c r="OLV16" s="88" t="s">
        <v>33</v>
      </c>
      <c r="OLW16" s="89" t="s">
        <v>620</v>
      </c>
      <c r="OLX16" s="81"/>
      <c r="OLY16" s="81"/>
      <c r="OLZ16" s="81"/>
      <c r="OMA16" s="90">
        <v>2504.6999999999998</v>
      </c>
      <c r="OMB16" s="90">
        <f>PRODUCT(OMA16*OLU16)</f>
        <v>7514.0999999999995</v>
      </c>
      <c r="OMC16" s="84">
        <v>3</v>
      </c>
      <c r="OMD16" s="88" t="s">
        <v>33</v>
      </c>
      <c r="OME16" s="89" t="s">
        <v>620</v>
      </c>
      <c r="OMF16" s="81"/>
      <c r="OMG16" s="81"/>
      <c r="OMH16" s="81"/>
      <c r="OMI16" s="90">
        <v>2504.6999999999998</v>
      </c>
      <c r="OMJ16" s="90">
        <f>PRODUCT(OMI16*OMC16)</f>
        <v>7514.0999999999995</v>
      </c>
      <c r="OMK16" s="84">
        <v>3</v>
      </c>
      <c r="OML16" s="88" t="s">
        <v>33</v>
      </c>
      <c r="OMM16" s="89" t="s">
        <v>620</v>
      </c>
      <c r="OMN16" s="81"/>
      <c r="OMO16" s="81"/>
      <c r="OMP16" s="81"/>
      <c r="OMQ16" s="90">
        <v>2504.6999999999998</v>
      </c>
      <c r="OMR16" s="90">
        <f>PRODUCT(OMQ16*OMK16)</f>
        <v>7514.0999999999995</v>
      </c>
      <c r="OMS16" s="84">
        <v>3</v>
      </c>
      <c r="OMT16" s="88" t="s">
        <v>33</v>
      </c>
      <c r="OMU16" s="89" t="s">
        <v>620</v>
      </c>
      <c r="OMV16" s="81"/>
      <c r="OMW16" s="81"/>
      <c r="OMX16" s="81"/>
      <c r="OMY16" s="90">
        <v>2504.6999999999998</v>
      </c>
      <c r="OMZ16" s="90">
        <f>PRODUCT(OMY16*OMS16)</f>
        <v>7514.0999999999995</v>
      </c>
      <c r="ONA16" s="84">
        <v>3</v>
      </c>
      <c r="ONB16" s="88" t="s">
        <v>33</v>
      </c>
      <c r="ONC16" s="89" t="s">
        <v>620</v>
      </c>
      <c r="OND16" s="81"/>
      <c r="ONE16" s="81"/>
      <c r="ONF16" s="81"/>
      <c r="ONG16" s="90">
        <v>2504.6999999999998</v>
      </c>
      <c r="ONH16" s="90">
        <f>PRODUCT(ONG16*ONA16)</f>
        <v>7514.0999999999995</v>
      </c>
      <c r="ONI16" s="84">
        <v>3</v>
      </c>
      <c r="ONJ16" s="88" t="s">
        <v>33</v>
      </c>
      <c r="ONK16" s="89" t="s">
        <v>620</v>
      </c>
      <c r="ONL16" s="81"/>
      <c r="ONM16" s="81"/>
      <c r="ONN16" s="81"/>
      <c r="ONO16" s="90">
        <v>2504.6999999999998</v>
      </c>
      <c r="ONP16" s="90">
        <f>PRODUCT(ONO16*ONI16)</f>
        <v>7514.0999999999995</v>
      </c>
      <c r="ONQ16" s="84">
        <v>3</v>
      </c>
      <c r="ONR16" s="88" t="s">
        <v>33</v>
      </c>
      <c r="ONS16" s="89" t="s">
        <v>620</v>
      </c>
      <c r="ONT16" s="81"/>
      <c r="ONU16" s="81"/>
      <c r="ONV16" s="81"/>
      <c r="ONW16" s="90">
        <v>2504.6999999999998</v>
      </c>
      <c r="ONX16" s="90">
        <f>PRODUCT(ONW16*ONQ16)</f>
        <v>7514.0999999999995</v>
      </c>
      <c r="ONY16" s="84">
        <v>3</v>
      </c>
      <c r="ONZ16" s="88" t="s">
        <v>33</v>
      </c>
      <c r="OOA16" s="89" t="s">
        <v>620</v>
      </c>
      <c r="OOB16" s="81"/>
      <c r="OOC16" s="81"/>
      <c r="OOD16" s="81"/>
      <c r="OOE16" s="90">
        <v>2504.6999999999998</v>
      </c>
      <c r="OOF16" s="90">
        <f>PRODUCT(OOE16*ONY16)</f>
        <v>7514.0999999999995</v>
      </c>
      <c r="OOG16" s="84">
        <v>3</v>
      </c>
      <c r="OOH16" s="88" t="s">
        <v>33</v>
      </c>
      <c r="OOI16" s="89" t="s">
        <v>620</v>
      </c>
      <c r="OOJ16" s="81"/>
      <c r="OOK16" s="81"/>
      <c r="OOL16" s="81"/>
      <c r="OOM16" s="90">
        <v>2504.6999999999998</v>
      </c>
      <c r="OON16" s="90">
        <f>PRODUCT(OOM16*OOG16)</f>
        <v>7514.0999999999995</v>
      </c>
      <c r="OOO16" s="84">
        <v>3</v>
      </c>
      <c r="OOP16" s="88" t="s">
        <v>33</v>
      </c>
      <c r="OOQ16" s="89" t="s">
        <v>620</v>
      </c>
      <c r="OOR16" s="81"/>
      <c r="OOS16" s="81"/>
      <c r="OOT16" s="81"/>
      <c r="OOU16" s="90">
        <v>2504.6999999999998</v>
      </c>
      <c r="OOV16" s="90">
        <f>PRODUCT(OOU16*OOO16)</f>
        <v>7514.0999999999995</v>
      </c>
      <c r="OOW16" s="84">
        <v>3</v>
      </c>
      <c r="OOX16" s="88" t="s">
        <v>33</v>
      </c>
      <c r="OOY16" s="89" t="s">
        <v>620</v>
      </c>
      <c r="OOZ16" s="81"/>
      <c r="OPA16" s="81"/>
      <c r="OPB16" s="81"/>
      <c r="OPC16" s="90">
        <v>2504.6999999999998</v>
      </c>
      <c r="OPD16" s="90">
        <f>PRODUCT(OPC16*OOW16)</f>
        <v>7514.0999999999995</v>
      </c>
      <c r="OPE16" s="84">
        <v>3</v>
      </c>
      <c r="OPF16" s="88" t="s">
        <v>33</v>
      </c>
      <c r="OPG16" s="89" t="s">
        <v>620</v>
      </c>
      <c r="OPH16" s="81"/>
      <c r="OPI16" s="81"/>
      <c r="OPJ16" s="81"/>
      <c r="OPK16" s="90">
        <v>2504.6999999999998</v>
      </c>
      <c r="OPL16" s="90">
        <f>PRODUCT(OPK16*OPE16)</f>
        <v>7514.0999999999995</v>
      </c>
      <c r="OPM16" s="84">
        <v>3</v>
      </c>
      <c r="OPN16" s="88" t="s">
        <v>33</v>
      </c>
      <c r="OPO16" s="89" t="s">
        <v>620</v>
      </c>
      <c r="OPP16" s="81"/>
      <c r="OPQ16" s="81"/>
      <c r="OPR16" s="81"/>
      <c r="OPS16" s="90">
        <v>2504.6999999999998</v>
      </c>
      <c r="OPT16" s="90">
        <f>PRODUCT(OPS16*OPM16)</f>
        <v>7514.0999999999995</v>
      </c>
      <c r="OPU16" s="84">
        <v>3</v>
      </c>
      <c r="OPV16" s="88" t="s">
        <v>33</v>
      </c>
      <c r="OPW16" s="89" t="s">
        <v>620</v>
      </c>
      <c r="OPX16" s="81"/>
      <c r="OPY16" s="81"/>
      <c r="OPZ16" s="81"/>
      <c r="OQA16" s="90">
        <v>2504.6999999999998</v>
      </c>
      <c r="OQB16" s="90">
        <f>PRODUCT(OQA16*OPU16)</f>
        <v>7514.0999999999995</v>
      </c>
      <c r="OQC16" s="84">
        <v>3</v>
      </c>
      <c r="OQD16" s="88" t="s">
        <v>33</v>
      </c>
      <c r="OQE16" s="89" t="s">
        <v>620</v>
      </c>
      <c r="OQF16" s="81"/>
      <c r="OQG16" s="81"/>
      <c r="OQH16" s="81"/>
      <c r="OQI16" s="90">
        <v>2504.6999999999998</v>
      </c>
      <c r="OQJ16" s="90">
        <f>PRODUCT(OQI16*OQC16)</f>
        <v>7514.0999999999995</v>
      </c>
      <c r="OQK16" s="84">
        <v>3</v>
      </c>
      <c r="OQL16" s="88" t="s">
        <v>33</v>
      </c>
      <c r="OQM16" s="89" t="s">
        <v>620</v>
      </c>
      <c r="OQN16" s="81"/>
      <c r="OQO16" s="81"/>
      <c r="OQP16" s="81"/>
      <c r="OQQ16" s="90">
        <v>2504.6999999999998</v>
      </c>
      <c r="OQR16" s="90">
        <f>PRODUCT(OQQ16*OQK16)</f>
        <v>7514.0999999999995</v>
      </c>
      <c r="OQS16" s="84">
        <v>3</v>
      </c>
      <c r="OQT16" s="88" t="s">
        <v>33</v>
      </c>
      <c r="OQU16" s="89" t="s">
        <v>620</v>
      </c>
      <c r="OQV16" s="81"/>
      <c r="OQW16" s="81"/>
      <c r="OQX16" s="81"/>
      <c r="OQY16" s="90">
        <v>2504.6999999999998</v>
      </c>
      <c r="OQZ16" s="90">
        <f>PRODUCT(OQY16*OQS16)</f>
        <v>7514.0999999999995</v>
      </c>
      <c r="ORA16" s="84">
        <v>3</v>
      </c>
      <c r="ORB16" s="88" t="s">
        <v>33</v>
      </c>
      <c r="ORC16" s="89" t="s">
        <v>620</v>
      </c>
      <c r="ORD16" s="81"/>
      <c r="ORE16" s="81"/>
      <c r="ORF16" s="81"/>
      <c r="ORG16" s="90">
        <v>2504.6999999999998</v>
      </c>
      <c r="ORH16" s="90">
        <f>PRODUCT(ORG16*ORA16)</f>
        <v>7514.0999999999995</v>
      </c>
      <c r="ORI16" s="84">
        <v>3</v>
      </c>
      <c r="ORJ16" s="88" t="s">
        <v>33</v>
      </c>
      <c r="ORK16" s="89" t="s">
        <v>620</v>
      </c>
      <c r="ORL16" s="81"/>
      <c r="ORM16" s="81"/>
      <c r="ORN16" s="81"/>
      <c r="ORO16" s="90">
        <v>2504.6999999999998</v>
      </c>
      <c r="ORP16" s="90">
        <f>PRODUCT(ORO16*ORI16)</f>
        <v>7514.0999999999995</v>
      </c>
      <c r="ORQ16" s="84">
        <v>3</v>
      </c>
      <c r="ORR16" s="88" t="s">
        <v>33</v>
      </c>
      <c r="ORS16" s="89" t="s">
        <v>620</v>
      </c>
      <c r="ORT16" s="81"/>
      <c r="ORU16" s="81"/>
      <c r="ORV16" s="81"/>
      <c r="ORW16" s="90">
        <v>2504.6999999999998</v>
      </c>
      <c r="ORX16" s="90">
        <f>PRODUCT(ORW16*ORQ16)</f>
        <v>7514.0999999999995</v>
      </c>
      <c r="ORY16" s="84">
        <v>3</v>
      </c>
      <c r="ORZ16" s="88" t="s">
        <v>33</v>
      </c>
      <c r="OSA16" s="89" t="s">
        <v>620</v>
      </c>
      <c r="OSB16" s="81"/>
      <c r="OSC16" s="81"/>
      <c r="OSD16" s="81"/>
      <c r="OSE16" s="90">
        <v>2504.6999999999998</v>
      </c>
      <c r="OSF16" s="90">
        <f>PRODUCT(OSE16*ORY16)</f>
        <v>7514.0999999999995</v>
      </c>
      <c r="OSG16" s="84">
        <v>3</v>
      </c>
      <c r="OSH16" s="88" t="s">
        <v>33</v>
      </c>
      <c r="OSI16" s="89" t="s">
        <v>620</v>
      </c>
      <c r="OSJ16" s="81"/>
      <c r="OSK16" s="81"/>
      <c r="OSL16" s="81"/>
      <c r="OSM16" s="90">
        <v>2504.6999999999998</v>
      </c>
      <c r="OSN16" s="90">
        <f>PRODUCT(OSM16*OSG16)</f>
        <v>7514.0999999999995</v>
      </c>
      <c r="OSO16" s="84">
        <v>3</v>
      </c>
      <c r="OSP16" s="88" t="s">
        <v>33</v>
      </c>
      <c r="OSQ16" s="89" t="s">
        <v>620</v>
      </c>
      <c r="OSR16" s="81"/>
      <c r="OSS16" s="81"/>
      <c r="OST16" s="81"/>
      <c r="OSU16" s="90">
        <v>2504.6999999999998</v>
      </c>
      <c r="OSV16" s="90">
        <f>PRODUCT(OSU16*OSO16)</f>
        <v>7514.0999999999995</v>
      </c>
      <c r="OSW16" s="84">
        <v>3</v>
      </c>
      <c r="OSX16" s="88" t="s">
        <v>33</v>
      </c>
      <c r="OSY16" s="89" t="s">
        <v>620</v>
      </c>
      <c r="OSZ16" s="81"/>
      <c r="OTA16" s="81"/>
      <c r="OTB16" s="81"/>
      <c r="OTC16" s="90">
        <v>2504.6999999999998</v>
      </c>
      <c r="OTD16" s="90">
        <f>PRODUCT(OTC16*OSW16)</f>
        <v>7514.0999999999995</v>
      </c>
      <c r="OTE16" s="84">
        <v>3</v>
      </c>
      <c r="OTF16" s="88" t="s">
        <v>33</v>
      </c>
      <c r="OTG16" s="89" t="s">
        <v>620</v>
      </c>
      <c r="OTH16" s="81"/>
      <c r="OTI16" s="81"/>
      <c r="OTJ16" s="81"/>
      <c r="OTK16" s="90">
        <v>2504.6999999999998</v>
      </c>
      <c r="OTL16" s="90">
        <f>PRODUCT(OTK16*OTE16)</f>
        <v>7514.0999999999995</v>
      </c>
      <c r="OTM16" s="84">
        <v>3</v>
      </c>
      <c r="OTN16" s="88" t="s">
        <v>33</v>
      </c>
      <c r="OTO16" s="89" t="s">
        <v>620</v>
      </c>
      <c r="OTP16" s="81"/>
      <c r="OTQ16" s="81"/>
      <c r="OTR16" s="81"/>
      <c r="OTS16" s="90">
        <v>2504.6999999999998</v>
      </c>
      <c r="OTT16" s="90">
        <f>PRODUCT(OTS16*OTM16)</f>
        <v>7514.0999999999995</v>
      </c>
      <c r="OTU16" s="84">
        <v>3</v>
      </c>
      <c r="OTV16" s="88" t="s">
        <v>33</v>
      </c>
      <c r="OTW16" s="89" t="s">
        <v>620</v>
      </c>
      <c r="OTX16" s="81"/>
      <c r="OTY16" s="81"/>
      <c r="OTZ16" s="81"/>
      <c r="OUA16" s="90">
        <v>2504.6999999999998</v>
      </c>
      <c r="OUB16" s="90">
        <f>PRODUCT(OUA16*OTU16)</f>
        <v>7514.0999999999995</v>
      </c>
      <c r="OUC16" s="84">
        <v>3</v>
      </c>
      <c r="OUD16" s="88" t="s">
        <v>33</v>
      </c>
      <c r="OUE16" s="89" t="s">
        <v>620</v>
      </c>
      <c r="OUF16" s="81"/>
      <c r="OUG16" s="81"/>
      <c r="OUH16" s="81"/>
      <c r="OUI16" s="90">
        <v>2504.6999999999998</v>
      </c>
      <c r="OUJ16" s="90">
        <f>PRODUCT(OUI16*OUC16)</f>
        <v>7514.0999999999995</v>
      </c>
      <c r="OUK16" s="84">
        <v>3</v>
      </c>
      <c r="OUL16" s="88" t="s">
        <v>33</v>
      </c>
      <c r="OUM16" s="89" t="s">
        <v>620</v>
      </c>
      <c r="OUN16" s="81"/>
      <c r="OUO16" s="81"/>
      <c r="OUP16" s="81"/>
      <c r="OUQ16" s="90">
        <v>2504.6999999999998</v>
      </c>
      <c r="OUR16" s="90">
        <f>PRODUCT(OUQ16*OUK16)</f>
        <v>7514.0999999999995</v>
      </c>
      <c r="OUS16" s="84">
        <v>3</v>
      </c>
      <c r="OUT16" s="88" t="s">
        <v>33</v>
      </c>
      <c r="OUU16" s="89" t="s">
        <v>620</v>
      </c>
      <c r="OUV16" s="81"/>
      <c r="OUW16" s="81"/>
      <c r="OUX16" s="81"/>
      <c r="OUY16" s="90">
        <v>2504.6999999999998</v>
      </c>
      <c r="OUZ16" s="90">
        <f>PRODUCT(OUY16*OUS16)</f>
        <v>7514.0999999999995</v>
      </c>
      <c r="OVA16" s="84">
        <v>3</v>
      </c>
      <c r="OVB16" s="88" t="s">
        <v>33</v>
      </c>
      <c r="OVC16" s="89" t="s">
        <v>620</v>
      </c>
      <c r="OVD16" s="81"/>
      <c r="OVE16" s="81"/>
      <c r="OVF16" s="81"/>
      <c r="OVG16" s="90">
        <v>2504.6999999999998</v>
      </c>
      <c r="OVH16" s="90">
        <f>PRODUCT(OVG16*OVA16)</f>
        <v>7514.0999999999995</v>
      </c>
      <c r="OVI16" s="84">
        <v>3</v>
      </c>
      <c r="OVJ16" s="88" t="s">
        <v>33</v>
      </c>
      <c r="OVK16" s="89" t="s">
        <v>620</v>
      </c>
      <c r="OVL16" s="81"/>
      <c r="OVM16" s="81"/>
      <c r="OVN16" s="81"/>
      <c r="OVO16" s="90">
        <v>2504.6999999999998</v>
      </c>
      <c r="OVP16" s="90">
        <f>PRODUCT(OVO16*OVI16)</f>
        <v>7514.0999999999995</v>
      </c>
      <c r="OVQ16" s="84">
        <v>3</v>
      </c>
      <c r="OVR16" s="88" t="s">
        <v>33</v>
      </c>
      <c r="OVS16" s="89" t="s">
        <v>620</v>
      </c>
      <c r="OVT16" s="81"/>
      <c r="OVU16" s="81"/>
      <c r="OVV16" s="81"/>
      <c r="OVW16" s="90">
        <v>2504.6999999999998</v>
      </c>
      <c r="OVX16" s="90">
        <f>PRODUCT(OVW16*OVQ16)</f>
        <v>7514.0999999999995</v>
      </c>
      <c r="OVY16" s="84">
        <v>3</v>
      </c>
      <c r="OVZ16" s="88" t="s">
        <v>33</v>
      </c>
      <c r="OWA16" s="89" t="s">
        <v>620</v>
      </c>
      <c r="OWB16" s="81"/>
      <c r="OWC16" s="81"/>
      <c r="OWD16" s="81"/>
      <c r="OWE16" s="90">
        <v>2504.6999999999998</v>
      </c>
      <c r="OWF16" s="90">
        <f>PRODUCT(OWE16*OVY16)</f>
        <v>7514.0999999999995</v>
      </c>
      <c r="OWG16" s="84">
        <v>3</v>
      </c>
      <c r="OWH16" s="88" t="s">
        <v>33</v>
      </c>
      <c r="OWI16" s="89" t="s">
        <v>620</v>
      </c>
      <c r="OWJ16" s="81"/>
      <c r="OWK16" s="81"/>
      <c r="OWL16" s="81"/>
      <c r="OWM16" s="90">
        <v>2504.6999999999998</v>
      </c>
      <c r="OWN16" s="90">
        <f>PRODUCT(OWM16*OWG16)</f>
        <v>7514.0999999999995</v>
      </c>
      <c r="OWO16" s="84">
        <v>3</v>
      </c>
      <c r="OWP16" s="88" t="s">
        <v>33</v>
      </c>
      <c r="OWQ16" s="89" t="s">
        <v>620</v>
      </c>
      <c r="OWR16" s="81"/>
      <c r="OWS16" s="81"/>
      <c r="OWT16" s="81"/>
      <c r="OWU16" s="90">
        <v>2504.6999999999998</v>
      </c>
      <c r="OWV16" s="90">
        <f>PRODUCT(OWU16*OWO16)</f>
        <v>7514.0999999999995</v>
      </c>
      <c r="OWW16" s="84">
        <v>3</v>
      </c>
      <c r="OWX16" s="88" t="s">
        <v>33</v>
      </c>
      <c r="OWY16" s="89" t="s">
        <v>620</v>
      </c>
      <c r="OWZ16" s="81"/>
      <c r="OXA16" s="81"/>
      <c r="OXB16" s="81"/>
      <c r="OXC16" s="90">
        <v>2504.6999999999998</v>
      </c>
      <c r="OXD16" s="90">
        <f>PRODUCT(OXC16*OWW16)</f>
        <v>7514.0999999999995</v>
      </c>
      <c r="OXE16" s="84">
        <v>3</v>
      </c>
      <c r="OXF16" s="88" t="s">
        <v>33</v>
      </c>
      <c r="OXG16" s="89" t="s">
        <v>620</v>
      </c>
      <c r="OXH16" s="81"/>
      <c r="OXI16" s="81"/>
      <c r="OXJ16" s="81"/>
      <c r="OXK16" s="90">
        <v>2504.6999999999998</v>
      </c>
      <c r="OXL16" s="90">
        <f>PRODUCT(OXK16*OXE16)</f>
        <v>7514.0999999999995</v>
      </c>
      <c r="OXM16" s="84">
        <v>3</v>
      </c>
      <c r="OXN16" s="88" t="s">
        <v>33</v>
      </c>
      <c r="OXO16" s="89" t="s">
        <v>620</v>
      </c>
      <c r="OXP16" s="81"/>
      <c r="OXQ16" s="81"/>
      <c r="OXR16" s="81"/>
      <c r="OXS16" s="90">
        <v>2504.6999999999998</v>
      </c>
      <c r="OXT16" s="90">
        <f>PRODUCT(OXS16*OXM16)</f>
        <v>7514.0999999999995</v>
      </c>
      <c r="OXU16" s="84">
        <v>3</v>
      </c>
      <c r="OXV16" s="88" t="s">
        <v>33</v>
      </c>
      <c r="OXW16" s="89" t="s">
        <v>620</v>
      </c>
      <c r="OXX16" s="81"/>
      <c r="OXY16" s="81"/>
      <c r="OXZ16" s="81"/>
      <c r="OYA16" s="90">
        <v>2504.6999999999998</v>
      </c>
      <c r="OYB16" s="90">
        <f>PRODUCT(OYA16*OXU16)</f>
        <v>7514.0999999999995</v>
      </c>
      <c r="OYC16" s="84">
        <v>3</v>
      </c>
      <c r="OYD16" s="88" t="s">
        <v>33</v>
      </c>
      <c r="OYE16" s="89" t="s">
        <v>620</v>
      </c>
      <c r="OYF16" s="81"/>
      <c r="OYG16" s="81"/>
      <c r="OYH16" s="81"/>
      <c r="OYI16" s="90">
        <v>2504.6999999999998</v>
      </c>
      <c r="OYJ16" s="90">
        <f>PRODUCT(OYI16*OYC16)</f>
        <v>7514.0999999999995</v>
      </c>
      <c r="OYK16" s="84">
        <v>3</v>
      </c>
      <c r="OYL16" s="88" t="s">
        <v>33</v>
      </c>
      <c r="OYM16" s="89" t="s">
        <v>620</v>
      </c>
      <c r="OYN16" s="81"/>
      <c r="OYO16" s="81"/>
      <c r="OYP16" s="81"/>
      <c r="OYQ16" s="90">
        <v>2504.6999999999998</v>
      </c>
      <c r="OYR16" s="90">
        <f>PRODUCT(OYQ16*OYK16)</f>
        <v>7514.0999999999995</v>
      </c>
      <c r="OYS16" s="84">
        <v>3</v>
      </c>
      <c r="OYT16" s="88" t="s">
        <v>33</v>
      </c>
      <c r="OYU16" s="89" t="s">
        <v>620</v>
      </c>
      <c r="OYV16" s="81"/>
      <c r="OYW16" s="81"/>
      <c r="OYX16" s="81"/>
      <c r="OYY16" s="90">
        <v>2504.6999999999998</v>
      </c>
      <c r="OYZ16" s="90">
        <f>PRODUCT(OYY16*OYS16)</f>
        <v>7514.0999999999995</v>
      </c>
      <c r="OZA16" s="84">
        <v>3</v>
      </c>
      <c r="OZB16" s="88" t="s">
        <v>33</v>
      </c>
      <c r="OZC16" s="89" t="s">
        <v>620</v>
      </c>
      <c r="OZD16" s="81"/>
      <c r="OZE16" s="81"/>
      <c r="OZF16" s="81"/>
      <c r="OZG16" s="90">
        <v>2504.6999999999998</v>
      </c>
      <c r="OZH16" s="90">
        <f>PRODUCT(OZG16*OZA16)</f>
        <v>7514.0999999999995</v>
      </c>
      <c r="OZI16" s="84">
        <v>3</v>
      </c>
      <c r="OZJ16" s="88" t="s">
        <v>33</v>
      </c>
      <c r="OZK16" s="89" t="s">
        <v>620</v>
      </c>
      <c r="OZL16" s="81"/>
      <c r="OZM16" s="81"/>
      <c r="OZN16" s="81"/>
      <c r="OZO16" s="90">
        <v>2504.6999999999998</v>
      </c>
      <c r="OZP16" s="90">
        <f>PRODUCT(OZO16*OZI16)</f>
        <v>7514.0999999999995</v>
      </c>
      <c r="OZQ16" s="84">
        <v>3</v>
      </c>
      <c r="OZR16" s="88" t="s">
        <v>33</v>
      </c>
      <c r="OZS16" s="89" t="s">
        <v>620</v>
      </c>
      <c r="OZT16" s="81"/>
      <c r="OZU16" s="81"/>
      <c r="OZV16" s="81"/>
      <c r="OZW16" s="90">
        <v>2504.6999999999998</v>
      </c>
      <c r="OZX16" s="90">
        <f>PRODUCT(OZW16*OZQ16)</f>
        <v>7514.0999999999995</v>
      </c>
      <c r="OZY16" s="84">
        <v>3</v>
      </c>
      <c r="OZZ16" s="88" t="s">
        <v>33</v>
      </c>
      <c r="PAA16" s="89" t="s">
        <v>620</v>
      </c>
      <c r="PAB16" s="81"/>
      <c r="PAC16" s="81"/>
      <c r="PAD16" s="81"/>
      <c r="PAE16" s="90">
        <v>2504.6999999999998</v>
      </c>
      <c r="PAF16" s="90">
        <f>PRODUCT(PAE16*OZY16)</f>
        <v>7514.0999999999995</v>
      </c>
      <c r="PAG16" s="84">
        <v>3</v>
      </c>
      <c r="PAH16" s="88" t="s">
        <v>33</v>
      </c>
      <c r="PAI16" s="89" t="s">
        <v>620</v>
      </c>
      <c r="PAJ16" s="81"/>
      <c r="PAK16" s="81"/>
      <c r="PAL16" s="81"/>
      <c r="PAM16" s="90">
        <v>2504.6999999999998</v>
      </c>
      <c r="PAN16" s="90">
        <f>PRODUCT(PAM16*PAG16)</f>
        <v>7514.0999999999995</v>
      </c>
      <c r="PAO16" s="84">
        <v>3</v>
      </c>
      <c r="PAP16" s="88" t="s">
        <v>33</v>
      </c>
      <c r="PAQ16" s="89" t="s">
        <v>620</v>
      </c>
      <c r="PAR16" s="81"/>
      <c r="PAS16" s="81"/>
      <c r="PAT16" s="81"/>
      <c r="PAU16" s="90">
        <v>2504.6999999999998</v>
      </c>
      <c r="PAV16" s="90">
        <f>PRODUCT(PAU16*PAO16)</f>
        <v>7514.0999999999995</v>
      </c>
      <c r="PAW16" s="84">
        <v>3</v>
      </c>
      <c r="PAX16" s="88" t="s">
        <v>33</v>
      </c>
      <c r="PAY16" s="89" t="s">
        <v>620</v>
      </c>
      <c r="PAZ16" s="81"/>
      <c r="PBA16" s="81"/>
      <c r="PBB16" s="81"/>
      <c r="PBC16" s="90">
        <v>2504.6999999999998</v>
      </c>
      <c r="PBD16" s="90">
        <f>PRODUCT(PBC16*PAW16)</f>
        <v>7514.0999999999995</v>
      </c>
      <c r="PBE16" s="84">
        <v>3</v>
      </c>
      <c r="PBF16" s="88" t="s">
        <v>33</v>
      </c>
      <c r="PBG16" s="89" t="s">
        <v>620</v>
      </c>
      <c r="PBH16" s="81"/>
      <c r="PBI16" s="81"/>
      <c r="PBJ16" s="81"/>
      <c r="PBK16" s="90">
        <v>2504.6999999999998</v>
      </c>
      <c r="PBL16" s="90">
        <f>PRODUCT(PBK16*PBE16)</f>
        <v>7514.0999999999995</v>
      </c>
      <c r="PBM16" s="84">
        <v>3</v>
      </c>
      <c r="PBN16" s="88" t="s">
        <v>33</v>
      </c>
      <c r="PBO16" s="89" t="s">
        <v>620</v>
      </c>
      <c r="PBP16" s="81"/>
      <c r="PBQ16" s="81"/>
      <c r="PBR16" s="81"/>
      <c r="PBS16" s="90">
        <v>2504.6999999999998</v>
      </c>
      <c r="PBT16" s="90">
        <f>PRODUCT(PBS16*PBM16)</f>
        <v>7514.0999999999995</v>
      </c>
      <c r="PBU16" s="84">
        <v>3</v>
      </c>
      <c r="PBV16" s="88" t="s">
        <v>33</v>
      </c>
      <c r="PBW16" s="89" t="s">
        <v>620</v>
      </c>
      <c r="PBX16" s="81"/>
      <c r="PBY16" s="81"/>
      <c r="PBZ16" s="81"/>
      <c r="PCA16" s="90">
        <v>2504.6999999999998</v>
      </c>
      <c r="PCB16" s="90">
        <f>PRODUCT(PCA16*PBU16)</f>
        <v>7514.0999999999995</v>
      </c>
      <c r="PCC16" s="84">
        <v>3</v>
      </c>
      <c r="PCD16" s="88" t="s">
        <v>33</v>
      </c>
      <c r="PCE16" s="89" t="s">
        <v>620</v>
      </c>
      <c r="PCF16" s="81"/>
      <c r="PCG16" s="81"/>
      <c r="PCH16" s="81"/>
      <c r="PCI16" s="90">
        <v>2504.6999999999998</v>
      </c>
      <c r="PCJ16" s="90">
        <f>PRODUCT(PCI16*PCC16)</f>
        <v>7514.0999999999995</v>
      </c>
      <c r="PCK16" s="84">
        <v>3</v>
      </c>
      <c r="PCL16" s="88" t="s">
        <v>33</v>
      </c>
      <c r="PCM16" s="89" t="s">
        <v>620</v>
      </c>
      <c r="PCN16" s="81"/>
      <c r="PCO16" s="81"/>
      <c r="PCP16" s="81"/>
      <c r="PCQ16" s="90">
        <v>2504.6999999999998</v>
      </c>
      <c r="PCR16" s="90">
        <f>PRODUCT(PCQ16*PCK16)</f>
        <v>7514.0999999999995</v>
      </c>
      <c r="PCS16" s="84">
        <v>3</v>
      </c>
      <c r="PCT16" s="88" t="s">
        <v>33</v>
      </c>
      <c r="PCU16" s="89" t="s">
        <v>620</v>
      </c>
      <c r="PCV16" s="81"/>
      <c r="PCW16" s="81"/>
      <c r="PCX16" s="81"/>
      <c r="PCY16" s="90">
        <v>2504.6999999999998</v>
      </c>
      <c r="PCZ16" s="90">
        <f>PRODUCT(PCY16*PCS16)</f>
        <v>7514.0999999999995</v>
      </c>
      <c r="PDA16" s="84">
        <v>3</v>
      </c>
      <c r="PDB16" s="88" t="s">
        <v>33</v>
      </c>
      <c r="PDC16" s="89" t="s">
        <v>620</v>
      </c>
      <c r="PDD16" s="81"/>
      <c r="PDE16" s="81"/>
      <c r="PDF16" s="81"/>
      <c r="PDG16" s="90">
        <v>2504.6999999999998</v>
      </c>
      <c r="PDH16" s="90">
        <f>PRODUCT(PDG16*PDA16)</f>
        <v>7514.0999999999995</v>
      </c>
      <c r="PDI16" s="84">
        <v>3</v>
      </c>
      <c r="PDJ16" s="88" t="s">
        <v>33</v>
      </c>
      <c r="PDK16" s="89" t="s">
        <v>620</v>
      </c>
      <c r="PDL16" s="81"/>
      <c r="PDM16" s="81"/>
      <c r="PDN16" s="81"/>
      <c r="PDO16" s="90">
        <v>2504.6999999999998</v>
      </c>
      <c r="PDP16" s="90">
        <f>PRODUCT(PDO16*PDI16)</f>
        <v>7514.0999999999995</v>
      </c>
      <c r="PDQ16" s="84">
        <v>3</v>
      </c>
      <c r="PDR16" s="88" t="s">
        <v>33</v>
      </c>
      <c r="PDS16" s="89" t="s">
        <v>620</v>
      </c>
      <c r="PDT16" s="81"/>
      <c r="PDU16" s="81"/>
      <c r="PDV16" s="81"/>
      <c r="PDW16" s="90">
        <v>2504.6999999999998</v>
      </c>
      <c r="PDX16" s="90">
        <f>PRODUCT(PDW16*PDQ16)</f>
        <v>7514.0999999999995</v>
      </c>
      <c r="PDY16" s="84">
        <v>3</v>
      </c>
      <c r="PDZ16" s="88" t="s">
        <v>33</v>
      </c>
      <c r="PEA16" s="89" t="s">
        <v>620</v>
      </c>
      <c r="PEB16" s="81"/>
      <c r="PEC16" s="81"/>
      <c r="PED16" s="81"/>
      <c r="PEE16" s="90">
        <v>2504.6999999999998</v>
      </c>
      <c r="PEF16" s="90">
        <f>PRODUCT(PEE16*PDY16)</f>
        <v>7514.0999999999995</v>
      </c>
      <c r="PEG16" s="84">
        <v>3</v>
      </c>
      <c r="PEH16" s="88" t="s">
        <v>33</v>
      </c>
      <c r="PEI16" s="89" t="s">
        <v>620</v>
      </c>
      <c r="PEJ16" s="81"/>
      <c r="PEK16" s="81"/>
      <c r="PEL16" s="81"/>
      <c r="PEM16" s="90">
        <v>2504.6999999999998</v>
      </c>
      <c r="PEN16" s="90">
        <f>PRODUCT(PEM16*PEG16)</f>
        <v>7514.0999999999995</v>
      </c>
      <c r="PEO16" s="84">
        <v>3</v>
      </c>
      <c r="PEP16" s="88" t="s">
        <v>33</v>
      </c>
      <c r="PEQ16" s="89" t="s">
        <v>620</v>
      </c>
      <c r="PER16" s="81"/>
      <c r="PES16" s="81"/>
      <c r="PET16" s="81"/>
      <c r="PEU16" s="90">
        <v>2504.6999999999998</v>
      </c>
      <c r="PEV16" s="90">
        <f>PRODUCT(PEU16*PEO16)</f>
        <v>7514.0999999999995</v>
      </c>
      <c r="PEW16" s="84">
        <v>3</v>
      </c>
      <c r="PEX16" s="88" t="s">
        <v>33</v>
      </c>
      <c r="PEY16" s="89" t="s">
        <v>620</v>
      </c>
      <c r="PEZ16" s="81"/>
      <c r="PFA16" s="81"/>
      <c r="PFB16" s="81"/>
      <c r="PFC16" s="90">
        <v>2504.6999999999998</v>
      </c>
      <c r="PFD16" s="90">
        <f>PRODUCT(PFC16*PEW16)</f>
        <v>7514.0999999999995</v>
      </c>
      <c r="PFE16" s="84">
        <v>3</v>
      </c>
      <c r="PFF16" s="88" t="s">
        <v>33</v>
      </c>
      <c r="PFG16" s="89" t="s">
        <v>620</v>
      </c>
      <c r="PFH16" s="81"/>
      <c r="PFI16" s="81"/>
      <c r="PFJ16" s="81"/>
      <c r="PFK16" s="90">
        <v>2504.6999999999998</v>
      </c>
      <c r="PFL16" s="90">
        <f>PRODUCT(PFK16*PFE16)</f>
        <v>7514.0999999999995</v>
      </c>
      <c r="PFM16" s="84">
        <v>3</v>
      </c>
      <c r="PFN16" s="88" t="s">
        <v>33</v>
      </c>
      <c r="PFO16" s="89" t="s">
        <v>620</v>
      </c>
      <c r="PFP16" s="81"/>
      <c r="PFQ16" s="81"/>
      <c r="PFR16" s="81"/>
      <c r="PFS16" s="90">
        <v>2504.6999999999998</v>
      </c>
      <c r="PFT16" s="90">
        <f>PRODUCT(PFS16*PFM16)</f>
        <v>7514.0999999999995</v>
      </c>
      <c r="PFU16" s="84">
        <v>3</v>
      </c>
      <c r="PFV16" s="88" t="s">
        <v>33</v>
      </c>
      <c r="PFW16" s="89" t="s">
        <v>620</v>
      </c>
      <c r="PFX16" s="81"/>
      <c r="PFY16" s="81"/>
      <c r="PFZ16" s="81"/>
      <c r="PGA16" s="90">
        <v>2504.6999999999998</v>
      </c>
      <c r="PGB16" s="90">
        <f>PRODUCT(PGA16*PFU16)</f>
        <v>7514.0999999999995</v>
      </c>
      <c r="PGC16" s="84">
        <v>3</v>
      </c>
      <c r="PGD16" s="88" t="s">
        <v>33</v>
      </c>
      <c r="PGE16" s="89" t="s">
        <v>620</v>
      </c>
      <c r="PGF16" s="81"/>
      <c r="PGG16" s="81"/>
      <c r="PGH16" s="81"/>
      <c r="PGI16" s="90">
        <v>2504.6999999999998</v>
      </c>
      <c r="PGJ16" s="90">
        <f>PRODUCT(PGI16*PGC16)</f>
        <v>7514.0999999999995</v>
      </c>
      <c r="PGK16" s="84">
        <v>3</v>
      </c>
      <c r="PGL16" s="88" t="s">
        <v>33</v>
      </c>
      <c r="PGM16" s="89" t="s">
        <v>620</v>
      </c>
      <c r="PGN16" s="81"/>
      <c r="PGO16" s="81"/>
      <c r="PGP16" s="81"/>
      <c r="PGQ16" s="90">
        <v>2504.6999999999998</v>
      </c>
      <c r="PGR16" s="90">
        <f>PRODUCT(PGQ16*PGK16)</f>
        <v>7514.0999999999995</v>
      </c>
      <c r="PGS16" s="84">
        <v>3</v>
      </c>
      <c r="PGT16" s="88" t="s">
        <v>33</v>
      </c>
      <c r="PGU16" s="89" t="s">
        <v>620</v>
      </c>
      <c r="PGV16" s="81"/>
      <c r="PGW16" s="81"/>
      <c r="PGX16" s="81"/>
      <c r="PGY16" s="90">
        <v>2504.6999999999998</v>
      </c>
      <c r="PGZ16" s="90">
        <f>PRODUCT(PGY16*PGS16)</f>
        <v>7514.0999999999995</v>
      </c>
      <c r="PHA16" s="84">
        <v>3</v>
      </c>
      <c r="PHB16" s="88" t="s">
        <v>33</v>
      </c>
      <c r="PHC16" s="89" t="s">
        <v>620</v>
      </c>
      <c r="PHD16" s="81"/>
      <c r="PHE16" s="81"/>
      <c r="PHF16" s="81"/>
      <c r="PHG16" s="90">
        <v>2504.6999999999998</v>
      </c>
      <c r="PHH16" s="90">
        <f>PRODUCT(PHG16*PHA16)</f>
        <v>7514.0999999999995</v>
      </c>
      <c r="PHI16" s="84">
        <v>3</v>
      </c>
      <c r="PHJ16" s="88" t="s">
        <v>33</v>
      </c>
      <c r="PHK16" s="89" t="s">
        <v>620</v>
      </c>
      <c r="PHL16" s="81"/>
      <c r="PHM16" s="81"/>
      <c r="PHN16" s="81"/>
      <c r="PHO16" s="90">
        <v>2504.6999999999998</v>
      </c>
      <c r="PHP16" s="90">
        <f>PRODUCT(PHO16*PHI16)</f>
        <v>7514.0999999999995</v>
      </c>
      <c r="PHQ16" s="84">
        <v>3</v>
      </c>
      <c r="PHR16" s="88" t="s">
        <v>33</v>
      </c>
      <c r="PHS16" s="89" t="s">
        <v>620</v>
      </c>
      <c r="PHT16" s="81"/>
      <c r="PHU16" s="81"/>
      <c r="PHV16" s="81"/>
      <c r="PHW16" s="90">
        <v>2504.6999999999998</v>
      </c>
      <c r="PHX16" s="90">
        <f>PRODUCT(PHW16*PHQ16)</f>
        <v>7514.0999999999995</v>
      </c>
      <c r="PHY16" s="84">
        <v>3</v>
      </c>
      <c r="PHZ16" s="88" t="s">
        <v>33</v>
      </c>
      <c r="PIA16" s="89" t="s">
        <v>620</v>
      </c>
      <c r="PIB16" s="81"/>
      <c r="PIC16" s="81"/>
      <c r="PID16" s="81"/>
      <c r="PIE16" s="90">
        <v>2504.6999999999998</v>
      </c>
      <c r="PIF16" s="90">
        <f>PRODUCT(PIE16*PHY16)</f>
        <v>7514.0999999999995</v>
      </c>
      <c r="PIG16" s="84">
        <v>3</v>
      </c>
      <c r="PIH16" s="88" t="s">
        <v>33</v>
      </c>
      <c r="PII16" s="89" t="s">
        <v>620</v>
      </c>
      <c r="PIJ16" s="81"/>
      <c r="PIK16" s="81"/>
      <c r="PIL16" s="81"/>
      <c r="PIM16" s="90">
        <v>2504.6999999999998</v>
      </c>
      <c r="PIN16" s="90">
        <f>PRODUCT(PIM16*PIG16)</f>
        <v>7514.0999999999995</v>
      </c>
      <c r="PIO16" s="84">
        <v>3</v>
      </c>
      <c r="PIP16" s="88" t="s">
        <v>33</v>
      </c>
      <c r="PIQ16" s="89" t="s">
        <v>620</v>
      </c>
      <c r="PIR16" s="81"/>
      <c r="PIS16" s="81"/>
      <c r="PIT16" s="81"/>
      <c r="PIU16" s="90">
        <v>2504.6999999999998</v>
      </c>
      <c r="PIV16" s="90">
        <f>PRODUCT(PIU16*PIO16)</f>
        <v>7514.0999999999995</v>
      </c>
      <c r="PIW16" s="84">
        <v>3</v>
      </c>
      <c r="PIX16" s="88" t="s">
        <v>33</v>
      </c>
      <c r="PIY16" s="89" t="s">
        <v>620</v>
      </c>
      <c r="PIZ16" s="81"/>
      <c r="PJA16" s="81"/>
      <c r="PJB16" s="81"/>
      <c r="PJC16" s="90">
        <v>2504.6999999999998</v>
      </c>
      <c r="PJD16" s="90">
        <f>PRODUCT(PJC16*PIW16)</f>
        <v>7514.0999999999995</v>
      </c>
      <c r="PJE16" s="84">
        <v>3</v>
      </c>
      <c r="PJF16" s="88" t="s">
        <v>33</v>
      </c>
      <c r="PJG16" s="89" t="s">
        <v>620</v>
      </c>
      <c r="PJH16" s="81"/>
      <c r="PJI16" s="81"/>
      <c r="PJJ16" s="81"/>
      <c r="PJK16" s="90">
        <v>2504.6999999999998</v>
      </c>
      <c r="PJL16" s="90">
        <f>PRODUCT(PJK16*PJE16)</f>
        <v>7514.0999999999995</v>
      </c>
      <c r="PJM16" s="84">
        <v>3</v>
      </c>
      <c r="PJN16" s="88" t="s">
        <v>33</v>
      </c>
      <c r="PJO16" s="89" t="s">
        <v>620</v>
      </c>
      <c r="PJP16" s="81"/>
      <c r="PJQ16" s="81"/>
      <c r="PJR16" s="81"/>
      <c r="PJS16" s="90">
        <v>2504.6999999999998</v>
      </c>
      <c r="PJT16" s="90">
        <f>PRODUCT(PJS16*PJM16)</f>
        <v>7514.0999999999995</v>
      </c>
      <c r="PJU16" s="84">
        <v>3</v>
      </c>
      <c r="PJV16" s="88" t="s">
        <v>33</v>
      </c>
      <c r="PJW16" s="89" t="s">
        <v>620</v>
      </c>
      <c r="PJX16" s="81"/>
      <c r="PJY16" s="81"/>
      <c r="PJZ16" s="81"/>
      <c r="PKA16" s="90">
        <v>2504.6999999999998</v>
      </c>
      <c r="PKB16" s="90">
        <f>PRODUCT(PKA16*PJU16)</f>
        <v>7514.0999999999995</v>
      </c>
      <c r="PKC16" s="84">
        <v>3</v>
      </c>
      <c r="PKD16" s="88" t="s">
        <v>33</v>
      </c>
      <c r="PKE16" s="89" t="s">
        <v>620</v>
      </c>
      <c r="PKF16" s="81"/>
      <c r="PKG16" s="81"/>
      <c r="PKH16" s="81"/>
      <c r="PKI16" s="90">
        <v>2504.6999999999998</v>
      </c>
      <c r="PKJ16" s="90">
        <f>PRODUCT(PKI16*PKC16)</f>
        <v>7514.0999999999995</v>
      </c>
      <c r="PKK16" s="84">
        <v>3</v>
      </c>
      <c r="PKL16" s="88" t="s">
        <v>33</v>
      </c>
      <c r="PKM16" s="89" t="s">
        <v>620</v>
      </c>
      <c r="PKN16" s="81"/>
      <c r="PKO16" s="81"/>
      <c r="PKP16" s="81"/>
      <c r="PKQ16" s="90">
        <v>2504.6999999999998</v>
      </c>
      <c r="PKR16" s="90">
        <f>PRODUCT(PKQ16*PKK16)</f>
        <v>7514.0999999999995</v>
      </c>
      <c r="PKS16" s="84">
        <v>3</v>
      </c>
      <c r="PKT16" s="88" t="s">
        <v>33</v>
      </c>
      <c r="PKU16" s="89" t="s">
        <v>620</v>
      </c>
      <c r="PKV16" s="81"/>
      <c r="PKW16" s="81"/>
      <c r="PKX16" s="81"/>
      <c r="PKY16" s="90">
        <v>2504.6999999999998</v>
      </c>
      <c r="PKZ16" s="90">
        <f>PRODUCT(PKY16*PKS16)</f>
        <v>7514.0999999999995</v>
      </c>
      <c r="PLA16" s="84">
        <v>3</v>
      </c>
      <c r="PLB16" s="88" t="s">
        <v>33</v>
      </c>
      <c r="PLC16" s="89" t="s">
        <v>620</v>
      </c>
      <c r="PLD16" s="81"/>
      <c r="PLE16" s="81"/>
      <c r="PLF16" s="81"/>
      <c r="PLG16" s="90">
        <v>2504.6999999999998</v>
      </c>
      <c r="PLH16" s="90">
        <f>PRODUCT(PLG16*PLA16)</f>
        <v>7514.0999999999995</v>
      </c>
      <c r="PLI16" s="84">
        <v>3</v>
      </c>
      <c r="PLJ16" s="88" t="s">
        <v>33</v>
      </c>
      <c r="PLK16" s="89" t="s">
        <v>620</v>
      </c>
      <c r="PLL16" s="81"/>
      <c r="PLM16" s="81"/>
      <c r="PLN16" s="81"/>
      <c r="PLO16" s="90">
        <v>2504.6999999999998</v>
      </c>
      <c r="PLP16" s="90">
        <f>PRODUCT(PLO16*PLI16)</f>
        <v>7514.0999999999995</v>
      </c>
      <c r="PLQ16" s="84">
        <v>3</v>
      </c>
      <c r="PLR16" s="88" t="s">
        <v>33</v>
      </c>
      <c r="PLS16" s="89" t="s">
        <v>620</v>
      </c>
      <c r="PLT16" s="81"/>
      <c r="PLU16" s="81"/>
      <c r="PLV16" s="81"/>
      <c r="PLW16" s="90">
        <v>2504.6999999999998</v>
      </c>
      <c r="PLX16" s="90">
        <f>PRODUCT(PLW16*PLQ16)</f>
        <v>7514.0999999999995</v>
      </c>
      <c r="PLY16" s="84">
        <v>3</v>
      </c>
      <c r="PLZ16" s="88" t="s">
        <v>33</v>
      </c>
      <c r="PMA16" s="89" t="s">
        <v>620</v>
      </c>
      <c r="PMB16" s="81"/>
      <c r="PMC16" s="81"/>
      <c r="PMD16" s="81"/>
      <c r="PME16" s="90">
        <v>2504.6999999999998</v>
      </c>
      <c r="PMF16" s="90">
        <f>PRODUCT(PME16*PLY16)</f>
        <v>7514.0999999999995</v>
      </c>
      <c r="PMG16" s="84">
        <v>3</v>
      </c>
      <c r="PMH16" s="88" t="s">
        <v>33</v>
      </c>
      <c r="PMI16" s="89" t="s">
        <v>620</v>
      </c>
      <c r="PMJ16" s="81"/>
      <c r="PMK16" s="81"/>
      <c r="PML16" s="81"/>
      <c r="PMM16" s="90">
        <v>2504.6999999999998</v>
      </c>
      <c r="PMN16" s="90">
        <f>PRODUCT(PMM16*PMG16)</f>
        <v>7514.0999999999995</v>
      </c>
      <c r="PMO16" s="84">
        <v>3</v>
      </c>
      <c r="PMP16" s="88" t="s">
        <v>33</v>
      </c>
      <c r="PMQ16" s="89" t="s">
        <v>620</v>
      </c>
      <c r="PMR16" s="81"/>
      <c r="PMS16" s="81"/>
      <c r="PMT16" s="81"/>
      <c r="PMU16" s="90">
        <v>2504.6999999999998</v>
      </c>
      <c r="PMV16" s="90">
        <f>PRODUCT(PMU16*PMO16)</f>
        <v>7514.0999999999995</v>
      </c>
      <c r="PMW16" s="84">
        <v>3</v>
      </c>
      <c r="PMX16" s="88" t="s">
        <v>33</v>
      </c>
      <c r="PMY16" s="89" t="s">
        <v>620</v>
      </c>
      <c r="PMZ16" s="81"/>
      <c r="PNA16" s="81"/>
      <c r="PNB16" s="81"/>
      <c r="PNC16" s="90">
        <v>2504.6999999999998</v>
      </c>
      <c r="PND16" s="90">
        <f>PRODUCT(PNC16*PMW16)</f>
        <v>7514.0999999999995</v>
      </c>
      <c r="PNE16" s="84">
        <v>3</v>
      </c>
      <c r="PNF16" s="88" t="s">
        <v>33</v>
      </c>
      <c r="PNG16" s="89" t="s">
        <v>620</v>
      </c>
      <c r="PNH16" s="81"/>
      <c r="PNI16" s="81"/>
      <c r="PNJ16" s="81"/>
      <c r="PNK16" s="90">
        <v>2504.6999999999998</v>
      </c>
      <c r="PNL16" s="90">
        <f>PRODUCT(PNK16*PNE16)</f>
        <v>7514.0999999999995</v>
      </c>
      <c r="PNM16" s="84">
        <v>3</v>
      </c>
      <c r="PNN16" s="88" t="s">
        <v>33</v>
      </c>
      <c r="PNO16" s="89" t="s">
        <v>620</v>
      </c>
      <c r="PNP16" s="81"/>
      <c r="PNQ16" s="81"/>
      <c r="PNR16" s="81"/>
      <c r="PNS16" s="90">
        <v>2504.6999999999998</v>
      </c>
      <c r="PNT16" s="90">
        <f>PRODUCT(PNS16*PNM16)</f>
        <v>7514.0999999999995</v>
      </c>
      <c r="PNU16" s="84">
        <v>3</v>
      </c>
      <c r="PNV16" s="88" t="s">
        <v>33</v>
      </c>
      <c r="PNW16" s="89" t="s">
        <v>620</v>
      </c>
      <c r="PNX16" s="81"/>
      <c r="PNY16" s="81"/>
      <c r="PNZ16" s="81"/>
      <c r="POA16" s="90">
        <v>2504.6999999999998</v>
      </c>
      <c r="POB16" s="90">
        <f>PRODUCT(POA16*PNU16)</f>
        <v>7514.0999999999995</v>
      </c>
      <c r="POC16" s="84">
        <v>3</v>
      </c>
      <c r="POD16" s="88" t="s">
        <v>33</v>
      </c>
      <c r="POE16" s="89" t="s">
        <v>620</v>
      </c>
      <c r="POF16" s="81"/>
      <c r="POG16" s="81"/>
      <c r="POH16" s="81"/>
      <c r="POI16" s="90">
        <v>2504.6999999999998</v>
      </c>
      <c r="POJ16" s="90">
        <f>PRODUCT(POI16*POC16)</f>
        <v>7514.0999999999995</v>
      </c>
      <c r="POK16" s="84">
        <v>3</v>
      </c>
      <c r="POL16" s="88" t="s">
        <v>33</v>
      </c>
      <c r="POM16" s="89" t="s">
        <v>620</v>
      </c>
      <c r="PON16" s="81"/>
      <c r="POO16" s="81"/>
      <c r="POP16" s="81"/>
      <c r="POQ16" s="90">
        <v>2504.6999999999998</v>
      </c>
      <c r="POR16" s="90">
        <f>PRODUCT(POQ16*POK16)</f>
        <v>7514.0999999999995</v>
      </c>
      <c r="POS16" s="84">
        <v>3</v>
      </c>
      <c r="POT16" s="88" t="s">
        <v>33</v>
      </c>
      <c r="POU16" s="89" t="s">
        <v>620</v>
      </c>
      <c r="POV16" s="81"/>
      <c r="POW16" s="81"/>
      <c r="POX16" s="81"/>
      <c r="POY16" s="90">
        <v>2504.6999999999998</v>
      </c>
      <c r="POZ16" s="90">
        <f>PRODUCT(POY16*POS16)</f>
        <v>7514.0999999999995</v>
      </c>
      <c r="PPA16" s="84">
        <v>3</v>
      </c>
      <c r="PPB16" s="88" t="s">
        <v>33</v>
      </c>
      <c r="PPC16" s="89" t="s">
        <v>620</v>
      </c>
      <c r="PPD16" s="81"/>
      <c r="PPE16" s="81"/>
      <c r="PPF16" s="81"/>
      <c r="PPG16" s="90">
        <v>2504.6999999999998</v>
      </c>
      <c r="PPH16" s="90">
        <f>PRODUCT(PPG16*PPA16)</f>
        <v>7514.0999999999995</v>
      </c>
      <c r="PPI16" s="84">
        <v>3</v>
      </c>
      <c r="PPJ16" s="88" t="s">
        <v>33</v>
      </c>
      <c r="PPK16" s="89" t="s">
        <v>620</v>
      </c>
      <c r="PPL16" s="81"/>
      <c r="PPM16" s="81"/>
      <c r="PPN16" s="81"/>
      <c r="PPO16" s="90">
        <v>2504.6999999999998</v>
      </c>
      <c r="PPP16" s="90">
        <f>PRODUCT(PPO16*PPI16)</f>
        <v>7514.0999999999995</v>
      </c>
      <c r="PPQ16" s="84">
        <v>3</v>
      </c>
      <c r="PPR16" s="88" t="s">
        <v>33</v>
      </c>
      <c r="PPS16" s="89" t="s">
        <v>620</v>
      </c>
      <c r="PPT16" s="81"/>
      <c r="PPU16" s="81"/>
      <c r="PPV16" s="81"/>
      <c r="PPW16" s="90">
        <v>2504.6999999999998</v>
      </c>
      <c r="PPX16" s="90">
        <f>PRODUCT(PPW16*PPQ16)</f>
        <v>7514.0999999999995</v>
      </c>
      <c r="PPY16" s="84">
        <v>3</v>
      </c>
      <c r="PPZ16" s="88" t="s">
        <v>33</v>
      </c>
      <c r="PQA16" s="89" t="s">
        <v>620</v>
      </c>
      <c r="PQB16" s="81"/>
      <c r="PQC16" s="81"/>
      <c r="PQD16" s="81"/>
      <c r="PQE16" s="90">
        <v>2504.6999999999998</v>
      </c>
      <c r="PQF16" s="90">
        <f>PRODUCT(PQE16*PPY16)</f>
        <v>7514.0999999999995</v>
      </c>
      <c r="PQG16" s="84">
        <v>3</v>
      </c>
      <c r="PQH16" s="88" t="s">
        <v>33</v>
      </c>
      <c r="PQI16" s="89" t="s">
        <v>620</v>
      </c>
      <c r="PQJ16" s="81"/>
      <c r="PQK16" s="81"/>
      <c r="PQL16" s="81"/>
      <c r="PQM16" s="90">
        <v>2504.6999999999998</v>
      </c>
      <c r="PQN16" s="90">
        <f>PRODUCT(PQM16*PQG16)</f>
        <v>7514.0999999999995</v>
      </c>
      <c r="PQO16" s="84">
        <v>3</v>
      </c>
      <c r="PQP16" s="88" t="s">
        <v>33</v>
      </c>
      <c r="PQQ16" s="89" t="s">
        <v>620</v>
      </c>
      <c r="PQR16" s="81"/>
      <c r="PQS16" s="81"/>
      <c r="PQT16" s="81"/>
      <c r="PQU16" s="90">
        <v>2504.6999999999998</v>
      </c>
      <c r="PQV16" s="90">
        <f>PRODUCT(PQU16*PQO16)</f>
        <v>7514.0999999999995</v>
      </c>
      <c r="PQW16" s="84">
        <v>3</v>
      </c>
      <c r="PQX16" s="88" t="s">
        <v>33</v>
      </c>
      <c r="PQY16" s="89" t="s">
        <v>620</v>
      </c>
      <c r="PQZ16" s="81"/>
      <c r="PRA16" s="81"/>
      <c r="PRB16" s="81"/>
      <c r="PRC16" s="90">
        <v>2504.6999999999998</v>
      </c>
      <c r="PRD16" s="90">
        <f>PRODUCT(PRC16*PQW16)</f>
        <v>7514.0999999999995</v>
      </c>
      <c r="PRE16" s="84">
        <v>3</v>
      </c>
      <c r="PRF16" s="88" t="s">
        <v>33</v>
      </c>
      <c r="PRG16" s="89" t="s">
        <v>620</v>
      </c>
      <c r="PRH16" s="81"/>
      <c r="PRI16" s="81"/>
      <c r="PRJ16" s="81"/>
      <c r="PRK16" s="90">
        <v>2504.6999999999998</v>
      </c>
      <c r="PRL16" s="90">
        <f>PRODUCT(PRK16*PRE16)</f>
        <v>7514.0999999999995</v>
      </c>
      <c r="PRM16" s="84">
        <v>3</v>
      </c>
      <c r="PRN16" s="88" t="s">
        <v>33</v>
      </c>
      <c r="PRO16" s="89" t="s">
        <v>620</v>
      </c>
      <c r="PRP16" s="81"/>
      <c r="PRQ16" s="81"/>
      <c r="PRR16" s="81"/>
      <c r="PRS16" s="90">
        <v>2504.6999999999998</v>
      </c>
      <c r="PRT16" s="90">
        <f>PRODUCT(PRS16*PRM16)</f>
        <v>7514.0999999999995</v>
      </c>
      <c r="PRU16" s="84">
        <v>3</v>
      </c>
      <c r="PRV16" s="88" t="s">
        <v>33</v>
      </c>
      <c r="PRW16" s="89" t="s">
        <v>620</v>
      </c>
      <c r="PRX16" s="81"/>
      <c r="PRY16" s="81"/>
      <c r="PRZ16" s="81"/>
      <c r="PSA16" s="90">
        <v>2504.6999999999998</v>
      </c>
      <c r="PSB16" s="90">
        <f>PRODUCT(PSA16*PRU16)</f>
        <v>7514.0999999999995</v>
      </c>
      <c r="PSC16" s="84">
        <v>3</v>
      </c>
      <c r="PSD16" s="88" t="s">
        <v>33</v>
      </c>
      <c r="PSE16" s="89" t="s">
        <v>620</v>
      </c>
      <c r="PSF16" s="81"/>
      <c r="PSG16" s="81"/>
      <c r="PSH16" s="81"/>
      <c r="PSI16" s="90">
        <v>2504.6999999999998</v>
      </c>
      <c r="PSJ16" s="90">
        <f>PRODUCT(PSI16*PSC16)</f>
        <v>7514.0999999999995</v>
      </c>
      <c r="PSK16" s="84">
        <v>3</v>
      </c>
      <c r="PSL16" s="88" t="s">
        <v>33</v>
      </c>
      <c r="PSM16" s="89" t="s">
        <v>620</v>
      </c>
      <c r="PSN16" s="81"/>
      <c r="PSO16" s="81"/>
      <c r="PSP16" s="81"/>
      <c r="PSQ16" s="90">
        <v>2504.6999999999998</v>
      </c>
      <c r="PSR16" s="90">
        <f>PRODUCT(PSQ16*PSK16)</f>
        <v>7514.0999999999995</v>
      </c>
      <c r="PSS16" s="84">
        <v>3</v>
      </c>
      <c r="PST16" s="88" t="s">
        <v>33</v>
      </c>
      <c r="PSU16" s="89" t="s">
        <v>620</v>
      </c>
      <c r="PSV16" s="81"/>
      <c r="PSW16" s="81"/>
      <c r="PSX16" s="81"/>
      <c r="PSY16" s="90">
        <v>2504.6999999999998</v>
      </c>
      <c r="PSZ16" s="90">
        <f>PRODUCT(PSY16*PSS16)</f>
        <v>7514.0999999999995</v>
      </c>
      <c r="PTA16" s="84">
        <v>3</v>
      </c>
      <c r="PTB16" s="88" t="s">
        <v>33</v>
      </c>
      <c r="PTC16" s="89" t="s">
        <v>620</v>
      </c>
      <c r="PTD16" s="81"/>
      <c r="PTE16" s="81"/>
      <c r="PTF16" s="81"/>
      <c r="PTG16" s="90">
        <v>2504.6999999999998</v>
      </c>
      <c r="PTH16" s="90">
        <f>PRODUCT(PTG16*PTA16)</f>
        <v>7514.0999999999995</v>
      </c>
      <c r="PTI16" s="84">
        <v>3</v>
      </c>
      <c r="PTJ16" s="88" t="s">
        <v>33</v>
      </c>
      <c r="PTK16" s="89" t="s">
        <v>620</v>
      </c>
      <c r="PTL16" s="81"/>
      <c r="PTM16" s="81"/>
      <c r="PTN16" s="81"/>
      <c r="PTO16" s="90">
        <v>2504.6999999999998</v>
      </c>
      <c r="PTP16" s="90">
        <f>PRODUCT(PTO16*PTI16)</f>
        <v>7514.0999999999995</v>
      </c>
      <c r="PTQ16" s="84">
        <v>3</v>
      </c>
      <c r="PTR16" s="88" t="s">
        <v>33</v>
      </c>
      <c r="PTS16" s="89" t="s">
        <v>620</v>
      </c>
      <c r="PTT16" s="81"/>
      <c r="PTU16" s="81"/>
      <c r="PTV16" s="81"/>
      <c r="PTW16" s="90">
        <v>2504.6999999999998</v>
      </c>
      <c r="PTX16" s="90">
        <f>PRODUCT(PTW16*PTQ16)</f>
        <v>7514.0999999999995</v>
      </c>
      <c r="PTY16" s="84">
        <v>3</v>
      </c>
      <c r="PTZ16" s="88" t="s">
        <v>33</v>
      </c>
      <c r="PUA16" s="89" t="s">
        <v>620</v>
      </c>
      <c r="PUB16" s="81"/>
      <c r="PUC16" s="81"/>
      <c r="PUD16" s="81"/>
      <c r="PUE16" s="90">
        <v>2504.6999999999998</v>
      </c>
      <c r="PUF16" s="90">
        <f>PRODUCT(PUE16*PTY16)</f>
        <v>7514.0999999999995</v>
      </c>
      <c r="PUG16" s="84">
        <v>3</v>
      </c>
      <c r="PUH16" s="88" t="s">
        <v>33</v>
      </c>
      <c r="PUI16" s="89" t="s">
        <v>620</v>
      </c>
      <c r="PUJ16" s="81"/>
      <c r="PUK16" s="81"/>
      <c r="PUL16" s="81"/>
      <c r="PUM16" s="90">
        <v>2504.6999999999998</v>
      </c>
      <c r="PUN16" s="90">
        <f>PRODUCT(PUM16*PUG16)</f>
        <v>7514.0999999999995</v>
      </c>
      <c r="PUO16" s="84">
        <v>3</v>
      </c>
      <c r="PUP16" s="88" t="s">
        <v>33</v>
      </c>
      <c r="PUQ16" s="89" t="s">
        <v>620</v>
      </c>
      <c r="PUR16" s="81"/>
      <c r="PUS16" s="81"/>
      <c r="PUT16" s="81"/>
      <c r="PUU16" s="90">
        <v>2504.6999999999998</v>
      </c>
      <c r="PUV16" s="90">
        <f>PRODUCT(PUU16*PUO16)</f>
        <v>7514.0999999999995</v>
      </c>
      <c r="PUW16" s="84">
        <v>3</v>
      </c>
      <c r="PUX16" s="88" t="s">
        <v>33</v>
      </c>
      <c r="PUY16" s="89" t="s">
        <v>620</v>
      </c>
      <c r="PUZ16" s="81"/>
      <c r="PVA16" s="81"/>
      <c r="PVB16" s="81"/>
      <c r="PVC16" s="90">
        <v>2504.6999999999998</v>
      </c>
      <c r="PVD16" s="90">
        <f>PRODUCT(PVC16*PUW16)</f>
        <v>7514.0999999999995</v>
      </c>
      <c r="PVE16" s="84">
        <v>3</v>
      </c>
      <c r="PVF16" s="88" t="s">
        <v>33</v>
      </c>
      <c r="PVG16" s="89" t="s">
        <v>620</v>
      </c>
      <c r="PVH16" s="81"/>
      <c r="PVI16" s="81"/>
      <c r="PVJ16" s="81"/>
      <c r="PVK16" s="90">
        <v>2504.6999999999998</v>
      </c>
      <c r="PVL16" s="90">
        <f>PRODUCT(PVK16*PVE16)</f>
        <v>7514.0999999999995</v>
      </c>
      <c r="PVM16" s="84">
        <v>3</v>
      </c>
      <c r="PVN16" s="88" t="s">
        <v>33</v>
      </c>
      <c r="PVO16" s="89" t="s">
        <v>620</v>
      </c>
      <c r="PVP16" s="81"/>
      <c r="PVQ16" s="81"/>
      <c r="PVR16" s="81"/>
      <c r="PVS16" s="90">
        <v>2504.6999999999998</v>
      </c>
      <c r="PVT16" s="90">
        <f>PRODUCT(PVS16*PVM16)</f>
        <v>7514.0999999999995</v>
      </c>
      <c r="PVU16" s="84">
        <v>3</v>
      </c>
      <c r="PVV16" s="88" t="s">
        <v>33</v>
      </c>
      <c r="PVW16" s="89" t="s">
        <v>620</v>
      </c>
      <c r="PVX16" s="81"/>
      <c r="PVY16" s="81"/>
      <c r="PVZ16" s="81"/>
      <c r="PWA16" s="90">
        <v>2504.6999999999998</v>
      </c>
      <c r="PWB16" s="90">
        <f>PRODUCT(PWA16*PVU16)</f>
        <v>7514.0999999999995</v>
      </c>
      <c r="PWC16" s="84">
        <v>3</v>
      </c>
      <c r="PWD16" s="88" t="s">
        <v>33</v>
      </c>
      <c r="PWE16" s="89" t="s">
        <v>620</v>
      </c>
      <c r="PWF16" s="81"/>
      <c r="PWG16" s="81"/>
      <c r="PWH16" s="81"/>
      <c r="PWI16" s="90">
        <v>2504.6999999999998</v>
      </c>
      <c r="PWJ16" s="90">
        <f>PRODUCT(PWI16*PWC16)</f>
        <v>7514.0999999999995</v>
      </c>
      <c r="PWK16" s="84">
        <v>3</v>
      </c>
      <c r="PWL16" s="88" t="s">
        <v>33</v>
      </c>
      <c r="PWM16" s="89" t="s">
        <v>620</v>
      </c>
      <c r="PWN16" s="81"/>
      <c r="PWO16" s="81"/>
      <c r="PWP16" s="81"/>
      <c r="PWQ16" s="90">
        <v>2504.6999999999998</v>
      </c>
      <c r="PWR16" s="90">
        <f>PRODUCT(PWQ16*PWK16)</f>
        <v>7514.0999999999995</v>
      </c>
      <c r="PWS16" s="84">
        <v>3</v>
      </c>
      <c r="PWT16" s="88" t="s">
        <v>33</v>
      </c>
      <c r="PWU16" s="89" t="s">
        <v>620</v>
      </c>
      <c r="PWV16" s="81"/>
      <c r="PWW16" s="81"/>
      <c r="PWX16" s="81"/>
      <c r="PWY16" s="90">
        <v>2504.6999999999998</v>
      </c>
      <c r="PWZ16" s="90">
        <f>PRODUCT(PWY16*PWS16)</f>
        <v>7514.0999999999995</v>
      </c>
      <c r="PXA16" s="84">
        <v>3</v>
      </c>
      <c r="PXB16" s="88" t="s">
        <v>33</v>
      </c>
      <c r="PXC16" s="89" t="s">
        <v>620</v>
      </c>
      <c r="PXD16" s="81"/>
      <c r="PXE16" s="81"/>
      <c r="PXF16" s="81"/>
      <c r="PXG16" s="90">
        <v>2504.6999999999998</v>
      </c>
      <c r="PXH16" s="90">
        <f>PRODUCT(PXG16*PXA16)</f>
        <v>7514.0999999999995</v>
      </c>
      <c r="PXI16" s="84">
        <v>3</v>
      </c>
      <c r="PXJ16" s="88" t="s">
        <v>33</v>
      </c>
      <c r="PXK16" s="89" t="s">
        <v>620</v>
      </c>
      <c r="PXL16" s="81"/>
      <c r="PXM16" s="81"/>
      <c r="PXN16" s="81"/>
      <c r="PXO16" s="90">
        <v>2504.6999999999998</v>
      </c>
      <c r="PXP16" s="90">
        <f>PRODUCT(PXO16*PXI16)</f>
        <v>7514.0999999999995</v>
      </c>
      <c r="PXQ16" s="84">
        <v>3</v>
      </c>
      <c r="PXR16" s="88" t="s">
        <v>33</v>
      </c>
      <c r="PXS16" s="89" t="s">
        <v>620</v>
      </c>
      <c r="PXT16" s="81"/>
      <c r="PXU16" s="81"/>
      <c r="PXV16" s="81"/>
      <c r="PXW16" s="90">
        <v>2504.6999999999998</v>
      </c>
      <c r="PXX16" s="90">
        <f>PRODUCT(PXW16*PXQ16)</f>
        <v>7514.0999999999995</v>
      </c>
      <c r="PXY16" s="84">
        <v>3</v>
      </c>
      <c r="PXZ16" s="88" t="s">
        <v>33</v>
      </c>
      <c r="PYA16" s="89" t="s">
        <v>620</v>
      </c>
      <c r="PYB16" s="81"/>
      <c r="PYC16" s="81"/>
      <c r="PYD16" s="81"/>
      <c r="PYE16" s="90">
        <v>2504.6999999999998</v>
      </c>
      <c r="PYF16" s="90">
        <f>PRODUCT(PYE16*PXY16)</f>
        <v>7514.0999999999995</v>
      </c>
      <c r="PYG16" s="84">
        <v>3</v>
      </c>
      <c r="PYH16" s="88" t="s">
        <v>33</v>
      </c>
      <c r="PYI16" s="89" t="s">
        <v>620</v>
      </c>
      <c r="PYJ16" s="81"/>
      <c r="PYK16" s="81"/>
      <c r="PYL16" s="81"/>
      <c r="PYM16" s="90">
        <v>2504.6999999999998</v>
      </c>
      <c r="PYN16" s="90">
        <f>PRODUCT(PYM16*PYG16)</f>
        <v>7514.0999999999995</v>
      </c>
      <c r="PYO16" s="84">
        <v>3</v>
      </c>
      <c r="PYP16" s="88" t="s">
        <v>33</v>
      </c>
      <c r="PYQ16" s="89" t="s">
        <v>620</v>
      </c>
      <c r="PYR16" s="81"/>
      <c r="PYS16" s="81"/>
      <c r="PYT16" s="81"/>
      <c r="PYU16" s="90">
        <v>2504.6999999999998</v>
      </c>
      <c r="PYV16" s="90">
        <f>PRODUCT(PYU16*PYO16)</f>
        <v>7514.0999999999995</v>
      </c>
      <c r="PYW16" s="84">
        <v>3</v>
      </c>
      <c r="PYX16" s="88" t="s">
        <v>33</v>
      </c>
      <c r="PYY16" s="89" t="s">
        <v>620</v>
      </c>
      <c r="PYZ16" s="81"/>
      <c r="PZA16" s="81"/>
      <c r="PZB16" s="81"/>
      <c r="PZC16" s="90">
        <v>2504.6999999999998</v>
      </c>
      <c r="PZD16" s="90">
        <f>PRODUCT(PZC16*PYW16)</f>
        <v>7514.0999999999995</v>
      </c>
      <c r="PZE16" s="84">
        <v>3</v>
      </c>
      <c r="PZF16" s="88" t="s">
        <v>33</v>
      </c>
      <c r="PZG16" s="89" t="s">
        <v>620</v>
      </c>
      <c r="PZH16" s="81"/>
      <c r="PZI16" s="81"/>
      <c r="PZJ16" s="81"/>
      <c r="PZK16" s="90">
        <v>2504.6999999999998</v>
      </c>
      <c r="PZL16" s="90">
        <f>PRODUCT(PZK16*PZE16)</f>
        <v>7514.0999999999995</v>
      </c>
      <c r="PZM16" s="84">
        <v>3</v>
      </c>
      <c r="PZN16" s="88" t="s">
        <v>33</v>
      </c>
      <c r="PZO16" s="89" t="s">
        <v>620</v>
      </c>
      <c r="PZP16" s="81"/>
      <c r="PZQ16" s="81"/>
      <c r="PZR16" s="81"/>
      <c r="PZS16" s="90">
        <v>2504.6999999999998</v>
      </c>
      <c r="PZT16" s="90">
        <f>PRODUCT(PZS16*PZM16)</f>
        <v>7514.0999999999995</v>
      </c>
      <c r="PZU16" s="84">
        <v>3</v>
      </c>
      <c r="PZV16" s="88" t="s">
        <v>33</v>
      </c>
      <c r="PZW16" s="89" t="s">
        <v>620</v>
      </c>
      <c r="PZX16" s="81"/>
      <c r="PZY16" s="81"/>
      <c r="PZZ16" s="81"/>
      <c r="QAA16" s="90">
        <v>2504.6999999999998</v>
      </c>
      <c r="QAB16" s="90">
        <f>PRODUCT(QAA16*PZU16)</f>
        <v>7514.0999999999995</v>
      </c>
      <c r="QAC16" s="84">
        <v>3</v>
      </c>
      <c r="QAD16" s="88" t="s">
        <v>33</v>
      </c>
      <c r="QAE16" s="89" t="s">
        <v>620</v>
      </c>
      <c r="QAF16" s="81"/>
      <c r="QAG16" s="81"/>
      <c r="QAH16" s="81"/>
      <c r="QAI16" s="90">
        <v>2504.6999999999998</v>
      </c>
      <c r="QAJ16" s="90">
        <f>PRODUCT(QAI16*QAC16)</f>
        <v>7514.0999999999995</v>
      </c>
      <c r="QAK16" s="84">
        <v>3</v>
      </c>
      <c r="QAL16" s="88" t="s">
        <v>33</v>
      </c>
      <c r="QAM16" s="89" t="s">
        <v>620</v>
      </c>
      <c r="QAN16" s="81"/>
      <c r="QAO16" s="81"/>
      <c r="QAP16" s="81"/>
      <c r="QAQ16" s="90">
        <v>2504.6999999999998</v>
      </c>
      <c r="QAR16" s="90">
        <f>PRODUCT(QAQ16*QAK16)</f>
        <v>7514.0999999999995</v>
      </c>
      <c r="QAS16" s="84">
        <v>3</v>
      </c>
      <c r="QAT16" s="88" t="s">
        <v>33</v>
      </c>
      <c r="QAU16" s="89" t="s">
        <v>620</v>
      </c>
      <c r="QAV16" s="81"/>
      <c r="QAW16" s="81"/>
      <c r="QAX16" s="81"/>
      <c r="QAY16" s="90">
        <v>2504.6999999999998</v>
      </c>
      <c r="QAZ16" s="90">
        <f>PRODUCT(QAY16*QAS16)</f>
        <v>7514.0999999999995</v>
      </c>
      <c r="QBA16" s="84">
        <v>3</v>
      </c>
      <c r="QBB16" s="88" t="s">
        <v>33</v>
      </c>
      <c r="QBC16" s="89" t="s">
        <v>620</v>
      </c>
      <c r="QBD16" s="81"/>
      <c r="QBE16" s="81"/>
      <c r="QBF16" s="81"/>
      <c r="QBG16" s="90">
        <v>2504.6999999999998</v>
      </c>
      <c r="QBH16" s="90">
        <f>PRODUCT(QBG16*QBA16)</f>
        <v>7514.0999999999995</v>
      </c>
      <c r="QBI16" s="84">
        <v>3</v>
      </c>
      <c r="QBJ16" s="88" t="s">
        <v>33</v>
      </c>
      <c r="QBK16" s="89" t="s">
        <v>620</v>
      </c>
      <c r="QBL16" s="81"/>
      <c r="QBM16" s="81"/>
      <c r="QBN16" s="81"/>
      <c r="QBO16" s="90">
        <v>2504.6999999999998</v>
      </c>
      <c r="QBP16" s="90">
        <f>PRODUCT(QBO16*QBI16)</f>
        <v>7514.0999999999995</v>
      </c>
      <c r="QBQ16" s="84">
        <v>3</v>
      </c>
      <c r="QBR16" s="88" t="s">
        <v>33</v>
      </c>
      <c r="QBS16" s="89" t="s">
        <v>620</v>
      </c>
      <c r="QBT16" s="81"/>
      <c r="QBU16" s="81"/>
      <c r="QBV16" s="81"/>
      <c r="QBW16" s="90">
        <v>2504.6999999999998</v>
      </c>
      <c r="QBX16" s="90">
        <f>PRODUCT(QBW16*QBQ16)</f>
        <v>7514.0999999999995</v>
      </c>
      <c r="QBY16" s="84">
        <v>3</v>
      </c>
      <c r="QBZ16" s="88" t="s">
        <v>33</v>
      </c>
      <c r="QCA16" s="89" t="s">
        <v>620</v>
      </c>
      <c r="QCB16" s="81"/>
      <c r="QCC16" s="81"/>
      <c r="QCD16" s="81"/>
      <c r="QCE16" s="90">
        <v>2504.6999999999998</v>
      </c>
      <c r="QCF16" s="90">
        <f>PRODUCT(QCE16*QBY16)</f>
        <v>7514.0999999999995</v>
      </c>
      <c r="QCG16" s="84">
        <v>3</v>
      </c>
      <c r="QCH16" s="88" t="s">
        <v>33</v>
      </c>
      <c r="QCI16" s="89" t="s">
        <v>620</v>
      </c>
      <c r="QCJ16" s="81"/>
      <c r="QCK16" s="81"/>
      <c r="QCL16" s="81"/>
      <c r="QCM16" s="90">
        <v>2504.6999999999998</v>
      </c>
      <c r="QCN16" s="90">
        <f>PRODUCT(QCM16*QCG16)</f>
        <v>7514.0999999999995</v>
      </c>
      <c r="QCO16" s="84">
        <v>3</v>
      </c>
      <c r="QCP16" s="88" t="s">
        <v>33</v>
      </c>
      <c r="QCQ16" s="89" t="s">
        <v>620</v>
      </c>
      <c r="QCR16" s="81"/>
      <c r="QCS16" s="81"/>
      <c r="QCT16" s="81"/>
      <c r="QCU16" s="90">
        <v>2504.6999999999998</v>
      </c>
      <c r="QCV16" s="90">
        <f>PRODUCT(QCU16*QCO16)</f>
        <v>7514.0999999999995</v>
      </c>
      <c r="QCW16" s="84">
        <v>3</v>
      </c>
      <c r="QCX16" s="88" t="s">
        <v>33</v>
      </c>
      <c r="QCY16" s="89" t="s">
        <v>620</v>
      </c>
      <c r="QCZ16" s="81"/>
      <c r="QDA16" s="81"/>
      <c r="QDB16" s="81"/>
      <c r="QDC16" s="90">
        <v>2504.6999999999998</v>
      </c>
      <c r="QDD16" s="90">
        <f>PRODUCT(QDC16*QCW16)</f>
        <v>7514.0999999999995</v>
      </c>
      <c r="QDE16" s="84">
        <v>3</v>
      </c>
      <c r="QDF16" s="88" t="s">
        <v>33</v>
      </c>
      <c r="QDG16" s="89" t="s">
        <v>620</v>
      </c>
      <c r="QDH16" s="81"/>
      <c r="QDI16" s="81"/>
      <c r="QDJ16" s="81"/>
      <c r="QDK16" s="90">
        <v>2504.6999999999998</v>
      </c>
      <c r="QDL16" s="90">
        <f>PRODUCT(QDK16*QDE16)</f>
        <v>7514.0999999999995</v>
      </c>
      <c r="QDM16" s="84">
        <v>3</v>
      </c>
      <c r="QDN16" s="88" t="s">
        <v>33</v>
      </c>
      <c r="QDO16" s="89" t="s">
        <v>620</v>
      </c>
      <c r="QDP16" s="81"/>
      <c r="QDQ16" s="81"/>
      <c r="QDR16" s="81"/>
      <c r="QDS16" s="90">
        <v>2504.6999999999998</v>
      </c>
      <c r="QDT16" s="90">
        <f>PRODUCT(QDS16*QDM16)</f>
        <v>7514.0999999999995</v>
      </c>
      <c r="QDU16" s="84">
        <v>3</v>
      </c>
      <c r="QDV16" s="88" t="s">
        <v>33</v>
      </c>
      <c r="QDW16" s="89" t="s">
        <v>620</v>
      </c>
      <c r="QDX16" s="81"/>
      <c r="QDY16" s="81"/>
      <c r="QDZ16" s="81"/>
      <c r="QEA16" s="90">
        <v>2504.6999999999998</v>
      </c>
      <c r="QEB16" s="90">
        <f>PRODUCT(QEA16*QDU16)</f>
        <v>7514.0999999999995</v>
      </c>
      <c r="QEC16" s="84">
        <v>3</v>
      </c>
      <c r="QED16" s="88" t="s">
        <v>33</v>
      </c>
      <c r="QEE16" s="89" t="s">
        <v>620</v>
      </c>
      <c r="QEF16" s="81"/>
      <c r="QEG16" s="81"/>
      <c r="QEH16" s="81"/>
      <c r="QEI16" s="90">
        <v>2504.6999999999998</v>
      </c>
      <c r="QEJ16" s="90">
        <f>PRODUCT(QEI16*QEC16)</f>
        <v>7514.0999999999995</v>
      </c>
      <c r="QEK16" s="84">
        <v>3</v>
      </c>
      <c r="QEL16" s="88" t="s">
        <v>33</v>
      </c>
      <c r="QEM16" s="89" t="s">
        <v>620</v>
      </c>
      <c r="QEN16" s="81"/>
      <c r="QEO16" s="81"/>
      <c r="QEP16" s="81"/>
      <c r="QEQ16" s="90">
        <v>2504.6999999999998</v>
      </c>
      <c r="QER16" s="90">
        <f>PRODUCT(QEQ16*QEK16)</f>
        <v>7514.0999999999995</v>
      </c>
      <c r="QES16" s="84">
        <v>3</v>
      </c>
      <c r="QET16" s="88" t="s">
        <v>33</v>
      </c>
      <c r="QEU16" s="89" t="s">
        <v>620</v>
      </c>
      <c r="QEV16" s="81"/>
      <c r="QEW16" s="81"/>
      <c r="QEX16" s="81"/>
      <c r="QEY16" s="90">
        <v>2504.6999999999998</v>
      </c>
      <c r="QEZ16" s="90">
        <f>PRODUCT(QEY16*QES16)</f>
        <v>7514.0999999999995</v>
      </c>
      <c r="QFA16" s="84">
        <v>3</v>
      </c>
      <c r="QFB16" s="88" t="s">
        <v>33</v>
      </c>
      <c r="QFC16" s="89" t="s">
        <v>620</v>
      </c>
      <c r="QFD16" s="81"/>
      <c r="QFE16" s="81"/>
      <c r="QFF16" s="81"/>
      <c r="QFG16" s="90">
        <v>2504.6999999999998</v>
      </c>
      <c r="QFH16" s="90">
        <f>PRODUCT(QFG16*QFA16)</f>
        <v>7514.0999999999995</v>
      </c>
      <c r="QFI16" s="84">
        <v>3</v>
      </c>
      <c r="QFJ16" s="88" t="s">
        <v>33</v>
      </c>
      <c r="QFK16" s="89" t="s">
        <v>620</v>
      </c>
      <c r="QFL16" s="81"/>
      <c r="QFM16" s="81"/>
      <c r="QFN16" s="81"/>
      <c r="QFO16" s="90">
        <v>2504.6999999999998</v>
      </c>
      <c r="QFP16" s="90">
        <f>PRODUCT(QFO16*QFI16)</f>
        <v>7514.0999999999995</v>
      </c>
      <c r="QFQ16" s="84">
        <v>3</v>
      </c>
      <c r="QFR16" s="88" t="s">
        <v>33</v>
      </c>
      <c r="QFS16" s="89" t="s">
        <v>620</v>
      </c>
      <c r="QFT16" s="81"/>
      <c r="QFU16" s="81"/>
      <c r="QFV16" s="81"/>
      <c r="QFW16" s="90">
        <v>2504.6999999999998</v>
      </c>
      <c r="QFX16" s="90">
        <f>PRODUCT(QFW16*QFQ16)</f>
        <v>7514.0999999999995</v>
      </c>
      <c r="QFY16" s="84">
        <v>3</v>
      </c>
      <c r="QFZ16" s="88" t="s">
        <v>33</v>
      </c>
      <c r="QGA16" s="89" t="s">
        <v>620</v>
      </c>
      <c r="QGB16" s="81"/>
      <c r="QGC16" s="81"/>
      <c r="QGD16" s="81"/>
      <c r="QGE16" s="90">
        <v>2504.6999999999998</v>
      </c>
      <c r="QGF16" s="90">
        <f>PRODUCT(QGE16*QFY16)</f>
        <v>7514.0999999999995</v>
      </c>
      <c r="QGG16" s="84">
        <v>3</v>
      </c>
      <c r="QGH16" s="88" t="s">
        <v>33</v>
      </c>
      <c r="QGI16" s="89" t="s">
        <v>620</v>
      </c>
      <c r="QGJ16" s="81"/>
      <c r="QGK16" s="81"/>
      <c r="QGL16" s="81"/>
      <c r="QGM16" s="90">
        <v>2504.6999999999998</v>
      </c>
      <c r="QGN16" s="90">
        <f>PRODUCT(QGM16*QGG16)</f>
        <v>7514.0999999999995</v>
      </c>
      <c r="QGO16" s="84">
        <v>3</v>
      </c>
      <c r="QGP16" s="88" t="s">
        <v>33</v>
      </c>
      <c r="QGQ16" s="89" t="s">
        <v>620</v>
      </c>
      <c r="QGR16" s="81"/>
      <c r="QGS16" s="81"/>
      <c r="QGT16" s="81"/>
      <c r="QGU16" s="90">
        <v>2504.6999999999998</v>
      </c>
      <c r="QGV16" s="90">
        <f>PRODUCT(QGU16*QGO16)</f>
        <v>7514.0999999999995</v>
      </c>
      <c r="QGW16" s="84">
        <v>3</v>
      </c>
      <c r="QGX16" s="88" t="s">
        <v>33</v>
      </c>
      <c r="QGY16" s="89" t="s">
        <v>620</v>
      </c>
      <c r="QGZ16" s="81"/>
      <c r="QHA16" s="81"/>
      <c r="QHB16" s="81"/>
      <c r="QHC16" s="90">
        <v>2504.6999999999998</v>
      </c>
      <c r="QHD16" s="90">
        <f>PRODUCT(QHC16*QGW16)</f>
        <v>7514.0999999999995</v>
      </c>
      <c r="QHE16" s="84">
        <v>3</v>
      </c>
      <c r="QHF16" s="88" t="s">
        <v>33</v>
      </c>
      <c r="QHG16" s="89" t="s">
        <v>620</v>
      </c>
      <c r="QHH16" s="81"/>
      <c r="QHI16" s="81"/>
      <c r="QHJ16" s="81"/>
      <c r="QHK16" s="90">
        <v>2504.6999999999998</v>
      </c>
      <c r="QHL16" s="90">
        <f>PRODUCT(QHK16*QHE16)</f>
        <v>7514.0999999999995</v>
      </c>
      <c r="QHM16" s="84">
        <v>3</v>
      </c>
      <c r="QHN16" s="88" t="s">
        <v>33</v>
      </c>
      <c r="QHO16" s="89" t="s">
        <v>620</v>
      </c>
      <c r="QHP16" s="81"/>
      <c r="QHQ16" s="81"/>
      <c r="QHR16" s="81"/>
      <c r="QHS16" s="90">
        <v>2504.6999999999998</v>
      </c>
      <c r="QHT16" s="90">
        <f>PRODUCT(QHS16*QHM16)</f>
        <v>7514.0999999999995</v>
      </c>
      <c r="QHU16" s="84">
        <v>3</v>
      </c>
      <c r="QHV16" s="88" t="s">
        <v>33</v>
      </c>
      <c r="QHW16" s="89" t="s">
        <v>620</v>
      </c>
      <c r="QHX16" s="81"/>
      <c r="QHY16" s="81"/>
      <c r="QHZ16" s="81"/>
      <c r="QIA16" s="90">
        <v>2504.6999999999998</v>
      </c>
      <c r="QIB16" s="90">
        <f>PRODUCT(QIA16*QHU16)</f>
        <v>7514.0999999999995</v>
      </c>
      <c r="QIC16" s="84">
        <v>3</v>
      </c>
      <c r="QID16" s="88" t="s">
        <v>33</v>
      </c>
      <c r="QIE16" s="89" t="s">
        <v>620</v>
      </c>
      <c r="QIF16" s="81"/>
      <c r="QIG16" s="81"/>
      <c r="QIH16" s="81"/>
      <c r="QII16" s="90">
        <v>2504.6999999999998</v>
      </c>
      <c r="QIJ16" s="90">
        <f>PRODUCT(QII16*QIC16)</f>
        <v>7514.0999999999995</v>
      </c>
      <c r="QIK16" s="84">
        <v>3</v>
      </c>
      <c r="QIL16" s="88" t="s">
        <v>33</v>
      </c>
      <c r="QIM16" s="89" t="s">
        <v>620</v>
      </c>
      <c r="QIN16" s="81"/>
      <c r="QIO16" s="81"/>
      <c r="QIP16" s="81"/>
      <c r="QIQ16" s="90">
        <v>2504.6999999999998</v>
      </c>
      <c r="QIR16" s="90">
        <f>PRODUCT(QIQ16*QIK16)</f>
        <v>7514.0999999999995</v>
      </c>
      <c r="QIS16" s="84">
        <v>3</v>
      </c>
      <c r="QIT16" s="88" t="s">
        <v>33</v>
      </c>
      <c r="QIU16" s="89" t="s">
        <v>620</v>
      </c>
      <c r="QIV16" s="81"/>
      <c r="QIW16" s="81"/>
      <c r="QIX16" s="81"/>
      <c r="QIY16" s="90">
        <v>2504.6999999999998</v>
      </c>
      <c r="QIZ16" s="90">
        <f>PRODUCT(QIY16*QIS16)</f>
        <v>7514.0999999999995</v>
      </c>
      <c r="QJA16" s="84">
        <v>3</v>
      </c>
      <c r="QJB16" s="88" t="s">
        <v>33</v>
      </c>
      <c r="QJC16" s="89" t="s">
        <v>620</v>
      </c>
      <c r="QJD16" s="81"/>
      <c r="QJE16" s="81"/>
      <c r="QJF16" s="81"/>
      <c r="QJG16" s="90">
        <v>2504.6999999999998</v>
      </c>
      <c r="QJH16" s="90">
        <f>PRODUCT(QJG16*QJA16)</f>
        <v>7514.0999999999995</v>
      </c>
      <c r="QJI16" s="84">
        <v>3</v>
      </c>
      <c r="QJJ16" s="88" t="s">
        <v>33</v>
      </c>
      <c r="QJK16" s="89" t="s">
        <v>620</v>
      </c>
      <c r="QJL16" s="81"/>
      <c r="QJM16" s="81"/>
      <c r="QJN16" s="81"/>
      <c r="QJO16" s="90">
        <v>2504.6999999999998</v>
      </c>
      <c r="QJP16" s="90">
        <f>PRODUCT(QJO16*QJI16)</f>
        <v>7514.0999999999995</v>
      </c>
      <c r="QJQ16" s="84">
        <v>3</v>
      </c>
      <c r="QJR16" s="88" t="s">
        <v>33</v>
      </c>
      <c r="QJS16" s="89" t="s">
        <v>620</v>
      </c>
      <c r="QJT16" s="81"/>
      <c r="QJU16" s="81"/>
      <c r="QJV16" s="81"/>
      <c r="QJW16" s="90">
        <v>2504.6999999999998</v>
      </c>
      <c r="QJX16" s="90">
        <f>PRODUCT(QJW16*QJQ16)</f>
        <v>7514.0999999999995</v>
      </c>
      <c r="QJY16" s="84">
        <v>3</v>
      </c>
      <c r="QJZ16" s="88" t="s">
        <v>33</v>
      </c>
      <c r="QKA16" s="89" t="s">
        <v>620</v>
      </c>
      <c r="QKB16" s="81"/>
      <c r="QKC16" s="81"/>
      <c r="QKD16" s="81"/>
      <c r="QKE16" s="90">
        <v>2504.6999999999998</v>
      </c>
      <c r="QKF16" s="90">
        <f>PRODUCT(QKE16*QJY16)</f>
        <v>7514.0999999999995</v>
      </c>
      <c r="QKG16" s="84">
        <v>3</v>
      </c>
      <c r="QKH16" s="88" t="s">
        <v>33</v>
      </c>
      <c r="QKI16" s="89" t="s">
        <v>620</v>
      </c>
      <c r="QKJ16" s="81"/>
      <c r="QKK16" s="81"/>
      <c r="QKL16" s="81"/>
      <c r="QKM16" s="90">
        <v>2504.6999999999998</v>
      </c>
      <c r="QKN16" s="90">
        <f>PRODUCT(QKM16*QKG16)</f>
        <v>7514.0999999999995</v>
      </c>
      <c r="QKO16" s="84">
        <v>3</v>
      </c>
      <c r="QKP16" s="88" t="s">
        <v>33</v>
      </c>
      <c r="QKQ16" s="89" t="s">
        <v>620</v>
      </c>
      <c r="QKR16" s="81"/>
      <c r="QKS16" s="81"/>
      <c r="QKT16" s="81"/>
      <c r="QKU16" s="90">
        <v>2504.6999999999998</v>
      </c>
      <c r="QKV16" s="90">
        <f>PRODUCT(QKU16*QKO16)</f>
        <v>7514.0999999999995</v>
      </c>
      <c r="QKW16" s="84">
        <v>3</v>
      </c>
      <c r="QKX16" s="88" t="s">
        <v>33</v>
      </c>
      <c r="QKY16" s="89" t="s">
        <v>620</v>
      </c>
      <c r="QKZ16" s="81"/>
      <c r="QLA16" s="81"/>
      <c r="QLB16" s="81"/>
      <c r="QLC16" s="90">
        <v>2504.6999999999998</v>
      </c>
      <c r="QLD16" s="90">
        <f>PRODUCT(QLC16*QKW16)</f>
        <v>7514.0999999999995</v>
      </c>
      <c r="QLE16" s="84">
        <v>3</v>
      </c>
      <c r="QLF16" s="88" t="s">
        <v>33</v>
      </c>
      <c r="QLG16" s="89" t="s">
        <v>620</v>
      </c>
      <c r="QLH16" s="81"/>
      <c r="QLI16" s="81"/>
      <c r="QLJ16" s="81"/>
      <c r="QLK16" s="90">
        <v>2504.6999999999998</v>
      </c>
      <c r="QLL16" s="90">
        <f>PRODUCT(QLK16*QLE16)</f>
        <v>7514.0999999999995</v>
      </c>
      <c r="QLM16" s="84">
        <v>3</v>
      </c>
      <c r="QLN16" s="88" t="s">
        <v>33</v>
      </c>
      <c r="QLO16" s="89" t="s">
        <v>620</v>
      </c>
      <c r="QLP16" s="81"/>
      <c r="QLQ16" s="81"/>
      <c r="QLR16" s="81"/>
      <c r="QLS16" s="90">
        <v>2504.6999999999998</v>
      </c>
      <c r="QLT16" s="90">
        <f>PRODUCT(QLS16*QLM16)</f>
        <v>7514.0999999999995</v>
      </c>
      <c r="QLU16" s="84">
        <v>3</v>
      </c>
      <c r="QLV16" s="88" t="s">
        <v>33</v>
      </c>
      <c r="QLW16" s="89" t="s">
        <v>620</v>
      </c>
      <c r="QLX16" s="81"/>
      <c r="QLY16" s="81"/>
      <c r="QLZ16" s="81"/>
      <c r="QMA16" s="90">
        <v>2504.6999999999998</v>
      </c>
      <c r="QMB16" s="90">
        <f>PRODUCT(QMA16*QLU16)</f>
        <v>7514.0999999999995</v>
      </c>
      <c r="QMC16" s="84">
        <v>3</v>
      </c>
      <c r="QMD16" s="88" t="s">
        <v>33</v>
      </c>
      <c r="QME16" s="89" t="s">
        <v>620</v>
      </c>
      <c r="QMF16" s="81"/>
      <c r="QMG16" s="81"/>
      <c r="QMH16" s="81"/>
      <c r="QMI16" s="90">
        <v>2504.6999999999998</v>
      </c>
      <c r="QMJ16" s="90">
        <f>PRODUCT(QMI16*QMC16)</f>
        <v>7514.0999999999995</v>
      </c>
      <c r="QMK16" s="84">
        <v>3</v>
      </c>
      <c r="QML16" s="88" t="s">
        <v>33</v>
      </c>
      <c r="QMM16" s="89" t="s">
        <v>620</v>
      </c>
      <c r="QMN16" s="81"/>
      <c r="QMO16" s="81"/>
      <c r="QMP16" s="81"/>
      <c r="QMQ16" s="90">
        <v>2504.6999999999998</v>
      </c>
      <c r="QMR16" s="90">
        <f>PRODUCT(QMQ16*QMK16)</f>
        <v>7514.0999999999995</v>
      </c>
      <c r="QMS16" s="84">
        <v>3</v>
      </c>
      <c r="QMT16" s="88" t="s">
        <v>33</v>
      </c>
      <c r="QMU16" s="89" t="s">
        <v>620</v>
      </c>
      <c r="QMV16" s="81"/>
      <c r="QMW16" s="81"/>
      <c r="QMX16" s="81"/>
      <c r="QMY16" s="90">
        <v>2504.6999999999998</v>
      </c>
      <c r="QMZ16" s="90">
        <f>PRODUCT(QMY16*QMS16)</f>
        <v>7514.0999999999995</v>
      </c>
      <c r="QNA16" s="84">
        <v>3</v>
      </c>
      <c r="QNB16" s="88" t="s">
        <v>33</v>
      </c>
      <c r="QNC16" s="89" t="s">
        <v>620</v>
      </c>
      <c r="QND16" s="81"/>
      <c r="QNE16" s="81"/>
      <c r="QNF16" s="81"/>
      <c r="QNG16" s="90">
        <v>2504.6999999999998</v>
      </c>
      <c r="QNH16" s="90">
        <f>PRODUCT(QNG16*QNA16)</f>
        <v>7514.0999999999995</v>
      </c>
      <c r="QNI16" s="84">
        <v>3</v>
      </c>
      <c r="QNJ16" s="88" t="s">
        <v>33</v>
      </c>
      <c r="QNK16" s="89" t="s">
        <v>620</v>
      </c>
      <c r="QNL16" s="81"/>
      <c r="QNM16" s="81"/>
      <c r="QNN16" s="81"/>
      <c r="QNO16" s="90">
        <v>2504.6999999999998</v>
      </c>
      <c r="QNP16" s="90">
        <f>PRODUCT(QNO16*QNI16)</f>
        <v>7514.0999999999995</v>
      </c>
      <c r="QNQ16" s="84">
        <v>3</v>
      </c>
      <c r="QNR16" s="88" t="s">
        <v>33</v>
      </c>
      <c r="QNS16" s="89" t="s">
        <v>620</v>
      </c>
      <c r="QNT16" s="81"/>
      <c r="QNU16" s="81"/>
      <c r="QNV16" s="81"/>
      <c r="QNW16" s="90">
        <v>2504.6999999999998</v>
      </c>
      <c r="QNX16" s="90">
        <f>PRODUCT(QNW16*QNQ16)</f>
        <v>7514.0999999999995</v>
      </c>
      <c r="QNY16" s="84">
        <v>3</v>
      </c>
      <c r="QNZ16" s="88" t="s">
        <v>33</v>
      </c>
      <c r="QOA16" s="89" t="s">
        <v>620</v>
      </c>
      <c r="QOB16" s="81"/>
      <c r="QOC16" s="81"/>
      <c r="QOD16" s="81"/>
      <c r="QOE16" s="90">
        <v>2504.6999999999998</v>
      </c>
      <c r="QOF16" s="90">
        <f>PRODUCT(QOE16*QNY16)</f>
        <v>7514.0999999999995</v>
      </c>
      <c r="QOG16" s="84">
        <v>3</v>
      </c>
      <c r="QOH16" s="88" t="s">
        <v>33</v>
      </c>
      <c r="QOI16" s="89" t="s">
        <v>620</v>
      </c>
      <c r="QOJ16" s="81"/>
      <c r="QOK16" s="81"/>
      <c r="QOL16" s="81"/>
      <c r="QOM16" s="90">
        <v>2504.6999999999998</v>
      </c>
      <c r="QON16" s="90">
        <f>PRODUCT(QOM16*QOG16)</f>
        <v>7514.0999999999995</v>
      </c>
      <c r="QOO16" s="84">
        <v>3</v>
      </c>
      <c r="QOP16" s="88" t="s">
        <v>33</v>
      </c>
      <c r="QOQ16" s="89" t="s">
        <v>620</v>
      </c>
      <c r="QOR16" s="81"/>
      <c r="QOS16" s="81"/>
      <c r="QOT16" s="81"/>
      <c r="QOU16" s="90">
        <v>2504.6999999999998</v>
      </c>
      <c r="QOV16" s="90">
        <f>PRODUCT(QOU16*QOO16)</f>
        <v>7514.0999999999995</v>
      </c>
      <c r="QOW16" s="84">
        <v>3</v>
      </c>
      <c r="QOX16" s="88" t="s">
        <v>33</v>
      </c>
      <c r="QOY16" s="89" t="s">
        <v>620</v>
      </c>
      <c r="QOZ16" s="81"/>
      <c r="QPA16" s="81"/>
      <c r="QPB16" s="81"/>
      <c r="QPC16" s="90">
        <v>2504.6999999999998</v>
      </c>
      <c r="QPD16" s="90">
        <f>PRODUCT(QPC16*QOW16)</f>
        <v>7514.0999999999995</v>
      </c>
      <c r="QPE16" s="84">
        <v>3</v>
      </c>
      <c r="QPF16" s="88" t="s">
        <v>33</v>
      </c>
      <c r="QPG16" s="89" t="s">
        <v>620</v>
      </c>
      <c r="QPH16" s="81"/>
      <c r="QPI16" s="81"/>
      <c r="QPJ16" s="81"/>
      <c r="QPK16" s="90">
        <v>2504.6999999999998</v>
      </c>
      <c r="QPL16" s="90">
        <f>PRODUCT(QPK16*QPE16)</f>
        <v>7514.0999999999995</v>
      </c>
      <c r="QPM16" s="84">
        <v>3</v>
      </c>
      <c r="QPN16" s="88" t="s">
        <v>33</v>
      </c>
      <c r="QPO16" s="89" t="s">
        <v>620</v>
      </c>
      <c r="QPP16" s="81"/>
      <c r="QPQ16" s="81"/>
      <c r="QPR16" s="81"/>
      <c r="QPS16" s="90">
        <v>2504.6999999999998</v>
      </c>
      <c r="QPT16" s="90">
        <f>PRODUCT(QPS16*QPM16)</f>
        <v>7514.0999999999995</v>
      </c>
      <c r="QPU16" s="84">
        <v>3</v>
      </c>
      <c r="QPV16" s="88" t="s">
        <v>33</v>
      </c>
      <c r="QPW16" s="89" t="s">
        <v>620</v>
      </c>
      <c r="QPX16" s="81"/>
      <c r="QPY16" s="81"/>
      <c r="QPZ16" s="81"/>
      <c r="QQA16" s="90">
        <v>2504.6999999999998</v>
      </c>
      <c r="QQB16" s="90">
        <f>PRODUCT(QQA16*QPU16)</f>
        <v>7514.0999999999995</v>
      </c>
      <c r="QQC16" s="84">
        <v>3</v>
      </c>
      <c r="QQD16" s="88" t="s">
        <v>33</v>
      </c>
      <c r="QQE16" s="89" t="s">
        <v>620</v>
      </c>
      <c r="QQF16" s="81"/>
      <c r="QQG16" s="81"/>
      <c r="QQH16" s="81"/>
      <c r="QQI16" s="90">
        <v>2504.6999999999998</v>
      </c>
      <c r="QQJ16" s="90">
        <f>PRODUCT(QQI16*QQC16)</f>
        <v>7514.0999999999995</v>
      </c>
      <c r="QQK16" s="84">
        <v>3</v>
      </c>
      <c r="QQL16" s="88" t="s">
        <v>33</v>
      </c>
      <c r="QQM16" s="89" t="s">
        <v>620</v>
      </c>
      <c r="QQN16" s="81"/>
      <c r="QQO16" s="81"/>
      <c r="QQP16" s="81"/>
      <c r="QQQ16" s="90">
        <v>2504.6999999999998</v>
      </c>
      <c r="QQR16" s="90">
        <f>PRODUCT(QQQ16*QQK16)</f>
        <v>7514.0999999999995</v>
      </c>
      <c r="QQS16" s="84">
        <v>3</v>
      </c>
      <c r="QQT16" s="88" t="s">
        <v>33</v>
      </c>
      <c r="QQU16" s="89" t="s">
        <v>620</v>
      </c>
      <c r="QQV16" s="81"/>
      <c r="QQW16" s="81"/>
      <c r="QQX16" s="81"/>
      <c r="QQY16" s="90">
        <v>2504.6999999999998</v>
      </c>
      <c r="QQZ16" s="90">
        <f>PRODUCT(QQY16*QQS16)</f>
        <v>7514.0999999999995</v>
      </c>
      <c r="QRA16" s="84">
        <v>3</v>
      </c>
      <c r="QRB16" s="88" t="s">
        <v>33</v>
      </c>
      <c r="QRC16" s="89" t="s">
        <v>620</v>
      </c>
      <c r="QRD16" s="81"/>
      <c r="QRE16" s="81"/>
      <c r="QRF16" s="81"/>
      <c r="QRG16" s="90">
        <v>2504.6999999999998</v>
      </c>
      <c r="QRH16" s="90">
        <f>PRODUCT(QRG16*QRA16)</f>
        <v>7514.0999999999995</v>
      </c>
      <c r="QRI16" s="84">
        <v>3</v>
      </c>
      <c r="QRJ16" s="88" t="s">
        <v>33</v>
      </c>
      <c r="QRK16" s="89" t="s">
        <v>620</v>
      </c>
      <c r="QRL16" s="81"/>
      <c r="QRM16" s="81"/>
      <c r="QRN16" s="81"/>
      <c r="QRO16" s="90">
        <v>2504.6999999999998</v>
      </c>
      <c r="QRP16" s="90">
        <f>PRODUCT(QRO16*QRI16)</f>
        <v>7514.0999999999995</v>
      </c>
      <c r="QRQ16" s="84">
        <v>3</v>
      </c>
      <c r="QRR16" s="88" t="s">
        <v>33</v>
      </c>
      <c r="QRS16" s="89" t="s">
        <v>620</v>
      </c>
      <c r="QRT16" s="81"/>
      <c r="QRU16" s="81"/>
      <c r="QRV16" s="81"/>
      <c r="QRW16" s="90">
        <v>2504.6999999999998</v>
      </c>
      <c r="QRX16" s="90">
        <f>PRODUCT(QRW16*QRQ16)</f>
        <v>7514.0999999999995</v>
      </c>
      <c r="QRY16" s="84">
        <v>3</v>
      </c>
      <c r="QRZ16" s="88" t="s">
        <v>33</v>
      </c>
      <c r="QSA16" s="89" t="s">
        <v>620</v>
      </c>
      <c r="QSB16" s="81"/>
      <c r="QSC16" s="81"/>
      <c r="QSD16" s="81"/>
      <c r="QSE16" s="90">
        <v>2504.6999999999998</v>
      </c>
      <c r="QSF16" s="90">
        <f>PRODUCT(QSE16*QRY16)</f>
        <v>7514.0999999999995</v>
      </c>
      <c r="QSG16" s="84">
        <v>3</v>
      </c>
      <c r="QSH16" s="88" t="s">
        <v>33</v>
      </c>
      <c r="QSI16" s="89" t="s">
        <v>620</v>
      </c>
      <c r="QSJ16" s="81"/>
      <c r="QSK16" s="81"/>
      <c r="QSL16" s="81"/>
      <c r="QSM16" s="90">
        <v>2504.6999999999998</v>
      </c>
      <c r="QSN16" s="90">
        <f>PRODUCT(QSM16*QSG16)</f>
        <v>7514.0999999999995</v>
      </c>
      <c r="QSO16" s="84">
        <v>3</v>
      </c>
      <c r="QSP16" s="88" t="s">
        <v>33</v>
      </c>
      <c r="QSQ16" s="89" t="s">
        <v>620</v>
      </c>
      <c r="QSR16" s="81"/>
      <c r="QSS16" s="81"/>
      <c r="QST16" s="81"/>
      <c r="QSU16" s="90">
        <v>2504.6999999999998</v>
      </c>
      <c r="QSV16" s="90">
        <f>PRODUCT(QSU16*QSO16)</f>
        <v>7514.0999999999995</v>
      </c>
      <c r="QSW16" s="84">
        <v>3</v>
      </c>
      <c r="QSX16" s="88" t="s">
        <v>33</v>
      </c>
      <c r="QSY16" s="89" t="s">
        <v>620</v>
      </c>
      <c r="QSZ16" s="81"/>
      <c r="QTA16" s="81"/>
      <c r="QTB16" s="81"/>
      <c r="QTC16" s="90">
        <v>2504.6999999999998</v>
      </c>
      <c r="QTD16" s="90">
        <f>PRODUCT(QTC16*QSW16)</f>
        <v>7514.0999999999995</v>
      </c>
      <c r="QTE16" s="84">
        <v>3</v>
      </c>
      <c r="QTF16" s="88" t="s">
        <v>33</v>
      </c>
      <c r="QTG16" s="89" t="s">
        <v>620</v>
      </c>
      <c r="QTH16" s="81"/>
      <c r="QTI16" s="81"/>
      <c r="QTJ16" s="81"/>
      <c r="QTK16" s="90">
        <v>2504.6999999999998</v>
      </c>
      <c r="QTL16" s="90">
        <f>PRODUCT(QTK16*QTE16)</f>
        <v>7514.0999999999995</v>
      </c>
      <c r="QTM16" s="84">
        <v>3</v>
      </c>
      <c r="QTN16" s="88" t="s">
        <v>33</v>
      </c>
      <c r="QTO16" s="89" t="s">
        <v>620</v>
      </c>
      <c r="QTP16" s="81"/>
      <c r="QTQ16" s="81"/>
      <c r="QTR16" s="81"/>
      <c r="QTS16" s="90">
        <v>2504.6999999999998</v>
      </c>
      <c r="QTT16" s="90">
        <f>PRODUCT(QTS16*QTM16)</f>
        <v>7514.0999999999995</v>
      </c>
      <c r="QTU16" s="84">
        <v>3</v>
      </c>
      <c r="QTV16" s="88" t="s">
        <v>33</v>
      </c>
      <c r="QTW16" s="89" t="s">
        <v>620</v>
      </c>
      <c r="QTX16" s="81"/>
      <c r="QTY16" s="81"/>
      <c r="QTZ16" s="81"/>
      <c r="QUA16" s="90">
        <v>2504.6999999999998</v>
      </c>
      <c r="QUB16" s="90">
        <f>PRODUCT(QUA16*QTU16)</f>
        <v>7514.0999999999995</v>
      </c>
      <c r="QUC16" s="84">
        <v>3</v>
      </c>
      <c r="QUD16" s="88" t="s">
        <v>33</v>
      </c>
      <c r="QUE16" s="89" t="s">
        <v>620</v>
      </c>
      <c r="QUF16" s="81"/>
      <c r="QUG16" s="81"/>
      <c r="QUH16" s="81"/>
      <c r="QUI16" s="90">
        <v>2504.6999999999998</v>
      </c>
      <c r="QUJ16" s="90">
        <f>PRODUCT(QUI16*QUC16)</f>
        <v>7514.0999999999995</v>
      </c>
      <c r="QUK16" s="84">
        <v>3</v>
      </c>
      <c r="QUL16" s="88" t="s">
        <v>33</v>
      </c>
      <c r="QUM16" s="89" t="s">
        <v>620</v>
      </c>
      <c r="QUN16" s="81"/>
      <c r="QUO16" s="81"/>
      <c r="QUP16" s="81"/>
      <c r="QUQ16" s="90">
        <v>2504.6999999999998</v>
      </c>
      <c r="QUR16" s="90">
        <f>PRODUCT(QUQ16*QUK16)</f>
        <v>7514.0999999999995</v>
      </c>
      <c r="QUS16" s="84">
        <v>3</v>
      </c>
      <c r="QUT16" s="88" t="s">
        <v>33</v>
      </c>
      <c r="QUU16" s="89" t="s">
        <v>620</v>
      </c>
      <c r="QUV16" s="81"/>
      <c r="QUW16" s="81"/>
      <c r="QUX16" s="81"/>
      <c r="QUY16" s="90">
        <v>2504.6999999999998</v>
      </c>
      <c r="QUZ16" s="90">
        <f>PRODUCT(QUY16*QUS16)</f>
        <v>7514.0999999999995</v>
      </c>
      <c r="QVA16" s="84">
        <v>3</v>
      </c>
      <c r="QVB16" s="88" t="s">
        <v>33</v>
      </c>
      <c r="QVC16" s="89" t="s">
        <v>620</v>
      </c>
      <c r="QVD16" s="81"/>
      <c r="QVE16" s="81"/>
      <c r="QVF16" s="81"/>
      <c r="QVG16" s="90">
        <v>2504.6999999999998</v>
      </c>
      <c r="QVH16" s="90">
        <f>PRODUCT(QVG16*QVA16)</f>
        <v>7514.0999999999995</v>
      </c>
      <c r="QVI16" s="84">
        <v>3</v>
      </c>
      <c r="QVJ16" s="88" t="s">
        <v>33</v>
      </c>
      <c r="QVK16" s="89" t="s">
        <v>620</v>
      </c>
      <c r="QVL16" s="81"/>
      <c r="QVM16" s="81"/>
      <c r="QVN16" s="81"/>
      <c r="QVO16" s="90">
        <v>2504.6999999999998</v>
      </c>
      <c r="QVP16" s="90">
        <f>PRODUCT(QVO16*QVI16)</f>
        <v>7514.0999999999995</v>
      </c>
      <c r="QVQ16" s="84">
        <v>3</v>
      </c>
      <c r="QVR16" s="88" t="s">
        <v>33</v>
      </c>
      <c r="QVS16" s="89" t="s">
        <v>620</v>
      </c>
      <c r="QVT16" s="81"/>
      <c r="QVU16" s="81"/>
      <c r="QVV16" s="81"/>
      <c r="QVW16" s="90">
        <v>2504.6999999999998</v>
      </c>
      <c r="QVX16" s="90">
        <f>PRODUCT(QVW16*QVQ16)</f>
        <v>7514.0999999999995</v>
      </c>
      <c r="QVY16" s="84">
        <v>3</v>
      </c>
      <c r="QVZ16" s="88" t="s">
        <v>33</v>
      </c>
      <c r="QWA16" s="89" t="s">
        <v>620</v>
      </c>
      <c r="QWB16" s="81"/>
      <c r="QWC16" s="81"/>
      <c r="QWD16" s="81"/>
      <c r="QWE16" s="90">
        <v>2504.6999999999998</v>
      </c>
      <c r="QWF16" s="90">
        <f>PRODUCT(QWE16*QVY16)</f>
        <v>7514.0999999999995</v>
      </c>
      <c r="QWG16" s="84">
        <v>3</v>
      </c>
      <c r="QWH16" s="88" t="s">
        <v>33</v>
      </c>
      <c r="QWI16" s="89" t="s">
        <v>620</v>
      </c>
      <c r="QWJ16" s="81"/>
      <c r="QWK16" s="81"/>
      <c r="QWL16" s="81"/>
      <c r="QWM16" s="90">
        <v>2504.6999999999998</v>
      </c>
      <c r="QWN16" s="90">
        <f>PRODUCT(QWM16*QWG16)</f>
        <v>7514.0999999999995</v>
      </c>
      <c r="QWO16" s="84">
        <v>3</v>
      </c>
      <c r="QWP16" s="88" t="s">
        <v>33</v>
      </c>
      <c r="QWQ16" s="89" t="s">
        <v>620</v>
      </c>
      <c r="QWR16" s="81"/>
      <c r="QWS16" s="81"/>
      <c r="QWT16" s="81"/>
      <c r="QWU16" s="90">
        <v>2504.6999999999998</v>
      </c>
      <c r="QWV16" s="90">
        <f>PRODUCT(QWU16*QWO16)</f>
        <v>7514.0999999999995</v>
      </c>
      <c r="QWW16" s="84">
        <v>3</v>
      </c>
      <c r="QWX16" s="88" t="s">
        <v>33</v>
      </c>
      <c r="QWY16" s="89" t="s">
        <v>620</v>
      </c>
      <c r="QWZ16" s="81"/>
      <c r="QXA16" s="81"/>
      <c r="QXB16" s="81"/>
      <c r="QXC16" s="90">
        <v>2504.6999999999998</v>
      </c>
      <c r="QXD16" s="90">
        <f>PRODUCT(QXC16*QWW16)</f>
        <v>7514.0999999999995</v>
      </c>
      <c r="QXE16" s="84">
        <v>3</v>
      </c>
      <c r="QXF16" s="88" t="s">
        <v>33</v>
      </c>
      <c r="QXG16" s="89" t="s">
        <v>620</v>
      </c>
      <c r="QXH16" s="81"/>
      <c r="QXI16" s="81"/>
      <c r="QXJ16" s="81"/>
      <c r="QXK16" s="90">
        <v>2504.6999999999998</v>
      </c>
      <c r="QXL16" s="90">
        <f>PRODUCT(QXK16*QXE16)</f>
        <v>7514.0999999999995</v>
      </c>
      <c r="QXM16" s="84">
        <v>3</v>
      </c>
      <c r="QXN16" s="88" t="s">
        <v>33</v>
      </c>
      <c r="QXO16" s="89" t="s">
        <v>620</v>
      </c>
      <c r="QXP16" s="81"/>
      <c r="QXQ16" s="81"/>
      <c r="QXR16" s="81"/>
      <c r="QXS16" s="90">
        <v>2504.6999999999998</v>
      </c>
      <c r="QXT16" s="90">
        <f>PRODUCT(QXS16*QXM16)</f>
        <v>7514.0999999999995</v>
      </c>
      <c r="QXU16" s="84">
        <v>3</v>
      </c>
      <c r="QXV16" s="88" t="s">
        <v>33</v>
      </c>
      <c r="QXW16" s="89" t="s">
        <v>620</v>
      </c>
      <c r="QXX16" s="81"/>
      <c r="QXY16" s="81"/>
      <c r="QXZ16" s="81"/>
      <c r="QYA16" s="90">
        <v>2504.6999999999998</v>
      </c>
      <c r="QYB16" s="90">
        <f>PRODUCT(QYA16*QXU16)</f>
        <v>7514.0999999999995</v>
      </c>
      <c r="QYC16" s="84">
        <v>3</v>
      </c>
      <c r="QYD16" s="88" t="s">
        <v>33</v>
      </c>
      <c r="QYE16" s="89" t="s">
        <v>620</v>
      </c>
      <c r="QYF16" s="81"/>
      <c r="QYG16" s="81"/>
      <c r="QYH16" s="81"/>
      <c r="QYI16" s="90">
        <v>2504.6999999999998</v>
      </c>
      <c r="QYJ16" s="90">
        <f>PRODUCT(QYI16*QYC16)</f>
        <v>7514.0999999999995</v>
      </c>
      <c r="QYK16" s="84">
        <v>3</v>
      </c>
      <c r="QYL16" s="88" t="s">
        <v>33</v>
      </c>
      <c r="QYM16" s="89" t="s">
        <v>620</v>
      </c>
      <c r="QYN16" s="81"/>
      <c r="QYO16" s="81"/>
      <c r="QYP16" s="81"/>
      <c r="QYQ16" s="90">
        <v>2504.6999999999998</v>
      </c>
      <c r="QYR16" s="90">
        <f>PRODUCT(QYQ16*QYK16)</f>
        <v>7514.0999999999995</v>
      </c>
      <c r="QYS16" s="84">
        <v>3</v>
      </c>
      <c r="QYT16" s="88" t="s">
        <v>33</v>
      </c>
      <c r="QYU16" s="89" t="s">
        <v>620</v>
      </c>
      <c r="QYV16" s="81"/>
      <c r="QYW16" s="81"/>
      <c r="QYX16" s="81"/>
      <c r="QYY16" s="90">
        <v>2504.6999999999998</v>
      </c>
      <c r="QYZ16" s="90">
        <f>PRODUCT(QYY16*QYS16)</f>
        <v>7514.0999999999995</v>
      </c>
      <c r="QZA16" s="84">
        <v>3</v>
      </c>
      <c r="QZB16" s="88" t="s">
        <v>33</v>
      </c>
      <c r="QZC16" s="89" t="s">
        <v>620</v>
      </c>
      <c r="QZD16" s="81"/>
      <c r="QZE16" s="81"/>
      <c r="QZF16" s="81"/>
      <c r="QZG16" s="90">
        <v>2504.6999999999998</v>
      </c>
      <c r="QZH16" s="90">
        <f>PRODUCT(QZG16*QZA16)</f>
        <v>7514.0999999999995</v>
      </c>
      <c r="QZI16" s="84">
        <v>3</v>
      </c>
      <c r="QZJ16" s="88" t="s">
        <v>33</v>
      </c>
      <c r="QZK16" s="89" t="s">
        <v>620</v>
      </c>
      <c r="QZL16" s="81"/>
      <c r="QZM16" s="81"/>
      <c r="QZN16" s="81"/>
      <c r="QZO16" s="90">
        <v>2504.6999999999998</v>
      </c>
      <c r="QZP16" s="90">
        <f>PRODUCT(QZO16*QZI16)</f>
        <v>7514.0999999999995</v>
      </c>
      <c r="QZQ16" s="84">
        <v>3</v>
      </c>
      <c r="QZR16" s="88" t="s">
        <v>33</v>
      </c>
      <c r="QZS16" s="89" t="s">
        <v>620</v>
      </c>
      <c r="QZT16" s="81"/>
      <c r="QZU16" s="81"/>
      <c r="QZV16" s="81"/>
      <c r="QZW16" s="90">
        <v>2504.6999999999998</v>
      </c>
      <c r="QZX16" s="90">
        <f>PRODUCT(QZW16*QZQ16)</f>
        <v>7514.0999999999995</v>
      </c>
      <c r="QZY16" s="84">
        <v>3</v>
      </c>
      <c r="QZZ16" s="88" t="s">
        <v>33</v>
      </c>
      <c r="RAA16" s="89" t="s">
        <v>620</v>
      </c>
      <c r="RAB16" s="81"/>
      <c r="RAC16" s="81"/>
      <c r="RAD16" s="81"/>
      <c r="RAE16" s="90">
        <v>2504.6999999999998</v>
      </c>
      <c r="RAF16" s="90">
        <f>PRODUCT(RAE16*QZY16)</f>
        <v>7514.0999999999995</v>
      </c>
      <c r="RAG16" s="84">
        <v>3</v>
      </c>
      <c r="RAH16" s="88" t="s">
        <v>33</v>
      </c>
      <c r="RAI16" s="89" t="s">
        <v>620</v>
      </c>
      <c r="RAJ16" s="81"/>
      <c r="RAK16" s="81"/>
      <c r="RAL16" s="81"/>
      <c r="RAM16" s="90">
        <v>2504.6999999999998</v>
      </c>
      <c r="RAN16" s="90">
        <f>PRODUCT(RAM16*RAG16)</f>
        <v>7514.0999999999995</v>
      </c>
      <c r="RAO16" s="84">
        <v>3</v>
      </c>
      <c r="RAP16" s="88" t="s">
        <v>33</v>
      </c>
      <c r="RAQ16" s="89" t="s">
        <v>620</v>
      </c>
      <c r="RAR16" s="81"/>
      <c r="RAS16" s="81"/>
      <c r="RAT16" s="81"/>
      <c r="RAU16" s="90">
        <v>2504.6999999999998</v>
      </c>
      <c r="RAV16" s="90">
        <f>PRODUCT(RAU16*RAO16)</f>
        <v>7514.0999999999995</v>
      </c>
      <c r="RAW16" s="84">
        <v>3</v>
      </c>
      <c r="RAX16" s="88" t="s">
        <v>33</v>
      </c>
      <c r="RAY16" s="89" t="s">
        <v>620</v>
      </c>
      <c r="RAZ16" s="81"/>
      <c r="RBA16" s="81"/>
      <c r="RBB16" s="81"/>
      <c r="RBC16" s="90">
        <v>2504.6999999999998</v>
      </c>
      <c r="RBD16" s="90">
        <f>PRODUCT(RBC16*RAW16)</f>
        <v>7514.0999999999995</v>
      </c>
      <c r="RBE16" s="84">
        <v>3</v>
      </c>
      <c r="RBF16" s="88" t="s">
        <v>33</v>
      </c>
      <c r="RBG16" s="89" t="s">
        <v>620</v>
      </c>
      <c r="RBH16" s="81"/>
      <c r="RBI16" s="81"/>
      <c r="RBJ16" s="81"/>
      <c r="RBK16" s="90">
        <v>2504.6999999999998</v>
      </c>
      <c r="RBL16" s="90">
        <f>PRODUCT(RBK16*RBE16)</f>
        <v>7514.0999999999995</v>
      </c>
      <c r="RBM16" s="84">
        <v>3</v>
      </c>
      <c r="RBN16" s="88" t="s">
        <v>33</v>
      </c>
      <c r="RBO16" s="89" t="s">
        <v>620</v>
      </c>
      <c r="RBP16" s="81"/>
      <c r="RBQ16" s="81"/>
      <c r="RBR16" s="81"/>
      <c r="RBS16" s="90">
        <v>2504.6999999999998</v>
      </c>
      <c r="RBT16" s="90">
        <f>PRODUCT(RBS16*RBM16)</f>
        <v>7514.0999999999995</v>
      </c>
      <c r="RBU16" s="84">
        <v>3</v>
      </c>
      <c r="RBV16" s="88" t="s">
        <v>33</v>
      </c>
      <c r="RBW16" s="89" t="s">
        <v>620</v>
      </c>
      <c r="RBX16" s="81"/>
      <c r="RBY16" s="81"/>
      <c r="RBZ16" s="81"/>
      <c r="RCA16" s="90">
        <v>2504.6999999999998</v>
      </c>
      <c r="RCB16" s="90">
        <f>PRODUCT(RCA16*RBU16)</f>
        <v>7514.0999999999995</v>
      </c>
      <c r="RCC16" s="84">
        <v>3</v>
      </c>
      <c r="RCD16" s="88" t="s">
        <v>33</v>
      </c>
      <c r="RCE16" s="89" t="s">
        <v>620</v>
      </c>
      <c r="RCF16" s="81"/>
      <c r="RCG16" s="81"/>
      <c r="RCH16" s="81"/>
      <c r="RCI16" s="90">
        <v>2504.6999999999998</v>
      </c>
      <c r="RCJ16" s="90">
        <f>PRODUCT(RCI16*RCC16)</f>
        <v>7514.0999999999995</v>
      </c>
      <c r="RCK16" s="84">
        <v>3</v>
      </c>
      <c r="RCL16" s="88" t="s">
        <v>33</v>
      </c>
      <c r="RCM16" s="89" t="s">
        <v>620</v>
      </c>
      <c r="RCN16" s="81"/>
      <c r="RCO16" s="81"/>
      <c r="RCP16" s="81"/>
      <c r="RCQ16" s="90">
        <v>2504.6999999999998</v>
      </c>
      <c r="RCR16" s="90">
        <f>PRODUCT(RCQ16*RCK16)</f>
        <v>7514.0999999999995</v>
      </c>
      <c r="RCS16" s="84">
        <v>3</v>
      </c>
      <c r="RCT16" s="88" t="s">
        <v>33</v>
      </c>
      <c r="RCU16" s="89" t="s">
        <v>620</v>
      </c>
      <c r="RCV16" s="81"/>
      <c r="RCW16" s="81"/>
      <c r="RCX16" s="81"/>
      <c r="RCY16" s="90">
        <v>2504.6999999999998</v>
      </c>
      <c r="RCZ16" s="90">
        <f>PRODUCT(RCY16*RCS16)</f>
        <v>7514.0999999999995</v>
      </c>
      <c r="RDA16" s="84">
        <v>3</v>
      </c>
      <c r="RDB16" s="88" t="s">
        <v>33</v>
      </c>
      <c r="RDC16" s="89" t="s">
        <v>620</v>
      </c>
      <c r="RDD16" s="81"/>
      <c r="RDE16" s="81"/>
      <c r="RDF16" s="81"/>
      <c r="RDG16" s="90">
        <v>2504.6999999999998</v>
      </c>
      <c r="RDH16" s="90">
        <f>PRODUCT(RDG16*RDA16)</f>
        <v>7514.0999999999995</v>
      </c>
      <c r="RDI16" s="84">
        <v>3</v>
      </c>
      <c r="RDJ16" s="88" t="s">
        <v>33</v>
      </c>
      <c r="RDK16" s="89" t="s">
        <v>620</v>
      </c>
      <c r="RDL16" s="81"/>
      <c r="RDM16" s="81"/>
      <c r="RDN16" s="81"/>
      <c r="RDO16" s="90">
        <v>2504.6999999999998</v>
      </c>
      <c r="RDP16" s="90">
        <f>PRODUCT(RDO16*RDI16)</f>
        <v>7514.0999999999995</v>
      </c>
      <c r="RDQ16" s="84">
        <v>3</v>
      </c>
      <c r="RDR16" s="88" t="s">
        <v>33</v>
      </c>
      <c r="RDS16" s="89" t="s">
        <v>620</v>
      </c>
      <c r="RDT16" s="81"/>
      <c r="RDU16" s="81"/>
      <c r="RDV16" s="81"/>
      <c r="RDW16" s="90">
        <v>2504.6999999999998</v>
      </c>
      <c r="RDX16" s="90">
        <f>PRODUCT(RDW16*RDQ16)</f>
        <v>7514.0999999999995</v>
      </c>
      <c r="RDY16" s="84">
        <v>3</v>
      </c>
      <c r="RDZ16" s="88" t="s">
        <v>33</v>
      </c>
      <c r="REA16" s="89" t="s">
        <v>620</v>
      </c>
      <c r="REB16" s="81"/>
      <c r="REC16" s="81"/>
      <c r="RED16" s="81"/>
      <c r="REE16" s="90">
        <v>2504.6999999999998</v>
      </c>
      <c r="REF16" s="90">
        <f>PRODUCT(REE16*RDY16)</f>
        <v>7514.0999999999995</v>
      </c>
      <c r="REG16" s="84">
        <v>3</v>
      </c>
      <c r="REH16" s="88" t="s">
        <v>33</v>
      </c>
      <c r="REI16" s="89" t="s">
        <v>620</v>
      </c>
      <c r="REJ16" s="81"/>
      <c r="REK16" s="81"/>
      <c r="REL16" s="81"/>
      <c r="REM16" s="90">
        <v>2504.6999999999998</v>
      </c>
      <c r="REN16" s="90">
        <f>PRODUCT(REM16*REG16)</f>
        <v>7514.0999999999995</v>
      </c>
      <c r="REO16" s="84">
        <v>3</v>
      </c>
      <c r="REP16" s="88" t="s">
        <v>33</v>
      </c>
      <c r="REQ16" s="89" t="s">
        <v>620</v>
      </c>
      <c r="RER16" s="81"/>
      <c r="RES16" s="81"/>
      <c r="RET16" s="81"/>
      <c r="REU16" s="90">
        <v>2504.6999999999998</v>
      </c>
      <c r="REV16" s="90">
        <f>PRODUCT(REU16*REO16)</f>
        <v>7514.0999999999995</v>
      </c>
      <c r="REW16" s="84">
        <v>3</v>
      </c>
      <c r="REX16" s="88" t="s">
        <v>33</v>
      </c>
      <c r="REY16" s="89" t="s">
        <v>620</v>
      </c>
      <c r="REZ16" s="81"/>
      <c r="RFA16" s="81"/>
      <c r="RFB16" s="81"/>
      <c r="RFC16" s="90">
        <v>2504.6999999999998</v>
      </c>
      <c r="RFD16" s="90">
        <f>PRODUCT(RFC16*REW16)</f>
        <v>7514.0999999999995</v>
      </c>
      <c r="RFE16" s="84">
        <v>3</v>
      </c>
      <c r="RFF16" s="88" t="s">
        <v>33</v>
      </c>
      <c r="RFG16" s="89" t="s">
        <v>620</v>
      </c>
      <c r="RFH16" s="81"/>
      <c r="RFI16" s="81"/>
      <c r="RFJ16" s="81"/>
      <c r="RFK16" s="90">
        <v>2504.6999999999998</v>
      </c>
      <c r="RFL16" s="90">
        <f>PRODUCT(RFK16*RFE16)</f>
        <v>7514.0999999999995</v>
      </c>
      <c r="RFM16" s="84">
        <v>3</v>
      </c>
      <c r="RFN16" s="88" t="s">
        <v>33</v>
      </c>
      <c r="RFO16" s="89" t="s">
        <v>620</v>
      </c>
      <c r="RFP16" s="81"/>
      <c r="RFQ16" s="81"/>
      <c r="RFR16" s="81"/>
      <c r="RFS16" s="90">
        <v>2504.6999999999998</v>
      </c>
      <c r="RFT16" s="90">
        <f>PRODUCT(RFS16*RFM16)</f>
        <v>7514.0999999999995</v>
      </c>
      <c r="RFU16" s="84">
        <v>3</v>
      </c>
      <c r="RFV16" s="88" t="s">
        <v>33</v>
      </c>
      <c r="RFW16" s="89" t="s">
        <v>620</v>
      </c>
      <c r="RFX16" s="81"/>
      <c r="RFY16" s="81"/>
      <c r="RFZ16" s="81"/>
      <c r="RGA16" s="90">
        <v>2504.6999999999998</v>
      </c>
      <c r="RGB16" s="90">
        <f>PRODUCT(RGA16*RFU16)</f>
        <v>7514.0999999999995</v>
      </c>
      <c r="RGC16" s="84">
        <v>3</v>
      </c>
      <c r="RGD16" s="88" t="s">
        <v>33</v>
      </c>
      <c r="RGE16" s="89" t="s">
        <v>620</v>
      </c>
      <c r="RGF16" s="81"/>
      <c r="RGG16" s="81"/>
      <c r="RGH16" s="81"/>
      <c r="RGI16" s="90">
        <v>2504.6999999999998</v>
      </c>
      <c r="RGJ16" s="90">
        <f>PRODUCT(RGI16*RGC16)</f>
        <v>7514.0999999999995</v>
      </c>
      <c r="RGK16" s="84">
        <v>3</v>
      </c>
      <c r="RGL16" s="88" t="s">
        <v>33</v>
      </c>
      <c r="RGM16" s="89" t="s">
        <v>620</v>
      </c>
      <c r="RGN16" s="81"/>
      <c r="RGO16" s="81"/>
      <c r="RGP16" s="81"/>
      <c r="RGQ16" s="90">
        <v>2504.6999999999998</v>
      </c>
      <c r="RGR16" s="90">
        <f>PRODUCT(RGQ16*RGK16)</f>
        <v>7514.0999999999995</v>
      </c>
      <c r="RGS16" s="84">
        <v>3</v>
      </c>
      <c r="RGT16" s="88" t="s">
        <v>33</v>
      </c>
      <c r="RGU16" s="89" t="s">
        <v>620</v>
      </c>
      <c r="RGV16" s="81"/>
      <c r="RGW16" s="81"/>
      <c r="RGX16" s="81"/>
      <c r="RGY16" s="90">
        <v>2504.6999999999998</v>
      </c>
      <c r="RGZ16" s="90">
        <f>PRODUCT(RGY16*RGS16)</f>
        <v>7514.0999999999995</v>
      </c>
      <c r="RHA16" s="84">
        <v>3</v>
      </c>
      <c r="RHB16" s="88" t="s">
        <v>33</v>
      </c>
      <c r="RHC16" s="89" t="s">
        <v>620</v>
      </c>
      <c r="RHD16" s="81"/>
      <c r="RHE16" s="81"/>
      <c r="RHF16" s="81"/>
      <c r="RHG16" s="90">
        <v>2504.6999999999998</v>
      </c>
      <c r="RHH16" s="90">
        <f>PRODUCT(RHG16*RHA16)</f>
        <v>7514.0999999999995</v>
      </c>
      <c r="RHI16" s="84">
        <v>3</v>
      </c>
      <c r="RHJ16" s="88" t="s">
        <v>33</v>
      </c>
      <c r="RHK16" s="89" t="s">
        <v>620</v>
      </c>
      <c r="RHL16" s="81"/>
      <c r="RHM16" s="81"/>
      <c r="RHN16" s="81"/>
      <c r="RHO16" s="90">
        <v>2504.6999999999998</v>
      </c>
      <c r="RHP16" s="90">
        <f>PRODUCT(RHO16*RHI16)</f>
        <v>7514.0999999999995</v>
      </c>
      <c r="RHQ16" s="84">
        <v>3</v>
      </c>
      <c r="RHR16" s="88" t="s">
        <v>33</v>
      </c>
      <c r="RHS16" s="89" t="s">
        <v>620</v>
      </c>
      <c r="RHT16" s="81"/>
      <c r="RHU16" s="81"/>
      <c r="RHV16" s="81"/>
      <c r="RHW16" s="90">
        <v>2504.6999999999998</v>
      </c>
      <c r="RHX16" s="90">
        <f>PRODUCT(RHW16*RHQ16)</f>
        <v>7514.0999999999995</v>
      </c>
      <c r="RHY16" s="84">
        <v>3</v>
      </c>
      <c r="RHZ16" s="88" t="s">
        <v>33</v>
      </c>
      <c r="RIA16" s="89" t="s">
        <v>620</v>
      </c>
      <c r="RIB16" s="81"/>
      <c r="RIC16" s="81"/>
      <c r="RID16" s="81"/>
      <c r="RIE16" s="90">
        <v>2504.6999999999998</v>
      </c>
      <c r="RIF16" s="90">
        <f>PRODUCT(RIE16*RHY16)</f>
        <v>7514.0999999999995</v>
      </c>
      <c r="RIG16" s="84">
        <v>3</v>
      </c>
      <c r="RIH16" s="88" t="s">
        <v>33</v>
      </c>
      <c r="RII16" s="89" t="s">
        <v>620</v>
      </c>
      <c r="RIJ16" s="81"/>
      <c r="RIK16" s="81"/>
      <c r="RIL16" s="81"/>
      <c r="RIM16" s="90">
        <v>2504.6999999999998</v>
      </c>
      <c r="RIN16" s="90">
        <f>PRODUCT(RIM16*RIG16)</f>
        <v>7514.0999999999995</v>
      </c>
      <c r="RIO16" s="84">
        <v>3</v>
      </c>
      <c r="RIP16" s="88" t="s">
        <v>33</v>
      </c>
      <c r="RIQ16" s="89" t="s">
        <v>620</v>
      </c>
      <c r="RIR16" s="81"/>
      <c r="RIS16" s="81"/>
      <c r="RIT16" s="81"/>
      <c r="RIU16" s="90">
        <v>2504.6999999999998</v>
      </c>
      <c r="RIV16" s="90">
        <f>PRODUCT(RIU16*RIO16)</f>
        <v>7514.0999999999995</v>
      </c>
      <c r="RIW16" s="84">
        <v>3</v>
      </c>
      <c r="RIX16" s="88" t="s">
        <v>33</v>
      </c>
      <c r="RIY16" s="89" t="s">
        <v>620</v>
      </c>
      <c r="RIZ16" s="81"/>
      <c r="RJA16" s="81"/>
      <c r="RJB16" s="81"/>
      <c r="RJC16" s="90">
        <v>2504.6999999999998</v>
      </c>
      <c r="RJD16" s="90">
        <f>PRODUCT(RJC16*RIW16)</f>
        <v>7514.0999999999995</v>
      </c>
      <c r="RJE16" s="84">
        <v>3</v>
      </c>
      <c r="RJF16" s="88" t="s">
        <v>33</v>
      </c>
      <c r="RJG16" s="89" t="s">
        <v>620</v>
      </c>
      <c r="RJH16" s="81"/>
      <c r="RJI16" s="81"/>
      <c r="RJJ16" s="81"/>
      <c r="RJK16" s="90">
        <v>2504.6999999999998</v>
      </c>
      <c r="RJL16" s="90">
        <f>PRODUCT(RJK16*RJE16)</f>
        <v>7514.0999999999995</v>
      </c>
      <c r="RJM16" s="84">
        <v>3</v>
      </c>
      <c r="RJN16" s="88" t="s">
        <v>33</v>
      </c>
      <c r="RJO16" s="89" t="s">
        <v>620</v>
      </c>
      <c r="RJP16" s="81"/>
      <c r="RJQ16" s="81"/>
      <c r="RJR16" s="81"/>
      <c r="RJS16" s="90">
        <v>2504.6999999999998</v>
      </c>
      <c r="RJT16" s="90">
        <f>PRODUCT(RJS16*RJM16)</f>
        <v>7514.0999999999995</v>
      </c>
      <c r="RJU16" s="84">
        <v>3</v>
      </c>
      <c r="RJV16" s="88" t="s">
        <v>33</v>
      </c>
      <c r="RJW16" s="89" t="s">
        <v>620</v>
      </c>
      <c r="RJX16" s="81"/>
      <c r="RJY16" s="81"/>
      <c r="RJZ16" s="81"/>
      <c r="RKA16" s="90">
        <v>2504.6999999999998</v>
      </c>
      <c r="RKB16" s="90">
        <f>PRODUCT(RKA16*RJU16)</f>
        <v>7514.0999999999995</v>
      </c>
      <c r="RKC16" s="84">
        <v>3</v>
      </c>
      <c r="RKD16" s="88" t="s">
        <v>33</v>
      </c>
      <c r="RKE16" s="89" t="s">
        <v>620</v>
      </c>
      <c r="RKF16" s="81"/>
      <c r="RKG16" s="81"/>
      <c r="RKH16" s="81"/>
      <c r="RKI16" s="90">
        <v>2504.6999999999998</v>
      </c>
      <c r="RKJ16" s="90">
        <f>PRODUCT(RKI16*RKC16)</f>
        <v>7514.0999999999995</v>
      </c>
      <c r="RKK16" s="84">
        <v>3</v>
      </c>
      <c r="RKL16" s="88" t="s">
        <v>33</v>
      </c>
      <c r="RKM16" s="89" t="s">
        <v>620</v>
      </c>
      <c r="RKN16" s="81"/>
      <c r="RKO16" s="81"/>
      <c r="RKP16" s="81"/>
      <c r="RKQ16" s="90">
        <v>2504.6999999999998</v>
      </c>
      <c r="RKR16" s="90">
        <f>PRODUCT(RKQ16*RKK16)</f>
        <v>7514.0999999999995</v>
      </c>
      <c r="RKS16" s="84">
        <v>3</v>
      </c>
      <c r="RKT16" s="88" t="s">
        <v>33</v>
      </c>
      <c r="RKU16" s="89" t="s">
        <v>620</v>
      </c>
      <c r="RKV16" s="81"/>
      <c r="RKW16" s="81"/>
      <c r="RKX16" s="81"/>
      <c r="RKY16" s="90">
        <v>2504.6999999999998</v>
      </c>
      <c r="RKZ16" s="90">
        <f>PRODUCT(RKY16*RKS16)</f>
        <v>7514.0999999999995</v>
      </c>
      <c r="RLA16" s="84">
        <v>3</v>
      </c>
      <c r="RLB16" s="88" t="s">
        <v>33</v>
      </c>
      <c r="RLC16" s="89" t="s">
        <v>620</v>
      </c>
      <c r="RLD16" s="81"/>
      <c r="RLE16" s="81"/>
      <c r="RLF16" s="81"/>
      <c r="RLG16" s="90">
        <v>2504.6999999999998</v>
      </c>
      <c r="RLH16" s="90">
        <f>PRODUCT(RLG16*RLA16)</f>
        <v>7514.0999999999995</v>
      </c>
      <c r="RLI16" s="84">
        <v>3</v>
      </c>
      <c r="RLJ16" s="88" t="s">
        <v>33</v>
      </c>
      <c r="RLK16" s="89" t="s">
        <v>620</v>
      </c>
      <c r="RLL16" s="81"/>
      <c r="RLM16" s="81"/>
      <c r="RLN16" s="81"/>
      <c r="RLO16" s="90">
        <v>2504.6999999999998</v>
      </c>
      <c r="RLP16" s="90">
        <f>PRODUCT(RLO16*RLI16)</f>
        <v>7514.0999999999995</v>
      </c>
      <c r="RLQ16" s="84">
        <v>3</v>
      </c>
      <c r="RLR16" s="88" t="s">
        <v>33</v>
      </c>
      <c r="RLS16" s="89" t="s">
        <v>620</v>
      </c>
      <c r="RLT16" s="81"/>
      <c r="RLU16" s="81"/>
      <c r="RLV16" s="81"/>
      <c r="RLW16" s="90">
        <v>2504.6999999999998</v>
      </c>
      <c r="RLX16" s="90">
        <f>PRODUCT(RLW16*RLQ16)</f>
        <v>7514.0999999999995</v>
      </c>
      <c r="RLY16" s="84">
        <v>3</v>
      </c>
      <c r="RLZ16" s="88" t="s">
        <v>33</v>
      </c>
      <c r="RMA16" s="89" t="s">
        <v>620</v>
      </c>
      <c r="RMB16" s="81"/>
      <c r="RMC16" s="81"/>
      <c r="RMD16" s="81"/>
      <c r="RME16" s="90">
        <v>2504.6999999999998</v>
      </c>
      <c r="RMF16" s="90">
        <f>PRODUCT(RME16*RLY16)</f>
        <v>7514.0999999999995</v>
      </c>
      <c r="RMG16" s="84">
        <v>3</v>
      </c>
      <c r="RMH16" s="88" t="s">
        <v>33</v>
      </c>
      <c r="RMI16" s="89" t="s">
        <v>620</v>
      </c>
      <c r="RMJ16" s="81"/>
      <c r="RMK16" s="81"/>
      <c r="RML16" s="81"/>
      <c r="RMM16" s="90">
        <v>2504.6999999999998</v>
      </c>
      <c r="RMN16" s="90">
        <f>PRODUCT(RMM16*RMG16)</f>
        <v>7514.0999999999995</v>
      </c>
      <c r="RMO16" s="84">
        <v>3</v>
      </c>
      <c r="RMP16" s="88" t="s">
        <v>33</v>
      </c>
      <c r="RMQ16" s="89" t="s">
        <v>620</v>
      </c>
      <c r="RMR16" s="81"/>
      <c r="RMS16" s="81"/>
      <c r="RMT16" s="81"/>
      <c r="RMU16" s="90">
        <v>2504.6999999999998</v>
      </c>
      <c r="RMV16" s="90">
        <f>PRODUCT(RMU16*RMO16)</f>
        <v>7514.0999999999995</v>
      </c>
      <c r="RMW16" s="84">
        <v>3</v>
      </c>
      <c r="RMX16" s="88" t="s">
        <v>33</v>
      </c>
      <c r="RMY16" s="89" t="s">
        <v>620</v>
      </c>
      <c r="RMZ16" s="81"/>
      <c r="RNA16" s="81"/>
      <c r="RNB16" s="81"/>
      <c r="RNC16" s="90">
        <v>2504.6999999999998</v>
      </c>
      <c r="RND16" s="90">
        <f>PRODUCT(RNC16*RMW16)</f>
        <v>7514.0999999999995</v>
      </c>
      <c r="RNE16" s="84">
        <v>3</v>
      </c>
      <c r="RNF16" s="88" t="s">
        <v>33</v>
      </c>
      <c r="RNG16" s="89" t="s">
        <v>620</v>
      </c>
      <c r="RNH16" s="81"/>
      <c r="RNI16" s="81"/>
      <c r="RNJ16" s="81"/>
      <c r="RNK16" s="90">
        <v>2504.6999999999998</v>
      </c>
      <c r="RNL16" s="90">
        <f>PRODUCT(RNK16*RNE16)</f>
        <v>7514.0999999999995</v>
      </c>
      <c r="RNM16" s="84">
        <v>3</v>
      </c>
      <c r="RNN16" s="88" t="s">
        <v>33</v>
      </c>
      <c r="RNO16" s="89" t="s">
        <v>620</v>
      </c>
      <c r="RNP16" s="81"/>
      <c r="RNQ16" s="81"/>
      <c r="RNR16" s="81"/>
      <c r="RNS16" s="90">
        <v>2504.6999999999998</v>
      </c>
      <c r="RNT16" s="90">
        <f>PRODUCT(RNS16*RNM16)</f>
        <v>7514.0999999999995</v>
      </c>
      <c r="RNU16" s="84">
        <v>3</v>
      </c>
      <c r="RNV16" s="88" t="s">
        <v>33</v>
      </c>
      <c r="RNW16" s="89" t="s">
        <v>620</v>
      </c>
      <c r="RNX16" s="81"/>
      <c r="RNY16" s="81"/>
      <c r="RNZ16" s="81"/>
      <c r="ROA16" s="90">
        <v>2504.6999999999998</v>
      </c>
      <c r="ROB16" s="90">
        <f>PRODUCT(ROA16*RNU16)</f>
        <v>7514.0999999999995</v>
      </c>
      <c r="ROC16" s="84">
        <v>3</v>
      </c>
      <c r="ROD16" s="88" t="s">
        <v>33</v>
      </c>
      <c r="ROE16" s="89" t="s">
        <v>620</v>
      </c>
      <c r="ROF16" s="81"/>
      <c r="ROG16" s="81"/>
      <c r="ROH16" s="81"/>
      <c r="ROI16" s="90">
        <v>2504.6999999999998</v>
      </c>
      <c r="ROJ16" s="90">
        <f>PRODUCT(ROI16*ROC16)</f>
        <v>7514.0999999999995</v>
      </c>
      <c r="ROK16" s="84">
        <v>3</v>
      </c>
      <c r="ROL16" s="88" t="s">
        <v>33</v>
      </c>
      <c r="ROM16" s="89" t="s">
        <v>620</v>
      </c>
      <c r="RON16" s="81"/>
      <c r="ROO16" s="81"/>
      <c r="ROP16" s="81"/>
      <c r="ROQ16" s="90">
        <v>2504.6999999999998</v>
      </c>
      <c r="ROR16" s="90">
        <f>PRODUCT(ROQ16*ROK16)</f>
        <v>7514.0999999999995</v>
      </c>
      <c r="ROS16" s="84">
        <v>3</v>
      </c>
      <c r="ROT16" s="88" t="s">
        <v>33</v>
      </c>
      <c r="ROU16" s="89" t="s">
        <v>620</v>
      </c>
      <c r="ROV16" s="81"/>
      <c r="ROW16" s="81"/>
      <c r="ROX16" s="81"/>
      <c r="ROY16" s="90">
        <v>2504.6999999999998</v>
      </c>
      <c r="ROZ16" s="90">
        <f>PRODUCT(ROY16*ROS16)</f>
        <v>7514.0999999999995</v>
      </c>
      <c r="RPA16" s="84">
        <v>3</v>
      </c>
      <c r="RPB16" s="88" t="s">
        <v>33</v>
      </c>
      <c r="RPC16" s="89" t="s">
        <v>620</v>
      </c>
      <c r="RPD16" s="81"/>
      <c r="RPE16" s="81"/>
      <c r="RPF16" s="81"/>
      <c r="RPG16" s="90">
        <v>2504.6999999999998</v>
      </c>
      <c r="RPH16" s="90">
        <f>PRODUCT(RPG16*RPA16)</f>
        <v>7514.0999999999995</v>
      </c>
      <c r="RPI16" s="84">
        <v>3</v>
      </c>
      <c r="RPJ16" s="88" t="s">
        <v>33</v>
      </c>
      <c r="RPK16" s="89" t="s">
        <v>620</v>
      </c>
      <c r="RPL16" s="81"/>
      <c r="RPM16" s="81"/>
      <c r="RPN16" s="81"/>
      <c r="RPO16" s="90">
        <v>2504.6999999999998</v>
      </c>
      <c r="RPP16" s="90">
        <f>PRODUCT(RPO16*RPI16)</f>
        <v>7514.0999999999995</v>
      </c>
      <c r="RPQ16" s="84">
        <v>3</v>
      </c>
      <c r="RPR16" s="88" t="s">
        <v>33</v>
      </c>
      <c r="RPS16" s="89" t="s">
        <v>620</v>
      </c>
      <c r="RPT16" s="81"/>
      <c r="RPU16" s="81"/>
      <c r="RPV16" s="81"/>
      <c r="RPW16" s="90">
        <v>2504.6999999999998</v>
      </c>
      <c r="RPX16" s="90">
        <f>PRODUCT(RPW16*RPQ16)</f>
        <v>7514.0999999999995</v>
      </c>
      <c r="RPY16" s="84">
        <v>3</v>
      </c>
      <c r="RPZ16" s="88" t="s">
        <v>33</v>
      </c>
      <c r="RQA16" s="89" t="s">
        <v>620</v>
      </c>
      <c r="RQB16" s="81"/>
      <c r="RQC16" s="81"/>
      <c r="RQD16" s="81"/>
      <c r="RQE16" s="90">
        <v>2504.6999999999998</v>
      </c>
      <c r="RQF16" s="90">
        <f>PRODUCT(RQE16*RPY16)</f>
        <v>7514.0999999999995</v>
      </c>
      <c r="RQG16" s="84">
        <v>3</v>
      </c>
      <c r="RQH16" s="88" t="s">
        <v>33</v>
      </c>
      <c r="RQI16" s="89" t="s">
        <v>620</v>
      </c>
      <c r="RQJ16" s="81"/>
      <c r="RQK16" s="81"/>
      <c r="RQL16" s="81"/>
      <c r="RQM16" s="90">
        <v>2504.6999999999998</v>
      </c>
      <c r="RQN16" s="90">
        <f>PRODUCT(RQM16*RQG16)</f>
        <v>7514.0999999999995</v>
      </c>
      <c r="RQO16" s="84">
        <v>3</v>
      </c>
      <c r="RQP16" s="88" t="s">
        <v>33</v>
      </c>
      <c r="RQQ16" s="89" t="s">
        <v>620</v>
      </c>
      <c r="RQR16" s="81"/>
      <c r="RQS16" s="81"/>
      <c r="RQT16" s="81"/>
      <c r="RQU16" s="90">
        <v>2504.6999999999998</v>
      </c>
      <c r="RQV16" s="90">
        <f>PRODUCT(RQU16*RQO16)</f>
        <v>7514.0999999999995</v>
      </c>
      <c r="RQW16" s="84">
        <v>3</v>
      </c>
      <c r="RQX16" s="88" t="s">
        <v>33</v>
      </c>
      <c r="RQY16" s="89" t="s">
        <v>620</v>
      </c>
      <c r="RQZ16" s="81"/>
      <c r="RRA16" s="81"/>
      <c r="RRB16" s="81"/>
      <c r="RRC16" s="90">
        <v>2504.6999999999998</v>
      </c>
      <c r="RRD16" s="90">
        <f>PRODUCT(RRC16*RQW16)</f>
        <v>7514.0999999999995</v>
      </c>
      <c r="RRE16" s="84">
        <v>3</v>
      </c>
      <c r="RRF16" s="88" t="s">
        <v>33</v>
      </c>
      <c r="RRG16" s="89" t="s">
        <v>620</v>
      </c>
      <c r="RRH16" s="81"/>
      <c r="RRI16" s="81"/>
      <c r="RRJ16" s="81"/>
      <c r="RRK16" s="90">
        <v>2504.6999999999998</v>
      </c>
      <c r="RRL16" s="90">
        <f>PRODUCT(RRK16*RRE16)</f>
        <v>7514.0999999999995</v>
      </c>
      <c r="RRM16" s="84">
        <v>3</v>
      </c>
      <c r="RRN16" s="88" t="s">
        <v>33</v>
      </c>
      <c r="RRO16" s="89" t="s">
        <v>620</v>
      </c>
      <c r="RRP16" s="81"/>
      <c r="RRQ16" s="81"/>
      <c r="RRR16" s="81"/>
      <c r="RRS16" s="90">
        <v>2504.6999999999998</v>
      </c>
      <c r="RRT16" s="90">
        <f>PRODUCT(RRS16*RRM16)</f>
        <v>7514.0999999999995</v>
      </c>
      <c r="RRU16" s="84">
        <v>3</v>
      </c>
      <c r="RRV16" s="88" t="s">
        <v>33</v>
      </c>
      <c r="RRW16" s="89" t="s">
        <v>620</v>
      </c>
      <c r="RRX16" s="81"/>
      <c r="RRY16" s="81"/>
      <c r="RRZ16" s="81"/>
      <c r="RSA16" s="90">
        <v>2504.6999999999998</v>
      </c>
      <c r="RSB16" s="90">
        <f>PRODUCT(RSA16*RRU16)</f>
        <v>7514.0999999999995</v>
      </c>
      <c r="RSC16" s="84">
        <v>3</v>
      </c>
      <c r="RSD16" s="88" t="s">
        <v>33</v>
      </c>
      <c r="RSE16" s="89" t="s">
        <v>620</v>
      </c>
      <c r="RSF16" s="81"/>
      <c r="RSG16" s="81"/>
      <c r="RSH16" s="81"/>
      <c r="RSI16" s="90">
        <v>2504.6999999999998</v>
      </c>
      <c r="RSJ16" s="90">
        <f>PRODUCT(RSI16*RSC16)</f>
        <v>7514.0999999999995</v>
      </c>
      <c r="RSK16" s="84">
        <v>3</v>
      </c>
      <c r="RSL16" s="88" t="s">
        <v>33</v>
      </c>
      <c r="RSM16" s="89" t="s">
        <v>620</v>
      </c>
      <c r="RSN16" s="81"/>
      <c r="RSO16" s="81"/>
      <c r="RSP16" s="81"/>
      <c r="RSQ16" s="90">
        <v>2504.6999999999998</v>
      </c>
      <c r="RSR16" s="90">
        <f>PRODUCT(RSQ16*RSK16)</f>
        <v>7514.0999999999995</v>
      </c>
      <c r="RSS16" s="84">
        <v>3</v>
      </c>
      <c r="RST16" s="88" t="s">
        <v>33</v>
      </c>
      <c r="RSU16" s="89" t="s">
        <v>620</v>
      </c>
      <c r="RSV16" s="81"/>
      <c r="RSW16" s="81"/>
      <c r="RSX16" s="81"/>
      <c r="RSY16" s="90">
        <v>2504.6999999999998</v>
      </c>
      <c r="RSZ16" s="90">
        <f>PRODUCT(RSY16*RSS16)</f>
        <v>7514.0999999999995</v>
      </c>
      <c r="RTA16" s="84">
        <v>3</v>
      </c>
      <c r="RTB16" s="88" t="s">
        <v>33</v>
      </c>
      <c r="RTC16" s="89" t="s">
        <v>620</v>
      </c>
      <c r="RTD16" s="81"/>
      <c r="RTE16" s="81"/>
      <c r="RTF16" s="81"/>
      <c r="RTG16" s="90">
        <v>2504.6999999999998</v>
      </c>
      <c r="RTH16" s="90">
        <f>PRODUCT(RTG16*RTA16)</f>
        <v>7514.0999999999995</v>
      </c>
      <c r="RTI16" s="84">
        <v>3</v>
      </c>
      <c r="RTJ16" s="88" t="s">
        <v>33</v>
      </c>
      <c r="RTK16" s="89" t="s">
        <v>620</v>
      </c>
      <c r="RTL16" s="81"/>
      <c r="RTM16" s="81"/>
      <c r="RTN16" s="81"/>
      <c r="RTO16" s="90">
        <v>2504.6999999999998</v>
      </c>
      <c r="RTP16" s="90">
        <f>PRODUCT(RTO16*RTI16)</f>
        <v>7514.0999999999995</v>
      </c>
      <c r="RTQ16" s="84">
        <v>3</v>
      </c>
      <c r="RTR16" s="88" t="s">
        <v>33</v>
      </c>
      <c r="RTS16" s="89" t="s">
        <v>620</v>
      </c>
      <c r="RTT16" s="81"/>
      <c r="RTU16" s="81"/>
      <c r="RTV16" s="81"/>
      <c r="RTW16" s="90">
        <v>2504.6999999999998</v>
      </c>
      <c r="RTX16" s="90">
        <f>PRODUCT(RTW16*RTQ16)</f>
        <v>7514.0999999999995</v>
      </c>
      <c r="RTY16" s="84">
        <v>3</v>
      </c>
      <c r="RTZ16" s="88" t="s">
        <v>33</v>
      </c>
      <c r="RUA16" s="89" t="s">
        <v>620</v>
      </c>
      <c r="RUB16" s="81"/>
      <c r="RUC16" s="81"/>
      <c r="RUD16" s="81"/>
      <c r="RUE16" s="90">
        <v>2504.6999999999998</v>
      </c>
      <c r="RUF16" s="90">
        <f>PRODUCT(RUE16*RTY16)</f>
        <v>7514.0999999999995</v>
      </c>
      <c r="RUG16" s="84">
        <v>3</v>
      </c>
      <c r="RUH16" s="88" t="s">
        <v>33</v>
      </c>
      <c r="RUI16" s="89" t="s">
        <v>620</v>
      </c>
      <c r="RUJ16" s="81"/>
      <c r="RUK16" s="81"/>
      <c r="RUL16" s="81"/>
      <c r="RUM16" s="90">
        <v>2504.6999999999998</v>
      </c>
      <c r="RUN16" s="90">
        <f>PRODUCT(RUM16*RUG16)</f>
        <v>7514.0999999999995</v>
      </c>
      <c r="RUO16" s="84">
        <v>3</v>
      </c>
      <c r="RUP16" s="88" t="s">
        <v>33</v>
      </c>
      <c r="RUQ16" s="89" t="s">
        <v>620</v>
      </c>
      <c r="RUR16" s="81"/>
      <c r="RUS16" s="81"/>
      <c r="RUT16" s="81"/>
      <c r="RUU16" s="90">
        <v>2504.6999999999998</v>
      </c>
      <c r="RUV16" s="90">
        <f>PRODUCT(RUU16*RUO16)</f>
        <v>7514.0999999999995</v>
      </c>
      <c r="RUW16" s="84">
        <v>3</v>
      </c>
      <c r="RUX16" s="88" t="s">
        <v>33</v>
      </c>
      <c r="RUY16" s="89" t="s">
        <v>620</v>
      </c>
      <c r="RUZ16" s="81"/>
      <c r="RVA16" s="81"/>
      <c r="RVB16" s="81"/>
      <c r="RVC16" s="90">
        <v>2504.6999999999998</v>
      </c>
      <c r="RVD16" s="90">
        <f>PRODUCT(RVC16*RUW16)</f>
        <v>7514.0999999999995</v>
      </c>
      <c r="RVE16" s="84">
        <v>3</v>
      </c>
      <c r="RVF16" s="88" t="s">
        <v>33</v>
      </c>
      <c r="RVG16" s="89" t="s">
        <v>620</v>
      </c>
      <c r="RVH16" s="81"/>
      <c r="RVI16" s="81"/>
      <c r="RVJ16" s="81"/>
      <c r="RVK16" s="90">
        <v>2504.6999999999998</v>
      </c>
      <c r="RVL16" s="90">
        <f>PRODUCT(RVK16*RVE16)</f>
        <v>7514.0999999999995</v>
      </c>
      <c r="RVM16" s="84">
        <v>3</v>
      </c>
      <c r="RVN16" s="88" t="s">
        <v>33</v>
      </c>
      <c r="RVO16" s="89" t="s">
        <v>620</v>
      </c>
      <c r="RVP16" s="81"/>
      <c r="RVQ16" s="81"/>
      <c r="RVR16" s="81"/>
      <c r="RVS16" s="90">
        <v>2504.6999999999998</v>
      </c>
      <c r="RVT16" s="90">
        <f>PRODUCT(RVS16*RVM16)</f>
        <v>7514.0999999999995</v>
      </c>
      <c r="RVU16" s="84">
        <v>3</v>
      </c>
      <c r="RVV16" s="88" t="s">
        <v>33</v>
      </c>
      <c r="RVW16" s="89" t="s">
        <v>620</v>
      </c>
      <c r="RVX16" s="81"/>
      <c r="RVY16" s="81"/>
      <c r="RVZ16" s="81"/>
      <c r="RWA16" s="90">
        <v>2504.6999999999998</v>
      </c>
      <c r="RWB16" s="90">
        <f>PRODUCT(RWA16*RVU16)</f>
        <v>7514.0999999999995</v>
      </c>
      <c r="RWC16" s="84">
        <v>3</v>
      </c>
      <c r="RWD16" s="88" t="s">
        <v>33</v>
      </c>
      <c r="RWE16" s="89" t="s">
        <v>620</v>
      </c>
      <c r="RWF16" s="81"/>
      <c r="RWG16" s="81"/>
      <c r="RWH16" s="81"/>
      <c r="RWI16" s="90">
        <v>2504.6999999999998</v>
      </c>
      <c r="RWJ16" s="90">
        <f>PRODUCT(RWI16*RWC16)</f>
        <v>7514.0999999999995</v>
      </c>
      <c r="RWK16" s="84">
        <v>3</v>
      </c>
      <c r="RWL16" s="88" t="s">
        <v>33</v>
      </c>
      <c r="RWM16" s="89" t="s">
        <v>620</v>
      </c>
      <c r="RWN16" s="81"/>
      <c r="RWO16" s="81"/>
      <c r="RWP16" s="81"/>
      <c r="RWQ16" s="90">
        <v>2504.6999999999998</v>
      </c>
      <c r="RWR16" s="90">
        <f>PRODUCT(RWQ16*RWK16)</f>
        <v>7514.0999999999995</v>
      </c>
      <c r="RWS16" s="84">
        <v>3</v>
      </c>
      <c r="RWT16" s="88" t="s">
        <v>33</v>
      </c>
      <c r="RWU16" s="89" t="s">
        <v>620</v>
      </c>
      <c r="RWV16" s="81"/>
      <c r="RWW16" s="81"/>
      <c r="RWX16" s="81"/>
      <c r="RWY16" s="90">
        <v>2504.6999999999998</v>
      </c>
      <c r="RWZ16" s="90">
        <f>PRODUCT(RWY16*RWS16)</f>
        <v>7514.0999999999995</v>
      </c>
      <c r="RXA16" s="84">
        <v>3</v>
      </c>
      <c r="RXB16" s="88" t="s">
        <v>33</v>
      </c>
      <c r="RXC16" s="89" t="s">
        <v>620</v>
      </c>
      <c r="RXD16" s="81"/>
      <c r="RXE16" s="81"/>
      <c r="RXF16" s="81"/>
      <c r="RXG16" s="90">
        <v>2504.6999999999998</v>
      </c>
      <c r="RXH16" s="90">
        <f>PRODUCT(RXG16*RXA16)</f>
        <v>7514.0999999999995</v>
      </c>
      <c r="RXI16" s="84">
        <v>3</v>
      </c>
      <c r="RXJ16" s="88" t="s">
        <v>33</v>
      </c>
      <c r="RXK16" s="89" t="s">
        <v>620</v>
      </c>
      <c r="RXL16" s="81"/>
      <c r="RXM16" s="81"/>
      <c r="RXN16" s="81"/>
      <c r="RXO16" s="90">
        <v>2504.6999999999998</v>
      </c>
      <c r="RXP16" s="90">
        <f>PRODUCT(RXO16*RXI16)</f>
        <v>7514.0999999999995</v>
      </c>
      <c r="RXQ16" s="84">
        <v>3</v>
      </c>
      <c r="RXR16" s="88" t="s">
        <v>33</v>
      </c>
      <c r="RXS16" s="89" t="s">
        <v>620</v>
      </c>
      <c r="RXT16" s="81"/>
      <c r="RXU16" s="81"/>
      <c r="RXV16" s="81"/>
      <c r="RXW16" s="90">
        <v>2504.6999999999998</v>
      </c>
      <c r="RXX16" s="90">
        <f>PRODUCT(RXW16*RXQ16)</f>
        <v>7514.0999999999995</v>
      </c>
      <c r="RXY16" s="84">
        <v>3</v>
      </c>
      <c r="RXZ16" s="88" t="s">
        <v>33</v>
      </c>
      <c r="RYA16" s="89" t="s">
        <v>620</v>
      </c>
      <c r="RYB16" s="81"/>
      <c r="RYC16" s="81"/>
      <c r="RYD16" s="81"/>
      <c r="RYE16" s="90">
        <v>2504.6999999999998</v>
      </c>
      <c r="RYF16" s="90">
        <f>PRODUCT(RYE16*RXY16)</f>
        <v>7514.0999999999995</v>
      </c>
      <c r="RYG16" s="84">
        <v>3</v>
      </c>
      <c r="RYH16" s="88" t="s">
        <v>33</v>
      </c>
      <c r="RYI16" s="89" t="s">
        <v>620</v>
      </c>
      <c r="RYJ16" s="81"/>
      <c r="RYK16" s="81"/>
      <c r="RYL16" s="81"/>
      <c r="RYM16" s="90">
        <v>2504.6999999999998</v>
      </c>
      <c r="RYN16" s="90">
        <f>PRODUCT(RYM16*RYG16)</f>
        <v>7514.0999999999995</v>
      </c>
      <c r="RYO16" s="84">
        <v>3</v>
      </c>
      <c r="RYP16" s="88" t="s">
        <v>33</v>
      </c>
      <c r="RYQ16" s="89" t="s">
        <v>620</v>
      </c>
      <c r="RYR16" s="81"/>
      <c r="RYS16" s="81"/>
      <c r="RYT16" s="81"/>
      <c r="RYU16" s="90">
        <v>2504.6999999999998</v>
      </c>
      <c r="RYV16" s="90">
        <f>PRODUCT(RYU16*RYO16)</f>
        <v>7514.0999999999995</v>
      </c>
      <c r="RYW16" s="84">
        <v>3</v>
      </c>
      <c r="RYX16" s="88" t="s">
        <v>33</v>
      </c>
      <c r="RYY16" s="89" t="s">
        <v>620</v>
      </c>
      <c r="RYZ16" s="81"/>
      <c r="RZA16" s="81"/>
      <c r="RZB16" s="81"/>
      <c r="RZC16" s="90">
        <v>2504.6999999999998</v>
      </c>
      <c r="RZD16" s="90">
        <f>PRODUCT(RZC16*RYW16)</f>
        <v>7514.0999999999995</v>
      </c>
      <c r="RZE16" s="84">
        <v>3</v>
      </c>
      <c r="RZF16" s="88" t="s">
        <v>33</v>
      </c>
      <c r="RZG16" s="89" t="s">
        <v>620</v>
      </c>
      <c r="RZH16" s="81"/>
      <c r="RZI16" s="81"/>
      <c r="RZJ16" s="81"/>
      <c r="RZK16" s="90">
        <v>2504.6999999999998</v>
      </c>
      <c r="RZL16" s="90">
        <f>PRODUCT(RZK16*RZE16)</f>
        <v>7514.0999999999995</v>
      </c>
      <c r="RZM16" s="84">
        <v>3</v>
      </c>
      <c r="RZN16" s="88" t="s">
        <v>33</v>
      </c>
      <c r="RZO16" s="89" t="s">
        <v>620</v>
      </c>
      <c r="RZP16" s="81"/>
      <c r="RZQ16" s="81"/>
      <c r="RZR16" s="81"/>
      <c r="RZS16" s="90">
        <v>2504.6999999999998</v>
      </c>
      <c r="RZT16" s="90">
        <f>PRODUCT(RZS16*RZM16)</f>
        <v>7514.0999999999995</v>
      </c>
      <c r="RZU16" s="84">
        <v>3</v>
      </c>
      <c r="RZV16" s="88" t="s">
        <v>33</v>
      </c>
      <c r="RZW16" s="89" t="s">
        <v>620</v>
      </c>
      <c r="RZX16" s="81"/>
      <c r="RZY16" s="81"/>
      <c r="RZZ16" s="81"/>
      <c r="SAA16" s="90">
        <v>2504.6999999999998</v>
      </c>
      <c r="SAB16" s="90">
        <f>PRODUCT(SAA16*RZU16)</f>
        <v>7514.0999999999995</v>
      </c>
      <c r="SAC16" s="84">
        <v>3</v>
      </c>
      <c r="SAD16" s="88" t="s">
        <v>33</v>
      </c>
      <c r="SAE16" s="89" t="s">
        <v>620</v>
      </c>
      <c r="SAF16" s="81"/>
      <c r="SAG16" s="81"/>
      <c r="SAH16" s="81"/>
      <c r="SAI16" s="90">
        <v>2504.6999999999998</v>
      </c>
      <c r="SAJ16" s="90">
        <f>PRODUCT(SAI16*SAC16)</f>
        <v>7514.0999999999995</v>
      </c>
      <c r="SAK16" s="84">
        <v>3</v>
      </c>
      <c r="SAL16" s="88" t="s">
        <v>33</v>
      </c>
      <c r="SAM16" s="89" t="s">
        <v>620</v>
      </c>
      <c r="SAN16" s="81"/>
      <c r="SAO16" s="81"/>
      <c r="SAP16" s="81"/>
      <c r="SAQ16" s="90">
        <v>2504.6999999999998</v>
      </c>
      <c r="SAR16" s="90">
        <f>PRODUCT(SAQ16*SAK16)</f>
        <v>7514.0999999999995</v>
      </c>
      <c r="SAS16" s="84">
        <v>3</v>
      </c>
      <c r="SAT16" s="88" t="s">
        <v>33</v>
      </c>
      <c r="SAU16" s="89" t="s">
        <v>620</v>
      </c>
      <c r="SAV16" s="81"/>
      <c r="SAW16" s="81"/>
      <c r="SAX16" s="81"/>
      <c r="SAY16" s="90">
        <v>2504.6999999999998</v>
      </c>
      <c r="SAZ16" s="90">
        <f>PRODUCT(SAY16*SAS16)</f>
        <v>7514.0999999999995</v>
      </c>
      <c r="SBA16" s="84">
        <v>3</v>
      </c>
      <c r="SBB16" s="88" t="s">
        <v>33</v>
      </c>
      <c r="SBC16" s="89" t="s">
        <v>620</v>
      </c>
      <c r="SBD16" s="81"/>
      <c r="SBE16" s="81"/>
      <c r="SBF16" s="81"/>
      <c r="SBG16" s="90">
        <v>2504.6999999999998</v>
      </c>
      <c r="SBH16" s="90">
        <f>PRODUCT(SBG16*SBA16)</f>
        <v>7514.0999999999995</v>
      </c>
      <c r="SBI16" s="84">
        <v>3</v>
      </c>
      <c r="SBJ16" s="88" t="s">
        <v>33</v>
      </c>
      <c r="SBK16" s="89" t="s">
        <v>620</v>
      </c>
      <c r="SBL16" s="81"/>
      <c r="SBM16" s="81"/>
      <c r="SBN16" s="81"/>
      <c r="SBO16" s="90">
        <v>2504.6999999999998</v>
      </c>
      <c r="SBP16" s="90">
        <f>PRODUCT(SBO16*SBI16)</f>
        <v>7514.0999999999995</v>
      </c>
      <c r="SBQ16" s="84">
        <v>3</v>
      </c>
      <c r="SBR16" s="88" t="s">
        <v>33</v>
      </c>
      <c r="SBS16" s="89" t="s">
        <v>620</v>
      </c>
      <c r="SBT16" s="81"/>
      <c r="SBU16" s="81"/>
      <c r="SBV16" s="81"/>
      <c r="SBW16" s="90">
        <v>2504.6999999999998</v>
      </c>
      <c r="SBX16" s="90">
        <f>PRODUCT(SBW16*SBQ16)</f>
        <v>7514.0999999999995</v>
      </c>
      <c r="SBY16" s="84">
        <v>3</v>
      </c>
      <c r="SBZ16" s="88" t="s">
        <v>33</v>
      </c>
      <c r="SCA16" s="89" t="s">
        <v>620</v>
      </c>
      <c r="SCB16" s="81"/>
      <c r="SCC16" s="81"/>
      <c r="SCD16" s="81"/>
      <c r="SCE16" s="90">
        <v>2504.6999999999998</v>
      </c>
      <c r="SCF16" s="90">
        <f>PRODUCT(SCE16*SBY16)</f>
        <v>7514.0999999999995</v>
      </c>
      <c r="SCG16" s="84">
        <v>3</v>
      </c>
      <c r="SCH16" s="88" t="s">
        <v>33</v>
      </c>
      <c r="SCI16" s="89" t="s">
        <v>620</v>
      </c>
      <c r="SCJ16" s="81"/>
      <c r="SCK16" s="81"/>
      <c r="SCL16" s="81"/>
      <c r="SCM16" s="90">
        <v>2504.6999999999998</v>
      </c>
      <c r="SCN16" s="90">
        <f>PRODUCT(SCM16*SCG16)</f>
        <v>7514.0999999999995</v>
      </c>
      <c r="SCO16" s="84">
        <v>3</v>
      </c>
      <c r="SCP16" s="88" t="s">
        <v>33</v>
      </c>
      <c r="SCQ16" s="89" t="s">
        <v>620</v>
      </c>
      <c r="SCR16" s="81"/>
      <c r="SCS16" s="81"/>
      <c r="SCT16" s="81"/>
      <c r="SCU16" s="90">
        <v>2504.6999999999998</v>
      </c>
      <c r="SCV16" s="90">
        <f>PRODUCT(SCU16*SCO16)</f>
        <v>7514.0999999999995</v>
      </c>
      <c r="SCW16" s="84">
        <v>3</v>
      </c>
      <c r="SCX16" s="88" t="s">
        <v>33</v>
      </c>
      <c r="SCY16" s="89" t="s">
        <v>620</v>
      </c>
      <c r="SCZ16" s="81"/>
      <c r="SDA16" s="81"/>
      <c r="SDB16" s="81"/>
      <c r="SDC16" s="90">
        <v>2504.6999999999998</v>
      </c>
      <c r="SDD16" s="90">
        <f>PRODUCT(SDC16*SCW16)</f>
        <v>7514.0999999999995</v>
      </c>
      <c r="SDE16" s="84">
        <v>3</v>
      </c>
      <c r="SDF16" s="88" t="s">
        <v>33</v>
      </c>
      <c r="SDG16" s="89" t="s">
        <v>620</v>
      </c>
      <c r="SDH16" s="81"/>
      <c r="SDI16" s="81"/>
      <c r="SDJ16" s="81"/>
      <c r="SDK16" s="90">
        <v>2504.6999999999998</v>
      </c>
      <c r="SDL16" s="90">
        <f>PRODUCT(SDK16*SDE16)</f>
        <v>7514.0999999999995</v>
      </c>
      <c r="SDM16" s="84">
        <v>3</v>
      </c>
      <c r="SDN16" s="88" t="s">
        <v>33</v>
      </c>
      <c r="SDO16" s="89" t="s">
        <v>620</v>
      </c>
      <c r="SDP16" s="81"/>
      <c r="SDQ16" s="81"/>
      <c r="SDR16" s="81"/>
      <c r="SDS16" s="90">
        <v>2504.6999999999998</v>
      </c>
      <c r="SDT16" s="90">
        <f>PRODUCT(SDS16*SDM16)</f>
        <v>7514.0999999999995</v>
      </c>
      <c r="SDU16" s="84">
        <v>3</v>
      </c>
      <c r="SDV16" s="88" t="s">
        <v>33</v>
      </c>
      <c r="SDW16" s="89" t="s">
        <v>620</v>
      </c>
      <c r="SDX16" s="81"/>
      <c r="SDY16" s="81"/>
      <c r="SDZ16" s="81"/>
      <c r="SEA16" s="90">
        <v>2504.6999999999998</v>
      </c>
      <c r="SEB16" s="90">
        <f>PRODUCT(SEA16*SDU16)</f>
        <v>7514.0999999999995</v>
      </c>
      <c r="SEC16" s="84">
        <v>3</v>
      </c>
      <c r="SED16" s="88" t="s">
        <v>33</v>
      </c>
      <c r="SEE16" s="89" t="s">
        <v>620</v>
      </c>
      <c r="SEF16" s="81"/>
      <c r="SEG16" s="81"/>
      <c r="SEH16" s="81"/>
      <c r="SEI16" s="90">
        <v>2504.6999999999998</v>
      </c>
      <c r="SEJ16" s="90">
        <f>PRODUCT(SEI16*SEC16)</f>
        <v>7514.0999999999995</v>
      </c>
      <c r="SEK16" s="84">
        <v>3</v>
      </c>
      <c r="SEL16" s="88" t="s">
        <v>33</v>
      </c>
      <c r="SEM16" s="89" t="s">
        <v>620</v>
      </c>
      <c r="SEN16" s="81"/>
      <c r="SEO16" s="81"/>
      <c r="SEP16" s="81"/>
      <c r="SEQ16" s="90">
        <v>2504.6999999999998</v>
      </c>
      <c r="SER16" s="90">
        <f>PRODUCT(SEQ16*SEK16)</f>
        <v>7514.0999999999995</v>
      </c>
      <c r="SES16" s="84">
        <v>3</v>
      </c>
      <c r="SET16" s="88" t="s">
        <v>33</v>
      </c>
      <c r="SEU16" s="89" t="s">
        <v>620</v>
      </c>
      <c r="SEV16" s="81"/>
      <c r="SEW16" s="81"/>
      <c r="SEX16" s="81"/>
      <c r="SEY16" s="90">
        <v>2504.6999999999998</v>
      </c>
      <c r="SEZ16" s="90">
        <f>PRODUCT(SEY16*SES16)</f>
        <v>7514.0999999999995</v>
      </c>
      <c r="SFA16" s="84">
        <v>3</v>
      </c>
      <c r="SFB16" s="88" t="s">
        <v>33</v>
      </c>
      <c r="SFC16" s="89" t="s">
        <v>620</v>
      </c>
      <c r="SFD16" s="81"/>
      <c r="SFE16" s="81"/>
      <c r="SFF16" s="81"/>
      <c r="SFG16" s="90">
        <v>2504.6999999999998</v>
      </c>
      <c r="SFH16" s="90">
        <f>PRODUCT(SFG16*SFA16)</f>
        <v>7514.0999999999995</v>
      </c>
      <c r="SFI16" s="84">
        <v>3</v>
      </c>
      <c r="SFJ16" s="88" t="s">
        <v>33</v>
      </c>
      <c r="SFK16" s="89" t="s">
        <v>620</v>
      </c>
      <c r="SFL16" s="81"/>
      <c r="SFM16" s="81"/>
      <c r="SFN16" s="81"/>
      <c r="SFO16" s="90">
        <v>2504.6999999999998</v>
      </c>
      <c r="SFP16" s="90">
        <f>PRODUCT(SFO16*SFI16)</f>
        <v>7514.0999999999995</v>
      </c>
      <c r="SFQ16" s="84">
        <v>3</v>
      </c>
      <c r="SFR16" s="88" t="s">
        <v>33</v>
      </c>
      <c r="SFS16" s="89" t="s">
        <v>620</v>
      </c>
      <c r="SFT16" s="81"/>
      <c r="SFU16" s="81"/>
      <c r="SFV16" s="81"/>
      <c r="SFW16" s="90">
        <v>2504.6999999999998</v>
      </c>
      <c r="SFX16" s="90">
        <f>PRODUCT(SFW16*SFQ16)</f>
        <v>7514.0999999999995</v>
      </c>
      <c r="SFY16" s="84">
        <v>3</v>
      </c>
      <c r="SFZ16" s="88" t="s">
        <v>33</v>
      </c>
      <c r="SGA16" s="89" t="s">
        <v>620</v>
      </c>
      <c r="SGB16" s="81"/>
      <c r="SGC16" s="81"/>
      <c r="SGD16" s="81"/>
      <c r="SGE16" s="90">
        <v>2504.6999999999998</v>
      </c>
      <c r="SGF16" s="90">
        <f>PRODUCT(SGE16*SFY16)</f>
        <v>7514.0999999999995</v>
      </c>
      <c r="SGG16" s="84">
        <v>3</v>
      </c>
      <c r="SGH16" s="88" t="s">
        <v>33</v>
      </c>
      <c r="SGI16" s="89" t="s">
        <v>620</v>
      </c>
      <c r="SGJ16" s="81"/>
      <c r="SGK16" s="81"/>
      <c r="SGL16" s="81"/>
      <c r="SGM16" s="90">
        <v>2504.6999999999998</v>
      </c>
      <c r="SGN16" s="90">
        <f>PRODUCT(SGM16*SGG16)</f>
        <v>7514.0999999999995</v>
      </c>
      <c r="SGO16" s="84">
        <v>3</v>
      </c>
      <c r="SGP16" s="88" t="s">
        <v>33</v>
      </c>
      <c r="SGQ16" s="89" t="s">
        <v>620</v>
      </c>
      <c r="SGR16" s="81"/>
      <c r="SGS16" s="81"/>
      <c r="SGT16" s="81"/>
      <c r="SGU16" s="90">
        <v>2504.6999999999998</v>
      </c>
      <c r="SGV16" s="90">
        <f>PRODUCT(SGU16*SGO16)</f>
        <v>7514.0999999999995</v>
      </c>
      <c r="SGW16" s="84">
        <v>3</v>
      </c>
      <c r="SGX16" s="88" t="s">
        <v>33</v>
      </c>
      <c r="SGY16" s="89" t="s">
        <v>620</v>
      </c>
      <c r="SGZ16" s="81"/>
      <c r="SHA16" s="81"/>
      <c r="SHB16" s="81"/>
      <c r="SHC16" s="90">
        <v>2504.6999999999998</v>
      </c>
      <c r="SHD16" s="90">
        <f>PRODUCT(SHC16*SGW16)</f>
        <v>7514.0999999999995</v>
      </c>
      <c r="SHE16" s="84">
        <v>3</v>
      </c>
      <c r="SHF16" s="88" t="s">
        <v>33</v>
      </c>
      <c r="SHG16" s="89" t="s">
        <v>620</v>
      </c>
      <c r="SHH16" s="81"/>
      <c r="SHI16" s="81"/>
      <c r="SHJ16" s="81"/>
      <c r="SHK16" s="90">
        <v>2504.6999999999998</v>
      </c>
      <c r="SHL16" s="90">
        <f>PRODUCT(SHK16*SHE16)</f>
        <v>7514.0999999999995</v>
      </c>
      <c r="SHM16" s="84">
        <v>3</v>
      </c>
      <c r="SHN16" s="88" t="s">
        <v>33</v>
      </c>
      <c r="SHO16" s="89" t="s">
        <v>620</v>
      </c>
      <c r="SHP16" s="81"/>
      <c r="SHQ16" s="81"/>
      <c r="SHR16" s="81"/>
      <c r="SHS16" s="90">
        <v>2504.6999999999998</v>
      </c>
      <c r="SHT16" s="90">
        <f>PRODUCT(SHS16*SHM16)</f>
        <v>7514.0999999999995</v>
      </c>
      <c r="SHU16" s="84">
        <v>3</v>
      </c>
      <c r="SHV16" s="88" t="s">
        <v>33</v>
      </c>
      <c r="SHW16" s="89" t="s">
        <v>620</v>
      </c>
      <c r="SHX16" s="81"/>
      <c r="SHY16" s="81"/>
      <c r="SHZ16" s="81"/>
      <c r="SIA16" s="90">
        <v>2504.6999999999998</v>
      </c>
      <c r="SIB16" s="90">
        <f>PRODUCT(SIA16*SHU16)</f>
        <v>7514.0999999999995</v>
      </c>
      <c r="SIC16" s="84">
        <v>3</v>
      </c>
      <c r="SID16" s="88" t="s">
        <v>33</v>
      </c>
      <c r="SIE16" s="89" t="s">
        <v>620</v>
      </c>
      <c r="SIF16" s="81"/>
      <c r="SIG16" s="81"/>
      <c r="SIH16" s="81"/>
      <c r="SII16" s="90">
        <v>2504.6999999999998</v>
      </c>
      <c r="SIJ16" s="90">
        <f>PRODUCT(SII16*SIC16)</f>
        <v>7514.0999999999995</v>
      </c>
      <c r="SIK16" s="84">
        <v>3</v>
      </c>
      <c r="SIL16" s="88" t="s">
        <v>33</v>
      </c>
      <c r="SIM16" s="89" t="s">
        <v>620</v>
      </c>
      <c r="SIN16" s="81"/>
      <c r="SIO16" s="81"/>
      <c r="SIP16" s="81"/>
      <c r="SIQ16" s="90">
        <v>2504.6999999999998</v>
      </c>
      <c r="SIR16" s="90">
        <f>PRODUCT(SIQ16*SIK16)</f>
        <v>7514.0999999999995</v>
      </c>
      <c r="SIS16" s="84">
        <v>3</v>
      </c>
      <c r="SIT16" s="88" t="s">
        <v>33</v>
      </c>
      <c r="SIU16" s="89" t="s">
        <v>620</v>
      </c>
      <c r="SIV16" s="81"/>
      <c r="SIW16" s="81"/>
      <c r="SIX16" s="81"/>
      <c r="SIY16" s="90">
        <v>2504.6999999999998</v>
      </c>
      <c r="SIZ16" s="90">
        <f>PRODUCT(SIY16*SIS16)</f>
        <v>7514.0999999999995</v>
      </c>
      <c r="SJA16" s="84">
        <v>3</v>
      </c>
      <c r="SJB16" s="88" t="s">
        <v>33</v>
      </c>
      <c r="SJC16" s="89" t="s">
        <v>620</v>
      </c>
      <c r="SJD16" s="81"/>
      <c r="SJE16" s="81"/>
      <c r="SJF16" s="81"/>
      <c r="SJG16" s="90">
        <v>2504.6999999999998</v>
      </c>
      <c r="SJH16" s="90">
        <f>PRODUCT(SJG16*SJA16)</f>
        <v>7514.0999999999995</v>
      </c>
      <c r="SJI16" s="84">
        <v>3</v>
      </c>
      <c r="SJJ16" s="88" t="s">
        <v>33</v>
      </c>
      <c r="SJK16" s="89" t="s">
        <v>620</v>
      </c>
      <c r="SJL16" s="81"/>
      <c r="SJM16" s="81"/>
      <c r="SJN16" s="81"/>
      <c r="SJO16" s="90">
        <v>2504.6999999999998</v>
      </c>
      <c r="SJP16" s="90">
        <f>PRODUCT(SJO16*SJI16)</f>
        <v>7514.0999999999995</v>
      </c>
      <c r="SJQ16" s="84">
        <v>3</v>
      </c>
      <c r="SJR16" s="88" t="s">
        <v>33</v>
      </c>
      <c r="SJS16" s="89" t="s">
        <v>620</v>
      </c>
      <c r="SJT16" s="81"/>
      <c r="SJU16" s="81"/>
      <c r="SJV16" s="81"/>
      <c r="SJW16" s="90">
        <v>2504.6999999999998</v>
      </c>
      <c r="SJX16" s="90">
        <f>PRODUCT(SJW16*SJQ16)</f>
        <v>7514.0999999999995</v>
      </c>
      <c r="SJY16" s="84">
        <v>3</v>
      </c>
      <c r="SJZ16" s="88" t="s">
        <v>33</v>
      </c>
      <c r="SKA16" s="89" t="s">
        <v>620</v>
      </c>
      <c r="SKB16" s="81"/>
      <c r="SKC16" s="81"/>
      <c r="SKD16" s="81"/>
      <c r="SKE16" s="90">
        <v>2504.6999999999998</v>
      </c>
      <c r="SKF16" s="90">
        <f>PRODUCT(SKE16*SJY16)</f>
        <v>7514.0999999999995</v>
      </c>
      <c r="SKG16" s="84">
        <v>3</v>
      </c>
      <c r="SKH16" s="88" t="s">
        <v>33</v>
      </c>
      <c r="SKI16" s="89" t="s">
        <v>620</v>
      </c>
      <c r="SKJ16" s="81"/>
      <c r="SKK16" s="81"/>
      <c r="SKL16" s="81"/>
      <c r="SKM16" s="90">
        <v>2504.6999999999998</v>
      </c>
      <c r="SKN16" s="90">
        <f>PRODUCT(SKM16*SKG16)</f>
        <v>7514.0999999999995</v>
      </c>
      <c r="SKO16" s="84">
        <v>3</v>
      </c>
      <c r="SKP16" s="88" t="s">
        <v>33</v>
      </c>
      <c r="SKQ16" s="89" t="s">
        <v>620</v>
      </c>
      <c r="SKR16" s="81"/>
      <c r="SKS16" s="81"/>
      <c r="SKT16" s="81"/>
      <c r="SKU16" s="90">
        <v>2504.6999999999998</v>
      </c>
      <c r="SKV16" s="90">
        <f>PRODUCT(SKU16*SKO16)</f>
        <v>7514.0999999999995</v>
      </c>
      <c r="SKW16" s="84">
        <v>3</v>
      </c>
      <c r="SKX16" s="88" t="s">
        <v>33</v>
      </c>
      <c r="SKY16" s="89" t="s">
        <v>620</v>
      </c>
      <c r="SKZ16" s="81"/>
      <c r="SLA16" s="81"/>
      <c r="SLB16" s="81"/>
      <c r="SLC16" s="90">
        <v>2504.6999999999998</v>
      </c>
      <c r="SLD16" s="90">
        <f>PRODUCT(SLC16*SKW16)</f>
        <v>7514.0999999999995</v>
      </c>
      <c r="SLE16" s="84">
        <v>3</v>
      </c>
      <c r="SLF16" s="88" t="s">
        <v>33</v>
      </c>
      <c r="SLG16" s="89" t="s">
        <v>620</v>
      </c>
      <c r="SLH16" s="81"/>
      <c r="SLI16" s="81"/>
      <c r="SLJ16" s="81"/>
      <c r="SLK16" s="90">
        <v>2504.6999999999998</v>
      </c>
      <c r="SLL16" s="90">
        <f>PRODUCT(SLK16*SLE16)</f>
        <v>7514.0999999999995</v>
      </c>
      <c r="SLM16" s="84">
        <v>3</v>
      </c>
      <c r="SLN16" s="88" t="s">
        <v>33</v>
      </c>
      <c r="SLO16" s="89" t="s">
        <v>620</v>
      </c>
      <c r="SLP16" s="81"/>
      <c r="SLQ16" s="81"/>
      <c r="SLR16" s="81"/>
      <c r="SLS16" s="90">
        <v>2504.6999999999998</v>
      </c>
      <c r="SLT16" s="90">
        <f>PRODUCT(SLS16*SLM16)</f>
        <v>7514.0999999999995</v>
      </c>
      <c r="SLU16" s="84">
        <v>3</v>
      </c>
      <c r="SLV16" s="88" t="s">
        <v>33</v>
      </c>
      <c r="SLW16" s="89" t="s">
        <v>620</v>
      </c>
      <c r="SLX16" s="81"/>
      <c r="SLY16" s="81"/>
      <c r="SLZ16" s="81"/>
      <c r="SMA16" s="90">
        <v>2504.6999999999998</v>
      </c>
      <c r="SMB16" s="90">
        <f>PRODUCT(SMA16*SLU16)</f>
        <v>7514.0999999999995</v>
      </c>
      <c r="SMC16" s="84">
        <v>3</v>
      </c>
      <c r="SMD16" s="88" t="s">
        <v>33</v>
      </c>
      <c r="SME16" s="89" t="s">
        <v>620</v>
      </c>
      <c r="SMF16" s="81"/>
      <c r="SMG16" s="81"/>
      <c r="SMH16" s="81"/>
      <c r="SMI16" s="90">
        <v>2504.6999999999998</v>
      </c>
      <c r="SMJ16" s="90">
        <f>PRODUCT(SMI16*SMC16)</f>
        <v>7514.0999999999995</v>
      </c>
      <c r="SMK16" s="84">
        <v>3</v>
      </c>
      <c r="SML16" s="88" t="s">
        <v>33</v>
      </c>
      <c r="SMM16" s="89" t="s">
        <v>620</v>
      </c>
      <c r="SMN16" s="81"/>
      <c r="SMO16" s="81"/>
      <c r="SMP16" s="81"/>
      <c r="SMQ16" s="90">
        <v>2504.6999999999998</v>
      </c>
      <c r="SMR16" s="90">
        <f>PRODUCT(SMQ16*SMK16)</f>
        <v>7514.0999999999995</v>
      </c>
      <c r="SMS16" s="84">
        <v>3</v>
      </c>
      <c r="SMT16" s="88" t="s">
        <v>33</v>
      </c>
      <c r="SMU16" s="89" t="s">
        <v>620</v>
      </c>
      <c r="SMV16" s="81"/>
      <c r="SMW16" s="81"/>
      <c r="SMX16" s="81"/>
      <c r="SMY16" s="90">
        <v>2504.6999999999998</v>
      </c>
      <c r="SMZ16" s="90">
        <f>PRODUCT(SMY16*SMS16)</f>
        <v>7514.0999999999995</v>
      </c>
      <c r="SNA16" s="84">
        <v>3</v>
      </c>
      <c r="SNB16" s="88" t="s">
        <v>33</v>
      </c>
      <c r="SNC16" s="89" t="s">
        <v>620</v>
      </c>
      <c r="SND16" s="81"/>
      <c r="SNE16" s="81"/>
      <c r="SNF16" s="81"/>
      <c r="SNG16" s="90">
        <v>2504.6999999999998</v>
      </c>
      <c r="SNH16" s="90">
        <f>PRODUCT(SNG16*SNA16)</f>
        <v>7514.0999999999995</v>
      </c>
      <c r="SNI16" s="84">
        <v>3</v>
      </c>
      <c r="SNJ16" s="88" t="s">
        <v>33</v>
      </c>
      <c r="SNK16" s="89" t="s">
        <v>620</v>
      </c>
      <c r="SNL16" s="81"/>
      <c r="SNM16" s="81"/>
      <c r="SNN16" s="81"/>
      <c r="SNO16" s="90">
        <v>2504.6999999999998</v>
      </c>
      <c r="SNP16" s="90">
        <f>PRODUCT(SNO16*SNI16)</f>
        <v>7514.0999999999995</v>
      </c>
      <c r="SNQ16" s="84">
        <v>3</v>
      </c>
      <c r="SNR16" s="88" t="s">
        <v>33</v>
      </c>
      <c r="SNS16" s="89" t="s">
        <v>620</v>
      </c>
      <c r="SNT16" s="81"/>
      <c r="SNU16" s="81"/>
      <c r="SNV16" s="81"/>
      <c r="SNW16" s="90">
        <v>2504.6999999999998</v>
      </c>
      <c r="SNX16" s="90">
        <f>PRODUCT(SNW16*SNQ16)</f>
        <v>7514.0999999999995</v>
      </c>
      <c r="SNY16" s="84">
        <v>3</v>
      </c>
      <c r="SNZ16" s="88" t="s">
        <v>33</v>
      </c>
      <c r="SOA16" s="89" t="s">
        <v>620</v>
      </c>
      <c r="SOB16" s="81"/>
      <c r="SOC16" s="81"/>
      <c r="SOD16" s="81"/>
      <c r="SOE16" s="90">
        <v>2504.6999999999998</v>
      </c>
      <c r="SOF16" s="90">
        <f>PRODUCT(SOE16*SNY16)</f>
        <v>7514.0999999999995</v>
      </c>
      <c r="SOG16" s="84">
        <v>3</v>
      </c>
      <c r="SOH16" s="88" t="s">
        <v>33</v>
      </c>
      <c r="SOI16" s="89" t="s">
        <v>620</v>
      </c>
      <c r="SOJ16" s="81"/>
      <c r="SOK16" s="81"/>
      <c r="SOL16" s="81"/>
      <c r="SOM16" s="90">
        <v>2504.6999999999998</v>
      </c>
      <c r="SON16" s="90">
        <f>PRODUCT(SOM16*SOG16)</f>
        <v>7514.0999999999995</v>
      </c>
      <c r="SOO16" s="84">
        <v>3</v>
      </c>
      <c r="SOP16" s="88" t="s">
        <v>33</v>
      </c>
      <c r="SOQ16" s="89" t="s">
        <v>620</v>
      </c>
      <c r="SOR16" s="81"/>
      <c r="SOS16" s="81"/>
      <c r="SOT16" s="81"/>
      <c r="SOU16" s="90">
        <v>2504.6999999999998</v>
      </c>
      <c r="SOV16" s="90">
        <f>PRODUCT(SOU16*SOO16)</f>
        <v>7514.0999999999995</v>
      </c>
      <c r="SOW16" s="84">
        <v>3</v>
      </c>
      <c r="SOX16" s="88" t="s">
        <v>33</v>
      </c>
      <c r="SOY16" s="89" t="s">
        <v>620</v>
      </c>
      <c r="SOZ16" s="81"/>
      <c r="SPA16" s="81"/>
      <c r="SPB16" s="81"/>
      <c r="SPC16" s="90">
        <v>2504.6999999999998</v>
      </c>
      <c r="SPD16" s="90">
        <f>PRODUCT(SPC16*SOW16)</f>
        <v>7514.0999999999995</v>
      </c>
      <c r="SPE16" s="84">
        <v>3</v>
      </c>
      <c r="SPF16" s="88" t="s">
        <v>33</v>
      </c>
      <c r="SPG16" s="89" t="s">
        <v>620</v>
      </c>
      <c r="SPH16" s="81"/>
      <c r="SPI16" s="81"/>
      <c r="SPJ16" s="81"/>
      <c r="SPK16" s="90">
        <v>2504.6999999999998</v>
      </c>
      <c r="SPL16" s="90">
        <f>PRODUCT(SPK16*SPE16)</f>
        <v>7514.0999999999995</v>
      </c>
      <c r="SPM16" s="84">
        <v>3</v>
      </c>
      <c r="SPN16" s="88" t="s">
        <v>33</v>
      </c>
      <c r="SPO16" s="89" t="s">
        <v>620</v>
      </c>
      <c r="SPP16" s="81"/>
      <c r="SPQ16" s="81"/>
      <c r="SPR16" s="81"/>
      <c r="SPS16" s="90">
        <v>2504.6999999999998</v>
      </c>
      <c r="SPT16" s="90">
        <f>PRODUCT(SPS16*SPM16)</f>
        <v>7514.0999999999995</v>
      </c>
      <c r="SPU16" s="84">
        <v>3</v>
      </c>
      <c r="SPV16" s="88" t="s">
        <v>33</v>
      </c>
      <c r="SPW16" s="89" t="s">
        <v>620</v>
      </c>
      <c r="SPX16" s="81"/>
      <c r="SPY16" s="81"/>
      <c r="SPZ16" s="81"/>
      <c r="SQA16" s="90">
        <v>2504.6999999999998</v>
      </c>
      <c r="SQB16" s="90">
        <f>PRODUCT(SQA16*SPU16)</f>
        <v>7514.0999999999995</v>
      </c>
      <c r="SQC16" s="84">
        <v>3</v>
      </c>
      <c r="SQD16" s="88" t="s">
        <v>33</v>
      </c>
      <c r="SQE16" s="89" t="s">
        <v>620</v>
      </c>
      <c r="SQF16" s="81"/>
      <c r="SQG16" s="81"/>
      <c r="SQH16" s="81"/>
      <c r="SQI16" s="90">
        <v>2504.6999999999998</v>
      </c>
      <c r="SQJ16" s="90">
        <f>PRODUCT(SQI16*SQC16)</f>
        <v>7514.0999999999995</v>
      </c>
      <c r="SQK16" s="84">
        <v>3</v>
      </c>
      <c r="SQL16" s="88" t="s">
        <v>33</v>
      </c>
      <c r="SQM16" s="89" t="s">
        <v>620</v>
      </c>
      <c r="SQN16" s="81"/>
      <c r="SQO16" s="81"/>
      <c r="SQP16" s="81"/>
      <c r="SQQ16" s="90">
        <v>2504.6999999999998</v>
      </c>
      <c r="SQR16" s="90">
        <f>PRODUCT(SQQ16*SQK16)</f>
        <v>7514.0999999999995</v>
      </c>
      <c r="SQS16" s="84">
        <v>3</v>
      </c>
      <c r="SQT16" s="88" t="s">
        <v>33</v>
      </c>
      <c r="SQU16" s="89" t="s">
        <v>620</v>
      </c>
      <c r="SQV16" s="81"/>
      <c r="SQW16" s="81"/>
      <c r="SQX16" s="81"/>
      <c r="SQY16" s="90">
        <v>2504.6999999999998</v>
      </c>
      <c r="SQZ16" s="90">
        <f>PRODUCT(SQY16*SQS16)</f>
        <v>7514.0999999999995</v>
      </c>
      <c r="SRA16" s="84">
        <v>3</v>
      </c>
      <c r="SRB16" s="88" t="s">
        <v>33</v>
      </c>
      <c r="SRC16" s="89" t="s">
        <v>620</v>
      </c>
      <c r="SRD16" s="81"/>
      <c r="SRE16" s="81"/>
      <c r="SRF16" s="81"/>
      <c r="SRG16" s="90">
        <v>2504.6999999999998</v>
      </c>
      <c r="SRH16" s="90">
        <f>PRODUCT(SRG16*SRA16)</f>
        <v>7514.0999999999995</v>
      </c>
      <c r="SRI16" s="84">
        <v>3</v>
      </c>
      <c r="SRJ16" s="88" t="s">
        <v>33</v>
      </c>
      <c r="SRK16" s="89" t="s">
        <v>620</v>
      </c>
      <c r="SRL16" s="81"/>
      <c r="SRM16" s="81"/>
      <c r="SRN16" s="81"/>
      <c r="SRO16" s="90">
        <v>2504.6999999999998</v>
      </c>
      <c r="SRP16" s="90">
        <f>PRODUCT(SRO16*SRI16)</f>
        <v>7514.0999999999995</v>
      </c>
      <c r="SRQ16" s="84">
        <v>3</v>
      </c>
      <c r="SRR16" s="88" t="s">
        <v>33</v>
      </c>
      <c r="SRS16" s="89" t="s">
        <v>620</v>
      </c>
      <c r="SRT16" s="81"/>
      <c r="SRU16" s="81"/>
      <c r="SRV16" s="81"/>
      <c r="SRW16" s="90">
        <v>2504.6999999999998</v>
      </c>
      <c r="SRX16" s="90">
        <f>PRODUCT(SRW16*SRQ16)</f>
        <v>7514.0999999999995</v>
      </c>
      <c r="SRY16" s="84">
        <v>3</v>
      </c>
      <c r="SRZ16" s="88" t="s">
        <v>33</v>
      </c>
      <c r="SSA16" s="89" t="s">
        <v>620</v>
      </c>
      <c r="SSB16" s="81"/>
      <c r="SSC16" s="81"/>
      <c r="SSD16" s="81"/>
      <c r="SSE16" s="90">
        <v>2504.6999999999998</v>
      </c>
      <c r="SSF16" s="90">
        <f>PRODUCT(SSE16*SRY16)</f>
        <v>7514.0999999999995</v>
      </c>
      <c r="SSG16" s="84">
        <v>3</v>
      </c>
      <c r="SSH16" s="88" t="s">
        <v>33</v>
      </c>
      <c r="SSI16" s="89" t="s">
        <v>620</v>
      </c>
      <c r="SSJ16" s="81"/>
      <c r="SSK16" s="81"/>
      <c r="SSL16" s="81"/>
      <c r="SSM16" s="90">
        <v>2504.6999999999998</v>
      </c>
      <c r="SSN16" s="90">
        <f>PRODUCT(SSM16*SSG16)</f>
        <v>7514.0999999999995</v>
      </c>
      <c r="SSO16" s="84">
        <v>3</v>
      </c>
      <c r="SSP16" s="88" t="s">
        <v>33</v>
      </c>
      <c r="SSQ16" s="89" t="s">
        <v>620</v>
      </c>
      <c r="SSR16" s="81"/>
      <c r="SSS16" s="81"/>
      <c r="SST16" s="81"/>
      <c r="SSU16" s="90">
        <v>2504.6999999999998</v>
      </c>
      <c r="SSV16" s="90">
        <f>PRODUCT(SSU16*SSO16)</f>
        <v>7514.0999999999995</v>
      </c>
      <c r="SSW16" s="84">
        <v>3</v>
      </c>
      <c r="SSX16" s="88" t="s">
        <v>33</v>
      </c>
      <c r="SSY16" s="89" t="s">
        <v>620</v>
      </c>
      <c r="SSZ16" s="81"/>
      <c r="STA16" s="81"/>
      <c r="STB16" s="81"/>
      <c r="STC16" s="90">
        <v>2504.6999999999998</v>
      </c>
      <c r="STD16" s="90">
        <f>PRODUCT(STC16*SSW16)</f>
        <v>7514.0999999999995</v>
      </c>
      <c r="STE16" s="84">
        <v>3</v>
      </c>
      <c r="STF16" s="88" t="s">
        <v>33</v>
      </c>
      <c r="STG16" s="89" t="s">
        <v>620</v>
      </c>
      <c r="STH16" s="81"/>
      <c r="STI16" s="81"/>
      <c r="STJ16" s="81"/>
      <c r="STK16" s="90">
        <v>2504.6999999999998</v>
      </c>
      <c r="STL16" s="90">
        <f>PRODUCT(STK16*STE16)</f>
        <v>7514.0999999999995</v>
      </c>
      <c r="STM16" s="84">
        <v>3</v>
      </c>
      <c r="STN16" s="88" t="s">
        <v>33</v>
      </c>
      <c r="STO16" s="89" t="s">
        <v>620</v>
      </c>
      <c r="STP16" s="81"/>
      <c r="STQ16" s="81"/>
      <c r="STR16" s="81"/>
      <c r="STS16" s="90">
        <v>2504.6999999999998</v>
      </c>
      <c r="STT16" s="90">
        <f>PRODUCT(STS16*STM16)</f>
        <v>7514.0999999999995</v>
      </c>
      <c r="STU16" s="84">
        <v>3</v>
      </c>
      <c r="STV16" s="88" t="s">
        <v>33</v>
      </c>
      <c r="STW16" s="89" t="s">
        <v>620</v>
      </c>
      <c r="STX16" s="81"/>
      <c r="STY16" s="81"/>
      <c r="STZ16" s="81"/>
      <c r="SUA16" s="90">
        <v>2504.6999999999998</v>
      </c>
      <c r="SUB16" s="90">
        <f>PRODUCT(SUA16*STU16)</f>
        <v>7514.0999999999995</v>
      </c>
      <c r="SUC16" s="84">
        <v>3</v>
      </c>
      <c r="SUD16" s="88" t="s">
        <v>33</v>
      </c>
      <c r="SUE16" s="89" t="s">
        <v>620</v>
      </c>
      <c r="SUF16" s="81"/>
      <c r="SUG16" s="81"/>
      <c r="SUH16" s="81"/>
      <c r="SUI16" s="90">
        <v>2504.6999999999998</v>
      </c>
      <c r="SUJ16" s="90">
        <f>PRODUCT(SUI16*SUC16)</f>
        <v>7514.0999999999995</v>
      </c>
      <c r="SUK16" s="84">
        <v>3</v>
      </c>
      <c r="SUL16" s="88" t="s">
        <v>33</v>
      </c>
      <c r="SUM16" s="89" t="s">
        <v>620</v>
      </c>
      <c r="SUN16" s="81"/>
      <c r="SUO16" s="81"/>
      <c r="SUP16" s="81"/>
      <c r="SUQ16" s="90">
        <v>2504.6999999999998</v>
      </c>
      <c r="SUR16" s="90">
        <f>PRODUCT(SUQ16*SUK16)</f>
        <v>7514.0999999999995</v>
      </c>
      <c r="SUS16" s="84">
        <v>3</v>
      </c>
      <c r="SUT16" s="88" t="s">
        <v>33</v>
      </c>
      <c r="SUU16" s="89" t="s">
        <v>620</v>
      </c>
      <c r="SUV16" s="81"/>
      <c r="SUW16" s="81"/>
      <c r="SUX16" s="81"/>
      <c r="SUY16" s="90">
        <v>2504.6999999999998</v>
      </c>
      <c r="SUZ16" s="90">
        <f>PRODUCT(SUY16*SUS16)</f>
        <v>7514.0999999999995</v>
      </c>
      <c r="SVA16" s="84">
        <v>3</v>
      </c>
      <c r="SVB16" s="88" t="s">
        <v>33</v>
      </c>
      <c r="SVC16" s="89" t="s">
        <v>620</v>
      </c>
      <c r="SVD16" s="81"/>
      <c r="SVE16" s="81"/>
      <c r="SVF16" s="81"/>
      <c r="SVG16" s="90">
        <v>2504.6999999999998</v>
      </c>
      <c r="SVH16" s="90">
        <f>PRODUCT(SVG16*SVA16)</f>
        <v>7514.0999999999995</v>
      </c>
      <c r="SVI16" s="84">
        <v>3</v>
      </c>
      <c r="SVJ16" s="88" t="s">
        <v>33</v>
      </c>
      <c r="SVK16" s="89" t="s">
        <v>620</v>
      </c>
      <c r="SVL16" s="81"/>
      <c r="SVM16" s="81"/>
      <c r="SVN16" s="81"/>
      <c r="SVO16" s="90">
        <v>2504.6999999999998</v>
      </c>
      <c r="SVP16" s="90">
        <f>PRODUCT(SVO16*SVI16)</f>
        <v>7514.0999999999995</v>
      </c>
      <c r="SVQ16" s="84">
        <v>3</v>
      </c>
      <c r="SVR16" s="88" t="s">
        <v>33</v>
      </c>
      <c r="SVS16" s="89" t="s">
        <v>620</v>
      </c>
      <c r="SVT16" s="81"/>
      <c r="SVU16" s="81"/>
      <c r="SVV16" s="81"/>
      <c r="SVW16" s="90">
        <v>2504.6999999999998</v>
      </c>
      <c r="SVX16" s="90">
        <f>PRODUCT(SVW16*SVQ16)</f>
        <v>7514.0999999999995</v>
      </c>
      <c r="SVY16" s="84">
        <v>3</v>
      </c>
      <c r="SVZ16" s="88" t="s">
        <v>33</v>
      </c>
      <c r="SWA16" s="89" t="s">
        <v>620</v>
      </c>
      <c r="SWB16" s="81"/>
      <c r="SWC16" s="81"/>
      <c r="SWD16" s="81"/>
      <c r="SWE16" s="90">
        <v>2504.6999999999998</v>
      </c>
      <c r="SWF16" s="90">
        <f>PRODUCT(SWE16*SVY16)</f>
        <v>7514.0999999999995</v>
      </c>
      <c r="SWG16" s="84">
        <v>3</v>
      </c>
      <c r="SWH16" s="88" t="s">
        <v>33</v>
      </c>
      <c r="SWI16" s="89" t="s">
        <v>620</v>
      </c>
      <c r="SWJ16" s="81"/>
      <c r="SWK16" s="81"/>
      <c r="SWL16" s="81"/>
      <c r="SWM16" s="90">
        <v>2504.6999999999998</v>
      </c>
      <c r="SWN16" s="90">
        <f>PRODUCT(SWM16*SWG16)</f>
        <v>7514.0999999999995</v>
      </c>
      <c r="SWO16" s="84">
        <v>3</v>
      </c>
      <c r="SWP16" s="88" t="s">
        <v>33</v>
      </c>
      <c r="SWQ16" s="89" t="s">
        <v>620</v>
      </c>
      <c r="SWR16" s="81"/>
      <c r="SWS16" s="81"/>
      <c r="SWT16" s="81"/>
      <c r="SWU16" s="90">
        <v>2504.6999999999998</v>
      </c>
      <c r="SWV16" s="90">
        <f>PRODUCT(SWU16*SWO16)</f>
        <v>7514.0999999999995</v>
      </c>
      <c r="SWW16" s="84">
        <v>3</v>
      </c>
      <c r="SWX16" s="88" t="s">
        <v>33</v>
      </c>
      <c r="SWY16" s="89" t="s">
        <v>620</v>
      </c>
      <c r="SWZ16" s="81"/>
      <c r="SXA16" s="81"/>
      <c r="SXB16" s="81"/>
      <c r="SXC16" s="90">
        <v>2504.6999999999998</v>
      </c>
      <c r="SXD16" s="90">
        <f>PRODUCT(SXC16*SWW16)</f>
        <v>7514.0999999999995</v>
      </c>
      <c r="SXE16" s="84">
        <v>3</v>
      </c>
      <c r="SXF16" s="88" t="s">
        <v>33</v>
      </c>
      <c r="SXG16" s="89" t="s">
        <v>620</v>
      </c>
      <c r="SXH16" s="81"/>
      <c r="SXI16" s="81"/>
      <c r="SXJ16" s="81"/>
      <c r="SXK16" s="90">
        <v>2504.6999999999998</v>
      </c>
      <c r="SXL16" s="90">
        <f>PRODUCT(SXK16*SXE16)</f>
        <v>7514.0999999999995</v>
      </c>
      <c r="SXM16" s="84">
        <v>3</v>
      </c>
      <c r="SXN16" s="88" t="s">
        <v>33</v>
      </c>
      <c r="SXO16" s="89" t="s">
        <v>620</v>
      </c>
      <c r="SXP16" s="81"/>
      <c r="SXQ16" s="81"/>
      <c r="SXR16" s="81"/>
      <c r="SXS16" s="90">
        <v>2504.6999999999998</v>
      </c>
      <c r="SXT16" s="90">
        <f>PRODUCT(SXS16*SXM16)</f>
        <v>7514.0999999999995</v>
      </c>
      <c r="SXU16" s="84">
        <v>3</v>
      </c>
      <c r="SXV16" s="88" t="s">
        <v>33</v>
      </c>
      <c r="SXW16" s="89" t="s">
        <v>620</v>
      </c>
      <c r="SXX16" s="81"/>
      <c r="SXY16" s="81"/>
      <c r="SXZ16" s="81"/>
      <c r="SYA16" s="90">
        <v>2504.6999999999998</v>
      </c>
      <c r="SYB16" s="90">
        <f>PRODUCT(SYA16*SXU16)</f>
        <v>7514.0999999999995</v>
      </c>
      <c r="SYC16" s="84">
        <v>3</v>
      </c>
      <c r="SYD16" s="88" t="s">
        <v>33</v>
      </c>
      <c r="SYE16" s="89" t="s">
        <v>620</v>
      </c>
      <c r="SYF16" s="81"/>
      <c r="SYG16" s="81"/>
      <c r="SYH16" s="81"/>
      <c r="SYI16" s="90">
        <v>2504.6999999999998</v>
      </c>
      <c r="SYJ16" s="90">
        <f>PRODUCT(SYI16*SYC16)</f>
        <v>7514.0999999999995</v>
      </c>
      <c r="SYK16" s="84">
        <v>3</v>
      </c>
      <c r="SYL16" s="88" t="s">
        <v>33</v>
      </c>
      <c r="SYM16" s="89" t="s">
        <v>620</v>
      </c>
      <c r="SYN16" s="81"/>
      <c r="SYO16" s="81"/>
      <c r="SYP16" s="81"/>
      <c r="SYQ16" s="90">
        <v>2504.6999999999998</v>
      </c>
      <c r="SYR16" s="90">
        <f>PRODUCT(SYQ16*SYK16)</f>
        <v>7514.0999999999995</v>
      </c>
      <c r="SYS16" s="84">
        <v>3</v>
      </c>
      <c r="SYT16" s="88" t="s">
        <v>33</v>
      </c>
      <c r="SYU16" s="89" t="s">
        <v>620</v>
      </c>
      <c r="SYV16" s="81"/>
      <c r="SYW16" s="81"/>
      <c r="SYX16" s="81"/>
      <c r="SYY16" s="90">
        <v>2504.6999999999998</v>
      </c>
      <c r="SYZ16" s="90">
        <f>PRODUCT(SYY16*SYS16)</f>
        <v>7514.0999999999995</v>
      </c>
      <c r="SZA16" s="84">
        <v>3</v>
      </c>
      <c r="SZB16" s="88" t="s">
        <v>33</v>
      </c>
      <c r="SZC16" s="89" t="s">
        <v>620</v>
      </c>
      <c r="SZD16" s="81"/>
      <c r="SZE16" s="81"/>
      <c r="SZF16" s="81"/>
      <c r="SZG16" s="90">
        <v>2504.6999999999998</v>
      </c>
      <c r="SZH16" s="90">
        <f>PRODUCT(SZG16*SZA16)</f>
        <v>7514.0999999999995</v>
      </c>
      <c r="SZI16" s="84">
        <v>3</v>
      </c>
      <c r="SZJ16" s="88" t="s">
        <v>33</v>
      </c>
      <c r="SZK16" s="89" t="s">
        <v>620</v>
      </c>
      <c r="SZL16" s="81"/>
      <c r="SZM16" s="81"/>
      <c r="SZN16" s="81"/>
      <c r="SZO16" s="90">
        <v>2504.6999999999998</v>
      </c>
      <c r="SZP16" s="90">
        <f>PRODUCT(SZO16*SZI16)</f>
        <v>7514.0999999999995</v>
      </c>
      <c r="SZQ16" s="84">
        <v>3</v>
      </c>
      <c r="SZR16" s="88" t="s">
        <v>33</v>
      </c>
      <c r="SZS16" s="89" t="s">
        <v>620</v>
      </c>
      <c r="SZT16" s="81"/>
      <c r="SZU16" s="81"/>
      <c r="SZV16" s="81"/>
      <c r="SZW16" s="90">
        <v>2504.6999999999998</v>
      </c>
      <c r="SZX16" s="90">
        <f>PRODUCT(SZW16*SZQ16)</f>
        <v>7514.0999999999995</v>
      </c>
      <c r="SZY16" s="84">
        <v>3</v>
      </c>
      <c r="SZZ16" s="88" t="s">
        <v>33</v>
      </c>
      <c r="TAA16" s="89" t="s">
        <v>620</v>
      </c>
      <c r="TAB16" s="81"/>
      <c r="TAC16" s="81"/>
      <c r="TAD16" s="81"/>
      <c r="TAE16" s="90">
        <v>2504.6999999999998</v>
      </c>
      <c r="TAF16" s="90">
        <f>PRODUCT(TAE16*SZY16)</f>
        <v>7514.0999999999995</v>
      </c>
      <c r="TAG16" s="84">
        <v>3</v>
      </c>
      <c r="TAH16" s="88" t="s">
        <v>33</v>
      </c>
      <c r="TAI16" s="89" t="s">
        <v>620</v>
      </c>
      <c r="TAJ16" s="81"/>
      <c r="TAK16" s="81"/>
      <c r="TAL16" s="81"/>
      <c r="TAM16" s="90">
        <v>2504.6999999999998</v>
      </c>
      <c r="TAN16" s="90">
        <f>PRODUCT(TAM16*TAG16)</f>
        <v>7514.0999999999995</v>
      </c>
      <c r="TAO16" s="84">
        <v>3</v>
      </c>
      <c r="TAP16" s="88" t="s">
        <v>33</v>
      </c>
      <c r="TAQ16" s="89" t="s">
        <v>620</v>
      </c>
      <c r="TAR16" s="81"/>
      <c r="TAS16" s="81"/>
      <c r="TAT16" s="81"/>
      <c r="TAU16" s="90">
        <v>2504.6999999999998</v>
      </c>
      <c r="TAV16" s="90">
        <f>PRODUCT(TAU16*TAO16)</f>
        <v>7514.0999999999995</v>
      </c>
      <c r="TAW16" s="84">
        <v>3</v>
      </c>
      <c r="TAX16" s="88" t="s">
        <v>33</v>
      </c>
      <c r="TAY16" s="89" t="s">
        <v>620</v>
      </c>
      <c r="TAZ16" s="81"/>
      <c r="TBA16" s="81"/>
      <c r="TBB16" s="81"/>
      <c r="TBC16" s="90">
        <v>2504.6999999999998</v>
      </c>
      <c r="TBD16" s="90">
        <f>PRODUCT(TBC16*TAW16)</f>
        <v>7514.0999999999995</v>
      </c>
      <c r="TBE16" s="84">
        <v>3</v>
      </c>
      <c r="TBF16" s="88" t="s">
        <v>33</v>
      </c>
      <c r="TBG16" s="89" t="s">
        <v>620</v>
      </c>
      <c r="TBH16" s="81"/>
      <c r="TBI16" s="81"/>
      <c r="TBJ16" s="81"/>
      <c r="TBK16" s="90">
        <v>2504.6999999999998</v>
      </c>
      <c r="TBL16" s="90">
        <f>PRODUCT(TBK16*TBE16)</f>
        <v>7514.0999999999995</v>
      </c>
      <c r="TBM16" s="84">
        <v>3</v>
      </c>
      <c r="TBN16" s="88" t="s">
        <v>33</v>
      </c>
      <c r="TBO16" s="89" t="s">
        <v>620</v>
      </c>
      <c r="TBP16" s="81"/>
      <c r="TBQ16" s="81"/>
      <c r="TBR16" s="81"/>
      <c r="TBS16" s="90">
        <v>2504.6999999999998</v>
      </c>
      <c r="TBT16" s="90">
        <f>PRODUCT(TBS16*TBM16)</f>
        <v>7514.0999999999995</v>
      </c>
      <c r="TBU16" s="84">
        <v>3</v>
      </c>
      <c r="TBV16" s="88" t="s">
        <v>33</v>
      </c>
      <c r="TBW16" s="89" t="s">
        <v>620</v>
      </c>
      <c r="TBX16" s="81"/>
      <c r="TBY16" s="81"/>
      <c r="TBZ16" s="81"/>
      <c r="TCA16" s="90">
        <v>2504.6999999999998</v>
      </c>
      <c r="TCB16" s="90">
        <f>PRODUCT(TCA16*TBU16)</f>
        <v>7514.0999999999995</v>
      </c>
      <c r="TCC16" s="84">
        <v>3</v>
      </c>
      <c r="TCD16" s="88" t="s">
        <v>33</v>
      </c>
      <c r="TCE16" s="89" t="s">
        <v>620</v>
      </c>
      <c r="TCF16" s="81"/>
      <c r="TCG16" s="81"/>
      <c r="TCH16" s="81"/>
      <c r="TCI16" s="90">
        <v>2504.6999999999998</v>
      </c>
      <c r="TCJ16" s="90">
        <f>PRODUCT(TCI16*TCC16)</f>
        <v>7514.0999999999995</v>
      </c>
      <c r="TCK16" s="84">
        <v>3</v>
      </c>
      <c r="TCL16" s="88" t="s">
        <v>33</v>
      </c>
      <c r="TCM16" s="89" t="s">
        <v>620</v>
      </c>
      <c r="TCN16" s="81"/>
      <c r="TCO16" s="81"/>
      <c r="TCP16" s="81"/>
      <c r="TCQ16" s="90">
        <v>2504.6999999999998</v>
      </c>
      <c r="TCR16" s="90">
        <f>PRODUCT(TCQ16*TCK16)</f>
        <v>7514.0999999999995</v>
      </c>
      <c r="TCS16" s="84">
        <v>3</v>
      </c>
      <c r="TCT16" s="88" t="s">
        <v>33</v>
      </c>
      <c r="TCU16" s="89" t="s">
        <v>620</v>
      </c>
      <c r="TCV16" s="81"/>
      <c r="TCW16" s="81"/>
      <c r="TCX16" s="81"/>
      <c r="TCY16" s="90">
        <v>2504.6999999999998</v>
      </c>
      <c r="TCZ16" s="90">
        <f>PRODUCT(TCY16*TCS16)</f>
        <v>7514.0999999999995</v>
      </c>
      <c r="TDA16" s="84">
        <v>3</v>
      </c>
      <c r="TDB16" s="88" t="s">
        <v>33</v>
      </c>
      <c r="TDC16" s="89" t="s">
        <v>620</v>
      </c>
      <c r="TDD16" s="81"/>
      <c r="TDE16" s="81"/>
      <c r="TDF16" s="81"/>
      <c r="TDG16" s="90">
        <v>2504.6999999999998</v>
      </c>
      <c r="TDH16" s="90">
        <f>PRODUCT(TDG16*TDA16)</f>
        <v>7514.0999999999995</v>
      </c>
      <c r="TDI16" s="84">
        <v>3</v>
      </c>
      <c r="TDJ16" s="88" t="s">
        <v>33</v>
      </c>
      <c r="TDK16" s="89" t="s">
        <v>620</v>
      </c>
      <c r="TDL16" s="81"/>
      <c r="TDM16" s="81"/>
      <c r="TDN16" s="81"/>
      <c r="TDO16" s="90">
        <v>2504.6999999999998</v>
      </c>
      <c r="TDP16" s="90">
        <f>PRODUCT(TDO16*TDI16)</f>
        <v>7514.0999999999995</v>
      </c>
      <c r="TDQ16" s="84">
        <v>3</v>
      </c>
      <c r="TDR16" s="88" t="s">
        <v>33</v>
      </c>
      <c r="TDS16" s="89" t="s">
        <v>620</v>
      </c>
      <c r="TDT16" s="81"/>
      <c r="TDU16" s="81"/>
      <c r="TDV16" s="81"/>
      <c r="TDW16" s="90">
        <v>2504.6999999999998</v>
      </c>
      <c r="TDX16" s="90">
        <f>PRODUCT(TDW16*TDQ16)</f>
        <v>7514.0999999999995</v>
      </c>
      <c r="TDY16" s="84">
        <v>3</v>
      </c>
      <c r="TDZ16" s="88" t="s">
        <v>33</v>
      </c>
      <c r="TEA16" s="89" t="s">
        <v>620</v>
      </c>
      <c r="TEB16" s="81"/>
      <c r="TEC16" s="81"/>
      <c r="TED16" s="81"/>
      <c r="TEE16" s="90">
        <v>2504.6999999999998</v>
      </c>
      <c r="TEF16" s="90">
        <f>PRODUCT(TEE16*TDY16)</f>
        <v>7514.0999999999995</v>
      </c>
      <c r="TEG16" s="84">
        <v>3</v>
      </c>
      <c r="TEH16" s="88" t="s">
        <v>33</v>
      </c>
      <c r="TEI16" s="89" t="s">
        <v>620</v>
      </c>
      <c r="TEJ16" s="81"/>
      <c r="TEK16" s="81"/>
      <c r="TEL16" s="81"/>
      <c r="TEM16" s="90">
        <v>2504.6999999999998</v>
      </c>
      <c r="TEN16" s="90">
        <f>PRODUCT(TEM16*TEG16)</f>
        <v>7514.0999999999995</v>
      </c>
      <c r="TEO16" s="84">
        <v>3</v>
      </c>
      <c r="TEP16" s="88" t="s">
        <v>33</v>
      </c>
      <c r="TEQ16" s="89" t="s">
        <v>620</v>
      </c>
      <c r="TER16" s="81"/>
      <c r="TES16" s="81"/>
      <c r="TET16" s="81"/>
      <c r="TEU16" s="90">
        <v>2504.6999999999998</v>
      </c>
      <c r="TEV16" s="90">
        <f>PRODUCT(TEU16*TEO16)</f>
        <v>7514.0999999999995</v>
      </c>
      <c r="TEW16" s="84">
        <v>3</v>
      </c>
      <c r="TEX16" s="88" t="s">
        <v>33</v>
      </c>
      <c r="TEY16" s="89" t="s">
        <v>620</v>
      </c>
      <c r="TEZ16" s="81"/>
      <c r="TFA16" s="81"/>
      <c r="TFB16" s="81"/>
      <c r="TFC16" s="90">
        <v>2504.6999999999998</v>
      </c>
      <c r="TFD16" s="90">
        <f>PRODUCT(TFC16*TEW16)</f>
        <v>7514.0999999999995</v>
      </c>
      <c r="TFE16" s="84">
        <v>3</v>
      </c>
      <c r="TFF16" s="88" t="s">
        <v>33</v>
      </c>
      <c r="TFG16" s="89" t="s">
        <v>620</v>
      </c>
      <c r="TFH16" s="81"/>
      <c r="TFI16" s="81"/>
      <c r="TFJ16" s="81"/>
      <c r="TFK16" s="90">
        <v>2504.6999999999998</v>
      </c>
      <c r="TFL16" s="90">
        <f>PRODUCT(TFK16*TFE16)</f>
        <v>7514.0999999999995</v>
      </c>
      <c r="TFM16" s="84">
        <v>3</v>
      </c>
      <c r="TFN16" s="88" t="s">
        <v>33</v>
      </c>
      <c r="TFO16" s="89" t="s">
        <v>620</v>
      </c>
      <c r="TFP16" s="81"/>
      <c r="TFQ16" s="81"/>
      <c r="TFR16" s="81"/>
      <c r="TFS16" s="90">
        <v>2504.6999999999998</v>
      </c>
      <c r="TFT16" s="90">
        <f>PRODUCT(TFS16*TFM16)</f>
        <v>7514.0999999999995</v>
      </c>
      <c r="TFU16" s="84">
        <v>3</v>
      </c>
      <c r="TFV16" s="88" t="s">
        <v>33</v>
      </c>
      <c r="TFW16" s="89" t="s">
        <v>620</v>
      </c>
      <c r="TFX16" s="81"/>
      <c r="TFY16" s="81"/>
      <c r="TFZ16" s="81"/>
      <c r="TGA16" s="90">
        <v>2504.6999999999998</v>
      </c>
      <c r="TGB16" s="90">
        <f>PRODUCT(TGA16*TFU16)</f>
        <v>7514.0999999999995</v>
      </c>
      <c r="TGC16" s="84">
        <v>3</v>
      </c>
      <c r="TGD16" s="88" t="s">
        <v>33</v>
      </c>
      <c r="TGE16" s="89" t="s">
        <v>620</v>
      </c>
      <c r="TGF16" s="81"/>
      <c r="TGG16" s="81"/>
      <c r="TGH16" s="81"/>
      <c r="TGI16" s="90">
        <v>2504.6999999999998</v>
      </c>
      <c r="TGJ16" s="90">
        <f>PRODUCT(TGI16*TGC16)</f>
        <v>7514.0999999999995</v>
      </c>
      <c r="TGK16" s="84">
        <v>3</v>
      </c>
      <c r="TGL16" s="88" t="s">
        <v>33</v>
      </c>
      <c r="TGM16" s="89" t="s">
        <v>620</v>
      </c>
      <c r="TGN16" s="81"/>
      <c r="TGO16" s="81"/>
      <c r="TGP16" s="81"/>
      <c r="TGQ16" s="90">
        <v>2504.6999999999998</v>
      </c>
      <c r="TGR16" s="90">
        <f>PRODUCT(TGQ16*TGK16)</f>
        <v>7514.0999999999995</v>
      </c>
      <c r="TGS16" s="84">
        <v>3</v>
      </c>
      <c r="TGT16" s="88" t="s">
        <v>33</v>
      </c>
      <c r="TGU16" s="89" t="s">
        <v>620</v>
      </c>
      <c r="TGV16" s="81"/>
      <c r="TGW16" s="81"/>
      <c r="TGX16" s="81"/>
      <c r="TGY16" s="90">
        <v>2504.6999999999998</v>
      </c>
      <c r="TGZ16" s="90">
        <f>PRODUCT(TGY16*TGS16)</f>
        <v>7514.0999999999995</v>
      </c>
      <c r="THA16" s="84">
        <v>3</v>
      </c>
      <c r="THB16" s="88" t="s">
        <v>33</v>
      </c>
      <c r="THC16" s="89" t="s">
        <v>620</v>
      </c>
      <c r="THD16" s="81"/>
      <c r="THE16" s="81"/>
      <c r="THF16" s="81"/>
      <c r="THG16" s="90">
        <v>2504.6999999999998</v>
      </c>
      <c r="THH16" s="90">
        <f>PRODUCT(THG16*THA16)</f>
        <v>7514.0999999999995</v>
      </c>
      <c r="THI16" s="84">
        <v>3</v>
      </c>
      <c r="THJ16" s="88" t="s">
        <v>33</v>
      </c>
      <c r="THK16" s="89" t="s">
        <v>620</v>
      </c>
      <c r="THL16" s="81"/>
      <c r="THM16" s="81"/>
      <c r="THN16" s="81"/>
      <c r="THO16" s="90">
        <v>2504.6999999999998</v>
      </c>
      <c r="THP16" s="90">
        <f>PRODUCT(THO16*THI16)</f>
        <v>7514.0999999999995</v>
      </c>
      <c r="THQ16" s="84">
        <v>3</v>
      </c>
      <c r="THR16" s="88" t="s">
        <v>33</v>
      </c>
      <c r="THS16" s="89" t="s">
        <v>620</v>
      </c>
      <c r="THT16" s="81"/>
      <c r="THU16" s="81"/>
      <c r="THV16" s="81"/>
      <c r="THW16" s="90">
        <v>2504.6999999999998</v>
      </c>
      <c r="THX16" s="90">
        <f>PRODUCT(THW16*THQ16)</f>
        <v>7514.0999999999995</v>
      </c>
      <c r="THY16" s="84">
        <v>3</v>
      </c>
      <c r="THZ16" s="88" t="s">
        <v>33</v>
      </c>
      <c r="TIA16" s="89" t="s">
        <v>620</v>
      </c>
      <c r="TIB16" s="81"/>
      <c r="TIC16" s="81"/>
      <c r="TID16" s="81"/>
      <c r="TIE16" s="90">
        <v>2504.6999999999998</v>
      </c>
      <c r="TIF16" s="90">
        <f>PRODUCT(TIE16*THY16)</f>
        <v>7514.0999999999995</v>
      </c>
      <c r="TIG16" s="84">
        <v>3</v>
      </c>
      <c r="TIH16" s="88" t="s">
        <v>33</v>
      </c>
      <c r="TII16" s="89" t="s">
        <v>620</v>
      </c>
      <c r="TIJ16" s="81"/>
      <c r="TIK16" s="81"/>
      <c r="TIL16" s="81"/>
      <c r="TIM16" s="90">
        <v>2504.6999999999998</v>
      </c>
      <c r="TIN16" s="90">
        <f>PRODUCT(TIM16*TIG16)</f>
        <v>7514.0999999999995</v>
      </c>
      <c r="TIO16" s="84">
        <v>3</v>
      </c>
      <c r="TIP16" s="88" t="s">
        <v>33</v>
      </c>
      <c r="TIQ16" s="89" t="s">
        <v>620</v>
      </c>
      <c r="TIR16" s="81"/>
      <c r="TIS16" s="81"/>
      <c r="TIT16" s="81"/>
      <c r="TIU16" s="90">
        <v>2504.6999999999998</v>
      </c>
      <c r="TIV16" s="90">
        <f>PRODUCT(TIU16*TIO16)</f>
        <v>7514.0999999999995</v>
      </c>
      <c r="TIW16" s="84">
        <v>3</v>
      </c>
      <c r="TIX16" s="88" t="s">
        <v>33</v>
      </c>
      <c r="TIY16" s="89" t="s">
        <v>620</v>
      </c>
      <c r="TIZ16" s="81"/>
      <c r="TJA16" s="81"/>
      <c r="TJB16" s="81"/>
      <c r="TJC16" s="90">
        <v>2504.6999999999998</v>
      </c>
      <c r="TJD16" s="90">
        <f>PRODUCT(TJC16*TIW16)</f>
        <v>7514.0999999999995</v>
      </c>
      <c r="TJE16" s="84">
        <v>3</v>
      </c>
      <c r="TJF16" s="88" t="s">
        <v>33</v>
      </c>
      <c r="TJG16" s="89" t="s">
        <v>620</v>
      </c>
      <c r="TJH16" s="81"/>
      <c r="TJI16" s="81"/>
      <c r="TJJ16" s="81"/>
      <c r="TJK16" s="90">
        <v>2504.6999999999998</v>
      </c>
      <c r="TJL16" s="90">
        <f>PRODUCT(TJK16*TJE16)</f>
        <v>7514.0999999999995</v>
      </c>
      <c r="TJM16" s="84">
        <v>3</v>
      </c>
      <c r="TJN16" s="88" t="s">
        <v>33</v>
      </c>
      <c r="TJO16" s="89" t="s">
        <v>620</v>
      </c>
      <c r="TJP16" s="81"/>
      <c r="TJQ16" s="81"/>
      <c r="TJR16" s="81"/>
      <c r="TJS16" s="90">
        <v>2504.6999999999998</v>
      </c>
      <c r="TJT16" s="90">
        <f>PRODUCT(TJS16*TJM16)</f>
        <v>7514.0999999999995</v>
      </c>
      <c r="TJU16" s="84">
        <v>3</v>
      </c>
      <c r="TJV16" s="88" t="s">
        <v>33</v>
      </c>
      <c r="TJW16" s="89" t="s">
        <v>620</v>
      </c>
      <c r="TJX16" s="81"/>
      <c r="TJY16" s="81"/>
      <c r="TJZ16" s="81"/>
      <c r="TKA16" s="90">
        <v>2504.6999999999998</v>
      </c>
      <c r="TKB16" s="90">
        <f>PRODUCT(TKA16*TJU16)</f>
        <v>7514.0999999999995</v>
      </c>
      <c r="TKC16" s="84">
        <v>3</v>
      </c>
      <c r="TKD16" s="88" t="s">
        <v>33</v>
      </c>
      <c r="TKE16" s="89" t="s">
        <v>620</v>
      </c>
      <c r="TKF16" s="81"/>
      <c r="TKG16" s="81"/>
      <c r="TKH16" s="81"/>
      <c r="TKI16" s="90">
        <v>2504.6999999999998</v>
      </c>
      <c r="TKJ16" s="90">
        <f>PRODUCT(TKI16*TKC16)</f>
        <v>7514.0999999999995</v>
      </c>
      <c r="TKK16" s="84">
        <v>3</v>
      </c>
      <c r="TKL16" s="88" t="s">
        <v>33</v>
      </c>
      <c r="TKM16" s="89" t="s">
        <v>620</v>
      </c>
      <c r="TKN16" s="81"/>
      <c r="TKO16" s="81"/>
      <c r="TKP16" s="81"/>
      <c r="TKQ16" s="90">
        <v>2504.6999999999998</v>
      </c>
      <c r="TKR16" s="90">
        <f>PRODUCT(TKQ16*TKK16)</f>
        <v>7514.0999999999995</v>
      </c>
      <c r="TKS16" s="84">
        <v>3</v>
      </c>
      <c r="TKT16" s="88" t="s">
        <v>33</v>
      </c>
      <c r="TKU16" s="89" t="s">
        <v>620</v>
      </c>
      <c r="TKV16" s="81"/>
      <c r="TKW16" s="81"/>
      <c r="TKX16" s="81"/>
      <c r="TKY16" s="90">
        <v>2504.6999999999998</v>
      </c>
      <c r="TKZ16" s="90">
        <f>PRODUCT(TKY16*TKS16)</f>
        <v>7514.0999999999995</v>
      </c>
      <c r="TLA16" s="84">
        <v>3</v>
      </c>
      <c r="TLB16" s="88" t="s">
        <v>33</v>
      </c>
      <c r="TLC16" s="89" t="s">
        <v>620</v>
      </c>
      <c r="TLD16" s="81"/>
      <c r="TLE16" s="81"/>
      <c r="TLF16" s="81"/>
      <c r="TLG16" s="90">
        <v>2504.6999999999998</v>
      </c>
      <c r="TLH16" s="90">
        <f>PRODUCT(TLG16*TLA16)</f>
        <v>7514.0999999999995</v>
      </c>
      <c r="TLI16" s="84">
        <v>3</v>
      </c>
      <c r="TLJ16" s="88" t="s">
        <v>33</v>
      </c>
      <c r="TLK16" s="89" t="s">
        <v>620</v>
      </c>
      <c r="TLL16" s="81"/>
      <c r="TLM16" s="81"/>
      <c r="TLN16" s="81"/>
      <c r="TLO16" s="90">
        <v>2504.6999999999998</v>
      </c>
      <c r="TLP16" s="90">
        <f>PRODUCT(TLO16*TLI16)</f>
        <v>7514.0999999999995</v>
      </c>
      <c r="TLQ16" s="84">
        <v>3</v>
      </c>
      <c r="TLR16" s="88" t="s">
        <v>33</v>
      </c>
      <c r="TLS16" s="89" t="s">
        <v>620</v>
      </c>
      <c r="TLT16" s="81"/>
      <c r="TLU16" s="81"/>
      <c r="TLV16" s="81"/>
      <c r="TLW16" s="90">
        <v>2504.6999999999998</v>
      </c>
      <c r="TLX16" s="90">
        <f>PRODUCT(TLW16*TLQ16)</f>
        <v>7514.0999999999995</v>
      </c>
      <c r="TLY16" s="84">
        <v>3</v>
      </c>
      <c r="TLZ16" s="88" t="s">
        <v>33</v>
      </c>
      <c r="TMA16" s="89" t="s">
        <v>620</v>
      </c>
      <c r="TMB16" s="81"/>
      <c r="TMC16" s="81"/>
      <c r="TMD16" s="81"/>
      <c r="TME16" s="90">
        <v>2504.6999999999998</v>
      </c>
      <c r="TMF16" s="90">
        <f>PRODUCT(TME16*TLY16)</f>
        <v>7514.0999999999995</v>
      </c>
      <c r="TMG16" s="84">
        <v>3</v>
      </c>
      <c r="TMH16" s="88" t="s">
        <v>33</v>
      </c>
      <c r="TMI16" s="89" t="s">
        <v>620</v>
      </c>
      <c r="TMJ16" s="81"/>
      <c r="TMK16" s="81"/>
      <c r="TML16" s="81"/>
      <c r="TMM16" s="90">
        <v>2504.6999999999998</v>
      </c>
      <c r="TMN16" s="90">
        <f>PRODUCT(TMM16*TMG16)</f>
        <v>7514.0999999999995</v>
      </c>
      <c r="TMO16" s="84">
        <v>3</v>
      </c>
      <c r="TMP16" s="88" t="s">
        <v>33</v>
      </c>
      <c r="TMQ16" s="89" t="s">
        <v>620</v>
      </c>
      <c r="TMR16" s="81"/>
      <c r="TMS16" s="81"/>
      <c r="TMT16" s="81"/>
      <c r="TMU16" s="90">
        <v>2504.6999999999998</v>
      </c>
      <c r="TMV16" s="90">
        <f>PRODUCT(TMU16*TMO16)</f>
        <v>7514.0999999999995</v>
      </c>
      <c r="TMW16" s="84">
        <v>3</v>
      </c>
      <c r="TMX16" s="88" t="s">
        <v>33</v>
      </c>
      <c r="TMY16" s="89" t="s">
        <v>620</v>
      </c>
      <c r="TMZ16" s="81"/>
      <c r="TNA16" s="81"/>
      <c r="TNB16" s="81"/>
      <c r="TNC16" s="90">
        <v>2504.6999999999998</v>
      </c>
      <c r="TND16" s="90">
        <f>PRODUCT(TNC16*TMW16)</f>
        <v>7514.0999999999995</v>
      </c>
      <c r="TNE16" s="84">
        <v>3</v>
      </c>
      <c r="TNF16" s="88" t="s">
        <v>33</v>
      </c>
      <c r="TNG16" s="89" t="s">
        <v>620</v>
      </c>
      <c r="TNH16" s="81"/>
      <c r="TNI16" s="81"/>
      <c r="TNJ16" s="81"/>
      <c r="TNK16" s="90">
        <v>2504.6999999999998</v>
      </c>
      <c r="TNL16" s="90">
        <f>PRODUCT(TNK16*TNE16)</f>
        <v>7514.0999999999995</v>
      </c>
      <c r="TNM16" s="84">
        <v>3</v>
      </c>
      <c r="TNN16" s="88" t="s">
        <v>33</v>
      </c>
      <c r="TNO16" s="89" t="s">
        <v>620</v>
      </c>
      <c r="TNP16" s="81"/>
      <c r="TNQ16" s="81"/>
      <c r="TNR16" s="81"/>
      <c r="TNS16" s="90">
        <v>2504.6999999999998</v>
      </c>
      <c r="TNT16" s="90">
        <f>PRODUCT(TNS16*TNM16)</f>
        <v>7514.0999999999995</v>
      </c>
      <c r="TNU16" s="84">
        <v>3</v>
      </c>
      <c r="TNV16" s="88" t="s">
        <v>33</v>
      </c>
      <c r="TNW16" s="89" t="s">
        <v>620</v>
      </c>
      <c r="TNX16" s="81"/>
      <c r="TNY16" s="81"/>
      <c r="TNZ16" s="81"/>
      <c r="TOA16" s="90">
        <v>2504.6999999999998</v>
      </c>
      <c r="TOB16" s="90">
        <f>PRODUCT(TOA16*TNU16)</f>
        <v>7514.0999999999995</v>
      </c>
      <c r="TOC16" s="84">
        <v>3</v>
      </c>
      <c r="TOD16" s="88" t="s">
        <v>33</v>
      </c>
      <c r="TOE16" s="89" t="s">
        <v>620</v>
      </c>
      <c r="TOF16" s="81"/>
      <c r="TOG16" s="81"/>
      <c r="TOH16" s="81"/>
      <c r="TOI16" s="90">
        <v>2504.6999999999998</v>
      </c>
      <c r="TOJ16" s="90">
        <f>PRODUCT(TOI16*TOC16)</f>
        <v>7514.0999999999995</v>
      </c>
      <c r="TOK16" s="84">
        <v>3</v>
      </c>
      <c r="TOL16" s="88" t="s">
        <v>33</v>
      </c>
      <c r="TOM16" s="89" t="s">
        <v>620</v>
      </c>
      <c r="TON16" s="81"/>
      <c r="TOO16" s="81"/>
      <c r="TOP16" s="81"/>
      <c r="TOQ16" s="90">
        <v>2504.6999999999998</v>
      </c>
      <c r="TOR16" s="90">
        <f>PRODUCT(TOQ16*TOK16)</f>
        <v>7514.0999999999995</v>
      </c>
      <c r="TOS16" s="84">
        <v>3</v>
      </c>
      <c r="TOT16" s="88" t="s">
        <v>33</v>
      </c>
      <c r="TOU16" s="89" t="s">
        <v>620</v>
      </c>
      <c r="TOV16" s="81"/>
      <c r="TOW16" s="81"/>
      <c r="TOX16" s="81"/>
      <c r="TOY16" s="90">
        <v>2504.6999999999998</v>
      </c>
      <c r="TOZ16" s="90">
        <f>PRODUCT(TOY16*TOS16)</f>
        <v>7514.0999999999995</v>
      </c>
      <c r="TPA16" s="84">
        <v>3</v>
      </c>
      <c r="TPB16" s="88" t="s">
        <v>33</v>
      </c>
      <c r="TPC16" s="89" t="s">
        <v>620</v>
      </c>
      <c r="TPD16" s="81"/>
      <c r="TPE16" s="81"/>
      <c r="TPF16" s="81"/>
      <c r="TPG16" s="90">
        <v>2504.6999999999998</v>
      </c>
      <c r="TPH16" s="90">
        <f>PRODUCT(TPG16*TPA16)</f>
        <v>7514.0999999999995</v>
      </c>
      <c r="TPI16" s="84">
        <v>3</v>
      </c>
      <c r="TPJ16" s="88" t="s">
        <v>33</v>
      </c>
      <c r="TPK16" s="89" t="s">
        <v>620</v>
      </c>
      <c r="TPL16" s="81"/>
      <c r="TPM16" s="81"/>
      <c r="TPN16" s="81"/>
      <c r="TPO16" s="90">
        <v>2504.6999999999998</v>
      </c>
      <c r="TPP16" s="90">
        <f>PRODUCT(TPO16*TPI16)</f>
        <v>7514.0999999999995</v>
      </c>
      <c r="TPQ16" s="84">
        <v>3</v>
      </c>
      <c r="TPR16" s="88" t="s">
        <v>33</v>
      </c>
      <c r="TPS16" s="89" t="s">
        <v>620</v>
      </c>
      <c r="TPT16" s="81"/>
      <c r="TPU16" s="81"/>
      <c r="TPV16" s="81"/>
      <c r="TPW16" s="90">
        <v>2504.6999999999998</v>
      </c>
      <c r="TPX16" s="90">
        <f>PRODUCT(TPW16*TPQ16)</f>
        <v>7514.0999999999995</v>
      </c>
      <c r="TPY16" s="84">
        <v>3</v>
      </c>
      <c r="TPZ16" s="88" t="s">
        <v>33</v>
      </c>
      <c r="TQA16" s="89" t="s">
        <v>620</v>
      </c>
      <c r="TQB16" s="81"/>
      <c r="TQC16" s="81"/>
      <c r="TQD16" s="81"/>
      <c r="TQE16" s="90">
        <v>2504.6999999999998</v>
      </c>
      <c r="TQF16" s="90">
        <f>PRODUCT(TQE16*TPY16)</f>
        <v>7514.0999999999995</v>
      </c>
      <c r="TQG16" s="84">
        <v>3</v>
      </c>
      <c r="TQH16" s="88" t="s">
        <v>33</v>
      </c>
      <c r="TQI16" s="89" t="s">
        <v>620</v>
      </c>
      <c r="TQJ16" s="81"/>
      <c r="TQK16" s="81"/>
      <c r="TQL16" s="81"/>
      <c r="TQM16" s="90">
        <v>2504.6999999999998</v>
      </c>
      <c r="TQN16" s="90">
        <f>PRODUCT(TQM16*TQG16)</f>
        <v>7514.0999999999995</v>
      </c>
      <c r="TQO16" s="84">
        <v>3</v>
      </c>
      <c r="TQP16" s="88" t="s">
        <v>33</v>
      </c>
      <c r="TQQ16" s="89" t="s">
        <v>620</v>
      </c>
      <c r="TQR16" s="81"/>
      <c r="TQS16" s="81"/>
      <c r="TQT16" s="81"/>
      <c r="TQU16" s="90">
        <v>2504.6999999999998</v>
      </c>
      <c r="TQV16" s="90">
        <f>PRODUCT(TQU16*TQO16)</f>
        <v>7514.0999999999995</v>
      </c>
      <c r="TQW16" s="84">
        <v>3</v>
      </c>
      <c r="TQX16" s="88" t="s">
        <v>33</v>
      </c>
      <c r="TQY16" s="89" t="s">
        <v>620</v>
      </c>
      <c r="TQZ16" s="81"/>
      <c r="TRA16" s="81"/>
      <c r="TRB16" s="81"/>
      <c r="TRC16" s="90">
        <v>2504.6999999999998</v>
      </c>
      <c r="TRD16" s="90">
        <f>PRODUCT(TRC16*TQW16)</f>
        <v>7514.0999999999995</v>
      </c>
      <c r="TRE16" s="84">
        <v>3</v>
      </c>
      <c r="TRF16" s="88" t="s">
        <v>33</v>
      </c>
      <c r="TRG16" s="89" t="s">
        <v>620</v>
      </c>
      <c r="TRH16" s="81"/>
      <c r="TRI16" s="81"/>
      <c r="TRJ16" s="81"/>
      <c r="TRK16" s="90">
        <v>2504.6999999999998</v>
      </c>
      <c r="TRL16" s="90">
        <f>PRODUCT(TRK16*TRE16)</f>
        <v>7514.0999999999995</v>
      </c>
      <c r="TRM16" s="84">
        <v>3</v>
      </c>
      <c r="TRN16" s="88" t="s">
        <v>33</v>
      </c>
      <c r="TRO16" s="89" t="s">
        <v>620</v>
      </c>
      <c r="TRP16" s="81"/>
      <c r="TRQ16" s="81"/>
      <c r="TRR16" s="81"/>
      <c r="TRS16" s="90">
        <v>2504.6999999999998</v>
      </c>
      <c r="TRT16" s="90">
        <f>PRODUCT(TRS16*TRM16)</f>
        <v>7514.0999999999995</v>
      </c>
      <c r="TRU16" s="84">
        <v>3</v>
      </c>
      <c r="TRV16" s="88" t="s">
        <v>33</v>
      </c>
      <c r="TRW16" s="89" t="s">
        <v>620</v>
      </c>
      <c r="TRX16" s="81"/>
      <c r="TRY16" s="81"/>
      <c r="TRZ16" s="81"/>
      <c r="TSA16" s="90">
        <v>2504.6999999999998</v>
      </c>
      <c r="TSB16" s="90">
        <f>PRODUCT(TSA16*TRU16)</f>
        <v>7514.0999999999995</v>
      </c>
      <c r="TSC16" s="84">
        <v>3</v>
      </c>
      <c r="TSD16" s="88" t="s">
        <v>33</v>
      </c>
      <c r="TSE16" s="89" t="s">
        <v>620</v>
      </c>
      <c r="TSF16" s="81"/>
      <c r="TSG16" s="81"/>
      <c r="TSH16" s="81"/>
      <c r="TSI16" s="90">
        <v>2504.6999999999998</v>
      </c>
      <c r="TSJ16" s="90">
        <f>PRODUCT(TSI16*TSC16)</f>
        <v>7514.0999999999995</v>
      </c>
      <c r="TSK16" s="84">
        <v>3</v>
      </c>
      <c r="TSL16" s="88" t="s">
        <v>33</v>
      </c>
      <c r="TSM16" s="89" t="s">
        <v>620</v>
      </c>
      <c r="TSN16" s="81"/>
      <c r="TSO16" s="81"/>
      <c r="TSP16" s="81"/>
      <c r="TSQ16" s="90">
        <v>2504.6999999999998</v>
      </c>
      <c r="TSR16" s="90">
        <f>PRODUCT(TSQ16*TSK16)</f>
        <v>7514.0999999999995</v>
      </c>
      <c r="TSS16" s="84">
        <v>3</v>
      </c>
      <c r="TST16" s="88" t="s">
        <v>33</v>
      </c>
      <c r="TSU16" s="89" t="s">
        <v>620</v>
      </c>
      <c r="TSV16" s="81"/>
      <c r="TSW16" s="81"/>
      <c r="TSX16" s="81"/>
      <c r="TSY16" s="90">
        <v>2504.6999999999998</v>
      </c>
      <c r="TSZ16" s="90">
        <f>PRODUCT(TSY16*TSS16)</f>
        <v>7514.0999999999995</v>
      </c>
      <c r="TTA16" s="84">
        <v>3</v>
      </c>
      <c r="TTB16" s="88" t="s">
        <v>33</v>
      </c>
      <c r="TTC16" s="89" t="s">
        <v>620</v>
      </c>
      <c r="TTD16" s="81"/>
      <c r="TTE16" s="81"/>
      <c r="TTF16" s="81"/>
      <c r="TTG16" s="90">
        <v>2504.6999999999998</v>
      </c>
      <c r="TTH16" s="90">
        <f>PRODUCT(TTG16*TTA16)</f>
        <v>7514.0999999999995</v>
      </c>
      <c r="TTI16" s="84">
        <v>3</v>
      </c>
      <c r="TTJ16" s="88" t="s">
        <v>33</v>
      </c>
      <c r="TTK16" s="89" t="s">
        <v>620</v>
      </c>
      <c r="TTL16" s="81"/>
      <c r="TTM16" s="81"/>
      <c r="TTN16" s="81"/>
      <c r="TTO16" s="90">
        <v>2504.6999999999998</v>
      </c>
      <c r="TTP16" s="90">
        <f>PRODUCT(TTO16*TTI16)</f>
        <v>7514.0999999999995</v>
      </c>
      <c r="TTQ16" s="84">
        <v>3</v>
      </c>
      <c r="TTR16" s="88" t="s">
        <v>33</v>
      </c>
      <c r="TTS16" s="89" t="s">
        <v>620</v>
      </c>
      <c r="TTT16" s="81"/>
      <c r="TTU16" s="81"/>
      <c r="TTV16" s="81"/>
      <c r="TTW16" s="90">
        <v>2504.6999999999998</v>
      </c>
      <c r="TTX16" s="90">
        <f>PRODUCT(TTW16*TTQ16)</f>
        <v>7514.0999999999995</v>
      </c>
      <c r="TTY16" s="84">
        <v>3</v>
      </c>
      <c r="TTZ16" s="88" t="s">
        <v>33</v>
      </c>
      <c r="TUA16" s="89" t="s">
        <v>620</v>
      </c>
      <c r="TUB16" s="81"/>
      <c r="TUC16" s="81"/>
      <c r="TUD16" s="81"/>
      <c r="TUE16" s="90">
        <v>2504.6999999999998</v>
      </c>
      <c r="TUF16" s="90">
        <f>PRODUCT(TUE16*TTY16)</f>
        <v>7514.0999999999995</v>
      </c>
      <c r="TUG16" s="84">
        <v>3</v>
      </c>
      <c r="TUH16" s="88" t="s">
        <v>33</v>
      </c>
      <c r="TUI16" s="89" t="s">
        <v>620</v>
      </c>
      <c r="TUJ16" s="81"/>
      <c r="TUK16" s="81"/>
      <c r="TUL16" s="81"/>
      <c r="TUM16" s="90">
        <v>2504.6999999999998</v>
      </c>
      <c r="TUN16" s="90">
        <f>PRODUCT(TUM16*TUG16)</f>
        <v>7514.0999999999995</v>
      </c>
      <c r="TUO16" s="84">
        <v>3</v>
      </c>
      <c r="TUP16" s="88" t="s">
        <v>33</v>
      </c>
      <c r="TUQ16" s="89" t="s">
        <v>620</v>
      </c>
      <c r="TUR16" s="81"/>
      <c r="TUS16" s="81"/>
      <c r="TUT16" s="81"/>
      <c r="TUU16" s="90">
        <v>2504.6999999999998</v>
      </c>
      <c r="TUV16" s="90">
        <f>PRODUCT(TUU16*TUO16)</f>
        <v>7514.0999999999995</v>
      </c>
      <c r="TUW16" s="84">
        <v>3</v>
      </c>
      <c r="TUX16" s="88" t="s">
        <v>33</v>
      </c>
      <c r="TUY16" s="89" t="s">
        <v>620</v>
      </c>
      <c r="TUZ16" s="81"/>
      <c r="TVA16" s="81"/>
      <c r="TVB16" s="81"/>
      <c r="TVC16" s="90">
        <v>2504.6999999999998</v>
      </c>
      <c r="TVD16" s="90">
        <f>PRODUCT(TVC16*TUW16)</f>
        <v>7514.0999999999995</v>
      </c>
      <c r="TVE16" s="84">
        <v>3</v>
      </c>
      <c r="TVF16" s="88" t="s">
        <v>33</v>
      </c>
      <c r="TVG16" s="89" t="s">
        <v>620</v>
      </c>
      <c r="TVH16" s="81"/>
      <c r="TVI16" s="81"/>
      <c r="TVJ16" s="81"/>
      <c r="TVK16" s="90">
        <v>2504.6999999999998</v>
      </c>
      <c r="TVL16" s="90">
        <f>PRODUCT(TVK16*TVE16)</f>
        <v>7514.0999999999995</v>
      </c>
      <c r="TVM16" s="84">
        <v>3</v>
      </c>
      <c r="TVN16" s="88" t="s">
        <v>33</v>
      </c>
      <c r="TVO16" s="89" t="s">
        <v>620</v>
      </c>
      <c r="TVP16" s="81"/>
      <c r="TVQ16" s="81"/>
      <c r="TVR16" s="81"/>
      <c r="TVS16" s="90">
        <v>2504.6999999999998</v>
      </c>
      <c r="TVT16" s="90">
        <f>PRODUCT(TVS16*TVM16)</f>
        <v>7514.0999999999995</v>
      </c>
      <c r="TVU16" s="84">
        <v>3</v>
      </c>
      <c r="TVV16" s="88" t="s">
        <v>33</v>
      </c>
      <c r="TVW16" s="89" t="s">
        <v>620</v>
      </c>
      <c r="TVX16" s="81"/>
      <c r="TVY16" s="81"/>
      <c r="TVZ16" s="81"/>
      <c r="TWA16" s="90">
        <v>2504.6999999999998</v>
      </c>
      <c r="TWB16" s="90">
        <f>PRODUCT(TWA16*TVU16)</f>
        <v>7514.0999999999995</v>
      </c>
      <c r="TWC16" s="84">
        <v>3</v>
      </c>
      <c r="TWD16" s="88" t="s">
        <v>33</v>
      </c>
      <c r="TWE16" s="89" t="s">
        <v>620</v>
      </c>
      <c r="TWF16" s="81"/>
      <c r="TWG16" s="81"/>
      <c r="TWH16" s="81"/>
      <c r="TWI16" s="90">
        <v>2504.6999999999998</v>
      </c>
      <c r="TWJ16" s="90">
        <f>PRODUCT(TWI16*TWC16)</f>
        <v>7514.0999999999995</v>
      </c>
      <c r="TWK16" s="84">
        <v>3</v>
      </c>
      <c r="TWL16" s="88" t="s">
        <v>33</v>
      </c>
      <c r="TWM16" s="89" t="s">
        <v>620</v>
      </c>
      <c r="TWN16" s="81"/>
      <c r="TWO16" s="81"/>
      <c r="TWP16" s="81"/>
      <c r="TWQ16" s="90">
        <v>2504.6999999999998</v>
      </c>
      <c r="TWR16" s="90">
        <f>PRODUCT(TWQ16*TWK16)</f>
        <v>7514.0999999999995</v>
      </c>
      <c r="TWS16" s="84">
        <v>3</v>
      </c>
      <c r="TWT16" s="88" t="s">
        <v>33</v>
      </c>
      <c r="TWU16" s="89" t="s">
        <v>620</v>
      </c>
      <c r="TWV16" s="81"/>
      <c r="TWW16" s="81"/>
      <c r="TWX16" s="81"/>
      <c r="TWY16" s="90">
        <v>2504.6999999999998</v>
      </c>
      <c r="TWZ16" s="90">
        <f>PRODUCT(TWY16*TWS16)</f>
        <v>7514.0999999999995</v>
      </c>
      <c r="TXA16" s="84">
        <v>3</v>
      </c>
      <c r="TXB16" s="88" t="s">
        <v>33</v>
      </c>
      <c r="TXC16" s="89" t="s">
        <v>620</v>
      </c>
      <c r="TXD16" s="81"/>
      <c r="TXE16" s="81"/>
      <c r="TXF16" s="81"/>
      <c r="TXG16" s="90">
        <v>2504.6999999999998</v>
      </c>
      <c r="TXH16" s="90">
        <f>PRODUCT(TXG16*TXA16)</f>
        <v>7514.0999999999995</v>
      </c>
      <c r="TXI16" s="84">
        <v>3</v>
      </c>
      <c r="TXJ16" s="88" t="s">
        <v>33</v>
      </c>
      <c r="TXK16" s="89" t="s">
        <v>620</v>
      </c>
      <c r="TXL16" s="81"/>
      <c r="TXM16" s="81"/>
      <c r="TXN16" s="81"/>
      <c r="TXO16" s="90">
        <v>2504.6999999999998</v>
      </c>
      <c r="TXP16" s="90">
        <f>PRODUCT(TXO16*TXI16)</f>
        <v>7514.0999999999995</v>
      </c>
      <c r="TXQ16" s="84">
        <v>3</v>
      </c>
      <c r="TXR16" s="88" t="s">
        <v>33</v>
      </c>
      <c r="TXS16" s="89" t="s">
        <v>620</v>
      </c>
      <c r="TXT16" s="81"/>
      <c r="TXU16" s="81"/>
      <c r="TXV16" s="81"/>
      <c r="TXW16" s="90">
        <v>2504.6999999999998</v>
      </c>
      <c r="TXX16" s="90">
        <f>PRODUCT(TXW16*TXQ16)</f>
        <v>7514.0999999999995</v>
      </c>
      <c r="TXY16" s="84">
        <v>3</v>
      </c>
      <c r="TXZ16" s="88" t="s">
        <v>33</v>
      </c>
      <c r="TYA16" s="89" t="s">
        <v>620</v>
      </c>
      <c r="TYB16" s="81"/>
      <c r="TYC16" s="81"/>
      <c r="TYD16" s="81"/>
      <c r="TYE16" s="90">
        <v>2504.6999999999998</v>
      </c>
      <c r="TYF16" s="90">
        <f>PRODUCT(TYE16*TXY16)</f>
        <v>7514.0999999999995</v>
      </c>
      <c r="TYG16" s="84">
        <v>3</v>
      </c>
      <c r="TYH16" s="88" t="s">
        <v>33</v>
      </c>
      <c r="TYI16" s="89" t="s">
        <v>620</v>
      </c>
      <c r="TYJ16" s="81"/>
      <c r="TYK16" s="81"/>
      <c r="TYL16" s="81"/>
      <c r="TYM16" s="90">
        <v>2504.6999999999998</v>
      </c>
      <c r="TYN16" s="90">
        <f>PRODUCT(TYM16*TYG16)</f>
        <v>7514.0999999999995</v>
      </c>
      <c r="TYO16" s="84">
        <v>3</v>
      </c>
      <c r="TYP16" s="88" t="s">
        <v>33</v>
      </c>
      <c r="TYQ16" s="89" t="s">
        <v>620</v>
      </c>
      <c r="TYR16" s="81"/>
      <c r="TYS16" s="81"/>
      <c r="TYT16" s="81"/>
      <c r="TYU16" s="90">
        <v>2504.6999999999998</v>
      </c>
      <c r="TYV16" s="90">
        <f>PRODUCT(TYU16*TYO16)</f>
        <v>7514.0999999999995</v>
      </c>
      <c r="TYW16" s="84">
        <v>3</v>
      </c>
      <c r="TYX16" s="88" t="s">
        <v>33</v>
      </c>
      <c r="TYY16" s="89" t="s">
        <v>620</v>
      </c>
      <c r="TYZ16" s="81"/>
      <c r="TZA16" s="81"/>
      <c r="TZB16" s="81"/>
      <c r="TZC16" s="90">
        <v>2504.6999999999998</v>
      </c>
      <c r="TZD16" s="90">
        <f>PRODUCT(TZC16*TYW16)</f>
        <v>7514.0999999999995</v>
      </c>
      <c r="TZE16" s="84">
        <v>3</v>
      </c>
      <c r="TZF16" s="88" t="s">
        <v>33</v>
      </c>
      <c r="TZG16" s="89" t="s">
        <v>620</v>
      </c>
      <c r="TZH16" s="81"/>
      <c r="TZI16" s="81"/>
      <c r="TZJ16" s="81"/>
      <c r="TZK16" s="90">
        <v>2504.6999999999998</v>
      </c>
      <c r="TZL16" s="90">
        <f>PRODUCT(TZK16*TZE16)</f>
        <v>7514.0999999999995</v>
      </c>
      <c r="TZM16" s="84">
        <v>3</v>
      </c>
      <c r="TZN16" s="88" t="s">
        <v>33</v>
      </c>
      <c r="TZO16" s="89" t="s">
        <v>620</v>
      </c>
      <c r="TZP16" s="81"/>
      <c r="TZQ16" s="81"/>
      <c r="TZR16" s="81"/>
      <c r="TZS16" s="90">
        <v>2504.6999999999998</v>
      </c>
      <c r="TZT16" s="90">
        <f>PRODUCT(TZS16*TZM16)</f>
        <v>7514.0999999999995</v>
      </c>
      <c r="TZU16" s="84">
        <v>3</v>
      </c>
      <c r="TZV16" s="88" t="s">
        <v>33</v>
      </c>
      <c r="TZW16" s="89" t="s">
        <v>620</v>
      </c>
      <c r="TZX16" s="81"/>
      <c r="TZY16" s="81"/>
      <c r="TZZ16" s="81"/>
      <c r="UAA16" s="90">
        <v>2504.6999999999998</v>
      </c>
      <c r="UAB16" s="90">
        <f>PRODUCT(UAA16*TZU16)</f>
        <v>7514.0999999999995</v>
      </c>
      <c r="UAC16" s="84">
        <v>3</v>
      </c>
      <c r="UAD16" s="88" t="s">
        <v>33</v>
      </c>
      <c r="UAE16" s="89" t="s">
        <v>620</v>
      </c>
      <c r="UAF16" s="81"/>
      <c r="UAG16" s="81"/>
      <c r="UAH16" s="81"/>
      <c r="UAI16" s="90">
        <v>2504.6999999999998</v>
      </c>
      <c r="UAJ16" s="90">
        <f>PRODUCT(UAI16*UAC16)</f>
        <v>7514.0999999999995</v>
      </c>
      <c r="UAK16" s="84">
        <v>3</v>
      </c>
      <c r="UAL16" s="88" t="s">
        <v>33</v>
      </c>
      <c r="UAM16" s="89" t="s">
        <v>620</v>
      </c>
      <c r="UAN16" s="81"/>
      <c r="UAO16" s="81"/>
      <c r="UAP16" s="81"/>
      <c r="UAQ16" s="90">
        <v>2504.6999999999998</v>
      </c>
      <c r="UAR16" s="90">
        <f>PRODUCT(UAQ16*UAK16)</f>
        <v>7514.0999999999995</v>
      </c>
      <c r="UAS16" s="84">
        <v>3</v>
      </c>
      <c r="UAT16" s="88" t="s">
        <v>33</v>
      </c>
      <c r="UAU16" s="89" t="s">
        <v>620</v>
      </c>
      <c r="UAV16" s="81"/>
      <c r="UAW16" s="81"/>
      <c r="UAX16" s="81"/>
      <c r="UAY16" s="90">
        <v>2504.6999999999998</v>
      </c>
      <c r="UAZ16" s="90">
        <f>PRODUCT(UAY16*UAS16)</f>
        <v>7514.0999999999995</v>
      </c>
      <c r="UBA16" s="84">
        <v>3</v>
      </c>
      <c r="UBB16" s="88" t="s">
        <v>33</v>
      </c>
      <c r="UBC16" s="89" t="s">
        <v>620</v>
      </c>
      <c r="UBD16" s="81"/>
      <c r="UBE16" s="81"/>
      <c r="UBF16" s="81"/>
      <c r="UBG16" s="90">
        <v>2504.6999999999998</v>
      </c>
      <c r="UBH16" s="90">
        <f>PRODUCT(UBG16*UBA16)</f>
        <v>7514.0999999999995</v>
      </c>
      <c r="UBI16" s="84">
        <v>3</v>
      </c>
      <c r="UBJ16" s="88" t="s">
        <v>33</v>
      </c>
      <c r="UBK16" s="89" t="s">
        <v>620</v>
      </c>
      <c r="UBL16" s="81"/>
      <c r="UBM16" s="81"/>
      <c r="UBN16" s="81"/>
      <c r="UBO16" s="90">
        <v>2504.6999999999998</v>
      </c>
      <c r="UBP16" s="90">
        <f>PRODUCT(UBO16*UBI16)</f>
        <v>7514.0999999999995</v>
      </c>
      <c r="UBQ16" s="84">
        <v>3</v>
      </c>
      <c r="UBR16" s="88" t="s">
        <v>33</v>
      </c>
      <c r="UBS16" s="89" t="s">
        <v>620</v>
      </c>
      <c r="UBT16" s="81"/>
      <c r="UBU16" s="81"/>
      <c r="UBV16" s="81"/>
      <c r="UBW16" s="90">
        <v>2504.6999999999998</v>
      </c>
      <c r="UBX16" s="90">
        <f>PRODUCT(UBW16*UBQ16)</f>
        <v>7514.0999999999995</v>
      </c>
      <c r="UBY16" s="84">
        <v>3</v>
      </c>
      <c r="UBZ16" s="88" t="s">
        <v>33</v>
      </c>
      <c r="UCA16" s="89" t="s">
        <v>620</v>
      </c>
      <c r="UCB16" s="81"/>
      <c r="UCC16" s="81"/>
      <c r="UCD16" s="81"/>
      <c r="UCE16" s="90">
        <v>2504.6999999999998</v>
      </c>
      <c r="UCF16" s="90">
        <f>PRODUCT(UCE16*UBY16)</f>
        <v>7514.0999999999995</v>
      </c>
      <c r="UCG16" s="84">
        <v>3</v>
      </c>
      <c r="UCH16" s="88" t="s">
        <v>33</v>
      </c>
      <c r="UCI16" s="89" t="s">
        <v>620</v>
      </c>
      <c r="UCJ16" s="81"/>
      <c r="UCK16" s="81"/>
      <c r="UCL16" s="81"/>
      <c r="UCM16" s="90">
        <v>2504.6999999999998</v>
      </c>
      <c r="UCN16" s="90">
        <f>PRODUCT(UCM16*UCG16)</f>
        <v>7514.0999999999995</v>
      </c>
      <c r="UCO16" s="84">
        <v>3</v>
      </c>
      <c r="UCP16" s="88" t="s">
        <v>33</v>
      </c>
      <c r="UCQ16" s="89" t="s">
        <v>620</v>
      </c>
      <c r="UCR16" s="81"/>
      <c r="UCS16" s="81"/>
      <c r="UCT16" s="81"/>
      <c r="UCU16" s="90">
        <v>2504.6999999999998</v>
      </c>
      <c r="UCV16" s="90">
        <f>PRODUCT(UCU16*UCO16)</f>
        <v>7514.0999999999995</v>
      </c>
      <c r="UCW16" s="84">
        <v>3</v>
      </c>
      <c r="UCX16" s="88" t="s">
        <v>33</v>
      </c>
      <c r="UCY16" s="89" t="s">
        <v>620</v>
      </c>
      <c r="UCZ16" s="81"/>
      <c r="UDA16" s="81"/>
      <c r="UDB16" s="81"/>
      <c r="UDC16" s="90">
        <v>2504.6999999999998</v>
      </c>
      <c r="UDD16" s="90">
        <f>PRODUCT(UDC16*UCW16)</f>
        <v>7514.0999999999995</v>
      </c>
      <c r="UDE16" s="84">
        <v>3</v>
      </c>
      <c r="UDF16" s="88" t="s">
        <v>33</v>
      </c>
      <c r="UDG16" s="89" t="s">
        <v>620</v>
      </c>
      <c r="UDH16" s="81"/>
      <c r="UDI16" s="81"/>
      <c r="UDJ16" s="81"/>
      <c r="UDK16" s="90">
        <v>2504.6999999999998</v>
      </c>
      <c r="UDL16" s="90">
        <f>PRODUCT(UDK16*UDE16)</f>
        <v>7514.0999999999995</v>
      </c>
      <c r="UDM16" s="84">
        <v>3</v>
      </c>
      <c r="UDN16" s="88" t="s">
        <v>33</v>
      </c>
      <c r="UDO16" s="89" t="s">
        <v>620</v>
      </c>
      <c r="UDP16" s="81"/>
      <c r="UDQ16" s="81"/>
      <c r="UDR16" s="81"/>
      <c r="UDS16" s="90">
        <v>2504.6999999999998</v>
      </c>
      <c r="UDT16" s="90">
        <f>PRODUCT(UDS16*UDM16)</f>
        <v>7514.0999999999995</v>
      </c>
      <c r="UDU16" s="84">
        <v>3</v>
      </c>
      <c r="UDV16" s="88" t="s">
        <v>33</v>
      </c>
      <c r="UDW16" s="89" t="s">
        <v>620</v>
      </c>
      <c r="UDX16" s="81"/>
      <c r="UDY16" s="81"/>
      <c r="UDZ16" s="81"/>
      <c r="UEA16" s="90">
        <v>2504.6999999999998</v>
      </c>
      <c r="UEB16" s="90">
        <f>PRODUCT(UEA16*UDU16)</f>
        <v>7514.0999999999995</v>
      </c>
      <c r="UEC16" s="84">
        <v>3</v>
      </c>
      <c r="UED16" s="88" t="s">
        <v>33</v>
      </c>
      <c r="UEE16" s="89" t="s">
        <v>620</v>
      </c>
      <c r="UEF16" s="81"/>
      <c r="UEG16" s="81"/>
      <c r="UEH16" s="81"/>
      <c r="UEI16" s="90">
        <v>2504.6999999999998</v>
      </c>
      <c r="UEJ16" s="90">
        <f>PRODUCT(UEI16*UEC16)</f>
        <v>7514.0999999999995</v>
      </c>
      <c r="UEK16" s="84">
        <v>3</v>
      </c>
      <c r="UEL16" s="88" t="s">
        <v>33</v>
      </c>
      <c r="UEM16" s="89" t="s">
        <v>620</v>
      </c>
      <c r="UEN16" s="81"/>
      <c r="UEO16" s="81"/>
      <c r="UEP16" s="81"/>
      <c r="UEQ16" s="90">
        <v>2504.6999999999998</v>
      </c>
      <c r="UER16" s="90">
        <f>PRODUCT(UEQ16*UEK16)</f>
        <v>7514.0999999999995</v>
      </c>
      <c r="UES16" s="84">
        <v>3</v>
      </c>
      <c r="UET16" s="88" t="s">
        <v>33</v>
      </c>
      <c r="UEU16" s="89" t="s">
        <v>620</v>
      </c>
      <c r="UEV16" s="81"/>
      <c r="UEW16" s="81"/>
      <c r="UEX16" s="81"/>
      <c r="UEY16" s="90">
        <v>2504.6999999999998</v>
      </c>
      <c r="UEZ16" s="90">
        <f>PRODUCT(UEY16*UES16)</f>
        <v>7514.0999999999995</v>
      </c>
      <c r="UFA16" s="84">
        <v>3</v>
      </c>
      <c r="UFB16" s="88" t="s">
        <v>33</v>
      </c>
      <c r="UFC16" s="89" t="s">
        <v>620</v>
      </c>
      <c r="UFD16" s="81"/>
      <c r="UFE16" s="81"/>
      <c r="UFF16" s="81"/>
      <c r="UFG16" s="90">
        <v>2504.6999999999998</v>
      </c>
      <c r="UFH16" s="90">
        <f>PRODUCT(UFG16*UFA16)</f>
        <v>7514.0999999999995</v>
      </c>
      <c r="UFI16" s="84">
        <v>3</v>
      </c>
      <c r="UFJ16" s="88" t="s">
        <v>33</v>
      </c>
      <c r="UFK16" s="89" t="s">
        <v>620</v>
      </c>
      <c r="UFL16" s="81"/>
      <c r="UFM16" s="81"/>
      <c r="UFN16" s="81"/>
      <c r="UFO16" s="90">
        <v>2504.6999999999998</v>
      </c>
      <c r="UFP16" s="90">
        <f>PRODUCT(UFO16*UFI16)</f>
        <v>7514.0999999999995</v>
      </c>
      <c r="UFQ16" s="84">
        <v>3</v>
      </c>
      <c r="UFR16" s="88" t="s">
        <v>33</v>
      </c>
      <c r="UFS16" s="89" t="s">
        <v>620</v>
      </c>
      <c r="UFT16" s="81"/>
      <c r="UFU16" s="81"/>
      <c r="UFV16" s="81"/>
      <c r="UFW16" s="90">
        <v>2504.6999999999998</v>
      </c>
      <c r="UFX16" s="90">
        <f>PRODUCT(UFW16*UFQ16)</f>
        <v>7514.0999999999995</v>
      </c>
      <c r="UFY16" s="84">
        <v>3</v>
      </c>
      <c r="UFZ16" s="88" t="s">
        <v>33</v>
      </c>
      <c r="UGA16" s="89" t="s">
        <v>620</v>
      </c>
      <c r="UGB16" s="81"/>
      <c r="UGC16" s="81"/>
      <c r="UGD16" s="81"/>
      <c r="UGE16" s="90">
        <v>2504.6999999999998</v>
      </c>
      <c r="UGF16" s="90">
        <f>PRODUCT(UGE16*UFY16)</f>
        <v>7514.0999999999995</v>
      </c>
      <c r="UGG16" s="84">
        <v>3</v>
      </c>
      <c r="UGH16" s="88" t="s">
        <v>33</v>
      </c>
      <c r="UGI16" s="89" t="s">
        <v>620</v>
      </c>
      <c r="UGJ16" s="81"/>
      <c r="UGK16" s="81"/>
      <c r="UGL16" s="81"/>
      <c r="UGM16" s="90">
        <v>2504.6999999999998</v>
      </c>
      <c r="UGN16" s="90">
        <f>PRODUCT(UGM16*UGG16)</f>
        <v>7514.0999999999995</v>
      </c>
      <c r="UGO16" s="84">
        <v>3</v>
      </c>
      <c r="UGP16" s="88" t="s">
        <v>33</v>
      </c>
      <c r="UGQ16" s="89" t="s">
        <v>620</v>
      </c>
      <c r="UGR16" s="81"/>
      <c r="UGS16" s="81"/>
      <c r="UGT16" s="81"/>
      <c r="UGU16" s="90">
        <v>2504.6999999999998</v>
      </c>
      <c r="UGV16" s="90">
        <f>PRODUCT(UGU16*UGO16)</f>
        <v>7514.0999999999995</v>
      </c>
      <c r="UGW16" s="84">
        <v>3</v>
      </c>
      <c r="UGX16" s="88" t="s">
        <v>33</v>
      </c>
      <c r="UGY16" s="89" t="s">
        <v>620</v>
      </c>
      <c r="UGZ16" s="81"/>
      <c r="UHA16" s="81"/>
      <c r="UHB16" s="81"/>
      <c r="UHC16" s="90">
        <v>2504.6999999999998</v>
      </c>
      <c r="UHD16" s="90">
        <f>PRODUCT(UHC16*UGW16)</f>
        <v>7514.0999999999995</v>
      </c>
      <c r="UHE16" s="84">
        <v>3</v>
      </c>
      <c r="UHF16" s="88" t="s">
        <v>33</v>
      </c>
      <c r="UHG16" s="89" t="s">
        <v>620</v>
      </c>
      <c r="UHH16" s="81"/>
      <c r="UHI16" s="81"/>
      <c r="UHJ16" s="81"/>
      <c r="UHK16" s="90">
        <v>2504.6999999999998</v>
      </c>
      <c r="UHL16" s="90">
        <f>PRODUCT(UHK16*UHE16)</f>
        <v>7514.0999999999995</v>
      </c>
      <c r="UHM16" s="84">
        <v>3</v>
      </c>
      <c r="UHN16" s="88" t="s">
        <v>33</v>
      </c>
      <c r="UHO16" s="89" t="s">
        <v>620</v>
      </c>
      <c r="UHP16" s="81"/>
      <c r="UHQ16" s="81"/>
      <c r="UHR16" s="81"/>
      <c r="UHS16" s="90">
        <v>2504.6999999999998</v>
      </c>
      <c r="UHT16" s="90">
        <f>PRODUCT(UHS16*UHM16)</f>
        <v>7514.0999999999995</v>
      </c>
      <c r="UHU16" s="84">
        <v>3</v>
      </c>
      <c r="UHV16" s="88" t="s">
        <v>33</v>
      </c>
      <c r="UHW16" s="89" t="s">
        <v>620</v>
      </c>
      <c r="UHX16" s="81"/>
      <c r="UHY16" s="81"/>
      <c r="UHZ16" s="81"/>
      <c r="UIA16" s="90">
        <v>2504.6999999999998</v>
      </c>
      <c r="UIB16" s="90">
        <f>PRODUCT(UIA16*UHU16)</f>
        <v>7514.0999999999995</v>
      </c>
      <c r="UIC16" s="84">
        <v>3</v>
      </c>
      <c r="UID16" s="88" t="s">
        <v>33</v>
      </c>
      <c r="UIE16" s="89" t="s">
        <v>620</v>
      </c>
      <c r="UIF16" s="81"/>
      <c r="UIG16" s="81"/>
      <c r="UIH16" s="81"/>
      <c r="UII16" s="90">
        <v>2504.6999999999998</v>
      </c>
      <c r="UIJ16" s="90">
        <f>PRODUCT(UII16*UIC16)</f>
        <v>7514.0999999999995</v>
      </c>
      <c r="UIK16" s="84">
        <v>3</v>
      </c>
      <c r="UIL16" s="88" t="s">
        <v>33</v>
      </c>
      <c r="UIM16" s="89" t="s">
        <v>620</v>
      </c>
      <c r="UIN16" s="81"/>
      <c r="UIO16" s="81"/>
      <c r="UIP16" s="81"/>
      <c r="UIQ16" s="90">
        <v>2504.6999999999998</v>
      </c>
      <c r="UIR16" s="90">
        <f>PRODUCT(UIQ16*UIK16)</f>
        <v>7514.0999999999995</v>
      </c>
      <c r="UIS16" s="84">
        <v>3</v>
      </c>
      <c r="UIT16" s="88" t="s">
        <v>33</v>
      </c>
      <c r="UIU16" s="89" t="s">
        <v>620</v>
      </c>
      <c r="UIV16" s="81"/>
      <c r="UIW16" s="81"/>
      <c r="UIX16" s="81"/>
      <c r="UIY16" s="90">
        <v>2504.6999999999998</v>
      </c>
      <c r="UIZ16" s="90">
        <f>PRODUCT(UIY16*UIS16)</f>
        <v>7514.0999999999995</v>
      </c>
      <c r="UJA16" s="84">
        <v>3</v>
      </c>
      <c r="UJB16" s="88" t="s">
        <v>33</v>
      </c>
      <c r="UJC16" s="89" t="s">
        <v>620</v>
      </c>
      <c r="UJD16" s="81"/>
      <c r="UJE16" s="81"/>
      <c r="UJF16" s="81"/>
      <c r="UJG16" s="90">
        <v>2504.6999999999998</v>
      </c>
      <c r="UJH16" s="90">
        <f>PRODUCT(UJG16*UJA16)</f>
        <v>7514.0999999999995</v>
      </c>
      <c r="UJI16" s="84">
        <v>3</v>
      </c>
      <c r="UJJ16" s="88" t="s">
        <v>33</v>
      </c>
      <c r="UJK16" s="89" t="s">
        <v>620</v>
      </c>
      <c r="UJL16" s="81"/>
      <c r="UJM16" s="81"/>
      <c r="UJN16" s="81"/>
      <c r="UJO16" s="90">
        <v>2504.6999999999998</v>
      </c>
      <c r="UJP16" s="90">
        <f>PRODUCT(UJO16*UJI16)</f>
        <v>7514.0999999999995</v>
      </c>
      <c r="UJQ16" s="84">
        <v>3</v>
      </c>
      <c r="UJR16" s="88" t="s">
        <v>33</v>
      </c>
      <c r="UJS16" s="89" t="s">
        <v>620</v>
      </c>
      <c r="UJT16" s="81"/>
      <c r="UJU16" s="81"/>
      <c r="UJV16" s="81"/>
      <c r="UJW16" s="90">
        <v>2504.6999999999998</v>
      </c>
      <c r="UJX16" s="90">
        <f>PRODUCT(UJW16*UJQ16)</f>
        <v>7514.0999999999995</v>
      </c>
      <c r="UJY16" s="84">
        <v>3</v>
      </c>
      <c r="UJZ16" s="88" t="s">
        <v>33</v>
      </c>
      <c r="UKA16" s="89" t="s">
        <v>620</v>
      </c>
      <c r="UKB16" s="81"/>
      <c r="UKC16" s="81"/>
      <c r="UKD16" s="81"/>
      <c r="UKE16" s="90">
        <v>2504.6999999999998</v>
      </c>
      <c r="UKF16" s="90">
        <f>PRODUCT(UKE16*UJY16)</f>
        <v>7514.0999999999995</v>
      </c>
      <c r="UKG16" s="84">
        <v>3</v>
      </c>
      <c r="UKH16" s="88" t="s">
        <v>33</v>
      </c>
      <c r="UKI16" s="89" t="s">
        <v>620</v>
      </c>
      <c r="UKJ16" s="81"/>
      <c r="UKK16" s="81"/>
      <c r="UKL16" s="81"/>
      <c r="UKM16" s="90">
        <v>2504.6999999999998</v>
      </c>
      <c r="UKN16" s="90">
        <f>PRODUCT(UKM16*UKG16)</f>
        <v>7514.0999999999995</v>
      </c>
      <c r="UKO16" s="84">
        <v>3</v>
      </c>
      <c r="UKP16" s="88" t="s">
        <v>33</v>
      </c>
      <c r="UKQ16" s="89" t="s">
        <v>620</v>
      </c>
      <c r="UKR16" s="81"/>
      <c r="UKS16" s="81"/>
      <c r="UKT16" s="81"/>
      <c r="UKU16" s="90">
        <v>2504.6999999999998</v>
      </c>
      <c r="UKV16" s="90">
        <f>PRODUCT(UKU16*UKO16)</f>
        <v>7514.0999999999995</v>
      </c>
      <c r="UKW16" s="84">
        <v>3</v>
      </c>
      <c r="UKX16" s="88" t="s">
        <v>33</v>
      </c>
      <c r="UKY16" s="89" t="s">
        <v>620</v>
      </c>
      <c r="UKZ16" s="81"/>
      <c r="ULA16" s="81"/>
      <c r="ULB16" s="81"/>
      <c r="ULC16" s="90">
        <v>2504.6999999999998</v>
      </c>
      <c r="ULD16" s="90">
        <f>PRODUCT(ULC16*UKW16)</f>
        <v>7514.0999999999995</v>
      </c>
      <c r="ULE16" s="84">
        <v>3</v>
      </c>
      <c r="ULF16" s="88" t="s">
        <v>33</v>
      </c>
      <c r="ULG16" s="89" t="s">
        <v>620</v>
      </c>
      <c r="ULH16" s="81"/>
      <c r="ULI16" s="81"/>
      <c r="ULJ16" s="81"/>
      <c r="ULK16" s="90">
        <v>2504.6999999999998</v>
      </c>
      <c r="ULL16" s="90">
        <f>PRODUCT(ULK16*ULE16)</f>
        <v>7514.0999999999995</v>
      </c>
      <c r="ULM16" s="84">
        <v>3</v>
      </c>
      <c r="ULN16" s="88" t="s">
        <v>33</v>
      </c>
      <c r="ULO16" s="89" t="s">
        <v>620</v>
      </c>
      <c r="ULP16" s="81"/>
      <c r="ULQ16" s="81"/>
      <c r="ULR16" s="81"/>
      <c r="ULS16" s="90">
        <v>2504.6999999999998</v>
      </c>
      <c r="ULT16" s="90">
        <f>PRODUCT(ULS16*ULM16)</f>
        <v>7514.0999999999995</v>
      </c>
      <c r="ULU16" s="84">
        <v>3</v>
      </c>
      <c r="ULV16" s="88" t="s">
        <v>33</v>
      </c>
      <c r="ULW16" s="89" t="s">
        <v>620</v>
      </c>
      <c r="ULX16" s="81"/>
      <c r="ULY16" s="81"/>
      <c r="ULZ16" s="81"/>
      <c r="UMA16" s="90">
        <v>2504.6999999999998</v>
      </c>
      <c r="UMB16" s="90">
        <f>PRODUCT(UMA16*ULU16)</f>
        <v>7514.0999999999995</v>
      </c>
      <c r="UMC16" s="84">
        <v>3</v>
      </c>
      <c r="UMD16" s="88" t="s">
        <v>33</v>
      </c>
      <c r="UME16" s="89" t="s">
        <v>620</v>
      </c>
      <c r="UMF16" s="81"/>
      <c r="UMG16" s="81"/>
      <c r="UMH16" s="81"/>
      <c r="UMI16" s="90">
        <v>2504.6999999999998</v>
      </c>
      <c r="UMJ16" s="90">
        <f>PRODUCT(UMI16*UMC16)</f>
        <v>7514.0999999999995</v>
      </c>
      <c r="UMK16" s="84">
        <v>3</v>
      </c>
      <c r="UML16" s="88" t="s">
        <v>33</v>
      </c>
      <c r="UMM16" s="89" t="s">
        <v>620</v>
      </c>
      <c r="UMN16" s="81"/>
      <c r="UMO16" s="81"/>
      <c r="UMP16" s="81"/>
      <c r="UMQ16" s="90">
        <v>2504.6999999999998</v>
      </c>
      <c r="UMR16" s="90">
        <f>PRODUCT(UMQ16*UMK16)</f>
        <v>7514.0999999999995</v>
      </c>
      <c r="UMS16" s="84">
        <v>3</v>
      </c>
      <c r="UMT16" s="88" t="s">
        <v>33</v>
      </c>
      <c r="UMU16" s="89" t="s">
        <v>620</v>
      </c>
      <c r="UMV16" s="81"/>
      <c r="UMW16" s="81"/>
      <c r="UMX16" s="81"/>
      <c r="UMY16" s="90">
        <v>2504.6999999999998</v>
      </c>
      <c r="UMZ16" s="90">
        <f>PRODUCT(UMY16*UMS16)</f>
        <v>7514.0999999999995</v>
      </c>
      <c r="UNA16" s="84">
        <v>3</v>
      </c>
      <c r="UNB16" s="88" t="s">
        <v>33</v>
      </c>
      <c r="UNC16" s="89" t="s">
        <v>620</v>
      </c>
      <c r="UND16" s="81"/>
      <c r="UNE16" s="81"/>
      <c r="UNF16" s="81"/>
      <c r="UNG16" s="90">
        <v>2504.6999999999998</v>
      </c>
      <c r="UNH16" s="90">
        <f>PRODUCT(UNG16*UNA16)</f>
        <v>7514.0999999999995</v>
      </c>
      <c r="UNI16" s="84">
        <v>3</v>
      </c>
      <c r="UNJ16" s="88" t="s">
        <v>33</v>
      </c>
      <c r="UNK16" s="89" t="s">
        <v>620</v>
      </c>
      <c r="UNL16" s="81"/>
      <c r="UNM16" s="81"/>
      <c r="UNN16" s="81"/>
      <c r="UNO16" s="90">
        <v>2504.6999999999998</v>
      </c>
      <c r="UNP16" s="90">
        <f>PRODUCT(UNO16*UNI16)</f>
        <v>7514.0999999999995</v>
      </c>
      <c r="UNQ16" s="84">
        <v>3</v>
      </c>
      <c r="UNR16" s="88" t="s">
        <v>33</v>
      </c>
      <c r="UNS16" s="89" t="s">
        <v>620</v>
      </c>
      <c r="UNT16" s="81"/>
      <c r="UNU16" s="81"/>
      <c r="UNV16" s="81"/>
      <c r="UNW16" s="90">
        <v>2504.6999999999998</v>
      </c>
      <c r="UNX16" s="90">
        <f>PRODUCT(UNW16*UNQ16)</f>
        <v>7514.0999999999995</v>
      </c>
      <c r="UNY16" s="84">
        <v>3</v>
      </c>
      <c r="UNZ16" s="88" t="s">
        <v>33</v>
      </c>
      <c r="UOA16" s="89" t="s">
        <v>620</v>
      </c>
      <c r="UOB16" s="81"/>
      <c r="UOC16" s="81"/>
      <c r="UOD16" s="81"/>
      <c r="UOE16" s="90">
        <v>2504.6999999999998</v>
      </c>
      <c r="UOF16" s="90">
        <f>PRODUCT(UOE16*UNY16)</f>
        <v>7514.0999999999995</v>
      </c>
      <c r="UOG16" s="84">
        <v>3</v>
      </c>
      <c r="UOH16" s="88" t="s">
        <v>33</v>
      </c>
      <c r="UOI16" s="89" t="s">
        <v>620</v>
      </c>
      <c r="UOJ16" s="81"/>
      <c r="UOK16" s="81"/>
      <c r="UOL16" s="81"/>
      <c r="UOM16" s="90">
        <v>2504.6999999999998</v>
      </c>
      <c r="UON16" s="90">
        <f>PRODUCT(UOM16*UOG16)</f>
        <v>7514.0999999999995</v>
      </c>
      <c r="UOO16" s="84">
        <v>3</v>
      </c>
      <c r="UOP16" s="88" t="s">
        <v>33</v>
      </c>
      <c r="UOQ16" s="89" t="s">
        <v>620</v>
      </c>
      <c r="UOR16" s="81"/>
      <c r="UOS16" s="81"/>
      <c r="UOT16" s="81"/>
      <c r="UOU16" s="90">
        <v>2504.6999999999998</v>
      </c>
      <c r="UOV16" s="90">
        <f>PRODUCT(UOU16*UOO16)</f>
        <v>7514.0999999999995</v>
      </c>
      <c r="UOW16" s="84">
        <v>3</v>
      </c>
      <c r="UOX16" s="88" t="s">
        <v>33</v>
      </c>
      <c r="UOY16" s="89" t="s">
        <v>620</v>
      </c>
      <c r="UOZ16" s="81"/>
      <c r="UPA16" s="81"/>
      <c r="UPB16" s="81"/>
      <c r="UPC16" s="90">
        <v>2504.6999999999998</v>
      </c>
      <c r="UPD16" s="90">
        <f>PRODUCT(UPC16*UOW16)</f>
        <v>7514.0999999999995</v>
      </c>
      <c r="UPE16" s="84">
        <v>3</v>
      </c>
      <c r="UPF16" s="88" t="s">
        <v>33</v>
      </c>
      <c r="UPG16" s="89" t="s">
        <v>620</v>
      </c>
      <c r="UPH16" s="81"/>
      <c r="UPI16" s="81"/>
      <c r="UPJ16" s="81"/>
      <c r="UPK16" s="90">
        <v>2504.6999999999998</v>
      </c>
      <c r="UPL16" s="90">
        <f>PRODUCT(UPK16*UPE16)</f>
        <v>7514.0999999999995</v>
      </c>
      <c r="UPM16" s="84">
        <v>3</v>
      </c>
      <c r="UPN16" s="88" t="s">
        <v>33</v>
      </c>
      <c r="UPO16" s="89" t="s">
        <v>620</v>
      </c>
      <c r="UPP16" s="81"/>
      <c r="UPQ16" s="81"/>
      <c r="UPR16" s="81"/>
      <c r="UPS16" s="90">
        <v>2504.6999999999998</v>
      </c>
      <c r="UPT16" s="90">
        <f>PRODUCT(UPS16*UPM16)</f>
        <v>7514.0999999999995</v>
      </c>
      <c r="UPU16" s="84">
        <v>3</v>
      </c>
      <c r="UPV16" s="88" t="s">
        <v>33</v>
      </c>
      <c r="UPW16" s="89" t="s">
        <v>620</v>
      </c>
      <c r="UPX16" s="81"/>
      <c r="UPY16" s="81"/>
      <c r="UPZ16" s="81"/>
      <c r="UQA16" s="90">
        <v>2504.6999999999998</v>
      </c>
      <c r="UQB16" s="90">
        <f>PRODUCT(UQA16*UPU16)</f>
        <v>7514.0999999999995</v>
      </c>
      <c r="UQC16" s="84">
        <v>3</v>
      </c>
      <c r="UQD16" s="88" t="s">
        <v>33</v>
      </c>
      <c r="UQE16" s="89" t="s">
        <v>620</v>
      </c>
      <c r="UQF16" s="81"/>
      <c r="UQG16" s="81"/>
      <c r="UQH16" s="81"/>
      <c r="UQI16" s="90">
        <v>2504.6999999999998</v>
      </c>
      <c r="UQJ16" s="90">
        <f>PRODUCT(UQI16*UQC16)</f>
        <v>7514.0999999999995</v>
      </c>
      <c r="UQK16" s="84">
        <v>3</v>
      </c>
      <c r="UQL16" s="88" t="s">
        <v>33</v>
      </c>
      <c r="UQM16" s="89" t="s">
        <v>620</v>
      </c>
      <c r="UQN16" s="81"/>
      <c r="UQO16" s="81"/>
      <c r="UQP16" s="81"/>
      <c r="UQQ16" s="90">
        <v>2504.6999999999998</v>
      </c>
      <c r="UQR16" s="90">
        <f>PRODUCT(UQQ16*UQK16)</f>
        <v>7514.0999999999995</v>
      </c>
      <c r="UQS16" s="84">
        <v>3</v>
      </c>
      <c r="UQT16" s="88" t="s">
        <v>33</v>
      </c>
      <c r="UQU16" s="89" t="s">
        <v>620</v>
      </c>
      <c r="UQV16" s="81"/>
      <c r="UQW16" s="81"/>
      <c r="UQX16" s="81"/>
      <c r="UQY16" s="90">
        <v>2504.6999999999998</v>
      </c>
      <c r="UQZ16" s="90">
        <f>PRODUCT(UQY16*UQS16)</f>
        <v>7514.0999999999995</v>
      </c>
      <c r="URA16" s="84">
        <v>3</v>
      </c>
      <c r="URB16" s="88" t="s">
        <v>33</v>
      </c>
      <c r="URC16" s="89" t="s">
        <v>620</v>
      </c>
      <c r="URD16" s="81"/>
      <c r="URE16" s="81"/>
      <c r="URF16" s="81"/>
      <c r="URG16" s="90">
        <v>2504.6999999999998</v>
      </c>
      <c r="URH16" s="90">
        <f>PRODUCT(URG16*URA16)</f>
        <v>7514.0999999999995</v>
      </c>
      <c r="URI16" s="84">
        <v>3</v>
      </c>
      <c r="URJ16" s="88" t="s">
        <v>33</v>
      </c>
      <c r="URK16" s="89" t="s">
        <v>620</v>
      </c>
      <c r="URL16" s="81"/>
      <c r="URM16" s="81"/>
      <c r="URN16" s="81"/>
      <c r="URO16" s="90">
        <v>2504.6999999999998</v>
      </c>
      <c r="URP16" s="90">
        <f>PRODUCT(URO16*URI16)</f>
        <v>7514.0999999999995</v>
      </c>
      <c r="URQ16" s="84">
        <v>3</v>
      </c>
      <c r="URR16" s="88" t="s">
        <v>33</v>
      </c>
      <c r="URS16" s="89" t="s">
        <v>620</v>
      </c>
      <c r="URT16" s="81"/>
      <c r="URU16" s="81"/>
      <c r="URV16" s="81"/>
      <c r="URW16" s="90">
        <v>2504.6999999999998</v>
      </c>
      <c r="URX16" s="90">
        <f>PRODUCT(URW16*URQ16)</f>
        <v>7514.0999999999995</v>
      </c>
      <c r="URY16" s="84">
        <v>3</v>
      </c>
      <c r="URZ16" s="88" t="s">
        <v>33</v>
      </c>
      <c r="USA16" s="89" t="s">
        <v>620</v>
      </c>
      <c r="USB16" s="81"/>
      <c r="USC16" s="81"/>
      <c r="USD16" s="81"/>
      <c r="USE16" s="90">
        <v>2504.6999999999998</v>
      </c>
      <c r="USF16" s="90">
        <f>PRODUCT(USE16*URY16)</f>
        <v>7514.0999999999995</v>
      </c>
      <c r="USG16" s="84">
        <v>3</v>
      </c>
      <c r="USH16" s="88" t="s">
        <v>33</v>
      </c>
      <c r="USI16" s="89" t="s">
        <v>620</v>
      </c>
      <c r="USJ16" s="81"/>
      <c r="USK16" s="81"/>
      <c r="USL16" s="81"/>
      <c r="USM16" s="90">
        <v>2504.6999999999998</v>
      </c>
      <c r="USN16" s="90">
        <f>PRODUCT(USM16*USG16)</f>
        <v>7514.0999999999995</v>
      </c>
      <c r="USO16" s="84">
        <v>3</v>
      </c>
      <c r="USP16" s="88" t="s">
        <v>33</v>
      </c>
      <c r="USQ16" s="89" t="s">
        <v>620</v>
      </c>
      <c r="USR16" s="81"/>
      <c r="USS16" s="81"/>
      <c r="UST16" s="81"/>
      <c r="USU16" s="90">
        <v>2504.6999999999998</v>
      </c>
      <c r="USV16" s="90">
        <f>PRODUCT(USU16*USO16)</f>
        <v>7514.0999999999995</v>
      </c>
      <c r="USW16" s="84">
        <v>3</v>
      </c>
      <c r="USX16" s="88" t="s">
        <v>33</v>
      </c>
      <c r="USY16" s="89" t="s">
        <v>620</v>
      </c>
      <c r="USZ16" s="81"/>
      <c r="UTA16" s="81"/>
      <c r="UTB16" s="81"/>
      <c r="UTC16" s="90">
        <v>2504.6999999999998</v>
      </c>
      <c r="UTD16" s="90">
        <f>PRODUCT(UTC16*USW16)</f>
        <v>7514.0999999999995</v>
      </c>
      <c r="UTE16" s="84">
        <v>3</v>
      </c>
      <c r="UTF16" s="88" t="s">
        <v>33</v>
      </c>
      <c r="UTG16" s="89" t="s">
        <v>620</v>
      </c>
      <c r="UTH16" s="81"/>
      <c r="UTI16" s="81"/>
      <c r="UTJ16" s="81"/>
      <c r="UTK16" s="90">
        <v>2504.6999999999998</v>
      </c>
      <c r="UTL16" s="90">
        <f>PRODUCT(UTK16*UTE16)</f>
        <v>7514.0999999999995</v>
      </c>
      <c r="UTM16" s="84">
        <v>3</v>
      </c>
      <c r="UTN16" s="88" t="s">
        <v>33</v>
      </c>
      <c r="UTO16" s="89" t="s">
        <v>620</v>
      </c>
      <c r="UTP16" s="81"/>
      <c r="UTQ16" s="81"/>
      <c r="UTR16" s="81"/>
      <c r="UTS16" s="90">
        <v>2504.6999999999998</v>
      </c>
      <c r="UTT16" s="90">
        <f>PRODUCT(UTS16*UTM16)</f>
        <v>7514.0999999999995</v>
      </c>
      <c r="UTU16" s="84">
        <v>3</v>
      </c>
      <c r="UTV16" s="88" t="s">
        <v>33</v>
      </c>
      <c r="UTW16" s="89" t="s">
        <v>620</v>
      </c>
      <c r="UTX16" s="81"/>
      <c r="UTY16" s="81"/>
      <c r="UTZ16" s="81"/>
      <c r="UUA16" s="90">
        <v>2504.6999999999998</v>
      </c>
      <c r="UUB16" s="90">
        <f>PRODUCT(UUA16*UTU16)</f>
        <v>7514.0999999999995</v>
      </c>
      <c r="UUC16" s="84">
        <v>3</v>
      </c>
      <c r="UUD16" s="88" t="s">
        <v>33</v>
      </c>
      <c r="UUE16" s="89" t="s">
        <v>620</v>
      </c>
      <c r="UUF16" s="81"/>
      <c r="UUG16" s="81"/>
      <c r="UUH16" s="81"/>
      <c r="UUI16" s="90">
        <v>2504.6999999999998</v>
      </c>
      <c r="UUJ16" s="90">
        <f>PRODUCT(UUI16*UUC16)</f>
        <v>7514.0999999999995</v>
      </c>
      <c r="UUK16" s="84">
        <v>3</v>
      </c>
      <c r="UUL16" s="88" t="s">
        <v>33</v>
      </c>
      <c r="UUM16" s="89" t="s">
        <v>620</v>
      </c>
      <c r="UUN16" s="81"/>
      <c r="UUO16" s="81"/>
      <c r="UUP16" s="81"/>
      <c r="UUQ16" s="90">
        <v>2504.6999999999998</v>
      </c>
      <c r="UUR16" s="90">
        <f>PRODUCT(UUQ16*UUK16)</f>
        <v>7514.0999999999995</v>
      </c>
      <c r="UUS16" s="84">
        <v>3</v>
      </c>
      <c r="UUT16" s="88" t="s">
        <v>33</v>
      </c>
      <c r="UUU16" s="89" t="s">
        <v>620</v>
      </c>
      <c r="UUV16" s="81"/>
      <c r="UUW16" s="81"/>
      <c r="UUX16" s="81"/>
      <c r="UUY16" s="90">
        <v>2504.6999999999998</v>
      </c>
      <c r="UUZ16" s="90">
        <f>PRODUCT(UUY16*UUS16)</f>
        <v>7514.0999999999995</v>
      </c>
      <c r="UVA16" s="84">
        <v>3</v>
      </c>
      <c r="UVB16" s="88" t="s">
        <v>33</v>
      </c>
      <c r="UVC16" s="89" t="s">
        <v>620</v>
      </c>
      <c r="UVD16" s="81"/>
      <c r="UVE16" s="81"/>
      <c r="UVF16" s="81"/>
      <c r="UVG16" s="90">
        <v>2504.6999999999998</v>
      </c>
      <c r="UVH16" s="90">
        <f>PRODUCT(UVG16*UVA16)</f>
        <v>7514.0999999999995</v>
      </c>
      <c r="UVI16" s="84">
        <v>3</v>
      </c>
      <c r="UVJ16" s="88" t="s">
        <v>33</v>
      </c>
      <c r="UVK16" s="89" t="s">
        <v>620</v>
      </c>
      <c r="UVL16" s="81"/>
      <c r="UVM16" s="81"/>
      <c r="UVN16" s="81"/>
      <c r="UVO16" s="90">
        <v>2504.6999999999998</v>
      </c>
      <c r="UVP16" s="90">
        <f>PRODUCT(UVO16*UVI16)</f>
        <v>7514.0999999999995</v>
      </c>
      <c r="UVQ16" s="84">
        <v>3</v>
      </c>
      <c r="UVR16" s="88" t="s">
        <v>33</v>
      </c>
      <c r="UVS16" s="89" t="s">
        <v>620</v>
      </c>
      <c r="UVT16" s="81"/>
      <c r="UVU16" s="81"/>
      <c r="UVV16" s="81"/>
      <c r="UVW16" s="90">
        <v>2504.6999999999998</v>
      </c>
      <c r="UVX16" s="90">
        <f>PRODUCT(UVW16*UVQ16)</f>
        <v>7514.0999999999995</v>
      </c>
      <c r="UVY16" s="84">
        <v>3</v>
      </c>
      <c r="UVZ16" s="88" t="s">
        <v>33</v>
      </c>
      <c r="UWA16" s="89" t="s">
        <v>620</v>
      </c>
      <c r="UWB16" s="81"/>
      <c r="UWC16" s="81"/>
      <c r="UWD16" s="81"/>
      <c r="UWE16" s="90">
        <v>2504.6999999999998</v>
      </c>
      <c r="UWF16" s="90">
        <f>PRODUCT(UWE16*UVY16)</f>
        <v>7514.0999999999995</v>
      </c>
      <c r="UWG16" s="84">
        <v>3</v>
      </c>
      <c r="UWH16" s="88" t="s">
        <v>33</v>
      </c>
      <c r="UWI16" s="89" t="s">
        <v>620</v>
      </c>
      <c r="UWJ16" s="81"/>
      <c r="UWK16" s="81"/>
      <c r="UWL16" s="81"/>
      <c r="UWM16" s="90">
        <v>2504.6999999999998</v>
      </c>
      <c r="UWN16" s="90">
        <f>PRODUCT(UWM16*UWG16)</f>
        <v>7514.0999999999995</v>
      </c>
      <c r="UWO16" s="84">
        <v>3</v>
      </c>
      <c r="UWP16" s="88" t="s">
        <v>33</v>
      </c>
      <c r="UWQ16" s="89" t="s">
        <v>620</v>
      </c>
      <c r="UWR16" s="81"/>
      <c r="UWS16" s="81"/>
      <c r="UWT16" s="81"/>
      <c r="UWU16" s="90">
        <v>2504.6999999999998</v>
      </c>
      <c r="UWV16" s="90">
        <f>PRODUCT(UWU16*UWO16)</f>
        <v>7514.0999999999995</v>
      </c>
      <c r="UWW16" s="84">
        <v>3</v>
      </c>
      <c r="UWX16" s="88" t="s">
        <v>33</v>
      </c>
      <c r="UWY16" s="89" t="s">
        <v>620</v>
      </c>
      <c r="UWZ16" s="81"/>
      <c r="UXA16" s="81"/>
      <c r="UXB16" s="81"/>
      <c r="UXC16" s="90">
        <v>2504.6999999999998</v>
      </c>
      <c r="UXD16" s="90">
        <f>PRODUCT(UXC16*UWW16)</f>
        <v>7514.0999999999995</v>
      </c>
      <c r="UXE16" s="84">
        <v>3</v>
      </c>
      <c r="UXF16" s="88" t="s">
        <v>33</v>
      </c>
      <c r="UXG16" s="89" t="s">
        <v>620</v>
      </c>
      <c r="UXH16" s="81"/>
      <c r="UXI16" s="81"/>
      <c r="UXJ16" s="81"/>
      <c r="UXK16" s="90">
        <v>2504.6999999999998</v>
      </c>
      <c r="UXL16" s="90">
        <f>PRODUCT(UXK16*UXE16)</f>
        <v>7514.0999999999995</v>
      </c>
      <c r="UXM16" s="84">
        <v>3</v>
      </c>
      <c r="UXN16" s="88" t="s">
        <v>33</v>
      </c>
      <c r="UXO16" s="89" t="s">
        <v>620</v>
      </c>
      <c r="UXP16" s="81"/>
      <c r="UXQ16" s="81"/>
      <c r="UXR16" s="81"/>
      <c r="UXS16" s="90">
        <v>2504.6999999999998</v>
      </c>
      <c r="UXT16" s="90">
        <f>PRODUCT(UXS16*UXM16)</f>
        <v>7514.0999999999995</v>
      </c>
      <c r="UXU16" s="84">
        <v>3</v>
      </c>
      <c r="UXV16" s="88" t="s">
        <v>33</v>
      </c>
      <c r="UXW16" s="89" t="s">
        <v>620</v>
      </c>
      <c r="UXX16" s="81"/>
      <c r="UXY16" s="81"/>
      <c r="UXZ16" s="81"/>
      <c r="UYA16" s="90">
        <v>2504.6999999999998</v>
      </c>
      <c r="UYB16" s="90">
        <f>PRODUCT(UYA16*UXU16)</f>
        <v>7514.0999999999995</v>
      </c>
      <c r="UYC16" s="84">
        <v>3</v>
      </c>
      <c r="UYD16" s="88" t="s">
        <v>33</v>
      </c>
      <c r="UYE16" s="89" t="s">
        <v>620</v>
      </c>
      <c r="UYF16" s="81"/>
      <c r="UYG16" s="81"/>
      <c r="UYH16" s="81"/>
      <c r="UYI16" s="90">
        <v>2504.6999999999998</v>
      </c>
      <c r="UYJ16" s="90">
        <f>PRODUCT(UYI16*UYC16)</f>
        <v>7514.0999999999995</v>
      </c>
      <c r="UYK16" s="84">
        <v>3</v>
      </c>
      <c r="UYL16" s="88" t="s">
        <v>33</v>
      </c>
      <c r="UYM16" s="89" t="s">
        <v>620</v>
      </c>
      <c r="UYN16" s="81"/>
      <c r="UYO16" s="81"/>
      <c r="UYP16" s="81"/>
      <c r="UYQ16" s="90">
        <v>2504.6999999999998</v>
      </c>
      <c r="UYR16" s="90">
        <f>PRODUCT(UYQ16*UYK16)</f>
        <v>7514.0999999999995</v>
      </c>
      <c r="UYS16" s="84">
        <v>3</v>
      </c>
      <c r="UYT16" s="88" t="s">
        <v>33</v>
      </c>
      <c r="UYU16" s="89" t="s">
        <v>620</v>
      </c>
      <c r="UYV16" s="81"/>
      <c r="UYW16" s="81"/>
      <c r="UYX16" s="81"/>
      <c r="UYY16" s="90">
        <v>2504.6999999999998</v>
      </c>
      <c r="UYZ16" s="90">
        <f>PRODUCT(UYY16*UYS16)</f>
        <v>7514.0999999999995</v>
      </c>
      <c r="UZA16" s="84">
        <v>3</v>
      </c>
      <c r="UZB16" s="88" t="s">
        <v>33</v>
      </c>
      <c r="UZC16" s="89" t="s">
        <v>620</v>
      </c>
      <c r="UZD16" s="81"/>
      <c r="UZE16" s="81"/>
      <c r="UZF16" s="81"/>
      <c r="UZG16" s="90">
        <v>2504.6999999999998</v>
      </c>
      <c r="UZH16" s="90">
        <f>PRODUCT(UZG16*UZA16)</f>
        <v>7514.0999999999995</v>
      </c>
      <c r="UZI16" s="84">
        <v>3</v>
      </c>
      <c r="UZJ16" s="88" t="s">
        <v>33</v>
      </c>
      <c r="UZK16" s="89" t="s">
        <v>620</v>
      </c>
      <c r="UZL16" s="81"/>
      <c r="UZM16" s="81"/>
      <c r="UZN16" s="81"/>
      <c r="UZO16" s="90">
        <v>2504.6999999999998</v>
      </c>
      <c r="UZP16" s="90">
        <f>PRODUCT(UZO16*UZI16)</f>
        <v>7514.0999999999995</v>
      </c>
      <c r="UZQ16" s="84">
        <v>3</v>
      </c>
      <c r="UZR16" s="88" t="s">
        <v>33</v>
      </c>
      <c r="UZS16" s="89" t="s">
        <v>620</v>
      </c>
      <c r="UZT16" s="81"/>
      <c r="UZU16" s="81"/>
      <c r="UZV16" s="81"/>
      <c r="UZW16" s="90">
        <v>2504.6999999999998</v>
      </c>
      <c r="UZX16" s="90">
        <f>PRODUCT(UZW16*UZQ16)</f>
        <v>7514.0999999999995</v>
      </c>
      <c r="UZY16" s="84">
        <v>3</v>
      </c>
      <c r="UZZ16" s="88" t="s">
        <v>33</v>
      </c>
      <c r="VAA16" s="89" t="s">
        <v>620</v>
      </c>
      <c r="VAB16" s="81"/>
      <c r="VAC16" s="81"/>
      <c r="VAD16" s="81"/>
      <c r="VAE16" s="90">
        <v>2504.6999999999998</v>
      </c>
      <c r="VAF16" s="90">
        <f>PRODUCT(VAE16*UZY16)</f>
        <v>7514.0999999999995</v>
      </c>
      <c r="VAG16" s="84">
        <v>3</v>
      </c>
      <c r="VAH16" s="88" t="s">
        <v>33</v>
      </c>
      <c r="VAI16" s="89" t="s">
        <v>620</v>
      </c>
      <c r="VAJ16" s="81"/>
      <c r="VAK16" s="81"/>
      <c r="VAL16" s="81"/>
      <c r="VAM16" s="90">
        <v>2504.6999999999998</v>
      </c>
      <c r="VAN16" s="90">
        <f>PRODUCT(VAM16*VAG16)</f>
        <v>7514.0999999999995</v>
      </c>
      <c r="VAO16" s="84">
        <v>3</v>
      </c>
      <c r="VAP16" s="88" t="s">
        <v>33</v>
      </c>
      <c r="VAQ16" s="89" t="s">
        <v>620</v>
      </c>
      <c r="VAR16" s="81"/>
      <c r="VAS16" s="81"/>
      <c r="VAT16" s="81"/>
      <c r="VAU16" s="90">
        <v>2504.6999999999998</v>
      </c>
      <c r="VAV16" s="90">
        <f>PRODUCT(VAU16*VAO16)</f>
        <v>7514.0999999999995</v>
      </c>
      <c r="VAW16" s="84">
        <v>3</v>
      </c>
      <c r="VAX16" s="88" t="s">
        <v>33</v>
      </c>
      <c r="VAY16" s="89" t="s">
        <v>620</v>
      </c>
      <c r="VAZ16" s="81"/>
      <c r="VBA16" s="81"/>
      <c r="VBB16" s="81"/>
      <c r="VBC16" s="90">
        <v>2504.6999999999998</v>
      </c>
      <c r="VBD16" s="90">
        <f>PRODUCT(VBC16*VAW16)</f>
        <v>7514.0999999999995</v>
      </c>
      <c r="VBE16" s="84">
        <v>3</v>
      </c>
      <c r="VBF16" s="88" t="s">
        <v>33</v>
      </c>
      <c r="VBG16" s="89" t="s">
        <v>620</v>
      </c>
      <c r="VBH16" s="81"/>
      <c r="VBI16" s="81"/>
      <c r="VBJ16" s="81"/>
      <c r="VBK16" s="90">
        <v>2504.6999999999998</v>
      </c>
      <c r="VBL16" s="90">
        <f>PRODUCT(VBK16*VBE16)</f>
        <v>7514.0999999999995</v>
      </c>
      <c r="VBM16" s="84">
        <v>3</v>
      </c>
      <c r="VBN16" s="88" t="s">
        <v>33</v>
      </c>
      <c r="VBO16" s="89" t="s">
        <v>620</v>
      </c>
      <c r="VBP16" s="81"/>
      <c r="VBQ16" s="81"/>
      <c r="VBR16" s="81"/>
      <c r="VBS16" s="90">
        <v>2504.6999999999998</v>
      </c>
      <c r="VBT16" s="90">
        <f>PRODUCT(VBS16*VBM16)</f>
        <v>7514.0999999999995</v>
      </c>
      <c r="VBU16" s="84">
        <v>3</v>
      </c>
      <c r="VBV16" s="88" t="s">
        <v>33</v>
      </c>
      <c r="VBW16" s="89" t="s">
        <v>620</v>
      </c>
      <c r="VBX16" s="81"/>
      <c r="VBY16" s="81"/>
      <c r="VBZ16" s="81"/>
      <c r="VCA16" s="90">
        <v>2504.6999999999998</v>
      </c>
      <c r="VCB16" s="90">
        <f>PRODUCT(VCA16*VBU16)</f>
        <v>7514.0999999999995</v>
      </c>
      <c r="VCC16" s="84">
        <v>3</v>
      </c>
      <c r="VCD16" s="88" t="s">
        <v>33</v>
      </c>
      <c r="VCE16" s="89" t="s">
        <v>620</v>
      </c>
      <c r="VCF16" s="81"/>
      <c r="VCG16" s="81"/>
      <c r="VCH16" s="81"/>
      <c r="VCI16" s="90">
        <v>2504.6999999999998</v>
      </c>
      <c r="VCJ16" s="90">
        <f>PRODUCT(VCI16*VCC16)</f>
        <v>7514.0999999999995</v>
      </c>
      <c r="VCK16" s="84">
        <v>3</v>
      </c>
      <c r="VCL16" s="88" t="s">
        <v>33</v>
      </c>
      <c r="VCM16" s="89" t="s">
        <v>620</v>
      </c>
      <c r="VCN16" s="81"/>
      <c r="VCO16" s="81"/>
      <c r="VCP16" s="81"/>
      <c r="VCQ16" s="90">
        <v>2504.6999999999998</v>
      </c>
      <c r="VCR16" s="90">
        <f>PRODUCT(VCQ16*VCK16)</f>
        <v>7514.0999999999995</v>
      </c>
      <c r="VCS16" s="84">
        <v>3</v>
      </c>
      <c r="VCT16" s="88" t="s">
        <v>33</v>
      </c>
      <c r="VCU16" s="89" t="s">
        <v>620</v>
      </c>
      <c r="VCV16" s="81"/>
      <c r="VCW16" s="81"/>
      <c r="VCX16" s="81"/>
      <c r="VCY16" s="90">
        <v>2504.6999999999998</v>
      </c>
      <c r="VCZ16" s="90">
        <f>PRODUCT(VCY16*VCS16)</f>
        <v>7514.0999999999995</v>
      </c>
      <c r="VDA16" s="84">
        <v>3</v>
      </c>
      <c r="VDB16" s="88" t="s">
        <v>33</v>
      </c>
      <c r="VDC16" s="89" t="s">
        <v>620</v>
      </c>
      <c r="VDD16" s="81"/>
      <c r="VDE16" s="81"/>
      <c r="VDF16" s="81"/>
      <c r="VDG16" s="90">
        <v>2504.6999999999998</v>
      </c>
      <c r="VDH16" s="90">
        <f>PRODUCT(VDG16*VDA16)</f>
        <v>7514.0999999999995</v>
      </c>
      <c r="VDI16" s="84">
        <v>3</v>
      </c>
      <c r="VDJ16" s="88" t="s">
        <v>33</v>
      </c>
      <c r="VDK16" s="89" t="s">
        <v>620</v>
      </c>
      <c r="VDL16" s="81"/>
      <c r="VDM16" s="81"/>
      <c r="VDN16" s="81"/>
      <c r="VDO16" s="90">
        <v>2504.6999999999998</v>
      </c>
      <c r="VDP16" s="90">
        <f>PRODUCT(VDO16*VDI16)</f>
        <v>7514.0999999999995</v>
      </c>
      <c r="VDQ16" s="84">
        <v>3</v>
      </c>
      <c r="VDR16" s="88" t="s">
        <v>33</v>
      </c>
      <c r="VDS16" s="89" t="s">
        <v>620</v>
      </c>
      <c r="VDT16" s="81"/>
      <c r="VDU16" s="81"/>
      <c r="VDV16" s="81"/>
      <c r="VDW16" s="90">
        <v>2504.6999999999998</v>
      </c>
      <c r="VDX16" s="90">
        <f>PRODUCT(VDW16*VDQ16)</f>
        <v>7514.0999999999995</v>
      </c>
      <c r="VDY16" s="84">
        <v>3</v>
      </c>
      <c r="VDZ16" s="88" t="s">
        <v>33</v>
      </c>
      <c r="VEA16" s="89" t="s">
        <v>620</v>
      </c>
      <c r="VEB16" s="81"/>
      <c r="VEC16" s="81"/>
      <c r="VED16" s="81"/>
      <c r="VEE16" s="90">
        <v>2504.6999999999998</v>
      </c>
      <c r="VEF16" s="90">
        <f>PRODUCT(VEE16*VDY16)</f>
        <v>7514.0999999999995</v>
      </c>
      <c r="VEG16" s="84">
        <v>3</v>
      </c>
      <c r="VEH16" s="88" t="s">
        <v>33</v>
      </c>
      <c r="VEI16" s="89" t="s">
        <v>620</v>
      </c>
      <c r="VEJ16" s="81"/>
      <c r="VEK16" s="81"/>
      <c r="VEL16" s="81"/>
      <c r="VEM16" s="90">
        <v>2504.6999999999998</v>
      </c>
      <c r="VEN16" s="90">
        <f>PRODUCT(VEM16*VEG16)</f>
        <v>7514.0999999999995</v>
      </c>
      <c r="VEO16" s="84">
        <v>3</v>
      </c>
      <c r="VEP16" s="88" t="s">
        <v>33</v>
      </c>
      <c r="VEQ16" s="89" t="s">
        <v>620</v>
      </c>
      <c r="VER16" s="81"/>
      <c r="VES16" s="81"/>
      <c r="VET16" s="81"/>
      <c r="VEU16" s="90">
        <v>2504.6999999999998</v>
      </c>
      <c r="VEV16" s="90">
        <f>PRODUCT(VEU16*VEO16)</f>
        <v>7514.0999999999995</v>
      </c>
      <c r="VEW16" s="84">
        <v>3</v>
      </c>
      <c r="VEX16" s="88" t="s">
        <v>33</v>
      </c>
      <c r="VEY16" s="89" t="s">
        <v>620</v>
      </c>
      <c r="VEZ16" s="81"/>
      <c r="VFA16" s="81"/>
      <c r="VFB16" s="81"/>
      <c r="VFC16" s="90">
        <v>2504.6999999999998</v>
      </c>
      <c r="VFD16" s="90">
        <f>PRODUCT(VFC16*VEW16)</f>
        <v>7514.0999999999995</v>
      </c>
      <c r="VFE16" s="84">
        <v>3</v>
      </c>
      <c r="VFF16" s="88" t="s">
        <v>33</v>
      </c>
      <c r="VFG16" s="89" t="s">
        <v>620</v>
      </c>
      <c r="VFH16" s="81"/>
      <c r="VFI16" s="81"/>
      <c r="VFJ16" s="81"/>
      <c r="VFK16" s="90">
        <v>2504.6999999999998</v>
      </c>
      <c r="VFL16" s="90">
        <f>PRODUCT(VFK16*VFE16)</f>
        <v>7514.0999999999995</v>
      </c>
      <c r="VFM16" s="84">
        <v>3</v>
      </c>
      <c r="VFN16" s="88" t="s">
        <v>33</v>
      </c>
      <c r="VFO16" s="89" t="s">
        <v>620</v>
      </c>
      <c r="VFP16" s="81"/>
      <c r="VFQ16" s="81"/>
      <c r="VFR16" s="81"/>
      <c r="VFS16" s="90">
        <v>2504.6999999999998</v>
      </c>
      <c r="VFT16" s="90">
        <f>PRODUCT(VFS16*VFM16)</f>
        <v>7514.0999999999995</v>
      </c>
      <c r="VFU16" s="84">
        <v>3</v>
      </c>
      <c r="VFV16" s="88" t="s">
        <v>33</v>
      </c>
      <c r="VFW16" s="89" t="s">
        <v>620</v>
      </c>
      <c r="VFX16" s="81"/>
      <c r="VFY16" s="81"/>
      <c r="VFZ16" s="81"/>
      <c r="VGA16" s="90">
        <v>2504.6999999999998</v>
      </c>
      <c r="VGB16" s="90">
        <f>PRODUCT(VGA16*VFU16)</f>
        <v>7514.0999999999995</v>
      </c>
      <c r="VGC16" s="84">
        <v>3</v>
      </c>
      <c r="VGD16" s="88" t="s">
        <v>33</v>
      </c>
      <c r="VGE16" s="89" t="s">
        <v>620</v>
      </c>
      <c r="VGF16" s="81"/>
      <c r="VGG16" s="81"/>
      <c r="VGH16" s="81"/>
      <c r="VGI16" s="90">
        <v>2504.6999999999998</v>
      </c>
      <c r="VGJ16" s="90">
        <f>PRODUCT(VGI16*VGC16)</f>
        <v>7514.0999999999995</v>
      </c>
      <c r="VGK16" s="84">
        <v>3</v>
      </c>
      <c r="VGL16" s="88" t="s">
        <v>33</v>
      </c>
      <c r="VGM16" s="89" t="s">
        <v>620</v>
      </c>
      <c r="VGN16" s="81"/>
      <c r="VGO16" s="81"/>
      <c r="VGP16" s="81"/>
      <c r="VGQ16" s="90">
        <v>2504.6999999999998</v>
      </c>
      <c r="VGR16" s="90">
        <f>PRODUCT(VGQ16*VGK16)</f>
        <v>7514.0999999999995</v>
      </c>
      <c r="VGS16" s="84">
        <v>3</v>
      </c>
      <c r="VGT16" s="88" t="s">
        <v>33</v>
      </c>
      <c r="VGU16" s="89" t="s">
        <v>620</v>
      </c>
      <c r="VGV16" s="81"/>
      <c r="VGW16" s="81"/>
      <c r="VGX16" s="81"/>
      <c r="VGY16" s="90">
        <v>2504.6999999999998</v>
      </c>
      <c r="VGZ16" s="90">
        <f>PRODUCT(VGY16*VGS16)</f>
        <v>7514.0999999999995</v>
      </c>
      <c r="VHA16" s="84">
        <v>3</v>
      </c>
      <c r="VHB16" s="88" t="s">
        <v>33</v>
      </c>
      <c r="VHC16" s="89" t="s">
        <v>620</v>
      </c>
      <c r="VHD16" s="81"/>
      <c r="VHE16" s="81"/>
      <c r="VHF16" s="81"/>
      <c r="VHG16" s="90">
        <v>2504.6999999999998</v>
      </c>
      <c r="VHH16" s="90">
        <f>PRODUCT(VHG16*VHA16)</f>
        <v>7514.0999999999995</v>
      </c>
      <c r="VHI16" s="84">
        <v>3</v>
      </c>
      <c r="VHJ16" s="88" t="s">
        <v>33</v>
      </c>
      <c r="VHK16" s="89" t="s">
        <v>620</v>
      </c>
      <c r="VHL16" s="81"/>
      <c r="VHM16" s="81"/>
      <c r="VHN16" s="81"/>
      <c r="VHO16" s="90">
        <v>2504.6999999999998</v>
      </c>
      <c r="VHP16" s="90">
        <f>PRODUCT(VHO16*VHI16)</f>
        <v>7514.0999999999995</v>
      </c>
      <c r="VHQ16" s="84">
        <v>3</v>
      </c>
      <c r="VHR16" s="88" t="s">
        <v>33</v>
      </c>
      <c r="VHS16" s="89" t="s">
        <v>620</v>
      </c>
      <c r="VHT16" s="81"/>
      <c r="VHU16" s="81"/>
      <c r="VHV16" s="81"/>
      <c r="VHW16" s="90">
        <v>2504.6999999999998</v>
      </c>
      <c r="VHX16" s="90">
        <f>PRODUCT(VHW16*VHQ16)</f>
        <v>7514.0999999999995</v>
      </c>
      <c r="VHY16" s="84">
        <v>3</v>
      </c>
      <c r="VHZ16" s="88" t="s">
        <v>33</v>
      </c>
      <c r="VIA16" s="89" t="s">
        <v>620</v>
      </c>
      <c r="VIB16" s="81"/>
      <c r="VIC16" s="81"/>
      <c r="VID16" s="81"/>
      <c r="VIE16" s="90">
        <v>2504.6999999999998</v>
      </c>
      <c r="VIF16" s="90">
        <f>PRODUCT(VIE16*VHY16)</f>
        <v>7514.0999999999995</v>
      </c>
      <c r="VIG16" s="84">
        <v>3</v>
      </c>
      <c r="VIH16" s="88" t="s">
        <v>33</v>
      </c>
      <c r="VII16" s="89" t="s">
        <v>620</v>
      </c>
      <c r="VIJ16" s="81"/>
      <c r="VIK16" s="81"/>
      <c r="VIL16" s="81"/>
      <c r="VIM16" s="90">
        <v>2504.6999999999998</v>
      </c>
      <c r="VIN16" s="90">
        <f>PRODUCT(VIM16*VIG16)</f>
        <v>7514.0999999999995</v>
      </c>
      <c r="VIO16" s="84">
        <v>3</v>
      </c>
      <c r="VIP16" s="88" t="s">
        <v>33</v>
      </c>
      <c r="VIQ16" s="89" t="s">
        <v>620</v>
      </c>
      <c r="VIR16" s="81"/>
      <c r="VIS16" s="81"/>
      <c r="VIT16" s="81"/>
      <c r="VIU16" s="90">
        <v>2504.6999999999998</v>
      </c>
      <c r="VIV16" s="90">
        <f>PRODUCT(VIU16*VIO16)</f>
        <v>7514.0999999999995</v>
      </c>
      <c r="VIW16" s="84">
        <v>3</v>
      </c>
      <c r="VIX16" s="88" t="s">
        <v>33</v>
      </c>
      <c r="VIY16" s="89" t="s">
        <v>620</v>
      </c>
      <c r="VIZ16" s="81"/>
      <c r="VJA16" s="81"/>
      <c r="VJB16" s="81"/>
      <c r="VJC16" s="90">
        <v>2504.6999999999998</v>
      </c>
      <c r="VJD16" s="90">
        <f>PRODUCT(VJC16*VIW16)</f>
        <v>7514.0999999999995</v>
      </c>
      <c r="VJE16" s="84">
        <v>3</v>
      </c>
      <c r="VJF16" s="88" t="s">
        <v>33</v>
      </c>
      <c r="VJG16" s="89" t="s">
        <v>620</v>
      </c>
      <c r="VJH16" s="81"/>
      <c r="VJI16" s="81"/>
      <c r="VJJ16" s="81"/>
      <c r="VJK16" s="90">
        <v>2504.6999999999998</v>
      </c>
      <c r="VJL16" s="90">
        <f>PRODUCT(VJK16*VJE16)</f>
        <v>7514.0999999999995</v>
      </c>
      <c r="VJM16" s="84">
        <v>3</v>
      </c>
      <c r="VJN16" s="88" t="s">
        <v>33</v>
      </c>
      <c r="VJO16" s="89" t="s">
        <v>620</v>
      </c>
      <c r="VJP16" s="81"/>
      <c r="VJQ16" s="81"/>
      <c r="VJR16" s="81"/>
      <c r="VJS16" s="90">
        <v>2504.6999999999998</v>
      </c>
      <c r="VJT16" s="90">
        <f>PRODUCT(VJS16*VJM16)</f>
        <v>7514.0999999999995</v>
      </c>
      <c r="VJU16" s="84">
        <v>3</v>
      </c>
      <c r="VJV16" s="88" t="s">
        <v>33</v>
      </c>
      <c r="VJW16" s="89" t="s">
        <v>620</v>
      </c>
      <c r="VJX16" s="81"/>
      <c r="VJY16" s="81"/>
      <c r="VJZ16" s="81"/>
      <c r="VKA16" s="90">
        <v>2504.6999999999998</v>
      </c>
      <c r="VKB16" s="90">
        <f>PRODUCT(VKA16*VJU16)</f>
        <v>7514.0999999999995</v>
      </c>
      <c r="VKC16" s="84">
        <v>3</v>
      </c>
      <c r="VKD16" s="88" t="s">
        <v>33</v>
      </c>
      <c r="VKE16" s="89" t="s">
        <v>620</v>
      </c>
      <c r="VKF16" s="81"/>
      <c r="VKG16" s="81"/>
      <c r="VKH16" s="81"/>
      <c r="VKI16" s="90">
        <v>2504.6999999999998</v>
      </c>
      <c r="VKJ16" s="90">
        <f>PRODUCT(VKI16*VKC16)</f>
        <v>7514.0999999999995</v>
      </c>
      <c r="VKK16" s="84">
        <v>3</v>
      </c>
      <c r="VKL16" s="88" t="s">
        <v>33</v>
      </c>
      <c r="VKM16" s="89" t="s">
        <v>620</v>
      </c>
      <c r="VKN16" s="81"/>
      <c r="VKO16" s="81"/>
      <c r="VKP16" s="81"/>
      <c r="VKQ16" s="90">
        <v>2504.6999999999998</v>
      </c>
      <c r="VKR16" s="90">
        <f>PRODUCT(VKQ16*VKK16)</f>
        <v>7514.0999999999995</v>
      </c>
      <c r="VKS16" s="84">
        <v>3</v>
      </c>
      <c r="VKT16" s="88" t="s">
        <v>33</v>
      </c>
      <c r="VKU16" s="89" t="s">
        <v>620</v>
      </c>
      <c r="VKV16" s="81"/>
      <c r="VKW16" s="81"/>
      <c r="VKX16" s="81"/>
      <c r="VKY16" s="90">
        <v>2504.6999999999998</v>
      </c>
      <c r="VKZ16" s="90">
        <f>PRODUCT(VKY16*VKS16)</f>
        <v>7514.0999999999995</v>
      </c>
      <c r="VLA16" s="84">
        <v>3</v>
      </c>
      <c r="VLB16" s="88" t="s">
        <v>33</v>
      </c>
      <c r="VLC16" s="89" t="s">
        <v>620</v>
      </c>
      <c r="VLD16" s="81"/>
      <c r="VLE16" s="81"/>
      <c r="VLF16" s="81"/>
      <c r="VLG16" s="90">
        <v>2504.6999999999998</v>
      </c>
      <c r="VLH16" s="90">
        <f>PRODUCT(VLG16*VLA16)</f>
        <v>7514.0999999999995</v>
      </c>
      <c r="VLI16" s="84">
        <v>3</v>
      </c>
      <c r="VLJ16" s="88" t="s">
        <v>33</v>
      </c>
      <c r="VLK16" s="89" t="s">
        <v>620</v>
      </c>
      <c r="VLL16" s="81"/>
      <c r="VLM16" s="81"/>
      <c r="VLN16" s="81"/>
      <c r="VLO16" s="90">
        <v>2504.6999999999998</v>
      </c>
      <c r="VLP16" s="90">
        <f>PRODUCT(VLO16*VLI16)</f>
        <v>7514.0999999999995</v>
      </c>
      <c r="VLQ16" s="84">
        <v>3</v>
      </c>
      <c r="VLR16" s="88" t="s">
        <v>33</v>
      </c>
      <c r="VLS16" s="89" t="s">
        <v>620</v>
      </c>
      <c r="VLT16" s="81"/>
      <c r="VLU16" s="81"/>
      <c r="VLV16" s="81"/>
      <c r="VLW16" s="90">
        <v>2504.6999999999998</v>
      </c>
      <c r="VLX16" s="90">
        <f>PRODUCT(VLW16*VLQ16)</f>
        <v>7514.0999999999995</v>
      </c>
      <c r="VLY16" s="84">
        <v>3</v>
      </c>
      <c r="VLZ16" s="88" t="s">
        <v>33</v>
      </c>
      <c r="VMA16" s="89" t="s">
        <v>620</v>
      </c>
      <c r="VMB16" s="81"/>
      <c r="VMC16" s="81"/>
      <c r="VMD16" s="81"/>
      <c r="VME16" s="90">
        <v>2504.6999999999998</v>
      </c>
      <c r="VMF16" s="90">
        <f>PRODUCT(VME16*VLY16)</f>
        <v>7514.0999999999995</v>
      </c>
      <c r="VMG16" s="84">
        <v>3</v>
      </c>
      <c r="VMH16" s="88" t="s">
        <v>33</v>
      </c>
      <c r="VMI16" s="89" t="s">
        <v>620</v>
      </c>
      <c r="VMJ16" s="81"/>
      <c r="VMK16" s="81"/>
      <c r="VML16" s="81"/>
      <c r="VMM16" s="90">
        <v>2504.6999999999998</v>
      </c>
      <c r="VMN16" s="90">
        <f>PRODUCT(VMM16*VMG16)</f>
        <v>7514.0999999999995</v>
      </c>
      <c r="VMO16" s="84">
        <v>3</v>
      </c>
      <c r="VMP16" s="88" t="s">
        <v>33</v>
      </c>
      <c r="VMQ16" s="89" t="s">
        <v>620</v>
      </c>
      <c r="VMR16" s="81"/>
      <c r="VMS16" s="81"/>
      <c r="VMT16" s="81"/>
      <c r="VMU16" s="90">
        <v>2504.6999999999998</v>
      </c>
      <c r="VMV16" s="90">
        <f>PRODUCT(VMU16*VMO16)</f>
        <v>7514.0999999999995</v>
      </c>
      <c r="VMW16" s="84">
        <v>3</v>
      </c>
      <c r="VMX16" s="88" t="s">
        <v>33</v>
      </c>
      <c r="VMY16" s="89" t="s">
        <v>620</v>
      </c>
      <c r="VMZ16" s="81"/>
      <c r="VNA16" s="81"/>
      <c r="VNB16" s="81"/>
      <c r="VNC16" s="90">
        <v>2504.6999999999998</v>
      </c>
      <c r="VND16" s="90">
        <f>PRODUCT(VNC16*VMW16)</f>
        <v>7514.0999999999995</v>
      </c>
      <c r="VNE16" s="84">
        <v>3</v>
      </c>
      <c r="VNF16" s="88" t="s">
        <v>33</v>
      </c>
      <c r="VNG16" s="89" t="s">
        <v>620</v>
      </c>
      <c r="VNH16" s="81"/>
      <c r="VNI16" s="81"/>
      <c r="VNJ16" s="81"/>
      <c r="VNK16" s="90">
        <v>2504.6999999999998</v>
      </c>
      <c r="VNL16" s="90">
        <f>PRODUCT(VNK16*VNE16)</f>
        <v>7514.0999999999995</v>
      </c>
      <c r="VNM16" s="84">
        <v>3</v>
      </c>
      <c r="VNN16" s="88" t="s">
        <v>33</v>
      </c>
      <c r="VNO16" s="89" t="s">
        <v>620</v>
      </c>
      <c r="VNP16" s="81"/>
      <c r="VNQ16" s="81"/>
      <c r="VNR16" s="81"/>
      <c r="VNS16" s="90">
        <v>2504.6999999999998</v>
      </c>
      <c r="VNT16" s="90">
        <f>PRODUCT(VNS16*VNM16)</f>
        <v>7514.0999999999995</v>
      </c>
      <c r="VNU16" s="84">
        <v>3</v>
      </c>
      <c r="VNV16" s="88" t="s">
        <v>33</v>
      </c>
      <c r="VNW16" s="89" t="s">
        <v>620</v>
      </c>
      <c r="VNX16" s="81"/>
      <c r="VNY16" s="81"/>
      <c r="VNZ16" s="81"/>
      <c r="VOA16" s="90">
        <v>2504.6999999999998</v>
      </c>
      <c r="VOB16" s="90">
        <f>PRODUCT(VOA16*VNU16)</f>
        <v>7514.0999999999995</v>
      </c>
      <c r="VOC16" s="84">
        <v>3</v>
      </c>
      <c r="VOD16" s="88" t="s">
        <v>33</v>
      </c>
      <c r="VOE16" s="89" t="s">
        <v>620</v>
      </c>
      <c r="VOF16" s="81"/>
      <c r="VOG16" s="81"/>
      <c r="VOH16" s="81"/>
      <c r="VOI16" s="90">
        <v>2504.6999999999998</v>
      </c>
      <c r="VOJ16" s="90">
        <f>PRODUCT(VOI16*VOC16)</f>
        <v>7514.0999999999995</v>
      </c>
      <c r="VOK16" s="84">
        <v>3</v>
      </c>
      <c r="VOL16" s="88" t="s">
        <v>33</v>
      </c>
      <c r="VOM16" s="89" t="s">
        <v>620</v>
      </c>
      <c r="VON16" s="81"/>
      <c r="VOO16" s="81"/>
      <c r="VOP16" s="81"/>
      <c r="VOQ16" s="90">
        <v>2504.6999999999998</v>
      </c>
      <c r="VOR16" s="90">
        <f>PRODUCT(VOQ16*VOK16)</f>
        <v>7514.0999999999995</v>
      </c>
      <c r="VOS16" s="84">
        <v>3</v>
      </c>
      <c r="VOT16" s="88" t="s">
        <v>33</v>
      </c>
      <c r="VOU16" s="89" t="s">
        <v>620</v>
      </c>
      <c r="VOV16" s="81"/>
      <c r="VOW16" s="81"/>
      <c r="VOX16" s="81"/>
      <c r="VOY16" s="90">
        <v>2504.6999999999998</v>
      </c>
      <c r="VOZ16" s="90">
        <f>PRODUCT(VOY16*VOS16)</f>
        <v>7514.0999999999995</v>
      </c>
      <c r="VPA16" s="84">
        <v>3</v>
      </c>
      <c r="VPB16" s="88" t="s">
        <v>33</v>
      </c>
      <c r="VPC16" s="89" t="s">
        <v>620</v>
      </c>
      <c r="VPD16" s="81"/>
      <c r="VPE16" s="81"/>
      <c r="VPF16" s="81"/>
      <c r="VPG16" s="90">
        <v>2504.6999999999998</v>
      </c>
      <c r="VPH16" s="90">
        <f>PRODUCT(VPG16*VPA16)</f>
        <v>7514.0999999999995</v>
      </c>
      <c r="VPI16" s="84">
        <v>3</v>
      </c>
      <c r="VPJ16" s="88" t="s">
        <v>33</v>
      </c>
      <c r="VPK16" s="89" t="s">
        <v>620</v>
      </c>
      <c r="VPL16" s="81"/>
      <c r="VPM16" s="81"/>
      <c r="VPN16" s="81"/>
      <c r="VPO16" s="90">
        <v>2504.6999999999998</v>
      </c>
      <c r="VPP16" s="90">
        <f>PRODUCT(VPO16*VPI16)</f>
        <v>7514.0999999999995</v>
      </c>
      <c r="VPQ16" s="84">
        <v>3</v>
      </c>
      <c r="VPR16" s="88" t="s">
        <v>33</v>
      </c>
      <c r="VPS16" s="89" t="s">
        <v>620</v>
      </c>
      <c r="VPT16" s="81"/>
      <c r="VPU16" s="81"/>
      <c r="VPV16" s="81"/>
      <c r="VPW16" s="90">
        <v>2504.6999999999998</v>
      </c>
      <c r="VPX16" s="90">
        <f>PRODUCT(VPW16*VPQ16)</f>
        <v>7514.0999999999995</v>
      </c>
      <c r="VPY16" s="84">
        <v>3</v>
      </c>
      <c r="VPZ16" s="88" t="s">
        <v>33</v>
      </c>
      <c r="VQA16" s="89" t="s">
        <v>620</v>
      </c>
      <c r="VQB16" s="81"/>
      <c r="VQC16" s="81"/>
      <c r="VQD16" s="81"/>
      <c r="VQE16" s="90">
        <v>2504.6999999999998</v>
      </c>
      <c r="VQF16" s="90">
        <f>PRODUCT(VQE16*VPY16)</f>
        <v>7514.0999999999995</v>
      </c>
      <c r="VQG16" s="84">
        <v>3</v>
      </c>
      <c r="VQH16" s="88" t="s">
        <v>33</v>
      </c>
      <c r="VQI16" s="89" t="s">
        <v>620</v>
      </c>
      <c r="VQJ16" s="81"/>
      <c r="VQK16" s="81"/>
      <c r="VQL16" s="81"/>
      <c r="VQM16" s="90">
        <v>2504.6999999999998</v>
      </c>
      <c r="VQN16" s="90">
        <f>PRODUCT(VQM16*VQG16)</f>
        <v>7514.0999999999995</v>
      </c>
      <c r="VQO16" s="84">
        <v>3</v>
      </c>
      <c r="VQP16" s="88" t="s">
        <v>33</v>
      </c>
      <c r="VQQ16" s="89" t="s">
        <v>620</v>
      </c>
      <c r="VQR16" s="81"/>
      <c r="VQS16" s="81"/>
      <c r="VQT16" s="81"/>
      <c r="VQU16" s="90">
        <v>2504.6999999999998</v>
      </c>
      <c r="VQV16" s="90">
        <f>PRODUCT(VQU16*VQO16)</f>
        <v>7514.0999999999995</v>
      </c>
      <c r="VQW16" s="84">
        <v>3</v>
      </c>
      <c r="VQX16" s="88" t="s">
        <v>33</v>
      </c>
      <c r="VQY16" s="89" t="s">
        <v>620</v>
      </c>
      <c r="VQZ16" s="81"/>
      <c r="VRA16" s="81"/>
      <c r="VRB16" s="81"/>
      <c r="VRC16" s="90">
        <v>2504.6999999999998</v>
      </c>
      <c r="VRD16" s="90">
        <f>PRODUCT(VRC16*VQW16)</f>
        <v>7514.0999999999995</v>
      </c>
      <c r="VRE16" s="84">
        <v>3</v>
      </c>
      <c r="VRF16" s="88" t="s">
        <v>33</v>
      </c>
      <c r="VRG16" s="89" t="s">
        <v>620</v>
      </c>
      <c r="VRH16" s="81"/>
      <c r="VRI16" s="81"/>
      <c r="VRJ16" s="81"/>
      <c r="VRK16" s="90">
        <v>2504.6999999999998</v>
      </c>
      <c r="VRL16" s="90">
        <f>PRODUCT(VRK16*VRE16)</f>
        <v>7514.0999999999995</v>
      </c>
      <c r="VRM16" s="84">
        <v>3</v>
      </c>
      <c r="VRN16" s="88" t="s">
        <v>33</v>
      </c>
      <c r="VRO16" s="89" t="s">
        <v>620</v>
      </c>
      <c r="VRP16" s="81"/>
      <c r="VRQ16" s="81"/>
      <c r="VRR16" s="81"/>
      <c r="VRS16" s="90">
        <v>2504.6999999999998</v>
      </c>
      <c r="VRT16" s="90">
        <f>PRODUCT(VRS16*VRM16)</f>
        <v>7514.0999999999995</v>
      </c>
      <c r="VRU16" s="84">
        <v>3</v>
      </c>
      <c r="VRV16" s="88" t="s">
        <v>33</v>
      </c>
      <c r="VRW16" s="89" t="s">
        <v>620</v>
      </c>
      <c r="VRX16" s="81"/>
      <c r="VRY16" s="81"/>
      <c r="VRZ16" s="81"/>
      <c r="VSA16" s="90">
        <v>2504.6999999999998</v>
      </c>
      <c r="VSB16" s="90">
        <f>PRODUCT(VSA16*VRU16)</f>
        <v>7514.0999999999995</v>
      </c>
      <c r="VSC16" s="84">
        <v>3</v>
      </c>
      <c r="VSD16" s="88" t="s">
        <v>33</v>
      </c>
      <c r="VSE16" s="89" t="s">
        <v>620</v>
      </c>
      <c r="VSF16" s="81"/>
      <c r="VSG16" s="81"/>
      <c r="VSH16" s="81"/>
      <c r="VSI16" s="90">
        <v>2504.6999999999998</v>
      </c>
      <c r="VSJ16" s="90">
        <f>PRODUCT(VSI16*VSC16)</f>
        <v>7514.0999999999995</v>
      </c>
      <c r="VSK16" s="84">
        <v>3</v>
      </c>
      <c r="VSL16" s="88" t="s">
        <v>33</v>
      </c>
      <c r="VSM16" s="89" t="s">
        <v>620</v>
      </c>
      <c r="VSN16" s="81"/>
      <c r="VSO16" s="81"/>
      <c r="VSP16" s="81"/>
      <c r="VSQ16" s="90">
        <v>2504.6999999999998</v>
      </c>
      <c r="VSR16" s="90">
        <f>PRODUCT(VSQ16*VSK16)</f>
        <v>7514.0999999999995</v>
      </c>
      <c r="VSS16" s="84">
        <v>3</v>
      </c>
      <c r="VST16" s="88" t="s">
        <v>33</v>
      </c>
      <c r="VSU16" s="89" t="s">
        <v>620</v>
      </c>
      <c r="VSV16" s="81"/>
      <c r="VSW16" s="81"/>
      <c r="VSX16" s="81"/>
      <c r="VSY16" s="90">
        <v>2504.6999999999998</v>
      </c>
      <c r="VSZ16" s="90">
        <f>PRODUCT(VSY16*VSS16)</f>
        <v>7514.0999999999995</v>
      </c>
      <c r="VTA16" s="84">
        <v>3</v>
      </c>
      <c r="VTB16" s="88" t="s">
        <v>33</v>
      </c>
      <c r="VTC16" s="89" t="s">
        <v>620</v>
      </c>
      <c r="VTD16" s="81"/>
      <c r="VTE16" s="81"/>
      <c r="VTF16" s="81"/>
      <c r="VTG16" s="90">
        <v>2504.6999999999998</v>
      </c>
      <c r="VTH16" s="90">
        <f>PRODUCT(VTG16*VTA16)</f>
        <v>7514.0999999999995</v>
      </c>
      <c r="VTI16" s="84">
        <v>3</v>
      </c>
      <c r="VTJ16" s="88" t="s">
        <v>33</v>
      </c>
      <c r="VTK16" s="89" t="s">
        <v>620</v>
      </c>
      <c r="VTL16" s="81"/>
      <c r="VTM16" s="81"/>
      <c r="VTN16" s="81"/>
      <c r="VTO16" s="90">
        <v>2504.6999999999998</v>
      </c>
      <c r="VTP16" s="90">
        <f>PRODUCT(VTO16*VTI16)</f>
        <v>7514.0999999999995</v>
      </c>
      <c r="VTQ16" s="84">
        <v>3</v>
      </c>
      <c r="VTR16" s="88" t="s">
        <v>33</v>
      </c>
      <c r="VTS16" s="89" t="s">
        <v>620</v>
      </c>
      <c r="VTT16" s="81"/>
      <c r="VTU16" s="81"/>
      <c r="VTV16" s="81"/>
      <c r="VTW16" s="90">
        <v>2504.6999999999998</v>
      </c>
      <c r="VTX16" s="90">
        <f>PRODUCT(VTW16*VTQ16)</f>
        <v>7514.0999999999995</v>
      </c>
      <c r="VTY16" s="84">
        <v>3</v>
      </c>
      <c r="VTZ16" s="88" t="s">
        <v>33</v>
      </c>
      <c r="VUA16" s="89" t="s">
        <v>620</v>
      </c>
      <c r="VUB16" s="81"/>
      <c r="VUC16" s="81"/>
      <c r="VUD16" s="81"/>
      <c r="VUE16" s="90">
        <v>2504.6999999999998</v>
      </c>
      <c r="VUF16" s="90">
        <f>PRODUCT(VUE16*VTY16)</f>
        <v>7514.0999999999995</v>
      </c>
      <c r="VUG16" s="84">
        <v>3</v>
      </c>
      <c r="VUH16" s="88" t="s">
        <v>33</v>
      </c>
      <c r="VUI16" s="89" t="s">
        <v>620</v>
      </c>
      <c r="VUJ16" s="81"/>
      <c r="VUK16" s="81"/>
      <c r="VUL16" s="81"/>
      <c r="VUM16" s="90">
        <v>2504.6999999999998</v>
      </c>
      <c r="VUN16" s="90">
        <f>PRODUCT(VUM16*VUG16)</f>
        <v>7514.0999999999995</v>
      </c>
      <c r="VUO16" s="84">
        <v>3</v>
      </c>
      <c r="VUP16" s="88" t="s">
        <v>33</v>
      </c>
      <c r="VUQ16" s="89" t="s">
        <v>620</v>
      </c>
      <c r="VUR16" s="81"/>
      <c r="VUS16" s="81"/>
      <c r="VUT16" s="81"/>
      <c r="VUU16" s="90">
        <v>2504.6999999999998</v>
      </c>
      <c r="VUV16" s="90">
        <f>PRODUCT(VUU16*VUO16)</f>
        <v>7514.0999999999995</v>
      </c>
      <c r="VUW16" s="84">
        <v>3</v>
      </c>
      <c r="VUX16" s="88" t="s">
        <v>33</v>
      </c>
      <c r="VUY16" s="89" t="s">
        <v>620</v>
      </c>
      <c r="VUZ16" s="81"/>
      <c r="VVA16" s="81"/>
      <c r="VVB16" s="81"/>
      <c r="VVC16" s="90">
        <v>2504.6999999999998</v>
      </c>
      <c r="VVD16" s="90">
        <f>PRODUCT(VVC16*VUW16)</f>
        <v>7514.0999999999995</v>
      </c>
      <c r="VVE16" s="84">
        <v>3</v>
      </c>
      <c r="VVF16" s="88" t="s">
        <v>33</v>
      </c>
      <c r="VVG16" s="89" t="s">
        <v>620</v>
      </c>
      <c r="VVH16" s="81"/>
      <c r="VVI16" s="81"/>
      <c r="VVJ16" s="81"/>
      <c r="VVK16" s="90">
        <v>2504.6999999999998</v>
      </c>
      <c r="VVL16" s="90">
        <f>PRODUCT(VVK16*VVE16)</f>
        <v>7514.0999999999995</v>
      </c>
      <c r="VVM16" s="84">
        <v>3</v>
      </c>
      <c r="VVN16" s="88" t="s">
        <v>33</v>
      </c>
      <c r="VVO16" s="89" t="s">
        <v>620</v>
      </c>
      <c r="VVP16" s="81"/>
      <c r="VVQ16" s="81"/>
      <c r="VVR16" s="81"/>
      <c r="VVS16" s="90">
        <v>2504.6999999999998</v>
      </c>
      <c r="VVT16" s="90">
        <f>PRODUCT(VVS16*VVM16)</f>
        <v>7514.0999999999995</v>
      </c>
      <c r="VVU16" s="84">
        <v>3</v>
      </c>
      <c r="VVV16" s="88" t="s">
        <v>33</v>
      </c>
      <c r="VVW16" s="89" t="s">
        <v>620</v>
      </c>
      <c r="VVX16" s="81"/>
      <c r="VVY16" s="81"/>
      <c r="VVZ16" s="81"/>
      <c r="VWA16" s="90">
        <v>2504.6999999999998</v>
      </c>
      <c r="VWB16" s="90">
        <f>PRODUCT(VWA16*VVU16)</f>
        <v>7514.0999999999995</v>
      </c>
      <c r="VWC16" s="84">
        <v>3</v>
      </c>
      <c r="VWD16" s="88" t="s">
        <v>33</v>
      </c>
      <c r="VWE16" s="89" t="s">
        <v>620</v>
      </c>
      <c r="VWF16" s="81"/>
      <c r="VWG16" s="81"/>
      <c r="VWH16" s="81"/>
      <c r="VWI16" s="90">
        <v>2504.6999999999998</v>
      </c>
      <c r="VWJ16" s="90">
        <f>PRODUCT(VWI16*VWC16)</f>
        <v>7514.0999999999995</v>
      </c>
      <c r="VWK16" s="84">
        <v>3</v>
      </c>
      <c r="VWL16" s="88" t="s">
        <v>33</v>
      </c>
      <c r="VWM16" s="89" t="s">
        <v>620</v>
      </c>
      <c r="VWN16" s="81"/>
      <c r="VWO16" s="81"/>
      <c r="VWP16" s="81"/>
      <c r="VWQ16" s="90">
        <v>2504.6999999999998</v>
      </c>
      <c r="VWR16" s="90">
        <f>PRODUCT(VWQ16*VWK16)</f>
        <v>7514.0999999999995</v>
      </c>
      <c r="VWS16" s="84">
        <v>3</v>
      </c>
      <c r="VWT16" s="88" t="s">
        <v>33</v>
      </c>
      <c r="VWU16" s="89" t="s">
        <v>620</v>
      </c>
      <c r="VWV16" s="81"/>
      <c r="VWW16" s="81"/>
      <c r="VWX16" s="81"/>
      <c r="VWY16" s="90">
        <v>2504.6999999999998</v>
      </c>
      <c r="VWZ16" s="90">
        <f>PRODUCT(VWY16*VWS16)</f>
        <v>7514.0999999999995</v>
      </c>
      <c r="VXA16" s="84">
        <v>3</v>
      </c>
      <c r="VXB16" s="88" t="s">
        <v>33</v>
      </c>
      <c r="VXC16" s="89" t="s">
        <v>620</v>
      </c>
      <c r="VXD16" s="81"/>
      <c r="VXE16" s="81"/>
      <c r="VXF16" s="81"/>
      <c r="VXG16" s="90">
        <v>2504.6999999999998</v>
      </c>
      <c r="VXH16" s="90">
        <f>PRODUCT(VXG16*VXA16)</f>
        <v>7514.0999999999995</v>
      </c>
      <c r="VXI16" s="84">
        <v>3</v>
      </c>
      <c r="VXJ16" s="88" t="s">
        <v>33</v>
      </c>
      <c r="VXK16" s="89" t="s">
        <v>620</v>
      </c>
      <c r="VXL16" s="81"/>
      <c r="VXM16" s="81"/>
      <c r="VXN16" s="81"/>
      <c r="VXO16" s="90">
        <v>2504.6999999999998</v>
      </c>
      <c r="VXP16" s="90">
        <f>PRODUCT(VXO16*VXI16)</f>
        <v>7514.0999999999995</v>
      </c>
      <c r="VXQ16" s="84">
        <v>3</v>
      </c>
      <c r="VXR16" s="88" t="s">
        <v>33</v>
      </c>
      <c r="VXS16" s="89" t="s">
        <v>620</v>
      </c>
      <c r="VXT16" s="81"/>
      <c r="VXU16" s="81"/>
      <c r="VXV16" s="81"/>
      <c r="VXW16" s="90">
        <v>2504.6999999999998</v>
      </c>
      <c r="VXX16" s="90">
        <f>PRODUCT(VXW16*VXQ16)</f>
        <v>7514.0999999999995</v>
      </c>
      <c r="VXY16" s="84">
        <v>3</v>
      </c>
      <c r="VXZ16" s="88" t="s">
        <v>33</v>
      </c>
      <c r="VYA16" s="89" t="s">
        <v>620</v>
      </c>
      <c r="VYB16" s="81"/>
      <c r="VYC16" s="81"/>
      <c r="VYD16" s="81"/>
      <c r="VYE16" s="90">
        <v>2504.6999999999998</v>
      </c>
      <c r="VYF16" s="90">
        <f>PRODUCT(VYE16*VXY16)</f>
        <v>7514.0999999999995</v>
      </c>
      <c r="VYG16" s="84">
        <v>3</v>
      </c>
      <c r="VYH16" s="88" t="s">
        <v>33</v>
      </c>
      <c r="VYI16" s="89" t="s">
        <v>620</v>
      </c>
      <c r="VYJ16" s="81"/>
      <c r="VYK16" s="81"/>
      <c r="VYL16" s="81"/>
      <c r="VYM16" s="90">
        <v>2504.6999999999998</v>
      </c>
      <c r="VYN16" s="90">
        <f>PRODUCT(VYM16*VYG16)</f>
        <v>7514.0999999999995</v>
      </c>
      <c r="VYO16" s="84">
        <v>3</v>
      </c>
      <c r="VYP16" s="88" t="s">
        <v>33</v>
      </c>
      <c r="VYQ16" s="89" t="s">
        <v>620</v>
      </c>
      <c r="VYR16" s="81"/>
      <c r="VYS16" s="81"/>
      <c r="VYT16" s="81"/>
      <c r="VYU16" s="90">
        <v>2504.6999999999998</v>
      </c>
      <c r="VYV16" s="90">
        <f>PRODUCT(VYU16*VYO16)</f>
        <v>7514.0999999999995</v>
      </c>
      <c r="VYW16" s="84">
        <v>3</v>
      </c>
      <c r="VYX16" s="88" t="s">
        <v>33</v>
      </c>
      <c r="VYY16" s="89" t="s">
        <v>620</v>
      </c>
      <c r="VYZ16" s="81"/>
      <c r="VZA16" s="81"/>
      <c r="VZB16" s="81"/>
      <c r="VZC16" s="90">
        <v>2504.6999999999998</v>
      </c>
      <c r="VZD16" s="90">
        <f>PRODUCT(VZC16*VYW16)</f>
        <v>7514.0999999999995</v>
      </c>
      <c r="VZE16" s="84">
        <v>3</v>
      </c>
      <c r="VZF16" s="88" t="s">
        <v>33</v>
      </c>
      <c r="VZG16" s="89" t="s">
        <v>620</v>
      </c>
      <c r="VZH16" s="81"/>
      <c r="VZI16" s="81"/>
      <c r="VZJ16" s="81"/>
      <c r="VZK16" s="90">
        <v>2504.6999999999998</v>
      </c>
      <c r="VZL16" s="90">
        <f>PRODUCT(VZK16*VZE16)</f>
        <v>7514.0999999999995</v>
      </c>
      <c r="VZM16" s="84">
        <v>3</v>
      </c>
      <c r="VZN16" s="88" t="s">
        <v>33</v>
      </c>
      <c r="VZO16" s="89" t="s">
        <v>620</v>
      </c>
      <c r="VZP16" s="81"/>
      <c r="VZQ16" s="81"/>
      <c r="VZR16" s="81"/>
      <c r="VZS16" s="90">
        <v>2504.6999999999998</v>
      </c>
      <c r="VZT16" s="90">
        <f>PRODUCT(VZS16*VZM16)</f>
        <v>7514.0999999999995</v>
      </c>
      <c r="VZU16" s="84">
        <v>3</v>
      </c>
      <c r="VZV16" s="88" t="s">
        <v>33</v>
      </c>
      <c r="VZW16" s="89" t="s">
        <v>620</v>
      </c>
      <c r="VZX16" s="81"/>
      <c r="VZY16" s="81"/>
      <c r="VZZ16" s="81"/>
      <c r="WAA16" s="90">
        <v>2504.6999999999998</v>
      </c>
      <c r="WAB16" s="90">
        <f>PRODUCT(WAA16*VZU16)</f>
        <v>7514.0999999999995</v>
      </c>
      <c r="WAC16" s="84">
        <v>3</v>
      </c>
      <c r="WAD16" s="88" t="s">
        <v>33</v>
      </c>
      <c r="WAE16" s="89" t="s">
        <v>620</v>
      </c>
      <c r="WAF16" s="81"/>
      <c r="WAG16" s="81"/>
      <c r="WAH16" s="81"/>
      <c r="WAI16" s="90">
        <v>2504.6999999999998</v>
      </c>
      <c r="WAJ16" s="90">
        <f>PRODUCT(WAI16*WAC16)</f>
        <v>7514.0999999999995</v>
      </c>
      <c r="WAK16" s="84">
        <v>3</v>
      </c>
      <c r="WAL16" s="88" t="s">
        <v>33</v>
      </c>
      <c r="WAM16" s="89" t="s">
        <v>620</v>
      </c>
      <c r="WAN16" s="81"/>
      <c r="WAO16" s="81"/>
      <c r="WAP16" s="81"/>
      <c r="WAQ16" s="90">
        <v>2504.6999999999998</v>
      </c>
      <c r="WAR16" s="90">
        <f>PRODUCT(WAQ16*WAK16)</f>
        <v>7514.0999999999995</v>
      </c>
      <c r="WAS16" s="84">
        <v>3</v>
      </c>
      <c r="WAT16" s="88" t="s">
        <v>33</v>
      </c>
      <c r="WAU16" s="89" t="s">
        <v>620</v>
      </c>
      <c r="WAV16" s="81"/>
      <c r="WAW16" s="81"/>
      <c r="WAX16" s="81"/>
      <c r="WAY16" s="90">
        <v>2504.6999999999998</v>
      </c>
      <c r="WAZ16" s="90">
        <f>PRODUCT(WAY16*WAS16)</f>
        <v>7514.0999999999995</v>
      </c>
      <c r="WBA16" s="84">
        <v>3</v>
      </c>
      <c r="WBB16" s="88" t="s">
        <v>33</v>
      </c>
      <c r="WBC16" s="89" t="s">
        <v>620</v>
      </c>
      <c r="WBD16" s="81"/>
      <c r="WBE16" s="81"/>
      <c r="WBF16" s="81"/>
      <c r="WBG16" s="90">
        <v>2504.6999999999998</v>
      </c>
      <c r="WBH16" s="90">
        <f>PRODUCT(WBG16*WBA16)</f>
        <v>7514.0999999999995</v>
      </c>
      <c r="WBI16" s="84">
        <v>3</v>
      </c>
      <c r="WBJ16" s="88" t="s">
        <v>33</v>
      </c>
      <c r="WBK16" s="89" t="s">
        <v>620</v>
      </c>
      <c r="WBL16" s="81"/>
      <c r="WBM16" s="81"/>
      <c r="WBN16" s="81"/>
      <c r="WBO16" s="90">
        <v>2504.6999999999998</v>
      </c>
      <c r="WBP16" s="90">
        <f>PRODUCT(WBO16*WBI16)</f>
        <v>7514.0999999999995</v>
      </c>
      <c r="WBQ16" s="84">
        <v>3</v>
      </c>
      <c r="WBR16" s="88" t="s">
        <v>33</v>
      </c>
      <c r="WBS16" s="89" t="s">
        <v>620</v>
      </c>
      <c r="WBT16" s="81"/>
      <c r="WBU16" s="81"/>
      <c r="WBV16" s="81"/>
      <c r="WBW16" s="90">
        <v>2504.6999999999998</v>
      </c>
      <c r="WBX16" s="90">
        <f>PRODUCT(WBW16*WBQ16)</f>
        <v>7514.0999999999995</v>
      </c>
      <c r="WBY16" s="84">
        <v>3</v>
      </c>
      <c r="WBZ16" s="88" t="s">
        <v>33</v>
      </c>
      <c r="WCA16" s="89" t="s">
        <v>620</v>
      </c>
      <c r="WCB16" s="81"/>
      <c r="WCC16" s="81"/>
      <c r="WCD16" s="81"/>
      <c r="WCE16" s="90">
        <v>2504.6999999999998</v>
      </c>
      <c r="WCF16" s="90">
        <f>PRODUCT(WCE16*WBY16)</f>
        <v>7514.0999999999995</v>
      </c>
      <c r="WCG16" s="84">
        <v>3</v>
      </c>
      <c r="WCH16" s="88" t="s">
        <v>33</v>
      </c>
      <c r="WCI16" s="89" t="s">
        <v>620</v>
      </c>
      <c r="WCJ16" s="81"/>
      <c r="WCK16" s="81"/>
      <c r="WCL16" s="81"/>
      <c r="WCM16" s="90">
        <v>2504.6999999999998</v>
      </c>
      <c r="WCN16" s="90">
        <f>PRODUCT(WCM16*WCG16)</f>
        <v>7514.0999999999995</v>
      </c>
      <c r="WCO16" s="84">
        <v>3</v>
      </c>
      <c r="WCP16" s="88" t="s">
        <v>33</v>
      </c>
      <c r="WCQ16" s="89" t="s">
        <v>620</v>
      </c>
      <c r="WCR16" s="81"/>
      <c r="WCS16" s="81"/>
      <c r="WCT16" s="81"/>
      <c r="WCU16" s="90">
        <v>2504.6999999999998</v>
      </c>
      <c r="WCV16" s="90">
        <f>PRODUCT(WCU16*WCO16)</f>
        <v>7514.0999999999995</v>
      </c>
      <c r="WCW16" s="84">
        <v>3</v>
      </c>
      <c r="WCX16" s="88" t="s">
        <v>33</v>
      </c>
      <c r="WCY16" s="89" t="s">
        <v>620</v>
      </c>
      <c r="WCZ16" s="81"/>
      <c r="WDA16" s="81"/>
      <c r="WDB16" s="81"/>
      <c r="WDC16" s="90">
        <v>2504.6999999999998</v>
      </c>
      <c r="WDD16" s="90">
        <f>PRODUCT(WDC16*WCW16)</f>
        <v>7514.0999999999995</v>
      </c>
      <c r="WDE16" s="84">
        <v>3</v>
      </c>
      <c r="WDF16" s="88" t="s">
        <v>33</v>
      </c>
      <c r="WDG16" s="89" t="s">
        <v>620</v>
      </c>
      <c r="WDH16" s="81"/>
      <c r="WDI16" s="81"/>
      <c r="WDJ16" s="81"/>
      <c r="WDK16" s="90">
        <v>2504.6999999999998</v>
      </c>
      <c r="WDL16" s="90">
        <f>PRODUCT(WDK16*WDE16)</f>
        <v>7514.0999999999995</v>
      </c>
      <c r="WDM16" s="84">
        <v>3</v>
      </c>
      <c r="WDN16" s="88" t="s">
        <v>33</v>
      </c>
      <c r="WDO16" s="89" t="s">
        <v>620</v>
      </c>
      <c r="WDP16" s="81"/>
      <c r="WDQ16" s="81"/>
      <c r="WDR16" s="81"/>
      <c r="WDS16" s="90">
        <v>2504.6999999999998</v>
      </c>
      <c r="WDT16" s="90">
        <f>PRODUCT(WDS16*WDM16)</f>
        <v>7514.0999999999995</v>
      </c>
      <c r="WDU16" s="84">
        <v>3</v>
      </c>
      <c r="WDV16" s="88" t="s">
        <v>33</v>
      </c>
      <c r="WDW16" s="89" t="s">
        <v>620</v>
      </c>
      <c r="WDX16" s="81"/>
      <c r="WDY16" s="81"/>
      <c r="WDZ16" s="81"/>
      <c r="WEA16" s="90">
        <v>2504.6999999999998</v>
      </c>
      <c r="WEB16" s="90">
        <f>PRODUCT(WEA16*WDU16)</f>
        <v>7514.0999999999995</v>
      </c>
      <c r="WEC16" s="84">
        <v>3</v>
      </c>
      <c r="WED16" s="88" t="s">
        <v>33</v>
      </c>
      <c r="WEE16" s="89" t="s">
        <v>620</v>
      </c>
      <c r="WEF16" s="81"/>
      <c r="WEG16" s="81"/>
      <c r="WEH16" s="81"/>
      <c r="WEI16" s="90">
        <v>2504.6999999999998</v>
      </c>
      <c r="WEJ16" s="90">
        <f>PRODUCT(WEI16*WEC16)</f>
        <v>7514.0999999999995</v>
      </c>
      <c r="WEK16" s="84">
        <v>3</v>
      </c>
      <c r="WEL16" s="88" t="s">
        <v>33</v>
      </c>
      <c r="WEM16" s="89" t="s">
        <v>620</v>
      </c>
      <c r="WEN16" s="81"/>
      <c r="WEO16" s="81"/>
      <c r="WEP16" s="81"/>
      <c r="WEQ16" s="90">
        <v>2504.6999999999998</v>
      </c>
      <c r="WER16" s="90">
        <f>PRODUCT(WEQ16*WEK16)</f>
        <v>7514.0999999999995</v>
      </c>
      <c r="WES16" s="84">
        <v>3</v>
      </c>
      <c r="WET16" s="88" t="s">
        <v>33</v>
      </c>
      <c r="WEU16" s="89" t="s">
        <v>620</v>
      </c>
      <c r="WEV16" s="81"/>
      <c r="WEW16" s="81"/>
      <c r="WEX16" s="81"/>
      <c r="WEY16" s="90">
        <v>2504.6999999999998</v>
      </c>
      <c r="WEZ16" s="90">
        <f>PRODUCT(WEY16*WES16)</f>
        <v>7514.0999999999995</v>
      </c>
      <c r="WFA16" s="84">
        <v>3</v>
      </c>
      <c r="WFB16" s="88" t="s">
        <v>33</v>
      </c>
      <c r="WFC16" s="89" t="s">
        <v>620</v>
      </c>
      <c r="WFD16" s="81"/>
      <c r="WFE16" s="81"/>
      <c r="WFF16" s="81"/>
      <c r="WFG16" s="90">
        <v>2504.6999999999998</v>
      </c>
      <c r="WFH16" s="90">
        <f>PRODUCT(WFG16*WFA16)</f>
        <v>7514.0999999999995</v>
      </c>
      <c r="WFI16" s="84">
        <v>3</v>
      </c>
      <c r="WFJ16" s="88" t="s">
        <v>33</v>
      </c>
      <c r="WFK16" s="89" t="s">
        <v>620</v>
      </c>
      <c r="WFL16" s="81"/>
      <c r="WFM16" s="81"/>
      <c r="WFN16" s="81"/>
      <c r="WFO16" s="90">
        <v>2504.6999999999998</v>
      </c>
      <c r="WFP16" s="90">
        <f>PRODUCT(WFO16*WFI16)</f>
        <v>7514.0999999999995</v>
      </c>
      <c r="WFQ16" s="84">
        <v>3</v>
      </c>
      <c r="WFR16" s="88" t="s">
        <v>33</v>
      </c>
      <c r="WFS16" s="89" t="s">
        <v>620</v>
      </c>
      <c r="WFT16" s="81"/>
      <c r="WFU16" s="81"/>
      <c r="WFV16" s="81"/>
      <c r="WFW16" s="90">
        <v>2504.6999999999998</v>
      </c>
      <c r="WFX16" s="90">
        <f>PRODUCT(WFW16*WFQ16)</f>
        <v>7514.0999999999995</v>
      </c>
      <c r="WFY16" s="84">
        <v>3</v>
      </c>
      <c r="WFZ16" s="88" t="s">
        <v>33</v>
      </c>
      <c r="WGA16" s="89" t="s">
        <v>620</v>
      </c>
      <c r="WGB16" s="81"/>
      <c r="WGC16" s="81"/>
      <c r="WGD16" s="81"/>
      <c r="WGE16" s="90">
        <v>2504.6999999999998</v>
      </c>
      <c r="WGF16" s="90">
        <f>PRODUCT(WGE16*WFY16)</f>
        <v>7514.0999999999995</v>
      </c>
      <c r="WGG16" s="84">
        <v>3</v>
      </c>
      <c r="WGH16" s="88" t="s">
        <v>33</v>
      </c>
      <c r="WGI16" s="89" t="s">
        <v>620</v>
      </c>
      <c r="WGJ16" s="81"/>
      <c r="WGK16" s="81"/>
      <c r="WGL16" s="81"/>
      <c r="WGM16" s="90">
        <v>2504.6999999999998</v>
      </c>
      <c r="WGN16" s="90">
        <f>PRODUCT(WGM16*WGG16)</f>
        <v>7514.0999999999995</v>
      </c>
      <c r="WGO16" s="84">
        <v>3</v>
      </c>
      <c r="WGP16" s="88" t="s">
        <v>33</v>
      </c>
      <c r="WGQ16" s="89" t="s">
        <v>620</v>
      </c>
      <c r="WGR16" s="81"/>
      <c r="WGS16" s="81"/>
      <c r="WGT16" s="81"/>
      <c r="WGU16" s="90">
        <v>2504.6999999999998</v>
      </c>
      <c r="WGV16" s="90">
        <f>PRODUCT(WGU16*WGO16)</f>
        <v>7514.0999999999995</v>
      </c>
      <c r="WGW16" s="84">
        <v>3</v>
      </c>
      <c r="WGX16" s="88" t="s">
        <v>33</v>
      </c>
      <c r="WGY16" s="89" t="s">
        <v>620</v>
      </c>
      <c r="WGZ16" s="81"/>
      <c r="WHA16" s="81"/>
      <c r="WHB16" s="81"/>
      <c r="WHC16" s="90">
        <v>2504.6999999999998</v>
      </c>
      <c r="WHD16" s="90">
        <f>PRODUCT(WHC16*WGW16)</f>
        <v>7514.0999999999995</v>
      </c>
      <c r="WHE16" s="84">
        <v>3</v>
      </c>
      <c r="WHF16" s="88" t="s">
        <v>33</v>
      </c>
      <c r="WHG16" s="89" t="s">
        <v>620</v>
      </c>
      <c r="WHH16" s="81"/>
      <c r="WHI16" s="81"/>
      <c r="WHJ16" s="81"/>
      <c r="WHK16" s="90">
        <v>2504.6999999999998</v>
      </c>
      <c r="WHL16" s="90">
        <f>PRODUCT(WHK16*WHE16)</f>
        <v>7514.0999999999995</v>
      </c>
      <c r="WHM16" s="84">
        <v>3</v>
      </c>
      <c r="WHN16" s="88" t="s">
        <v>33</v>
      </c>
      <c r="WHO16" s="89" t="s">
        <v>620</v>
      </c>
      <c r="WHP16" s="81"/>
      <c r="WHQ16" s="81"/>
      <c r="WHR16" s="81"/>
      <c r="WHS16" s="90">
        <v>2504.6999999999998</v>
      </c>
      <c r="WHT16" s="90">
        <f>PRODUCT(WHS16*WHM16)</f>
        <v>7514.0999999999995</v>
      </c>
      <c r="WHU16" s="84">
        <v>3</v>
      </c>
      <c r="WHV16" s="88" t="s">
        <v>33</v>
      </c>
      <c r="WHW16" s="89" t="s">
        <v>620</v>
      </c>
      <c r="WHX16" s="81"/>
      <c r="WHY16" s="81"/>
      <c r="WHZ16" s="81"/>
      <c r="WIA16" s="90">
        <v>2504.6999999999998</v>
      </c>
      <c r="WIB16" s="90">
        <f>PRODUCT(WIA16*WHU16)</f>
        <v>7514.0999999999995</v>
      </c>
      <c r="WIC16" s="84">
        <v>3</v>
      </c>
      <c r="WID16" s="88" t="s">
        <v>33</v>
      </c>
      <c r="WIE16" s="89" t="s">
        <v>620</v>
      </c>
      <c r="WIF16" s="81"/>
      <c r="WIG16" s="81"/>
      <c r="WIH16" s="81"/>
      <c r="WII16" s="90">
        <v>2504.6999999999998</v>
      </c>
      <c r="WIJ16" s="90">
        <f>PRODUCT(WII16*WIC16)</f>
        <v>7514.0999999999995</v>
      </c>
      <c r="WIK16" s="84">
        <v>3</v>
      </c>
      <c r="WIL16" s="88" t="s">
        <v>33</v>
      </c>
      <c r="WIM16" s="89" t="s">
        <v>620</v>
      </c>
      <c r="WIN16" s="81"/>
      <c r="WIO16" s="81"/>
      <c r="WIP16" s="81"/>
      <c r="WIQ16" s="90">
        <v>2504.6999999999998</v>
      </c>
      <c r="WIR16" s="90">
        <f>PRODUCT(WIQ16*WIK16)</f>
        <v>7514.0999999999995</v>
      </c>
      <c r="WIS16" s="84">
        <v>3</v>
      </c>
      <c r="WIT16" s="88" t="s">
        <v>33</v>
      </c>
      <c r="WIU16" s="89" t="s">
        <v>620</v>
      </c>
      <c r="WIV16" s="81"/>
      <c r="WIW16" s="81"/>
      <c r="WIX16" s="81"/>
      <c r="WIY16" s="90">
        <v>2504.6999999999998</v>
      </c>
      <c r="WIZ16" s="90">
        <f>PRODUCT(WIY16*WIS16)</f>
        <v>7514.0999999999995</v>
      </c>
      <c r="WJA16" s="84">
        <v>3</v>
      </c>
      <c r="WJB16" s="88" t="s">
        <v>33</v>
      </c>
      <c r="WJC16" s="89" t="s">
        <v>620</v>
      </c>
      <c r="WJD16" s="81"/>
      <c r="WJE16" s="81"/>
      <c r="WJF16" s="81"/>
      <c r="WJG16" s="90">
        <v>2504.6999999999998</v>
      </c>
      <c r="WJH16" s="90">
        <f>PRODUCT(WJG16*WJA16)</f>
        <v>7514.0999999999995</v>
      </c>
      <c r="WJI16" s="84">
        <v>3</v>
      </c>
      <c r="WJJ16" s="88" t="s">
        <v>33</v>
      </c>
      <c r="WJK16" s="89" t="s">
        <v>620</v>
      </c>
      <c r="WJL16" s="81"/>
      <c r="WJM16" s="81"/>
      <c r="WJN16" s="81"/>
      <c r="WJO16" s="90">
        <v>2504.6999999999998</v>
      </c>
      <c r="WJP16" s="90">
        <f>PRODUCT(WJO16*WJI16)</f>
        <v>7514.0999999999995</v>
      </c>
      <c r="WJQ16" s="84">
        <v>3</v>
      </c>
      <c r="WJR16" s="88" t="s">
        <v>33</v>
      </c>
      <c r="WJS16" s="89" t="s">
        <v>620</v>
      </c>
      <c r="WJT16" s="81"/>
      <c r="WJU16" s="81"/>
      <c r="WJV16" s="81"/>
      <c r="WJW16" s="90">
        <v>2504.6999999999998</v>
      </c>
      <c r="WJX16" s="90">
        <f>PRODUCT(WJW16*WJQ16)</f>
        <v>7514.0999999999995</v>
      </c>
      <c r="WJY16" s="84">
        <v>3</v>
      </c>
      <c r="WJZ16" s="88" t="s">
        <v>33</v>
      </c>
      <c r="WKA16" s="89" t="s">
        <v>620</v>
      </c>
      <c r="WKB16" s="81"/>
      <c r="WKC16" s="81"/>
      <c r="WKD16" s="81"/>
      <c r="WKE16" s="90">
        <v>2504.6999999999998</v>
      </c>
      <c r="WKF16" s="90">
        <f>PRODUCT(WKE16*WJY16)</f>
        <v>7514.0999999999995</v>
      </c>
      <c r="WKG16" s="84">
        <v>3</v>
      </c>
      <c r="WKH16" s="88" t="s">
        <v>33</v>
      </c>
      <c r="WKI16" s="89" t="s">
        <v>620</v>
      </c>
      <c r="WKJ16" s="81"/>
      <c r="WKK16" s="81"/>
      <c r="WKL16" s="81"/>
      <c r="WKM16" s="90">
        <v>2504.6999999999998</v>
      </c>
      <c r="WKN16" s="90">
        <f>PRODUCT(WKM16*WKG16)</f>
        <v>7514.0999999999995</v>
      </c>
      <c r="WKO16" s="84">
        <v>3</v>
      </c>
      <c r="WKP16" s="88" t="s">
        <v>33</v>
      </c>
      <c r="WKQ16" s="89" t="s">
        <v>620</v>
      </c>
      <c r="WKR16" s="81"/>
      <c r="WKS16" s="81"/>
      <c r="WKT16" s="81"/>
      <c r="WKU16" s="90">
        <v>2504.6999999999998</v>
      </c>
      <c r="WKV16" s="90">
        <f>PRODUCT(WKU16*WKO16)</f>
        <v>7514.0999999999995</v>
      </c>
      <c r="WKW16" s="84">
        <v>3</v>
      </c>
      <c r="WKX16" s="88" t="s">
        <v>33</v>
      </c>
      <c r="WKY16" s="89" t="s">
        <v>620</v>
      </c>
      <c r="WKZ16" s="81"/>
      <c r="WLA16" s="81"/>
      <c r="WLB16" s="81"/>
      <c r="WLC16" s="90">
        <v>2504.6999999999998</v>
      </c>
      <c r="WLD16" s="90">
        <f>PRODUCT(WLC16*WKW16)</f>
        <v>7514.0999999999995</v>
      </c>
      <c r="WLE16" s="84">
        <v>3</v>
      </c>
      <c r="WLF16" s="88" t="s">
        <v>33</v>
      </c>
      <c r="WLG16" s="89" t="s">
        <v>620</v>
      </c>
      <c r="WLH16" s="81"/>
      <c r="WLI16" s="81"/>
      <c r="WLJ16" s="81"/>
      <c r="WLK16" s="90">
        <v>2504.6999999999998</v>
      </c>
      <c r="WLL16" s="90">
        <f>PRODUCT(WLK16*WLE16)</f>
        <v>7514.0999999999995</v>
      </c>
      <c r="WLM16" s="84">
        <v>3</v>
      </c>
      <c r="WLN16" s="88" t="s">
        <v>33</v>
      </c>
      <c r="WLO16" s="89" t="s">
        <v>620</v>
      </c>
      <c r="WLP16" s="81"/>
      <c r="WLQ16" s="81"/>
      <c r="WLR16" s="81"/>
      <c r="WLS16" s="90">
        <v>2504.6999999999998</v>
      </c>
      <c r="WLT16" s="90">
        <f>PRODUCT(WLS16*WLM16)</f>
        <v>7514.0999999999995</v>
      </c>
      <c r="WLU16" s="84">
        <v>3</v>
      </c>
      <c r="WLV16" s="88" t="s">
        <v>33</v>
      </c>
      <c r="WLW16" s="89" t="s">
        <v>620</v>
      </c>
      <c r="WLX16" s="81"/>
      <c r="WLY16" s="81"/>
      <c r="WLZ16" s="81"/>
      <c r="WMA16" s="90">
        <v>2504.6999999999998</v>
      </c>
      <c r="WMB16" s="90">
        <f>PRODUCT(WMA16*WLU16)</f>
        <v>7514.0999999999995</v>
      </c>
      <c r="WMC16" s="84">
        <v>3</v>
      </c>
      <c r="WMD16" s="88" t="s">
        <v>33</v>
      </c>
      <c r="WME16" s="89" t="s">
        <v>620</v>
      </c>
      <c r="WMF16" s="81"/>
      <c r="WMG16" s="81"/>
      <c r="WMH16" s="81"/>
      <c r="WMI16" s="90">
        <v>2504.6999999999998</v>
      </c>
      <c r="WMJ16" s="90">
        <f>PRODUCT(WMI16*WMC16)</f>
        <v>7514.0999999999995</v>
      </c>
      <c r="WMK16" s="84">
        <v>3</v>
      </c>
      <c r="WML16" s="88" t="s">
        <v>33</v>
      </c>
      <c r="WMM16" s="89" t="s">
        <v>620</v>
      </c>
      <c r="WMN16" s="81"/>
      <c r="WMO16" s="81"/>
      <c r="WMP16" s="81"/>
      <c r="WMQ16" s="90">
        <v>2504.6999999999998</v>
      </c>
      <c r="WMR16" s="90">
        <f>PRODUCT(WMQ16*WMK16)</f>
        <v>7514.0999999999995</v>
      </c>
      <c r="WMS16" s="84">
        <v>3</v>
      </c>
      <c r="WMT16" s="88" t="s">
        <v>33</v>
      </c>
      <c r="WMU16" s="89" t="s">
        <v>620</v>
      </c>
      <c r="WMV16" s="81"/>
      <c r="WMW16" s="81"/>
      <c r="WMX16" s="81"/>
      <c r="WMY16" s="90">
        <v>2504.6999999999998</v>
      </c>
      <c r="WMZ16" s="90">
        <f>PRODUCT(WMY16*WMS16)</f>
        <v>7514.0999999999995</v>
      </c>
      <c r="WNA16" s="84">
        <v>3</v>
      </c>
      <c r="WNB16" s="88" t="s">
        <v>33</v>
      </c>
      <c r="WNC16" s="89" t="s">
        <v>620</v>
      </c>
      <c r="WND16" s="81"/>
      <c r="WNE16" s="81"/>
      <c r="WNF16" s="81"/>
      <c r="WNG16" s="90">
        <v>2504.6999999999998</v>
      </c>
      <c r="WNH16" s="90">
        <f>PRODUCT(WNG16*WNA16)</f>
        <v>7514.0999999999995</v>
      </c>
      <c r="WNI16" s="84">
        <v>3</v>
      </c>
      <c r="WNJ16" s="88" t="s">
        <v>33</v>
      </c>
      <c r="WNK16" s="89" t="s">
        <v>620</v>
      </c>
      <c r="WNL16" s="81"/>
      <c r="WNM16" s="81"/>
      <c r="WNN16" s="81"/>
      <c r="WNO16" s="90">
        <v>2504.6999999999998</v>
      </c>
      <c r="WNP16" s="90">
        <f>PRODUCT(WNO16*WNI16)</f>
        <v>7514.0999999999995</v>
      </c>
      <c r="WNQ16" s="84">
        <v>3</v>
      </c>
      <c r="WNR16" s="88" t="s">
        <v>33</v>
      </c>
      <c r="WNS16" s="89" t="s">
        <v>620</v>
      </c>
      <c r="WNT16" s="81"/>
      <c r="WNU16" s="81"/>
      <c r="WNV16" s="81"/>
      <c r="WNW16" s="90">
        <v>2504.6999999999998</v>
      </c>
      <c r="WNX16" s="90">
        <f>PRODUCT(WNW16*WNQ16)</f>
        <v>7514.0999999999995</v>
      </c>
      <c r="WNY16" s="84">
        <v>3</v>
      </c>
      <c r="WNZ16" s="88" t="s">
        <v>33</v>
      </c>
      <c r="WOA16" s="89" t="s">
        <v>620</v>
      </c>
      <c r="WOB16" s="81"/>
      <c r="WOC16" s="81"/>
      <c r="WOD16" s="81"/>
      <c r="WOE16" s="90">
        <v>2504.6999999999998</v>
      </c>
      <c r="WOF16" s="90">
        <f>PRODUCT(WOE16*WNY16)</f>
        <v>7514.0999999999995</v>
      </c>
      <c r="WOG16" s="84">
        <v>3</v>
      </c>
      <c r="WOH16" s="88" t="s">
        <v>33</v>
      </c>
      <c r="WOI16" s="89" t="s">
        <v>620</v>
      </c>
      <c r="WOJ16" s="81"/>
      <c r="WOK16" s="81"/>
      <c r="WOL16" s="81"/>
      <c r="WOM16" s="90">
        <v>2504.6999999999998</v>
      </c>
      <c r="WON16" s="90">
        <f>PRODUCT(WOM16*WOG16)</f>
        <v>7514.0999999999995</v>
      </c>
      <c r="WOO16" s="84">
        <v>3</v>
      </c>
      <c r="WOP16" s="88" t="s">
        <v>33</v>
      </c>
      <c r="WOQ16" s="89" t="s">
        <v>620</v>
      </c>
      <c r="WOR16" s="81"/>
      <c r="WOS16" s="81"/>
      <c r="WOT16" s="81"/>
      <c r="WOU16" s="90">
        <v>2504.6999999999998</v>
      </c>
      <c r="WOV16" s="90">
        <f>PRODUCT(WOU16*WOO16)</f>
        <v>7514.0999999999995</v>
      </c>
      <c r="WOW16" s="84">
        <v>3</v>
      </c>
      <c r="WOX16" s="88" t="s">
        <v>33</v>
      </c>
      <c r="WOY16" s="89" t="s">
        <v>620</v>
      </c>
      <c r="WOZ16" s="81"/>
      <c r="WPA16" s="81"/>
      <c r="WPB16" s="81"/>
      <c r="WPC16" s="90">
        <v>2504.6999999999998</v>
      </c>
      <c r="WPD16" s="90">
        <f>PRODUCT(WPC16*WOW16)</f>
        <v>7514.0999999999995</v>
      </c>
      <c r="WPE16" s="84">
        <v>3</v>
      </c>
      <c r="WPF16" s="88" t="s">
        <v>33</v>
      </c>
      <c r="WPG16" s="89" t="s">
        <v>620</v>
      </c>
      <c r="WPH16" s="81"/>
      <c r="WPI16" s="81"/>
      <c r="WPJ16" s="81"/>
      <c r="WPK16" s="90">
        <v>2504.6999999999998</v>
      </c>
      <c r="WPL16" s="90">
        <f>PRODUCT(WPK16*WPE16)</f>
        <v>7514.0999999999995</v>
      </c>
      <c r="WPM16" s="84">
        <v>3</v>
      </c>
      <c r="WPN16" s="88" t="s">
        <v>33</v>
      </c>
      <c r="WPO16" s="89" t="s">
        <v>620</v>
      </c>
      <c r="WPP16" s="81"/>
      <c r="WPQ16" s="81"/>
      <c r="WPR16" s="81"/>
      <c r="WPS16" s="90">
        <v>2504.6999999999998</v>
      </c>
      <c r="WPT16" s="90">
        <f>PRODUCT(WPS16*WPM16)</f>
        <v>7514.0999999999995</v>
      </c>
      <c r="WPU16" s="84">
        <v>3</v>
      </c>
      <c r="WPV16" s="88" t="s">
        <v>33</v>
      </c>
      <c r="WPW16" s="89" t="s">
        <v>620</v>
      </c>
      <c r="WPX16" s="81"/>
      <c r="WPY16" s="81"/>
      <c r="WPZ16" s="81"/>
      <c r="WQA16" s="90">
        <v>2504.6999999999998</v>
      </c>
      <c r="WQB16" s="90">
        <f>PRODUCT(WQA16*WPU16)</f>
        <v>7514.0999999999995</v>
      </c>
      <c r="WQC16" s="84">
        <v>3</v>
      </c>
      <c r="WQD16" s="88" t="s">
        <v>33</v>
      </c>
      <c r="WQE16" s="89" t="s">
        <v>620</v>
      </c>
      <c r="WQF16" s="81"/>
      <c r="WQG16" s="81"/>
      <c r="WQH16" s="81"/>
      <c r="WQI16" s="90">
        <v>2504.6999999999998</v>
      </c>
      <c r="WQJ16" s="90">
        <f>PRODUCT(WQI16*WQC16)</f>
        <v>7514.0999999999995</v>
      </c>
      <c r="WQK16" s="84">
        <v>3</v>
      </c>
      <c r="WQL16" s="88" t="s">
        <v>33</v>
      </c>
      <c r="WQM16" s="89" t="s">
        <v>620</v>
      </c>
      <c r="WQN16" s="81"/>
      <c r="WQO16" s="81"/>
      <c r="WQP16" s="81"/>
      <c r="WQQ16" s="90">
        <v>2504.6999999999998</v>
      </c>
      <c r="WQR16" s="90">
        <f>PRODUCT(WQQ16*WQK16)</f>
        <v>7514.0999999999995</v>
      </c>
      <c r="WQS16" s="84">
        <v>3</v>
      </c>
      <c r="WQT16" s="88" t="s">
        <v>33</v>
      </c>
      <c r="WQU16" s="89" t="s">
        <v>620</v>
      </c>
      <c r="WQV16" s="81"/>
      <c r="WQW16" s="81"/>
      <c r="WQX16" s="81"/>
      <c r="WQY16" s="90">
        <v>2504.6999999999998</v>
      </c>
      <c r="WQZ16" s="90">
        <f>PRODUCT(WQY16*WQS16)</f>
        <v>7514.0999999999995</v>
      </c>
      <c r="WRA16" s="84">
        <v>3</v>
      </c>
      <c r="WRB16" s="88" t="s">
        <v>33</v>
      </c>
      <c r="WRC16" s="89" t="s">
        <v>620</v>
      </c>
      <c r="WRD16" s="81"/>
      <c r="WRE16" s="81"/>
      <c r="WRF16" s="81"/>
      <c r="WRG16" s="90">
        <v>2504.6999999999998</v>
      </c>
      <c r="WRH16" s="90">
        <f>PRODUCT(WRG16*WRA16)</f>
        <v>7514.0999999999995</v>
      </c>
      <c r="WRI16" s="84">
        <v>3</v>
      </c>
      <c r="WRJ16" s="88" t="s">
        <v>33</v>
      </c>
      <c r="WRK16" s="89" t="s">
        <v>620</v>
      </c>
      <c r="WRL16" s="81"/>
      <c r="WRM16" s="81"/>
      <c r="WRN16" s="81"/>
      <c r="WRO16" s="90">
        <v>2504.6999999999998</v>
      </c>
      <c r="WRP16" s="90">
        <f>PRODUCT(WRO16*WRI16)</f>
        <v>7514.0999999999995</v>
      </c>
      <c r="WRQ16" s="84">
        <v>3</v>
      </c>
      <c r="WRR16" s="88" t="s">
        <v>33</v>
      </c>
      <c r="WRS16" s="89" t="s">
        <v>620</v>
      </c>
      <c r="WRT16" s="81"/>
      <c r="WRU16" s="81"/>
      <c r="WRV16" s="81"/>
      <c r="WRW16" s="90">
        <v>2504.6999999999998</v>
      </c>
      <c r="WRX16" s="90">
        <f>PRODUCT(WRW16*WRQ16)</f>
        <v>7514.0999999999995</v>
      </c>
      <c r="WRY16" s="84">
        <v>3</v>
      </c>
      <c r="WRZ16" s="88" t="s">
        <v>33</v>
      </c>
      <c r="WSA16" s="89" t="s">
        <v>620</v>
      </c>
      <c r="WSB16" s="81"/>
      <c r="WSC16" s="81"/>
      <c r="WSD16" s="81"/>
      <c r="WSE16" s="90">
        <v>2504.6999999999998</v>
      </c>
      <c r="WSF16" s="90">
        <f>PRODUCT(WSE16*WRY16)</f>
        <v>7514.0999999999995</v>
      </c>
      <c r="WSG16" s="84">
        <v>3</v>
      </c>
      <c r="WSH16" s="88" t="s">
        <v>33</v>
      </c>
      <c r="WSI16" s="89" t="s">
        <v>620</v>
      </c>
      <c r="WSJ16" s="81"/>
      <c r="WSK16" s="81"/>
      <c r="WSL16" s="81"/>
      <c r="WSM16" s="90">
        <v>2504.6999999999998</v>
      </c>
      <c r="WSN16" s="90">
        <f>PRODUCT(WSM16*WSG16)</f>
        <v>7514.0999999999995</v>
      </c>
      <c r="WSO16" s="84">
        <v>3</v>
      </c>
      <c r="WSP16" s="88" t="s">
        <v>33</v>
      </c>
      <c r="WSQ16" s="89" t="s">
        <v>620</v>
      </c>
      <c r="WSR16" s="81"/>
      <c r="WSS16" s="81"/>
      <c r="WST16" s="81"/>
      <c r="WSU16" s="90">
        <v>2504.6999999999998</v>
      </c>
      <c r="WSV16" s="90">
        <f>PRODUCT(WSU16*WSO16)</f>
        <v>7514.0999999999995</v>
      </c>
      <c r="WSW16" s="84">
        <v>3</v>
      </c>
      <c r="WSX16" s="88" t="s">
        <v>33</v>
      </c>
      <c r="WSY16" s="89" t="s">
        <v>620</v>
      </c>
      <c r="WSZ16" s="81"/>
      <c r="WTA16" s="81"/>
      <c r="WTB16" s="81"/>
      <c r="WTC16" s="90">
        <v>2504.6999999999998</v>
      </c>
      <c r="WTD16" s="90">
        <f>PRODUCT(WTC16*WSW16)</f>
        <v>7514.0999999999995</v>
      </c>
      <c r="WTE16" s="84">
        <v>3</v>
      </c>
      <c r="WTF16" s="88" t="s">
        <v>33</v>
      </c>
      <c r="WTG16" s="89" t="s">
        <v>620</v>
      </c>
      <c r="WTH16" s="81"/>
      <c r="WTI16" s="81"/>
      <c r="WTJ16" s="81"/>
      <c r="WTK16" s="90">
        <v>2504.6999999999998</v>
      </c>
      <c r="WTL16" s="90">
        <f>PRODUCT(WTK16*WTE16)</f>
        <v>7514.0999999999995</v>
      </c>
      <c r="WTM16" s="84">
        <v>3</v>
      </c>
      <c r="WTN16" s="88" t="s">
        <v>33</v>
      </c>
      <c r="WTO16" s="89" t="s">
        <v>620</v>
      </c>
      <c r="WTP16" s="81"/>
      <c r="WTQ16" s="81"/>
      <c r="WTR16" s="81"/>
      <c r="WTS16" s="90">
        <v>2504.6999999999998</v>
      </c>
      <c r="WTT16" s="90">
        <f>PRODUCT(WTS16*WTM16)</f>
        <v>7514.0999999999995</v>
      </c>
      <c r="WTU16" s="84">
        <v>3</v>
      </c>
      <c r="WTV16" s="88" t="s">
        <v>33</v>
      </c>
      <c r="WTW16" s="89" t="s">
        <v>620</v>
      </c>
      <c r="WTX16" s="81"/>
      <c r="WTY16" s="81"/>
      <c r="WTZ16" s="81"/>
      <c r="WUA16" s="90">
        <v>2504.6999999999998</v>
      </c>
      <c r="WUB16" s="90">
        <f>PRODUCT(WUA16*WTU16)</f>
        <v>7514.0999999999995</v>
      </c>
      <c r="WUC16" s="84">
        <v>3</v>
      </c>
      <c r="WUD16" s="88" t="s">
        <v>33</v>
      </c>
      <c r="WUE16" s="89" t="s">
        <v>620</v>
      </c>
      <c r="WUF16" s="81"/>
      <c r="WUG16" s="81"/>
      <c r="WUH16" s="81"/>
      <c r="WUI16" s="90">
        <v>2504.6999999999998</v>
      </c>
      <c r="WUJ16" s="90">
        <f>PRODUCT(WUI16*WUC16)</f>
        <v>7514.0999999999995</v>
      </c>
      <c r="WUK16" s="84">
        <v>3</v>
      </c>
      <c r="WUL16" s="88" t="s">
        <v>33</v>
      </c>
      <c r="WUM16" s="89" t="s">
        <v>620</v>
      </c>
      <c r="WUN16" s="81"/>
      <c r="WUO16" s="81"/>
      <c r="WUP16" s="81"/>
      <c r="WUQ16" s="90">
        <v>2504.6999999999998</v>
      </c>
      <c r="WUR16" s="90">
        <f>PRODUCT(WUQ16*WUK16)</f>
        <v>7514.0999999999995</v>
      </c>
      <c r="WUS16" s="84">
        <v>3</v>
      </c>
      <c r="WUT16" s="88" t="s">
        <v>33</v>
      </c>
      <c r="WUU16" s="89" t="s">
        <v>620</v>
      </c>
      <c r="WUV16" s="81"/>
      <c r="WUW16" s="81"/>
      <c r="WUX16" s="81"/>
      <c r="WUY16" s="90">
        <v>2504.6999999999998</v>
      </c>
      <c r="WUZ16" s="90">
        <f>PRODUCT(WUY16*WUS16)</f>
        <v>7514.0999999999995</v>
      </c>
      <c r="WVA16" s="84">
        <v>3</v>
      </c>
      <c r="WVB16" s="88" t="s">
        <v>33</v>
      </c>
      <c r="WVC16" s="89" t="s">
        <v>620</v>
      </c>
      <c r="WVD16" s="81"/>
      <c r="WVE16" s="81"/>
      <c r="WVF16" s="81"/>
      <c r="WVG16" s="90">
        <v>2504.6999999999998</v>
      </c>
      <c r="WVH16" s="90">
        <f>PRODUCT(WVG16*WVA16)</f>
        <v>7514.0999999999995</v>
      </c>
      <c r="WVI16" s="84">
        <v>3</v>
      </c>
      <c r="WVJ16" s="88" t="s">
        <v>33</v>
      </c>
      <c r="WVK16" s="89" t="s">
        <v>620</v>
      </c>
      <c r="WVL16" s="81"/>
      <c r="WVM16" s="81"/>
      <c r="WVN16" s="81"/>
      <c r="WVO16" s="90">
        <v>2504.6999999999998</v>
      </c>
      <c r="WVP16" s="90">
        <f>PRODUCT(WVO16*WVI16)</f>
        <v>7514.0999999999995</v>
      </c>
      <c r="WVQ16" s="84">
        <v>3</v>
      </c>
      <c r="WVR16" s="88" t="s">
        <v>33</v>
      </c>
      <c r="WVS16" s="89" t="s">
        <v>620</v>
      </c>
      <c r="WVT16" s="81"/>
      <c r="WVU16" s="81"/>
      <c r="WVV16" s="81"/>
      <c r="WVW16" s="90">
        <v>2504.6999999999998</v>
      </c>
      <c r="WVX16" s="90">
        <f>PRODUCT(WVW16*WVQ16)</f>
        <v>7514.0999999999995</v>
      </c>
      <c r="WVY16" s="84">
        <v>3</v>
      </c>
      <c r="WVZ16" s="88" t="s">
        <v>33</v>
      </c>
      <c r="WWA16" s="89" t="s">
        <v>620</v>
      </c>
      <c r="WWB16" s="81"/>
      <c r="WWC16" s="81"/>
      <c r="WWD16" s="81"/>
      <c r="WWE16" s="90">
        <v>2504.6999999999998</v>
      </c>
      <c r="WWF16" s="90">
        <f>PRODUCT(WWE16*WVY16)</f>
        <v>7514.0999999999995</v>
      </c>
      <c r="WWG16" s="84">
        <v>3</v>
      </c>
      <c r="WWH16" s="88" t="s">
        <v>33</v>
      </c>
      <c r="WWI16" s="89" t="s">
        <v>620</v>
      </c>
      <c r="WWJ16" s="81"/>
      <c r="WWK16" s="81"/>
      <c r="WWL16" s="81"/>
      <c r="WWM16" s="90">
        <v>2504.6999999999998</v>
      </c>
      <c r="WWN16" s="90">
        <f>PRODUCT(WWM16*WWG16)</f>
        <v>7514.0999999999995</v>
      </c>
      <c r="WWO16" s="84">
        <v>3</v>
      </c>
      <c r="WWP16" s="88" t="s">
        <v>33</v>
      </c>
      <c r="WWQ16" s="89" t="s">
        <v>620</v>
      </c>
      <c r="WWR16" s="81"/>
      <c r="WWS16" s="81"/>
      <c r="WWT16" s="81"/>
      <c r="WWU16" s="90">
        <v>2504.6999999999998</v>
      </c>
      <c r="WWV16" s="90">
        <f>PRODUCT(WWU16*WWO16)</f>
        <v>7514.0999999999995</v>
      </c>
      <c r="WWW16" s="84">
        <v>3</v>
      </c>
      <c r="WWX16" s="88" t="s">
        <v>33</v>
      </c>
      <c r="WWY16" s="89" t="s">
        <v>620</v>
      </c>
      <c r="WWZ16" s="81"/>
      <c r="WXA16" s="81"/>
      <c r="WXB16" s="81"/>
      <c r="WXC16" s="90">
        <v>2504.6999999999998</v>
      </c>
      <c r="WXD16" s="90">
        <f>PRODUCT(WXC16*WWW16)</f>
        <v>7514.0999999999995</v>
      </c>
      <c r="WXE16" s="84">
        <v>3</v>
      </c>
      <c r="WXF16" s="88" t="s">
        <v>33</v>
      </c>
      <c r="WXG16" s="89" t="s">
        <v>620</v>
      </c>
      <c r="WXH16" s="81"/>
      <c r="WXI16" s="81"/>
      <c r="WXJ16" s="81"/>
      <c r="WXK16" s="90">
        <v>2504.6999999999998</v>
      </c>
      <c r="WXL16" s="90">
        <f>PRODUCT(WXK16*WXE16)</f>
        <v>7514.0999999999995</v>
      </c>
      <c r="WXM16" s="84">
        <v>3</v>
      </c>
      <c r="WXN16" s="88" t="s">
        <v>33</v>
      </c>
      <c r="WXO16" s="89" t="s">
        <v>620</v>
      </c>
      <c r="WXP16" s="81"/>
      <c r="WXQ16" s="81"/>
      <c r="WXR16" s="81"/>
      <c r="WXS16" s="90">
        <v>2504.6999999999998</v>
      </c>
      <c r="WXT16" s="90">
        <f>PRODUCT(WXS16*WXM16)</f>
        <v>7514.0999999999995</v>
      </c>
      <c r="WXU16" s="84">
        <v>3</v>
      </c>
      <c r="WXV16" s="88" t="s">
        <v>33</v>
      </c>
      <c r="WXW16" s="89" t="s">
        <v>620</v>
      </c>
      <c r="WXX16" s="81"/>
      <c r="WXY16" s="81"/>
      <c r="WXZ16" s="81"/>
      <c r="WYA16" s="90">
        <v>2504.6999999999998</v>
      </c>
      <c r="WYB16" s="90">
        <f>PRODUCT(WYA16*WXU16)</f>
        <v>7514.0999999999995</v>
      </c>
      <c r="WYC16" s="84">
        <v>3</v>
      </c>
      <c r="WYD16" s="88" t="s">
        <v>33</v>
      </c>
      <c r="WYE16" s="89" t="s">
        <v>620</v>
      </c>
      <c r="WYF16" s="81"/>
      <c r="WYG16" s="81"/>
      <c r="WYH16" s="81"/>
      <c r="WYI16" s="90">
        <v>2504.6999999999998</v>
      </c>
      <c r="WYJ16" s="90">
        <f>PRODUCT(WYI16*WYC16)</f>
        <v>7514.0999999999995</v>
      </c>
      <c r="WYK16" s="84">
        <v>3</v>
      </c>
      <c r="WYL16" s="88" t="s">
        <v>33</v>
      </c>
      <c r="WYM16" s="89" t="s">
        <v>620</v>
      </c>
      <c r="WYN16" s="81"/>
      <c r="WYO16" s="81"/>
      <c r="WYP16" s="81"/>
      <c r="WYQ16" s="90">
        <v>2504.6999999999998</v>
      </c>
      <c r="WYR16" s="90">
        <f>PRODUCT(WYQ16*WYK16)</f>
        <v>7514.0999999999995</v>
      </c>
      <c r="WYS16" s="84">
        <v>3</v>
      </c>
      <c r="WYT16" s="88" t="s">
        <v>33</v>
      </c>
      <c r="WYU16" s="89" t="s">
        <v>620</v>
      </c>
      <c r="WYV16" s="81"/>
      <c r="WYW16" s="81"/>
      <c r="WYX16" s="81"/>
      <c r="WYY16" s="90">
        <v>2504.6999999999998</v>
      </c>
      <c r="WYZ16" s="90">
        <f>PRODUCT(WYY16*WYS16)</f>
        <v>7514.0999999999995</v>
      </c>
      <c r="WZA16" s="84">
        <v>3</v>
      </c>
      <c r="WZB16" s="88" t="s">
        <v>33</v>
      </c>
      <c r="WZC16" s="89" t="s">
        <v>620</v>
      </c>
      <c r="WZD16" s="81"/>
      <c r="WZE16" s="81"/>
      <c r="WZF16" s="81"/>
      <c r="WZG16" s="90">
        <v>2504.6999999999998</v>
      </c>
      <c r="WZH16" s="90">
        <f>PRODUCT(WZG16*WZA16)</f>
        <v>7514.0999999999995</v>
      </c>
      <c r="WZI16" s="84">
        <v>3</v>
      </c>
      <c r="WZJ16" s="88" t="s">
        <v>33</v>
      </c>
      <c r="WZK16" s="89" t="s">
        <v>620</v>
      </c>
      <c r="WZL16" s="81"/>
      <c r="WZM16" s="81"/>
      <c r="WZN16" s="81"/>
      <c r="WZO16" s="90">
        <v>2504.6999999999998</v>
      </c>
      <c r="WZP16" s="90">
        <f>PRODUCT(WZO16*WZI16)</f>
        <v>7514.0999999999995</v>
      </c>
      <c r="WZQ16" s="84">
        <v>3</v>
      </c>
      <c r="WZR16" s="88" t="s">
        <v>33</v>
      </c>
      <c r="WZS16" s="89" t="s">
        <v>620</v>
      </c>
      <c r="WZT16" s="81"/>
      <c r="WZU16" s="81"/>
      <c r="WZV16" s="81"/>
      <c r="WZW16" s="90">
        <v>2504.6999999999998</v>
      </c>
      <c r="WZX16" s="90">
        <f>PRODUCT(WZW16*WZQ16)</f>
        <v>7514.0999999999995</v>
      </c>
      <c r="WZY16" s="84">
        <v>3</v>
      </c>
      <c r="WZZ16" s="88" t="s">
        <v>33</v>
      </c>
      <c r="XAA16" s="89" t="s">
        <v>620</v>
      </c>
      <c r="XAB16" s="81"/>
      <c r="XAC16" s="81"/>
      <c r="XAD16" s="81"/>
      <c r="XAE16" s="90">
        <v>2504.6999999999998</v>
      </c>
      <c r="XAF16" s="90">
        <f>PRODUCT(XAE16*WZY16)</f>
        <v>7514.0999999999995</v>
      </c>
      <c r="XAG16" s="84">
        <v>3</v>
      </c>
      <c r="XAH16" s="88" t="s">
        <v>33</v>
      </c>
      <c r="XAI16" s="89" t="s">
        <v>620</v>
      </c>
      <c r="XAJ16" s="81"/>
      <c r="XAK16" s="81"/>
      <c r="XAL16" s="81"/>
      <c r="XAM16" s="90">
        <v>2504.6999999999998</v>
      </c>
      <c r="XAN16" s="90">
        <f>PRODUCT(XAM16*XAG16)</f>
        <v>7514.0999999999995</v>
      </c>
      <c r="XAO16" s="84">
        <v>3</v>
      </c>
      <c r="XAP16" s="88" t="s">
        <v>33</v>
      </c>
      <c r="XAQ16" s="89" t="s">
        <v>620</v>
      </c>
      <c r="XAR16" s="81"/>
      <c r="XAS16" s="81"/>
      <c r="XAT16" s="81"/>
      <c r="XAU16" s="90">
        <v>2504.6999999999998</v>
      </c>
      <c r="XAV16" s="90">
        <f>PRODUCT(XAU16*XAO16)</f>
        <v>7514.0999999999995</v>
      </c>
      <c r="XAW16" s="84">
        <v>3</v>
      </c>
      <c r="XAX16" s="88" t="s">
        <v>33</v>
      </c>
      <c r="XAY16" s="89" t="s">
        <v>620</v>
      </c>
      <c r="XAZ16" s="81"/>
      <c r="XBA16" s="81"/>
      <c r="XBB16" s="81"/>
      <c r="XBC16" s="90">
        <v>2504.6999999999998</v>
      </c>
      <c r="XBD16" s="90">
        <f>PRODUCT(XBC16*XAW16)</f>
        <v>7514.0999999999995</v>
      </c>
      <c r="XBE16" s="84">
        <v>3</v>
      </c>
      <c r="XBF16" s="88" t="s">
        <v>33</v>
      </c>
      <c r="XBG16" s="89" t="s">
        <v>620</v>
      </c>
      <c r="XBH16" s="81"/>
      <c r="XBI16" s="81"/>
      <c r="XBJ16" s="81"/>
      <c r="XBK16" s="90">
        <v>2504.6999999999998</v>
      </c>
      <c r="XBL16" s="90">
        <f>PRODUCT(XBK16*XBE16)</f>
        <v>7514.0999999999995</v>
      </c>
      <c r="XBM16" s="84">
        <v>3</v>
      </c>
      <c r="XBN16" s="88" t="s">
        <v>33</v>
      </c>
      <c r="XBO16" s="89" t="s">
        <v>620</v>
      </c>
      <c r="XBP16" s="81"/>
      <c r="XBQ16" s="81"/>
      <c r="XBR16" s="81"/>
      <c r="XBS16" s="90">
        <v>2504.6999999999998</v>
      </c>
      <c r="XBT16" s="90">
        <f>PRODUCT(XBS16*XBM16)</f>
        <v>7514.0999999999995</v>
      </c>
      <c r="XBU16" s="84">
        <v>3</v>
      </c>
      <c r="XBV16" s="88" t="s">
        <v>33</v>
      </c>
      <c r="XBW16" s="89" t="s">
        <v>620</v>
      </c>
      <c r="XBX16" s="81"/>
      <c r="XBY16" s="81"/>
      <c r="XBZ16" s="81"/>
      <c r="XCA16" s="90">
        <v>2504.6999999999998</v>
      </c>
      <c r="XCB16" s="90">
        <f>PRODUCT(XCA16*XBU16)</f>
        <v>7514.0999999999995</v>
      </c>
      <c r="XCC16" s="84">
        <v>3</v>
      </c>
      <c r="XCD16" s="88" t="s">
        <v>33</v>
      </c>
      <c r="XCE16" s="89" t="s">
        <v>620</v>
      </c>
      <c r="XCF16" s="81"/>
      <c r="XCG16" s="81"/>
      <c r="XCH16" s="81"/>
      <c r="XCI16" s="90">
        <v>2504.6999999999998</v>
      </c>
      <c r="XCJ16" s="90">
        <f>PRODUCT(XCI16*XCC16)</f>
        <v>7514.0999999999995</v>
      </c>
      <c r="XCK16" s="84">
        <v>3</v>
      </c>
      <c r="XCL16" s="88" t="s">
        <v>33</v>
      </c>
      <c r="XCM16" s="89" t="s">
        <v>620</v>
      </c>
      <c r="XCN16" s="81"/>
      <c r="XCO16" s="81"/>
      <c r="XCP16" s="81"/>
      <c r="XCQ16" s="90">
        <v>2504.6999999999998</v>
      </c>
      <c r="XCR16" s="90">
        <f>PRODUCT(XCQ16*XCK16)</f>
        <v>7514.0999999999995</v>
      </c>
      <c r="XCS16" s="84">
        <v>3</v>
      </c>
      <c r="XCT16" s="88" t="s">
        <v>33</v>
      </c>
      <c r="XCU16" s="89" t="s">
        <v>620</v>
      </c>
      <c r="XCV16" s="81"/>
      <c r="XCW16" s="81"/>
      <c r="XCX16" s="81"/>
      <c r="XCY16" s="90">
        <v>2504.6999999999998</v>
      </c>
      <c r="XCZ16" s="90">
        <f>PRODUCT(XCY16*XCS16)</f>
        <v>7514.0999999999995</v>
      </c>
      <c r="XDA16" s="84">
        <v>3</v>
      </c>
      <c r="XDB16" s="88" t="s">
        <v>33</v>
      </c>
      <c r="XDC16" s="89" t="s">
        <v>620</v>
      </c>
      <c r="XDD16" s="81"/>
      <c r="XDE16" s="81"/>
      <c r="XDF16" s="81"/>
      <c r="XDG16" s="90">
        <v>2504.6999999999998</v>
      </c>
      <c r="XDH16" s="90">
        <f>PRODUCT(XDG16*XDA16)</f>
        <v>7514.0999999999995</v>
      </c>
      <c r="XDI16" s="84">
        <v>3</v>
      </c>
      <c r="XDJ16" s="88" t="s">
        <v>33</v>
      </c>
      <c r="XDK16" s="89" t="s">
        <v>620</v>
      </c>
      <c r="XDL16" s="81"/>
      <c r="XDM16" s="81"/>
      <c r="XDN16" s="81"/>
      <c r="XDO16" s="90">
        <v>2504.6999999999998</v>
      </c>
      <c r="XDP16" s="90">
        <f>PRODUCT(XDO16*XDI16)</f>
        <v>7514.0999999999995</v>
      </c>
      <c r="XDQ16" s="84">
        <v>3</v>
      </c>
      <c r="XDR16" s="88" t="s">
        <v>33</v>
      </c>
      <c r="XDS16" s="89" t="s">
        <v>620</v>
      </c>
      <c r="XDT16" s="81"/>
      <c r="XDU16" s="81"/>
      <c r="XDV16" s="81"/>
      <c r="XDW16" s="90">
        <v>2504.6999999999998</v>
      </c>
      <c r="XDX16" s="90">
        <f>PRODUCT(XDW16*XDQ16)</f>
        <v>7514.0999999999995</v>
      </c>
      <c r="XDY16" s="84">
        <v>3</v>
      </c>
      <c r="XDZ16" s="88" t="s">
        <v>33</v>
      </c>
      <c r="XEA16" s="89" t="s">
        <v>620</v>
      </c>
      <c r="XEB16" s="81"/>
      <c r="XEC16" s="81"/>
      <c r="XED16" s="81"/>
      <c r="XEE16" s="90">
        <v>2504.6999999999998</v>
      </c>
      <c r="XEF16" s="90">
        <f>PRODUCT(XEE16*XDY16)</f>
        <v>7514.0999999999995</v>
      </c>
      <c r="XEG16" s="84">
        <v>3</v>
      </c>
      <c r="XEH16" s="88" t="s">
        <v>33</v>
      </c>
      <c r="XEI16" s="89" t="s">
        <v>620</v>
      </c>
      <c r="XEJ16" s="81"/>
      <c r="XEK16" s="81"/>
      <c r="XEL16" s="81"/>
      <c r="XEM16" s="90">
        <v>2504.6999999999998</v>
      </c>
      <c r="XEN16" s="90">
        <f>PRODUCT(XEM16*XEG16)</f>
        <v>7514.0999999999995</v>
      </c>
      <c r="XEO16" s="84">
        <v>3</v>
      </c>
      <c r="XEP16" s="88" t="s">
        <v>33</v>
      </c>
      <c r="XEQ16" s="89" t="s">
        <v>620</v>
      </c>
      <c r="XER16" s="81"/>
      <c r="XES16" s="81"/>
      <c r="XET16" s="81"/>
      <c r="XEU16" s="90">
        <v>2504.6999999999998</v>
      </c>
      <c r="XEV16" s="90">
        <f>PRODUCT(XEU16*XEO16)</f>
        <v>7514.0999999999995</v>
      </c>
      <c r="XEW16" s="84">
        <v>3</v>
      </c>
      <c r="XEX16" s="88" t="s">
        <v>33</v>
      </c>
      <c r="XEY16" s="89" t="s">
        <v>620</v>
      </c>
      <c r="XEZ16" s="81"/>
      <c r="XFA16" s="81"/>
      <c r="XFB16" s="81"/>
      <c r="XFC16" s="90">
        <v>2504.6999999999998</v>
      </c>
      <c r="XFD16" s="90">
        <f>PRODUCT(XFC16*XEW16)</f>
        <v>7514.0999999999995</v>
      </c>
    </row>
    <row r="17" spans="1:8" s="82" customFormat="1" x14ac:dyDescent="0.2">
      <c r="A17" s="84"/>
      <c r="B17" s="88"/>
      <c r="C17" s="89"/>
      <c r="D17" s="81"/>
      <c r="E17" s="81"/>
      <c r="F17" s="81"/>
      <c r="G17" s="90"/>
      <c r="H17" s="90"/>
    </row>
    <row r="18" spans="1:8" s="82" customFormat="1" x14ac:dyDescent="0.2">
      <c r="A18" s="70"/>
      <c r="B18" s="59"/>
      <c r="C18" s="60"/>
      <c r="D18" s="67"/>
      <c r="E18" s="67"/>
      <c r="F18" s="67"/>
      <c r="G18" s="76"/>
      <c r="H18" s="76"/>
    </row>
    <row r="19" spans="1:8" s="82" customFormat="1" x14ac:dyDescent="0.2">
      <c r="A19" s="84"/>
      <c r="B19" s="88"/>
      <c r="C19" s="89"/>
      <c r="D19" s="81"/>
      <c r="E19" s="81"/>
      <c r="F19" s="81"/>
      <c r="G19" s="90"/>
      <c r="H19" s="90"/>
    </row>
    <row r="20" spans="1:8" s="82" customFormat="1" x14ac:dyDescent="0.2">
      <c r="A20" s="84"/>
      <c r="B20" s="88"/>
      <c r="C20" s="89"/>
      <c r="D20" s="81"/>
      <c r="E20" s="81"/>
      <c r="F20" s="81"/>
      <c r="G20" s="90"/>
      <c r="H20" s="90"/>
    </row>
    <row r="21" spans="1:8" s="82" customFormat="1" x14ac:dyDescent="0.2">
      <c r="A21" s="84"/>
      <c r="B21" s="88"/>
      <c r="C21" s="89"/>
      <c r="D21" s="81"/>
      <c r="E21" s="81"/>
      <c r="F21" s="81"/>
      <c r="G21" s="90"/>
      <c r="H21" s="90"/>
    </row>
    <row r="22" spans="1:8" s="82" customFormat="1" x14ac:dyDescent="0.2">
      <c r="A22" s="84"/>
      <c r="B22" s="88"/>
      <c r="C22" s="89"/>
      <c r="D22" s="81"/>
      <c r="E22" s="81"/>
      <c r="F22" s="81"/>
      <c r="G22" s="90"/>
      <c r="H22" s="90">
        <f>SUM(H14:H21)</f>
        <v>78022.470000000016</v>
      </c>
    </row>
    <row r="24" spans="1:8" x14ac:dyDescent="0.2">
      <c r="C24" s="83" t="s">
        <v>457</v>
      </c>
      <c r="D24" s="81" t="s">
        <v>642</v>
      </c>
    </row>
    <row r="25" spans="1:8" x14ac:dyDescent="0.2">
      <c r="C25" s="83" t="s">
        <v>458</v>
      </c>
      <c r="D25" s="81" t="s">
        <v>643</v>
      </c>
      <c r="H25" s="91"/>
    </row>
    <row r="26" spans="1:8" x14ac:dyDescent="0.2">
      <c r="C26" s="83" t="s">
        <v>459</v>
      </c>
      <c r="D26" s="81" t="s">
        <v>652</v>
      </c>
    </row>
    <row r="27" spans="1:8" x14ac:dyDescent="0.2">
      <c r="C27" s="83" t="s">
        <v>460</v>
      </c>
      <c r="D27" s="81" t="s">
        <v>644</v>
      </c>
    </row>
    <row r="28" spans="1:8" x14ac:dyDescent="0.2">
      <c r="C28" s="83" t="s">
        <v>461</v>
      </c>
      <c r="D28" s="81" t="s">
        <v>645</v>
      </c>
    </row>
    <row r="29" spans="1:8" x14ac:dyDescent="0.2">
      <c r="C29" s="83" t="s">
        <v>462</v>
      </c>
      <c r="D29" s="81" t="s">
        <v>646</v>
      </c>
    </row>
    <row r="30" spans="1:8" x14ac:dyDescent="0.2">
      <c r="C30" s="83" t="s">
        <v>463</v>
      </c>
      <c r="D30" s="81" t="s">
        <v>647</v>
      </c>
    </row>
    <row r="31" spans="1:8" x14ac:dyDescent="0.2">
      <c r="C31" s="83" t="s">
        <v>465</v>
      </c>
      <c r="D31" s="81" t="s">
        <v>648</v>
      </c>
    </row>
    <row r="32" spans="1:8" x14ac:dyDescent="0.2">
      <c r="C32" s="83" t="s">
        <v>464</v>
      </c>
      <c r="D32" s="81" t="s">
        <v>649</v>
      </c>
    </row>
    <row r="33" spans="3:4" x14ac:dyDescent="0.2">
      <c r="C33" s="83" t="s">
        <v>532</v>
      </c>
      <c r="D33" s="81" t="s">
        <v>650</v>
      </c>
    </row>
    <row r="34" spans="3:4" x14ac:dyDescent="0.2">
      <c r="C34" s="83" t="s">
        <v>577</v>
      </c>
      <c r="D34" s="81" t="s">
        <v>651</v>
      </c>
    </row>
  </sheetData>
  <pageMargins left="0.13" right="0.13" top="0.22" bottom="0.32" header="0.2" footer="0.31496062992125984"/>
  <pageSetup paperSize="9" orientation="portrait" r:id="rId1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5C394-6CDE-4066-8DAA-AABD0F2477BA}">
  <sheetPr codeName="Hoja123"/>
  <dimension ref="A1:H34"/>
  <sheetViews>
    <sheetView topLeftCell="A16" zoomScale="150" zoomScaleNormal="150" workbookViewId="0">
      <selection activeCell="A16" sqref="A16:H16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4.6640625" style="81" customWidth="1"/>
    <col min="7" max="7" width="8.44140625" style="81" customWidth="1"/>
    <col min="8" max="8" width="9.77734375" style="81" customWidth="1"/>
    <col min="9" max="16384" width="11.44140625" style="81"/>
  </cols>
  <sheetData>
    <row r="1" spans="1:8" x14ac:dyDescent="0.2">
      <c r="G1" s="81" t="s">
        <v>656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45085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>
        <v>22</v>
      </c>
      <c r="B14" s="88" t="s">
        <v>14</v>
      </c>
      <c r="C14" s="89" t="s">
        <v>383</v>
      </c>
      <c r="D14" s="81"/>
      <c r="E14" s="81"/>
      <c r="F14" s="81"/>
      <c r="G14" s="90">
        <v>3953.07</v>
      </c>
      <c r="H14" s="90">
        <f>PRODUCT(G14*A14)</f>
        <v>86967.540000000008</v>
      </c>
    </row>
    <row r="15" spans="1:8" s="82" customFormat="1" x14ac:dyDescent="0.2">
      <c r="A15" s="84">
        <v>3</v>
      </c>
      <c r="B15" s="88" t="s">
        <v>60</v>
      </c>
      <c r="C15" s="89" t="s">
        <v>393</v>
      </c>
      <c r="D15" s="81"/>
      <c r="E15" s="81"/>
      <c r="F15" s="81"/>
      <c r="G15" s="90">
        <v>2705.07</v>
      </c>
      <c r="H15" s="90">
        <f>PRODUCT(G15*A15)</f>
        <v>8115.2100000000009</v>
      </c>
    </row>
    <row r="16" spans="1:8" s="82" customFormat="1" x14ac:dyDescent="0.2">
      <c r="A16" s="84">
        <v>1</v>
      </c>
      <c r="B16" s="88" t="s">
        <v>237</v>
      </c>
      <c r="C16" s="89" t="s">
        <v>657</v>
      </c>
      <c r="D16" s="81"/>
      <c r="E16" s="81"/>
      <c r="F16" s="81"/>
      <c r="G16" s="90">
        <v>5533.97</v>
      </c>
      <c r="H16" s="90">
        <f>PRODUCT(G16*A16)</f>
        <v>5533.97</v>
      </c>
    </row>
    <row r="17" spans="1:8" s="82" customFormat="1" x14ac:dyDescent="0.2">
      <c r="A17" s="84"/>
      <c r="B17" s="88"/>
      <c r="C17" s="89"/>
      <c r="D17" s="81"/>
      <c r="E17" s="81"/>
      <c r="F17" s="81"/>
      <c r="G17" s="90"/>
      <c r="H17" s="90"/>
    </row>
    <row r="18" spans="1:8" s="82" customFormat="1" x14ac:dyDescent="0.2">
      <c r="A18" s="70"/>
      <c r="B18" s="59"/>
      <c r="C18" s="60"/>
      <c r="D18" s="67"/>
      <c r="E18" s="67"/>
      <c r="F18" s="67"/>
      <c r="G18" s="76"/>
      <c r="H18" s="76"/>
    </row>
    <row r="19" spans="1:8" s="82" customFormat="1" x14ac:dyDescent="0.2">
      <c r="A19" s="84"/>
      <c r="B19" s="88"/>
      <c r="C19" s="89"/>
      <c r="D19" s="81"/>
      <c r="E19" s="81"/>
      <c r="F19" s="81"/>
      <c r="G19" s="90"/>
      <c r="H19" s="90"/>
    </row>
    <row r="20" spans="1:8" s="82" customFormat="1" x14ac:dyDescent="0.2">
      <c r="A20" s="84"/>
      <c r="B20" s="88"/>
      <c r="C20" s="89"/>
      <c r="D20" s="81"/>
      <c r="E20" s="81"/>
      <c r="F20" s="81"/>
      <c r="G20" s="90"/>
      <c r="H20" s="90"/>
    </row>
    <row r="21" spans="1:8" s="82" customFormat="1" x14ac:dyDescent="0.2">
      <c r="A21" s="84"/>
      <c r="B21" s="88"/>
      <c r="C21" s="89"/>
      <c r="D21" s="81"/>
      <c r="E21" s="81"/>
      <c r="F21" s="81"/>
      <c r="G21" s="90"/>
      <c r="H21" s="90"/>
    </row>
    <row r="22" spans="1:8" s="82" customFormat="1" x14ac:dyDescent="0.2">
      <c r="A22" s="84"/>
      <c r="B22" s="88"/>
      <c r="C22" s="89"/>
      <c r="D22" s="81"/>
      <c r="E22" s="81"/>
      <c r="F22" s="81"/>
      <c r="G22" s="90"/>
      <c r="H22" s="90">
        <f>SUM(H14:H21)</f>
        <v>100616.72000000002</v>
      </c>
    </row>
    <row r="24" spans="1:8" x14ac:dyDescent="0.2">
      <c r="C24" s="83" t="s">
        <v>457</v>
      </c>
      <c r="D24" s="81" t="s">
        <v>642</v>
      </c>
    </row>
    <row r="25" spans="1:8" x14ac:dyDescent="0.2">
      <c r="C25" s="83" t="s">
        <v>458</v>
      </c>
      <c r="D25" s="81" t="s">
        <v>643</v>
      </c>
      <c r="H25" s="91"/>
    </row>
    <row r="26" spans="1:8" x14ac:dyDescent="0.2">
      <c r="C26" s="83" t="s">
        <v>459</v>
      </c>
      <c r="D26" s="81" t="s">
        <v>652</v>
      </c>
    </row>
    <row r="27" spans="1:8" x14ac:dyDescent="0.2">
      <c r="C27" s="83" t="s">
        <v>460</v>
      </c>
      <c r="D27" s="81" t="s">
        <v>644</v>
      </c>
    </row>
    <row r="28" spans="1:8" x14ac:dyDescent="0.2">
      <c r="C28" s="83" t="s">
        <v>461</v>
      </c>
      <c r="D28" s="81" t="s">
        <v>645</v>
      </c>
    </row>
    <row r="29" spans="1:8" x14ac:dyDescent="0.2">
      <c r="C29" s="83" t="s">
        <v>462</v>
      </c>
      <c r="D29" s="81" t="s">
        <v>646</v>
      </c>
    </row>
    <row r="30" spans="1:8" x14ac:dyDescent="0.2">
      <c r="C30" s="83" t="s">
        <v>463</v>
      </c>
      <c r="D30" s="81" t="s">
        <v>647</v>
      </c>
    </row>
    <row r="31" spans="1:8" x14ac:dyDescent="0.2">
      <c r="C31" s="83" t="s">
        <v>465</v>
      </c>
      <c r="D31" s="81" t="s">
        <v>648</v>
      </c>
    </row>
    <row r="32" spans="1:8" x14ac:dyDescent="0.2">
      <c r="C32" s="83" t="s">
        <v>464</v>
      </c>
      <c r="D32" s="81" t="s">
        <v>649</v>
      </c>
    </row>
    <row r="33" spans="3:4" x14ac:dyDescent="0.2">
      <c r="C33" s="83" t="s">
        <v>532</v>
      </c>
      <c r="D33" s="81" t="s">
        <v>650</v>
      </c>
    </row>
    <row r="34" spans="3:4" x14ac:dyDescent="0.2">
      <c r="C34" s="83" t="s">
        <v>577</v>
      </c>
      <c r="D34" s="81" t="s">
        <v>651</v>
      </c>
    </row>
  </sheetData>
  <pageMargins left="0.13" right="0.13" top="0.22" bottom="0.32" header="0.2" footer="0.31496062992125984"/>
  <pageSetup paperSize="9" orientation="portrait" r:id="rId1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98604-449D-4E0D-A1B4-BF071615C1C5}">
  <sheetPr codeName="Hoja124"/>
  <dimension ref="A1:H34"/>
  <sheetViews>
    <sheetView zoomScale="150" zoomScaleNormal="150" workbookViewId="0">
      <selection activeCell="E17" sqref="E17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4.6640625" style="81" customWidth="1"/>
    <col min="7" max="7" width="8.44140625" style="81" customWidth="1"/>
    <col min="8" max="8" width="9.77734375" style="81" customWidth="1"/>
    <col min="9" max="16384" width="11.44140625" style="81"/>
  </cols>
  <sheetData>
    <row r="1" spans="1:8" x14ac:dyDescent="0.2">
      <c r="G1" s="81" t="s">
        <v>655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45035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70">
        <v>2</v>
      </c>
      <c r="B14" s="59" t="s">
        <v>343</v>
      </c>
      <c r="C14" s="60" t="s">
        <v>609</v>
      </c>
      <c r="D14" s="67"/>
      <c r="E14" s="67"/>
      <c r="F14" s="67"/>
      <c r="G14" s="76">
        <v>1635.12</v>
      </c>
      <c r="H14" s="76">
        <f t="shared" ref="H14" si="0">PRODUCT(G14*A14)</f>
        <v>3270.24</v>
      </c>
    </row>
    <row r="15" spans="1:8" s="82" customFormat="1" x14ac:dyDescent="0.2">
      <c r="A15" s="84"/>
      <c r="B15" s="88"/>
      <c r="C15" s="89"/>
      <c r="D15" s="81"/>
      <c r="E15" s="81"/>
      <c r="F15" s="81"/>
      <c r="G15" s="90"/>
      <c r="H15" s="90"/>
    </row>
    <row r="16" spans="1:8" s="82" customFormat="1" x14ac:dyDescent="0.2">
      <c r="A16" s="84"/>
      <c r="B16" s="88"/>
      <c r="C16" s="89"/>
      <c r="D16" s="81"/>
      <c r="E16" s="81"/>
      <c r="F16" s="81"/>
      <c r="G16" s="90"/>
      <c r="H16" s="90"/>
    </row>
    <row r="17" spans="1:8" s="82" customFormat="1" x14ac:dyDescent="0.2">
      <c r="A17" s="84"/>
      <c r="B17" s="88"/>
      <c r="C17" s="89"/>
      <c r="D17" s="81"/>
      <c r="E17" s="81"/>
      <c r="F17" s="81"/>
      <c r="G17" s="90"/>
      <c r="H17" s="90"/>
    </row>
    <row r="18" spans="1:8" s="82" customFormat="1" x14ac:dyDescent="0.2">
      <c r="A18" s="70"/>
      <c r="B18" s="59"/>
      <c r="C18" s="60"/>
      <c r="D18" s="67"/>
      <c r="E18" s="67"/>
      <c r="F18" s="67"/>
      <c r="G18" s="76"/>
      <c r="H18" s="76"/>
    </row>
    <row r="19" spans="1:8" s="82" customFormat="1" x14ac:dyDescent="0.2">
      <c r="A19" s="84"/>
      <c r="B19" s="88"/>
      <c r="C19" s="89"/>
      <c r="D19" s="81"/>
      <c r="E19" s="81"/>
      <c r="F19" s="81"/>
      <c r="G19" s="90"/>
      <c r="H19" s="90"/>
    </row>
    <row r="20" spans="1:8" s="82" customFormat="1" x14ac:dyDescent="0.2">
      <c r="A20" s="84"/>
      <c r="B20" s="88"/>
      <c r="C20" s="89"/>
      <c r="D20" s="81"/>
      <c r="E20" s="81"/>
      <c r="F20" s="81"/>
      <c r="G20" s="90"/>
      <c r="H20" s="90"/>
    </row>
    <row r="21" spans="1:8" s="82" customFormat="1" x14ac:dyDescent="0.2">
      <c r="A21" s="84"/>
      <c r="B21" s="88"/>
      <c r="C21" s="89"/>
      <c r="D21" s="81"/>
      <c r="E21" s="81"/>
      <c r="F21" s="81"/>
      <c r="G21" s="90"/>
      <c r="H21" s="90"/>
    </row>
    <row r="22" spans="1:8" s="82" customFormat="1" x14ac:dyDescent="0.2">
      <c r="A22" s="84"/>
      <c r="B22" s="88"/>
      <c r="C22" s="89"/>
      <c r="D22" s="81"/>
      <c r="E22" s="81"/>
      <c r="F22" s="81"/>
      <c r="G22" s="90"/>
      <c r="H22" s="90">
        <f>SUM(H14:H21)</f>
        <v>3270.24</v>
      </c>
    </row>
    <row r="24" spans="1:8" x14ac:dyDescent="0.2">
      <c r="C24" s="83" t="s">
        <v>457</v>
      </c>
      <c r="D24" s="81" t="s">
        <v>642</v>
      </c>
    </row>
    <row r="25" spans="1:8" x14ac:dyDescent="0.2">
      <c r="C25" s="83" t="s">
        <v>458</v>
      </c>
      <c r="D25" s="81" t="s">
        <v>643</v>
      </c>
      <c r="H25" s="91"/>
    </row>
    <row r="26" spans="1:8" x14ac:dyDescent="0.2">
      <c r="C26" s="83" t="s">
        <v>459</v>
      </c>
      <c r="D26" s="81" t="s">
        <v>652</v>
      </c>
    </row>
    <row r="27" spans="1:8" x14ac:dyDescent="0.2">
      <c r="C27" s="83" t="s">
        <v>460</v>
      </c>
      <c r="D27" s="81" t="s">
        <v>644</v>
      </c>
    </row>
    <row r="28" spans="1:8" x14ac:dyDescent="0.2">
      <c r="C28" s="83" t="s">
        <v>461</v>
      </c>
      <c r="D28" s="81" t="s">
        <v>645</v>
      </c>
    </row>
    <row r="29" spans="1:8" x14ac:dyDescent="0.2">
      <c r="C29" s="83" t="s">
        <v>462</v>
      </c>
      <c r="D29" s="81" t="s">
        <v>646</v>
      </c>
    </row>
    <row r="30" spans="1:8" x14ac:dyDescent="0.2">
      <c r="C30" s="83" t="s">
        <v>463</v>
      </c>
      <c r="D30" s="81" t="s">
        <v>647</v>
      </c>
    </row>
    <row r="31" spans="1:8" x14ac:dyDescent="0.2">
      <c r="C31" s="83" t="s">
        <v>465</v>
      </c>
      <c r="D31" s="81" t="s">
        <v>648</v>
      </c>
    </row>
    <row r="32" spans="1:8" x14ac:dyDescent="0.2">
      <c r="C32" s="83" t="s">
        <v>464</v>
      </c>
      <c r="D32" s="81" t="s">
        <v>649</v>
      </c>
    </row>
    <row r="33" spans="3:4" x14ac:dyDescent="0.2">
      <c r="C33" s="83" t="s">
        <v>532</v>
      </c>
      <c r="D33" s="81" t="s">
        <v>650</v>
      </c>
    </row>
    <row r="34" spans="3:4" x14ac:dyDescent="0.2">
      <c r="C34" s="83" t="s">
        <v>577</v>
      </c>
      <c r="D34" s="81" t="s">
        <v>651</v>
      </c>
    </row>
  </sheetData>
  <pageMargins left="0.13" right="0.13" top="0.22" bottom="0.32" header="0.2" footer="0.31496062992125984"/>
  <pageSetup paperSize="9" orientation="portrait" r:id="rId1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115F-D49D-4AD9-95D2-1EAB20DCD810}">
  <sheetPr codeName="Hoja125"/>
  <dimension ref="A1:H33"/>
  <sheetViews>
    <sheetView topLeftCell="A7" zoomScale="150" zoomScaleNormal="150" workbookViewId="0">
      <selection activeCell="E20" sqref="E20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4.6640625" style="81" customWidth="1"/>
    <col min="7" max="7" width="8.44140625" style="81" customWidth="1"/>
    <col min="8" max="8" width="9.77734375" style="81" customWidth="1"/>
    <col min="9" max="16384" width="11.44140625" style="81"/>
  </cols>
  <sheetData>
    <row r="1" spans="1:8" x14ac:dyDescent="0.2">
      <c r="G1" s="81" t="s">
        <v>654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45031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>
        <v>15</v>
      </c>
      <c r="B14" s="88" t="s">
        <v>14</v>
      </c>
      <c r="C14" s="89" t="s">
        <v>383</v>
      </c>
      <c r="D14" s="81"/>
      <c r="E14" s="81"/>
      <c r="F14" s="81"/>
      <c r="G14" s="90">
        <v>3953.07</v>
      </c>
      <c r="H14" s="90">
        <f>PRODUCT(G14*A14)</f>
        <v>59296.05</v>
      </c>
    </row>
    <row r="15" spans="1:8" s="82" customFormat="1" x14ac:dyDescent="0.2">
      <c r="A15" s="84">
        <v>1</v>
      </c>
      <c r="B15" s="88" t="s">
        <v>33</v>
      </c>
      <c r="C15" s="89" t="s">
        <v>620</v>
      </c>
      <c r="D15" s="81"/>
      <c r="E15" s="81"/>
      <c r="F15" s="81"/>
      <c r="G15" s="90">
        <v>2705.07</v>
      </c>
      <c r="H15" s="90">
        <f>PRODUCT(G15*A15)</f>
        <v>2705.07</v>
      </c>
    </row>
    <row r="16" spans="1:8" s="82" customFormat="1" x14ac:dyDescent="0.2">
      <c r="A16" s="84"/>
      <c r="B16" s="88"/>
      <c r="C16" s="89"/>
      <c r="D16" s="81"/>
      <c r="E16" s="81"/>
      <c r="F16" s="81"/>
      <c r="G16" s="90"/>
      <c r="H16" s="90"/>
    </row>
    <row r="17" spans="1:8" s="82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82" customFormat="1" x14ac:dyDescent="0.2">
      <c r="A18" s="84"/>
      <c r="B18" s="88"/>
      <c r="C18" s="89"/>
      <c r="D18" s="81"/>
      <c r="E18" s="81"/>
      <c r="F18" s="81"/>
      <c r="G18" s="90"/>
      <c r="H18" s="90"/>
    </row>
    <row r="19" spans="1:8" s="82" customFormat="1" x14ac:dyDescent="0.2">
      <c r="A19" s="84"/>
      <c r="B19" s="88"/>
      <c r="C19" s="89"/>
      <c r="D19" s="81"/>
      <c r="E19" s="81"/>
      <c r="F19" s="81"/>
      <c r="G19" s="90"/>
      <c r="H19" s="90"/>
    </row>
    <row r="20" spans="1:8" s="82" customFormat="1" x14ac:dyDescent="0.2">
      <c r="A20" s="84"/>
      <c r="B20" s="88"/>
      <c r="C20" s="89"/>
      <c r="D20" s="81"/>
      <c r="E20" s="81"/>
      <c r="F20" s="81"/>
      <c r="G20" s="90"/>
      <c r="H20" s="90"/>
    </row>
    <row r="21" spans="1:8" s="82" customFormat="1" x14ac:dyDescent="0.2">
      <c r="A21" s="84"/>
      <c r="B21" s="88"/>
      <c r="C21" s="89"/>
      <c r="D21" s="81"/>
      <c r="E21" s="81"/>
      <c r="F21" s="81"/>
      <c r="G21" s="90"/>
      <c r="H21" s="90">
        <f>SUM(H14:H20)</f>
        <v>62001.120000000003</v>
      </c>
    </row>
    <row r="23" spans="1:8" x14ac:dyDescent="0.2">
      <c r="C23" s="83" t="s">
        <v>457</v>
      </c>
      <c r="D23" s="81" t="s">
        <v>642</v>
      </c>
    </row>
    <row r="24" spans="1:8" x14ac:dyDescent="0.2">
      <c r="C24" s="83" t="s">
        <v>458</v>
      </c>
      <c r="D24" s="81" t="s">
        <v>643</v>
      </c>
      <c r="H24" s="91"/>
    </row>
    <row r="25" spans="1:8" x14ac:dyDescent="0.2">
      <c r="C25" s="83" t="s">
        <v>459</v>
      </c>
      <c r="D25" s="81" t="s">
        <v>652</v>
      </c>
    </row>
    <row r="26" spans="1:8" x14ac:dyDescent="0.2">
      <c r="C26" s="83" t="s">
        <v>460</v>
      </c>
      <c r="D26" s="81" t="s">
        <v>644</v>
      </c>
    </row>
    <row r="27" spans="1:8" x14ac:dyDescent="0.2">
      <c r="C27" s="83" t="s">
        <v>461</v>
      </c>
      <c r="D27" s="81" t="s">
        <v>645</v>
      </c>
    </row>
    <row r="28" spans="1:8" x14ac:dyDescent="0.2">
      <c r="C28" s="83" t="s">
        <v>462</v>
      </c>
      <c r="D28" s="81" t="s">
        <v>646</v>
      </c>
    </row>
    <row r="29" spans="1:8" x14ac:dyDescent="0.2">
      <c r="C29" s="83" t="s">
        <v>463</v>
      </c>
      <c r="D29" s="81" t="s">
        <v>647</v>
      </c>
    </row>
    <row r="30" spans="1:8" x14ac:dyDescent="0.2">
      <c r="C30" s="83" t="s">
        <v>465</v>
      </c>
      <c r="D30" s="81" t="s">
        <v>648</v>
      </c>
    </row>
    <row r="31" spans="1:8" x14ac:dyDescent="0.2">
      <c r="C31" s="83" t="s">
        <v>464</v>
      </c>
      <c r="D31" s="81" t="s">
        <v>649</v>
      </c>
    </row>
    <row r="32" spans="1:8" x14ac:dyDescent="0.2">
      <c r="C32" s="83" t="s">
        <v>532</v>
      </c>
      <c r="D32" s="81" t="s">
        <v>650</v>
      </c>
    </row>
    <row r="33" spans="3:4" x14ac:dyDescent="0.2">
      <c r="C33" s="83" t="s">
        <v>577</v>
      </c>
      <c r="D33" s="81" t="s">
        <v>651</v>
      </c>
    </row>
  </sheetData>
  <pageMargins left="0.13" right="0.13" top="0.22" bottom="0.32" header="0.2" footer="0.31496062992125984"/>
  <pageSetup paperSize="9" orientation="portrait" r:id="rId1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6B60-4A1A-9B4C-83AD-7B73AD2F47BE}">
  <sheetPr codeName="Hoja126"/>
  <dimension ref="A1:H33"/>
  <sheetViews>
    <sheetView zoomScale="150" zoomScaleNormal="150" workbookViewId="0">
      <selection activeCell="D18" sqref="D18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4.6640625" style="81" customWidth="1"/>
    <col min="7" max="7" width="8.44140625" style="81" customWidth="1"/>
    <col min="8" max="8" width="9.77734375" style="81" customWidth="1"/>
    <col min="9" max="16384" width="11.44140625" style="81"/>
  </cols>
  <sheetData>
    <row r="1" spans="1:8" x14ac:dyDescent="0.2">
      <c r="G1" s="81" t="s">
        <v>653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45021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>
        <v>17</v>
      </c>
      <c r="B14" s="88" t="s">
        <v>14</v>
      </c>
      <c r="C14" s="89" t="s">
        <v>383</v>
      </c>
      <c r="D14" s="81"/>
      <c r="E14" s="81"/>
      <c r="F14" s="81"/>
      <c r="G14" s="90">
        <v>3953.07</v>
      </c>
      <c r="H14" s="90">
        <f>PRODUCT(G14*A14)</f>
        <v>67202.19</v>
      </c>
    </row>
    <row r="15" spans="1:8" s="82" customFormat="1" x14ac:dyDescent="0.2">
      <c r="A15" s="84">
        <v>6</v>
      </c>
      <c r="B15" s="88" t="s">
        <v>60</v>
      </c>
      <c r="C15" s="89" t="s">
        <v>393</v>
      </c>
      <c r="D15" s="81"/>
      <c r="E15" s="81"/>
      <c r="F15" s="81"/>
      <c r="G15" s="90">
        <v>2705.07</v>
      </c>
      <c r="H15" s="90">
        <f>PRODUCT(G15*A15)</f>
        <v>16230.420000000002</v>
      </c>
    </row>
    <row r="16" spans="1:8" s="82" customFormat="1" x14ac:dyDescent="0.2">
      <c r="A16" s="84">
        <v>3</v>
      </c>
      <c r="B16" s="88" t="s">
        <v>600</v>
      </c>
      <c r="C16" s="89" t="s">
        <v>622</v>
      </c>
      <c r="D16" s="81"/>
      <c r="E16" s="81"/>
      <c r="F16" s="81"/>
      <c r="G16" s="90">
        <v>3458.7</v>
      </c>
      <c r="H16" s="90">
        <f>PRODUCT(G16*A16)</f>
        <v>10376.099999999999</v>
      </c>
    </row>
    <row r="17" spans="1:8" s="82" customFormat="1" x14ac:dyDescent="0.2">
      <c r="A17" s="70">
        <v>1</v>
      </c>
      <c r="B17" s="59" t="s">
        <v>62</v>
      </c>
      <c r="C17" s="60" t="s">
        <v>441</v>
      </c>
      <c r="D17" s="67"/>
      <c r="E17" s="67"/>
      <c r="F17" s="67"/>
      <c r="G17" s="76">
        <v>2514.9899999999998</v>
      </c>
      <c r="H17" s="76">
        <f t="shared" ref="H17" si="0">PRODUCT(G17*A17)</f>
        <v>2514.9899999999998</v>
      </c>
    </row>
    <row r="18" spans="1:8" s="82" customFormat="1" x14ac:dyDescent="0.2">
      <c r="A18" s="84"/>
      <c r="B18" s="88"/>
      <c r="C18" s="89"/>
      <c r="D18" s="81"/>
      <c r="E18" s="81"/>
      <c r="F18" s="81"/>
      <c r="G18" s="90"/>
      <c r="H18" s="90"/>
    </row>
    <row r="19" spans="1:8" s="82" customFormat="1" x14ac:dyDescent="0.2">
      <c r="A19" s="84"/>
      <c r="B19" s="88"/>
      <c r="C19" s="89"/>
      <c r="D19" s="81"/>
      <c r="E19" s="81"/>
      <c r="F19" s="81"/>
      <c r="G19" s="90"/>
      <c r="H19" s="90"/>
    </row>
    <row r="20" spans="1:8" s="82" customFormat="1" x14ac:dyDescent="0.2">
      <c r="A20" s="84"/>
      <c r="B20" s="88"/>
      <c r="C20" s="89"/>
      <c r="D20" s="81"/>
      <c r="E20" s="81"/>
      <c r="F20" s="81"/>
      <c r="G20" s="90"/>
      <c r="H20" s="90"/>
    </row>
    <row r="21" spans="1:8" s="82" customFormat="1" x14ac:dyDescent="0.2">
      <c r="A21" s="84"/>
      <c r="B21" s="88"/>
      <c r="C21" s="89"/>
      <c r="D21" s="81"/>
      <c r="E21" s="81"/>
      <c r="F21" s="81"/>
      <c r="G21" s="90"/>
      <c r="H21" s="90">
        <f>SUM(H14:H20)</f>
        <v>96323.7</v>
      </c>
    </row>
    <row r="23" spans="1:8" x14ac:dyDescent="0.2">
      <c r="C23" s="83" t="s">
        <v>457</v>
      </c>
      <c r="D23" s="81" t="s">
        <v>642</v>
      </c>
    </row>
    <row r="24" spans="1:8" x14ac:dyDescent="0.2">
      <c r="C24" s="83" t="s">
        <v>458</v>
      </c>
      <c r="D24" s="81" t="s">
        <v>643</v>
      </c>
      <c r="H24" s="91"/>
    </row>
    <row r="25" spans="1:8" x14ac:dyDescent="0.2">
      <c r="C25" s="83" t="s">
        <v>459</v>
      </c>
      <c r="D25" s="81" t="s">
        <v>652</v>
      </c>
    </row>
    <row r="26" spans="1:8" x14ac:dyDescent="0.2">
      <c r="C26" s="83" t="s">
        <v>460</v>
      </c>
      <c r="D26" s="81" t="s">
        <v>644</v>
      </c>
    </row>
    <row r="27" spans="1:8" x14ac:dyDescent="0.2">
      <c r="C27" s="83" t="s">
        <v>461</v>
      </c>
      <c r="D27" s="81" t="s">
        <v>645</v>
      </c>
    </row>
    <row r="28" spans="1:8" x14ac:dyDescent="0.2">
      <c r="C28" s="83" t="s">
        <v>462</v>
      </c>
      <c r="D28" s="81" t="s">
        <v>646</v>
      </c>
    </row>
    <row r="29" spans="1:8" x14ac:dyDescent="0.2">
      <c r="C29" s="83" t="s">
        <v>463</v>
      </c>
      <c r="D29" s="81" t="s">
        <v>647</v>
      </c>
    </row>
    <row r="30" spans="1:8" x14ac:dyDescent="0.2">
      <c r="C30" s="83" t="s">
        <v>465</v>
      </c>
      <c r="D30" s="81" t="s">
        <v>648</v>
      </c>
    </row>
    <row r="31" spans="1:8" x14ac:dyDescent="0.2">
      <c r="C31" s="83" t="s">
        <v>464</v>
      </c>
      <c r="D31" s="81" t="s">
        <v>649</v>
      </c>
    </row>
    <row r="32" spans="1:8" x14ac:dyDescent="0.2">
      <c r="C32" s="83" t="s">
        <v>532</v>
      </c>
      <c r="D32" s="81" t="s">
        <v>650</v>
      </c>
    </row>
    <row r="33" spans="3:4" x14ac:dyDescent="0.2">
      <c r="C33" s="83" t="s">
        <v>577</v>
      </c>
      <c r="D33" s="81" t="s">
        <v>651</v>
      </c>
    </row>
  </sheetData>
  <pageMargins left="0.13" right="0.13" top="0.22" bottom="0.32" header="0.2" footer="0.31496062992125984"/>
  <pageSetup paperSize="9" orientation="portrait" r:id="rId1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7974-7BA5-4153-BB45-075227A7FA75}">
  <sheetPr codeName="Hoja127"/>
  <dimension ref="A1:H30"/>
  <sheetViews>
    <sheetView zoomScale="150" zoomScaleNormal="150" workbookViewId="0">
      <selection activeCell="A15" sqref="A15:H15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4.6640625" style="81" customWidth="1"/>
    <col min="7" max="7" width="8.44140625" style="81" customWidth="1"/>
    <col min="8" max="8" width="9.77734375" style="81" customWidth="1"/>
    <col min="9" max="16384" width="11.44140625" style="81"/>
  </cols>
  <sheetData>
    <row r="1" spans="1:8" x14ac:dyDescent="0.2">
      <c r="G1" s="81" t="s">
        <v>641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45016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>
        <v>22</v>
      </c>
      <c r="B14" s="88" t="s">
        <v>14</v>
      </c>
      <c r="C14" s="89" t="s">
        <v>383</v>
      </c>
      <c r="D14" s="81"/>
      <c r="E14" s="81"/>
      <c r="F14" s="81"/>
      <c r="G14" s="90">
        <v>3660.25</v>
      </c>
      <c r="H14" s="90">
        <f>PRODUCT(G14*A14)</f>
        <v>80525.5</v>
      </c>
    </row>
    <row r="15" spans="1:8" s="82" customFormat="1" x14ac:dyDescent="0.2">
      <c r="A15" s="84">
        <v>3</v>
      </c>
      <c r="B15" s="88" t="s">
        <v>33</v>
      </c>
      <c r="C15" s="89" t="s">
        <v>620</v>
      </c>
      <c r="D15" s="81"/>
      <c r="E15" s="81"/>
      <c r="F15" s="81"/>
      <c r="G15" s="90">
        <v>2504.6999999999998</v>
      </c>
      <c r="H15" s="90">
        <f>PRODUCT(G15*A15)</f>
        <v>7514.0999999999995</v>
      </c>
    </row>
    <row r="16" spans="1:8" s="82" customFormat="1" x14ac:dyDescent="0.2">
      <c r="A16" s="84"/>
      <c r="B16" s="88"/>
      <c r="C16" s="89"/>
      <c r="D16" s="81"/>
      <c r="E16" s="81"/>
      <c r="F16" s="81"/>
      <c r="G16" s="90"/>
      <c r="H16" s="90"/>
    </row>
    <row r="17" spans="1:8" s="82" customFormat="1" x14ac:dyDescent="0.2">
      <c r="A17" s="84"/>
      <c r="B17" s="88"/>
      <c r="C17" s="89"/>
      <c r="D17" s="81"/>
      <c r="E17" s="81"/>
      <c r="F17" s="81"/>
      <c r="G17" s="90"/>
      <c r="H17" s="90"/>
    </row>
    <row r="18" spans="1:8" s="82" customFormat="1" x14ac:dyDescent="0.2">
      <c r="A18" s="84"/>
      <c r="B18" s="88"/>
      <c r="C18" s="89"/>
      <c r="D18" s="81"/>
      <c r="E18" s="81"/>
      <c r="F18" s="81"/>
      <c r="G18" s="90"/>
      <c r="H18" s="90">
        <f>SUM(H14:H17)</f>
        <v>88039.6</v>
      </c>
    </row>
    <row r="20" spans="1:8" x14ac:dyDescent="0.2">
      <c r="C20" s="83" t="s">
        <v>457</v>
      </c>
      <c r="D20" s="81" t="s">
        <v>629</v>
      </c>
    </row>
    <row r="21" spans="1:8" x14ac:dyDescent="0.2">
      <c r="C21" s="83" t="s">
        <v>458</v>
      </c>
      <c r="D21" s="81" t="s">
        <v>630</v>
      </c>
      <c r="H21" s="91"/>
    </row>
    <row r="22" spans="1:8" x14ac:dyDescent="0.2">
      <c r="C22" s="83" t="s">
        <v>459</v>
      </c>
      <c r="D22" s="81" t="s">
        <v>631</v>
      </c>
    </row>
    <row r="23" spans="1:8" x14ac:dyDescent="0.2">
      <c r="C23" s="83" t="s">
        <v>460</v>
      </c>
      <c r="D23" s="81" t="s">
        <v>632</v>
      </c>
    </row>
    <row r="24" spans="1:8" x14ac:dyDescent="0.2">
      <c r="C24" s="83" t="s">
        <v>461</v>
      </c>
      <c r="D24" s="81" t="s">
        <v>633</v>
      </c>
    </row>
    <row r="25" spans="1:8" x14ac:dyDescent="0.2">
      <c r="C25" s="83" t="s">
        <v>462</v>
      </c>
      <c r="D25" s="81" t="s">
        <v>634</v>
      </c>
    </row>
    <row r="26" spans="1:8" x14ac:dyDescent="0.2">
      <c r="C26" s="83" t="s">
        <v>463</v>
      </c>
      <c r="D26" s="81" t="s">
        <v>635</v>
      </c>
    </row>
    <row r="27" spans="1:8" x14ac:dyDescent="0.2">
      <c r="C27" s="83" t="s">
        <v>465</v>
      </c>
      <c r="D27" s="81" t="s">
        <v>636</v>
      </c>
    </row>
    <row r="28" spans="1:8" x14ac:dyDescent="0.2">
      <c r="C28" s="83" t="s">
        <v>464</v>
      </c>
      <c r="D28" s="81" t="s">
        <v>637</v>
      </c>
    </row>
    <row r="29" spans="1:8" x14ac:dyDescent="0.2">
      <c r="C29" s="83" t="s">
        <v>532</v>
      </c>
      <c r="D29" s="81" t="s">
        <v>638</v>
      </c>
    </row>
    <row r="30" spans="1:8" x14ac:dyDescent="0.2">
      <c r="C30" s="83" t="s">
        <v>577</v>
      </c>
      <c r="D30" s="81" t="s">
        <v>639</v>
      </c>
    </row>
  </sheetData>
  <pageMargins left="0.13" right="0.13" top="0.22" bottom="0.32" header="0.2" footer="0.31496062992125984"/>
  <pageSetup paperSize="9" orientation="portrait" r:id="rId1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1624-5E16-4C07-8B37-69E497ACCA44}">
  <sheetPr codeName="Hoja128"/>
  <dimension ref="A1:H30"/>
  <sheetViews>
    <sheetView topLeftCell="A7" zoomScale="150" zoomScaleNormal="150" workbookViewId="0">
      <selection activeCell="E17" sqref="E17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4.6640625" style="81" customWidth="1"/>
    <col min="7" max="7" width="8.44140625" style="81" customWidth="1"/>
    <col min="8" max="8" width="9.77734375" style="81" customWidth="1"/>
    <col min="9" max="16384" width="11.44140625" style="81"/>
  </cols>
  <sheetData>
    <row r="1" spans="1:8" x14ac:dyDescent="0.2">
      <c r="G1" s="81" t="s">
        <v>640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45008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>
        <v>23</v>
      </c>
      <c r="B14" s="88" t="s">
        <v>14</v>
      </c>
      <c r="C14" s="89" t="s">
        <v>383</v>
      </c>
      <c r="D14" s="81"/>
      <c r="E14" s="81"/>
      <c r="F14" s="81"/>
      <c r="G14" s="90">
        <v>3660.25</v>
      </c>
      <c r="H14" s="90">
        <f>PRODUCT(G14*A14)</f>
        <v>84185.75</v>
      </c>
    </row>
    <row r="15" spans="1:8" s="82" customFormat="1" x14ac:dyDescent="0.2">
      <c r="A15" s="84"/>
      <c r="B15" s="88"/>
      <c r="C15" s="89"/>
      <c r="D15" s="81"/>
      <c r="E15" s="81"/>
      <c r="F15" s="81"/>
      <c r="G15" s="90"/>
      <c r="H15" s="90"/>
    </row>
    <row r="16" spans="1:8" s="82" customFormat="1" x14ac:dyDescent="0.2">
      <c r="A16" s="84"/>
      <c r="B16" s="88"/>
      <c r="C16" s="89"/>
      <c r="D16" s="81"/>
      <c r="E16" s="81"/>
      <c r="F16" s="81"/>
      <c r="G16" s="90"/>
      <c r="H16" s="90"/>
    </row>
    <row r="17" spans="1:8" s="82" customFormat="1" x14ac:dyDescent="0.2">
      <c r="A17" s="84"/>
      <c r="B17" s="88"/>
      <c r="C17" s="89"/>
      <c r="D17" s="81"/>
      <c r="E17" s="81"/>
      <c r="F17" s="81"/>
      <c r="G17" s="90"/>
      <c r="H17" s="90"/>
    </row>
    <row r="18" spans="1:8" s="82" customFormat="1" x14ac:dyDescent="0.2">
      <c r="A18" s="84"/>
      <c r="B18" s="88"/>
      <c r="C18" s="89"/>
      <c r="D18" s="81"/>
      <c r="E18" s="81"/>
      <c r="F18" s="81"/>
      <c r="G18" s="90"/>
      <c r="H18" s="90">
        <f>SUM(H14:H17)</f>
        <v>84185.75</v>
      </c>
    </row>
    <row r="20" spans="1:8" x14ac:dyDescent="0.2">
      <c r="C20" s="83" t="s">
        <v>457</v>
      </c>
      <c r="D20" s="81" t="s">
        <v>629</v>
      </c>
    </row>
    <row r="21" spans="1:8" x14ac:dyDescent="0.2">
      <c r="C21" s="83" t="s">
        <v>458</v>
      </c>
      <c r="D21" s="81" t="s">
        <v>630</v>
      </c>
      <c r="H21" s="91"/>
    </row>
    <row r="22" spans="1:8" x14ac:dyDescent="0.2">
      <c r="C22" s="83" t="s">
        <v>459</v>
      </c>
      <c r="D22" s="81" t="s">
        <v>631</v>
      </c>
    </row>
    <row r="23" spans="1:8" x14ac:dyDescent="0.2">
      <c r="C23" s="83" t="s">
        <v>460</v>
      </c>
      <c r="D23" s="81" t="s">
        <v>632</v>
      </c>
    </row>
    <row r="24" spans="1:8" x14ac:dyDescent="0.2">
      <c r="C24" s="83" t="s">
        <v>461</v>
      </c>
      <c r="D24" s="81" t="s">
        <v>633</v>
      </c>
    </row>
    <row r="25" spans="1:8" x14ac:dyDescent="0.2">
      <c r="C25" s="83" t="s">
        <v>462</v>
      </c>
      <c r="D25" s="81" t="s">
        <v>634</v>
      </c>
    </row>
    <row r="26" spans="1:8" x14ac:dyDescent="0.2">
      <c r="C26" s="83" t="s">
        <v>463</v>
      </c>
      <c r="D26" s="81" t="s">
        <v>635</v>
      </c>
    </row>
    <row r="27" spans="1:8" x14ac:dyDescent="0.2">
      <c r="C27" s="83" t="s">
        <v>465</v>
      </c>
      <c r="D27" s="81" t="s">
        <v>636</v>
      </c>
    </row>
    <row r="28" spans="1:8" x14ac:dyDescent="0.2">
      <c r="C28" s="83" t="s">
        <v>464</v>
      </c>
      <c r="D28" s="81" t="s">
        <v>637</v>
      </c>
    </row>
    <row r="29" spans="1:8" x14ac:dyDescent="0.2">
      <c r="C29" s="83" t="s">
        <v>532</v>
      </c>
      <c r="D29" s="81" t="s">
        <v>638</v>
      </c>
    </row>
    <row r="30" spans="1:8" x14ac:dyDescent="0.2">
      <c r="C30" s="83" t="s">
        <v>577</v>
      </c>
      <c r="D30" s="81" t="s">
        <v>639</v>
      </c>
    </row>
  </sheetData>
  <pageMargins left="0.13" right="0.13" top="0.22" bottom="0.32" header="0.2" footer="0.31496062992125984"/>
  <pageSetup paperSize="9" orientation="portrait" r:id="rId1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D27BE-993E-4F0B-8718-8437226BB559}">
  <sheetPr codeName="Hoja129"/>
  <dimension ref="A1:H37"/>
  <sheetViews>
    <sheetView topLeftCell="A10" zoomScale="150" zoomScaleNormal="150" workbookViewId="0">
      <selection activeCell="E10" sqref="E10"/>
    </sheetView>
  </sheetViews>
  <sheetFormatPr baseColWidth="10" defaultColWidth="11.44140625" defaultRowHeight="10.199999999999999" x14ac:dyDescent="0.2"/>
  <cols>
    <col min="1" max="1" width="8.7773437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4.6640625" style="81" customWidth="1"/>
    <col min="7" max="7" width="8.44140625" style="81" customWidth="1"/>
    <col min="8" max="8" width="9.77734375" style="81" customWidth="1"/>
    <col min="9" max="16384" width="11.44140625" style="81"/>
  </cols>
  <sheetData>
    <row r="1" spans="1:8" x14ac:dyDescent="0.2">
      <c r="G1" s="81" t="s">
        <v>623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44994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/>
      <c r="B13" s="88"/>
      <c r="C13" s="89"/>
      <c r="D13" s="81"/>
      <c r="E13" s="81"/>
      <c r="F13" s="81"/>
      <c r="G13" s="90"/>
      <c r="H13" s="90"/>
    </row>
    <row r="14" spans="1:8" s="82" customFormat="1" x14ac:dyDescent="0.2">
      <c r="A14" s="84">
        <v>1</v>
      </c>
      <c r="B14" s="88" t="s">
        <v>14</v>
      </c>
      <c r="C14" s="89" t="s">
        <v>624</v>
      </c>
      <c r="D14" s="81"/>
      <c r="E14" s="81"/>
      <c r="F14" s="81"/>
      <c r="G14" s="90">
        <v>3660.25</v>
      </c>
      <c r="H14" s="90">
        <f>PRODUCT(G14*A14)</f>
        <v>3660.25</v>
      </c>
    </row>
    <row r="15" spans="1:8" s="82" customFormat="1" x14ac:dyDescent="0.2">
      <c r="A15" s="84">
        <v>3</v>
      </c>
      <c r="B15" s="88" t="s">
        <v>14</v>
      </c>
      <c r="C15" s="89" t="s">
        <v>399</v>
      </c>
      <c r="D15" s="81"/>
      <c r="E15" s="81"/>
      <c r="F15" s="81"/>
      <c r="G15" s="90">
        <v>3660.25</v>
      </c>
      <c r="H15" s="90">
        <f t="shared" ref="H15:H21" si="0">PRODUCT(G15*A15)</f>
        <v>10980.75</v>
      </c>
    </row>
    <row r="16" spans="1:8" s="82" customFormat="1" x14ac:dyDescent="0.2">
      <c r="A16" s="84">
        <v>2</v>
      </c>
      <c r="B16" s="88" t="s">
        <v>14</v>
      </c>
      <c r="C16" s="89" t="s">
        <v>625</v>
      </c>
      <c r="D16" s="81"/>
      <c r="E16" s="81"/>
      <c r="F16" s="81"/>
      <c r="G16" s="90">
        <v>3660.25</v>
      </c>
      <c r="H16" s="90">
        <f t="shared" si="0"/>
        <v>7320.5</v>
      </c>
    </row>
    <row r="17" spans="1:8" s="82" customFormat="1" x14ac:dyDescent="0.2">
      <c r="A17" s="84">
        <v>1</v>
      </c>
      <c r="B17" s="88" t="s">
        <v>14</v>
      </c>
      <c r="C17" s="89" t="s">
        <v>626</v>
      </c>
      <c r="D17" s="81"/>
      <c r="E17" s="81"/>
      <c r="F17" s="81"/>
      <c r="G17" s="90">
        <v>3660.25</v>
      </c>
      <c r="H17" s="90">
        <f t="shared" si="0"/>
        <v>3660.25</v>
      </c>
    </row>
    <row r="18" spans="1:8" s="82" customFormat="1" x14ac:dyDescent="0.2">
      <c r="A18" s="84">
        <v>1</v>
      </c>
      <c r="B18" s="88" t="s">
        <v>14</v>
      </c>
      <c r="C18" s="89" t="s">
        <v>447</v>
      </c>
      <c r="D18" s="81"/>
      <c r="E18" s="81"/>
      <c r="F18" s="81"/>
      <c r="G18" s="90">
        <v>3660.25</v>
      </c>
      <c r="H18" s="90">
        <f t="shared" si="0"/>
        <v>3660.25</v>
      </c>
    </row>
    <row r="19" spans="1:8" s="82" customFormat="1" x14ac:dyDescent="0.2">
      <c r="A19" s="84">
        <v>1</v>
      </c>
      <c r="B19" s="88" t="s">
        <v>14</v>
      </c>
      <c r="C19" s="89" t="s">
        <v>627</v>
      </c>
      <c r="D19" s="81"/>
      <c r="E19" s="81"/>
      <c r="F19" s="81"/>
      <c r="G19" s="90">
        <v>3660.25</v>
      </c>
      <c r="H19" s="90">
        <f t="shared" si="0"/>
        <v>3660.25</v>
      </c>
    </row>
    <row r="20" spans="1:8" s="82" customFormat="1" x14ac:dyDescent="0.2">
      <c r="A20" s="84">
        <v>3</v>
      </c>
      <c r="B20" s="88" t="s">
        <v>14</v>
      </c>
      <c r="C20" s="89" t="s">
        <v>402</v>
      </c>
      <c r="D20" s="81"/>
      <c r="E20" s="81"/>
      <c r="F20" s="81"/>
      <c r="G20" s="90">
        <v>3660.25</v>
      </c>
      <c r="H20" s="90">
        <f t="shared" si="0"/>
        <v>10980.75</v>
      </c>
    </row>
    <row r="21" spans="1:8" s="82" customFormat="1" x14ac:dyDescent="0.2">
      <c r="A21" s="84">
        <v>1</v>
      </c>
      <c r="B21" s="88" t="s">
        <v>14</v>
      </c>
      <c r="C21" s="89" t="s">
        <v>628</v>
      </c>
      <c r="D21" s="81"/>
      <c r="E21" s="81"/>
      <c r="F21" s="81"/>
      <c r="G21" s="90">
        <v>3660.25</v>
      </c>
      <c r="H21" s="90">
        <f t="shared" si="0"/>
        <v>3660.25</v>
      </c>
    </row>
    <row r="22" spans="1:8" s="82" customFormat="1" x14ac:dyDescent="0.2">
      <c r="A22" s="84">
        <v>2</v>
      </c>
      <c r="B22" s="88" t="s">
        <v>14</v>
      </c>
      <c r="C22" s="89" t="s">
        <v>389</v>
      </c>
      <c r="D22" s="81"/>
      <c r="E22" s="81"/>
      <c r="F22" s="81"/>
      <c r="G22" s="90">
        <v>3660.25</v>
      </c>
      <c r="H22" s="90">
        <f t="shared" ref="H22" si="1">PRODUCT(G22*A22)</f>
        <v>7320.5</v>
      </c>
    </row>
    <row r="23" spans="1:8" s="82" customFormat="1" x14ac:dyDescent="0.2">
      <c r="A23" s="84"/>
      <c r="B23" s="88"/>
      <c r="C23" s="89"/>
      <c r="D23" s="81"/>
      <c r="E23" s="81"/>
      <c r="F23" s="81"/>
      <c r="G23" s="90"/>
      <c r="H23" s="90"/>
    </row>
    <row r="24" spans="1:8" s="82" customFormat="1" x14ac:dyDescent="0.2">
      <c r="A24" s="84"/>
      <c r="B24" s="88"/>
      <c r="C24" s="89"/>
      <c r="D24" s="81"/>
      <c r="E24" s="81"/>
      <c r="F24" s="81"/>
      <c r="G24" s="90"/>
      <c r="H24" s="90"/>
    </row>
    <row r="25" spans="1:8" s="82" customFormat="1" x14ac:dyDescent="0.2">
      <c r="A25" s="84"/>
      <c r="B25" s="88"/>
      <c r="C25" s="89"/>
      <c r="D25" s="81"/>
      <c r="E25" s="81"/>
      <c r="F25" s="81"/>
      <c r="G25" s="90"/>
      <c r="H25" s="90">
        <f>SUM(H14:H24)</f>
        <v>54903.75</v>
      </c>
    </row>
    <row r="27" spans="1:8" x14ac:dyDescent="0.2">
      <c r="C27" s="83" t="s">
        <v>457</v>
      </c>
      <c r="D27" s="81" t="s">
        <v>629</v>
      </c>
    </row>
    <row r="28" spans="1:8" x14ac:dyDescent="0.2">
      <c r="C28" s="83" t="s">
        <v>458</v>
      </c>
      <c r="D28" s="81" t="s">
        <v>630</v>
      </c>
      <c r="H28" s="91"/>
    </row>
    <row r="29" spans="1:8" x14ac:dyDescent="0.2">
      <c r="C29" s="83" t="s">
        <v>459</v>
      </c>
      <c r="D29" s="81" t="s">
        <v>631</v>
      </c>
    </row>
    <row r="30" spans="1:8" x14ac:dyDescent="0.2">
      <c r="C30" s="83" t="s">
        <v>460</v>
      </c>
      <c r="D30" s="81" t="s">
        <v>632</v>
      </c>
    </row>
    <row r="31" spans="1:8" x14ac:dyDescent="0.2">
      <c r="C31" s="83" t="s">
        <v>461</v>
      </c>
      <c r="D31" s="81" t="s">
        <v>633</v>
      </c>
    </row>
    <row r="32" spans="1:8" x14ac:dyDescent="0.2">
      <c r="C32" s="83" t="s">
        <v>462</v>
      </c>
      <c r="D32" s="81" t="s">
        <v>634</v>
      </c>
    </row>
    <row r="33" spans="3:4" x14ac:dyDescent="0.2">
      <c r="C33" s="83" t="s">
        <v>463</v>
      </c>
      <c r="D33" s="81" t="s">
        <v>635</v>
      </c>
    </row>
    <row r="34" spans="3:4" x14ac:dyDescent="0.2">
      <c r="C34" s="83" t="s">
        <v>465</v>
      </c>
      <c r="D34" s="81" t="s">
        <v>636</v>
      </c>
    </row>
    <row r="35" spans="3:4" x14ac:dyDescent="0.2">
      <c r="C35" s="83" t="s">
        <v>464</v>
      </c>
      <c r="D35" s="81" t="s">
        <v>637</v>
      </c>
    </row>
    <row r="36" spans="3:4" x14ac:dyDescent="0.2">
      <c r="C36" s="83" t="s">
        <v>532</v>
      </c>
      <c r="D36" s="81" t="s">
        <v>638</v>
      </c>
    </row>
    <row r="37" spans="3:4" x14ac:dyDescent="0.2">
      <c r="C37" s="83" t="s">
        <v>577</v>
      </c>
      <c r="D37" s="81" t="s">
        <v>639</v>
      </c>
    </row>
  </sheetData>
  <pageMargins left="0.13" right="0.13" top="0.22" bottom="0.32" header="0.2" footer="0.31496062992125984"/>
  <pageSetup paperSize="9" orientation="portrait" r:id="rId1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7A4E5-0DEB-4B40-BD4A-0920FC94B791}">
  <sheetPr codeName="Hoja130"/>
  <dimension ref="A1:H30"/>
  <sheetViews>
    <sheetView zoomScale="150" zoomScaleNormal="150" workbookViewId="0">
      <selection activeCell="C14" sqref="C14"/>
    </sheetView>
  </sheetViews>
  <sheetFormatPr baseColWidth="10" defaultColWidth="11.44140625" defaultRowHeight="10.199999999999999" x14ac:dyDescent="0.2"/>
  <cols>
    <col min="1" max="1" width="9.4414062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3.33203125" style="81" customWidth="1"/>
    <col min="7" max="7" width="8.44140625" style="81" customWidth="1"/>
    <col min="8" max="8" width="9.77734375" style="81" customWidth="1"/>
    <col min="9" max="16384" width="11.44140625" style="81"/>
  </cols>
  <sheetData>
    <row r="1" spans="1:8" x14ac:dyDescent="0.2">
      <c r="G1" s="81" t="s">
        <v>621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44992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>
        <v>1</v>
      </c>
      <c r="B13" s="88" t="s">
        <v>600</v>
      </c>
      <c r="C13" s="89" t="s">
        <v>622</v>
      </c>
      <c r="D13" s="81"/>
      <c r="E13" s="81"/>
      <c r="F13" s="81"/>
      <c r="G13" s="90">
        <v>2911.38</v>
      </c>
      <c r="H13" s="90">
        <f>PRODUCT(G13*A13)</f>
        <v>2911.38</v>
      </c>
    </row>
    <row r="14" spans="1:8" s="82" customFormat="1" x14ac:dyDescent="0.2">
      <c r="A14" s="84">
        <v>2</v>
      </c>
      <c r="B14" s="88" t="s">
        <v>14</v>
      </c>
      <c r="C14" s="89" t="s">
        <v>397</v>
      </c>
      <c r="D14" s="81"/>
      <c r="E14" s="81"/>
      <c r="F14" s="81"/>
      <c r="G14" s="90">
        <v>3327.5</v>
      </c>
      <c r="H14" s="90">
        <f>PRODUCT(G14*A14)</f>
        <v>6655</v>
      </c>
    </row>
    <row r="15" spans="1:8" s="82" customFormat="1" x14ac:dyDescent="0.2"/>
    <row r="16" spans="1:8" s="82" customFormat="1" x14ac:dyDescent="0.2">
      <c r="A16" s="84"/>
      <c r="B16" s="88"/>
      <c r="C16" s="89"/>
      <c r="D16" s="81"/>
      <c r="E16" s="81"/>
      <c r="F16" s="81"/>
      <c r="G16" s="90"/>
      <c r="H16" s="90"/>
    </row>
    <row r="17" spans="1:8" s="82" customFormat="1" x14ac:dyDescent="0.2">
      <c r="A17" s="84"/>
      <c r="B17" s="88"/>
      <c r="C17" s="89"/>
      <c r="D17" s="81"/>
      <c r="E17" s="81"/>
      <c r="F17" s="81"/>
      <c r="G17" s="90"/>
      <c r="H17" s="90"/>
    </row>
    <row r="18" spans="1:8" s="82" customFormat="1" x14ac:dyDescent="0.2">
      <c r="A18" s="84"/>
      <c r="B18" s="88"/>
      <c r="C18" s="89"/>
      <c r="D18" s="81"/>
      <c r="E18" s="81"/>
      <c r="F18" s="81"/>
      <c r="G18" s="90"/>
      <c r="H18" s="90">
        <f>SUM(H13:H17)</f>
        <v>9566.380000000001</v>
      </c>
    </row>
    <row r="20" spans="1:8" x14ac:dyDescent="0.2">
      <c r="C20" s="83" t="s">
        <v>457</v>
      </c>
      <c r="D20" s="81" t="s">
        <v>588</v>
      </c>
    </row>
    <row r="21" spans="1:8" x14ac:dyDescent="0.2">
      <c r="C21" s="83" t="s">
        <v>458</v>
      </c>
      <c r="D21" s="81" t="s">
        <v>589</v>
      </c>
      <c r="H21" s="91"/>
    </row>
    <row r="22" spans="1:8" x14ac:dyDescent="0.2">
      <c r="C22" s="83" t="s">
        <v>459</v>
      </c>
      <c r="D22" s="81" t="s">
        <v>590</v>
      </c>
    </row>
    <row r="23" spans="1:8" x14ac:dyDescent="0.2">
      <c r="C23" s="83" t="s">
        <v>460</v>
      </c>
      <c r="D23" s="81" t="s">
        <v>591</v>
      </c>
    </row>
    <row r="24" spans="1:8" x14ac:dyDescent="0.2">
      <c r="C24" s="83" t="s">
        <v>461</v>
      </c>
      <c r="D24" s="81" t="s">
        <v>592</v>
      </c>
    </row>
    <row r="25" spans="1:8" x14ac:dyDescent="0.2">
      <c r="C25" s="83" t="s">
        <v>462</v>
      </c>
      <c r="D25" s="81" t="s">
        <v>593</v>
      </c>
    </row>
    <row r="26" spans="1:8" x14ac:dyDescent="0.2">
      <c r="C26" s="83" t="s">
        <v>463</v>
      </c>
      <c r="D26" s="81" t="s">
        <v>594</v>
      </c>
    </row>
    <row r="27" spans="1:8" x14ac:dyDescent="0.2">
      <c r="C27" s="83" t="s">
        <v>465</v>
      </c>
      <c r="D27" s="81" t="s">
        <v>595</v>
      </c>
    </row>
    <row r="28" spans="1:8" x14ac:dyDescent="0.2">
      <c r="C28" s="83" t="s">
        <v>464</v>
      </c>
      <c r="D28" s="81" t="s">
        <v>596</v>
      </c>
    </row>
    <row r="29" spans="1:8" x14ac:dyDescent="0.2">
      <c r="C29" s="83" t="s">
        <v>532</v>
      </c>
      <c r="D29" s="81" t="s">
        <v>597</v>
      </c>
    </row>
    <row r="30" spans="1:8" x14ac:dyDescent="0.2">
      <c r="C30" s="83" t="s">
        <v>577</v>
      </c>
      <c r="D30" s="81" t="s">
        <v>598</v>
      </c>
    </row>
  </sheetData>
  <pageMargins left="0.13" right="0.13" top="0.22" bottom="0.32" header="0.2" footer="0.31496062992125984"/>
  <pageSetup paperSize="9" orientation="portrait" r:id="rId1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3A327-231B-4715-953F-EACDCC13126B}">
  <sheetPr codeName="Hoja131"/>
  <dimension ref="A1:H32"/>
  <sheetViews>
    <sheetView zoomScale="150" zoomScaleNormal="150" workbookViewId="0">
      <selection activeCell="A13" sqref="A13:H13"/>
    </sheetView>
  </sheetViews>
  <sheetFormatPr baseColWidth="10" defaultColWidth="11.44140625" defaultRowHeight="10.199999999999999" x14ac:dyDescent="0.2"/>
  <cols>
    <col min="1" max="1" width="9.44140625" style="83" customWidth="1"/>
    <col min="2" max="2" width="6.6640625" style="81" customWidth="1"/>
    <col min="3" max="3" width="11.88671875" style="81" customWidth="1"/>
    <col min="4" max="4" width="11.44140625" style="81" bestFit="1" customWidth="1"/>
    <col min="5" max="5" width="18.77734375" style="81" customWidth="1"/>
    <col min="6" max="6" width="13.33203125" style="81" customWidth="1"/>
    <col min="7" max="7" width="8.44140625" style="81" customWidth="1"/>
    <col min="8" max="8" width="9.77734375" style="81" customWidth="1"/>
    <col min="9" max="16384" width="11.44140625" style="81"/>
  </cols>
  <sheetData>
    <row r="1" spans="1:8" x14ac:dyDescent="0.2">
      <c r="G1" s="81" t="s">
        <v>618</v>
      </c>
    </row>
    <row r="2" spans="1:8" x14ac:dyDescent="0.2">
      <c r="A2" s="81"/>
      <c r="B2" s="81" t="s">
        <v>7</v>
      </c>
    </row>
    <row r="3" spans="1:8" x14ac:dyDescent="0.2">
      <c r="A3" s="81"/>
      <c r="G3" s="84"/>
      <c r="H3" s="85">
        <v>44985</v>
      </c>
    </row>
    <row r="4" spans="1:8" x14ac:dyDescent="0.2">
      <c r="A4" s="81" t="s">
        <v>8</v>
      </c>
      <c r="F4" s="84" t="s">
        <v>9</v>
      </c>
    </row>
    <row r="5" spans="1:8" x14ac:dyDescent="0.2">
      <c r="A5" s="81" t="s">
        <v>11</v>
      </c>
      <c r="F5" s="86"/>
    </row>
    <row r="6" spans="1:8" x14ac:dyDescent="0.2">
      <c r="A6" s="81" t="s">
        <v>12</v>
      </c>
    </row>
    <row r="7" spans="1:8" x14ac:dyDescent="0.2">
      <c r="A7" s="81" t="s">
        <v>6</v>
      </c>
    </row>
    <row r="8" spans="1:8" ht="11.4" x14ac:dyDescent="0.25">
      <c r="A8" s="81" t="s">
        <v>16</v>
      </c>
      <c r="B8" s="87" t="s">
        <v>42</v>
      </c>
    </row>
    <row r="9" spans="1:8" x14ac:dyDescent="0.2">
      <c r="A9" s="81" t="s">
        <v>310</v>
      </c>
      <c r="G9" s="81" t="s">
        <v>5</v>
      </c>
    </row>
    <row r="11" spans="1:8" x14ac:dyDescent="0.2">
      <c r="A11" s="83" t="s">
        <v>4</v>
      </c>
      <c r="B11" s="81" t="s">
        <v>3</v>
      </c>
      <c r="D11" s="81" t="s">
        <v>2</v>
      </c>
      <c r="G11" s="81" t="s">
        <v>1</v>
      </c>
      <c r="H11" s="81" t="s">
        <v>0</v>
      </c>
    </row>
    <row r="12" spans="1:8" s="82" customFormat="1" x14ac:dyDescent="0.2">
      <c r="A12" s="84"/>
      <c r="B12" s="88"/>
      <c r="C12" s="89"/>
      <c r="D12" s="81"/>
      <c r="E12" s="81"/>
      <c r="F12" s="81"/>
      <c r="G12" s="90"/>
      <c r="H12" s="90"/>
    </row>
    <row r="13" spans="1:8" s="82" customFormat="1" x14ac:dyDescent="0.2">
      <c r="A13" s="84">
        <v>1</v>
      </c>
      <c r="B13" s="88" t="s">
        <v>237</v>
      </c>
      <c r="C13" s="89" t="s">
        <v>572</v>
      </c>
      <c r="D13" s="81"/>
      <c r="E13" s="81"/>
      <c r="F13" s="81"/>
      <c r="G13" s="90">
        <v>4658.2299999999996</v>
      </c>
      <c r="H13" s="90">
        <f>PRODUCT(G13*A13)</f>
        <v>4658.2299999999996</v>
      </c>
    </row>
    <row r="14" spans="1:8" s="82" customFormat="1" x14ac:dyDescent="0.2">
      <c r="A14" s="84">
        <v>1</v>
      </c>
      <c r="B14" s="88" t="s">
        <v>237</v>
      </c>
      <c r="C14" s="89" t="s">
        <v>619</v>
      </c>
      <c r="D14" s="81"/>
      <c r="E14" s="81"/>
      <c r="F14" s="81"/>
      <c r="G14" s="90">
        <v>4658.2299999999996</v>
      </c>
      <c r="H14" s="90">
        <f>PRODUCT(G14*A14)</f>
        <v>4658.2299999999996</v>
      </c>
    </row>
    <row r="15" spans="1:8" s="82" customFormat="1" x14ac:dyDescent="0.2">
      <c r="A15" s="84">
        <v>16</v>
      </c>
      <c r="B15" s="88" t="s">
        <v>14</v>
      </c>
      <c r="C15" s="89" t="s">
        <v>383</v>
      </c>
      <c r="D15" s="81"/>
      <c r="E15" s="81"/>
      <c r="F15" s="81"/>
      <c r="G15" s="90">
        <v>3327.5</v>
      </c>
      <c r="H15" s="90">
        <f>PRODUCT(G15*A15)</f>
        <v>53240</v>
      </c>
    </row>
    <row r="16" spans="1:8" s="82" customFormat="1" x14ac:dyDescent="0.2">
      <c r="A16" s="84">
        <v>2</v>
      </c>
      <c r="B16" s="88" t="s">
        <v>60</v>
      </c>
      <c r="C16" s="89" t="s">
        <v>393</v>
      </c>
      <c r="D16" s="81"/>
      <c r="E16" s="81"/>
      <c r="F16" s="81"/>
      <c r="G16" s="90">
        <v>2277</v>
      </c>
      <c r="H16" s="90">
        <f>PRODUCT(G16*A16)</f>
        <v>4554</v>
      </c>
    </row>
    <row r="17" spans="1:8" s="82" customFormat="1" x14ac:dyDescent="0.2">
      <c r="A17" s="84">
        <v>1</v>
      </c>
      <c r="B17" s="88" t="s">
        <v>33</v>
      </c>
      <c r="C17" s="89" t="s">
        <v>620</v>
      </c>
      <c r="D17" s="81"/>
      <c r="E17" s="81"/>
      <c r="F17" s="81"/>
      <c r="G17" s="90">
        <v>2277</v>
      </c>
      <c r="H17" s="90">
        <f>PRODUCT(G17*A17)</f>
        <v>2277</v>
      </c>
    </row>
    <row r="18" spans="1:8" s="82" customFormat="1" x14ac:dyDescent="0.2">
      <c r="A18" s="84"/>
      <c r="B18" s="88"/>
      <c r="C18" s="89"/>
      <c r="D18" s="81"/>
      <c r="E18" s="81"/>
      <c r="F18" s="81"/>
      <c r="G18" s="90"/>
      <c r="H18" s="90"/>
    </row>
    <row r="19" spans="1:8" s="82" customFormat="1" x14ac:dyDescent="0.2">
      <c r="A19" s="84"/>
      <c r="B19" s="88"/>
      <c r="C19" s="89"/>
      <c r="D19" s="81"/>
      <c r="E19" s="81"/>
      <c r="F19" s="81"/>
      <c r="G19" s="90"/>
      <c r="H19" s="90"/>
    </row>
    <row r="20" spans="1:8" s="82" customFormat="1" x14ac:dyDescent="0.2">
      <c r="A20" s="84"/>
      <c r="B20" s="88"/>
      <c r="C20" s="89"/>
      <c r="D20" s="81"/>
      <c r="E20" s="81"/>
      <c r="F20" s="81"/>
      <c r="G20" s="90"/>
      <c r="H20" s="90">
        <f>SUM(H13:H19)</f>
        <v>69387.459999999992</v>
      </c>
    </row>
    <row r="22" spans="1:8" x14ac:dyDescent="0.2">
      <c r="C22" s="83" t="s">
        <v>457</v>
      </c>
      <c r="D22" s="81" t="s">
        <v>588</v>
      </c>
    </row>
    <row r="23" spans="1:8" x14ac:dyDescent="0.2">
      <c r="C23" s="83" t="s">
        <v>458</v>
      </c>
      <c r="D23" s="81" t="s">
        <v>589</v>
      </c>
      <c r="H23" s="91"/>
    </row>
    <row r="24" spans="1:8" x14ac:dyDescent="0.2">
      <c r="C24" s="83" t="s">
        <v>459</v>
      </c>
      <c r="D24" s="81" t="s">
        <v>590</v>
      </c>
    </row>
    <row r="25" spans="1:8" x14ac:dyDescent="0.2">
      <c r="C25" s="83" t="s">
        <v>460</v>
      </c>
      <c r="D25" s="81" t="s">
        <v>591</v>
      </c>
    </row>
    <row r="26" spans="1:8" x14ac:dyDescent="0.2">
      <c r="C26" s="83" t="s">
        <v>461</v>
      </c>
      <c r="D26" s="81" t="s">
        <v>592</v>
      </c>
    </row>
    <row r="27" spans="1:8" x14ac:dyDescent="0.2">
      <c r="C27" s="83" t="s">
        <v>462</v>
      </c>
      <c r="D27" s="81" t="s">
        <v>593</v>
      </c>
    </row>
    <row r="28" spans="1:8" x14ac:dyDescent="0.2">
      <c r="C28" s="83" t="s">
        <v>463</v>
      </c>
      <c r="D28" s="81" t="s">
        <v>594</v>
      </c>
    </row>
    <row r="29" spans="1:8" x14ac:dyDescent="0.2">
      <c r="C29" s="83" t="s">
        <v>465</v>
      </c>
      <c r="D29" s="81" t="s">
        <v>595</v>
      </c>
    </row>
    <row r="30" spans="1:8" x14ac:dyDescent="0.2">
      <c r="C30" s="83" t="s">
        <v>464</v>
      </c>
      <c r="D30" s="81" t="s">
        <v>596</v>
      </c>
    </row>
    <row r="31" spans="1:8" x14ac:dyDescent="0.2">
      <c r="C31" s="83" t="s">
        <v>532</v>
      </c>
      <c r="D31" s="81" t="s">
        <v>597</v>
      </c>
    </row>
    <row r="32" spans="1:8" x14ac:dyDescent="0.2">
      <c r="C32" s="83" t="s">
        <v>577</v>
      </c>
      <c r="D32" s="81" t="s">
        <v>598</v>
      </c>
    </row>
  </sheetData>
  <pageMargins left="0.13" right="0.13" top="0.22" bottom="0.32" header="0.2" footer="0.31496062992125984"/>
  <pageSetup paperSize="9" orientation="portrait" r:id="rId1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8006-3F3D-44B5-B8B0-99F679EEE54E}">
  <sheetPr codeName="Hoja132"/>
  <dimension ref="A1:H30"/>
  <sheetViews>
    <sheetView topLeftCell="A6" zoomScale="150" zoomScaleNormal="150" workbookViewId="0">
      <selection activeCell="D17" sqref="D17"/>
    </sheetView>
  </sheetViews>
  <sheetFormatPr baseColWidth="10" defaultColWidth="11.44140625" defaultRowHeight="10.199999999999999" x14ac:dyDescent="0.2"/>
  <cols>
    <col min="1" max="1" width="9.44140625" style="53" customWidth="1"/>
    <col min="2" max="2" width="6.6640625" style="54" customWidth="1"/>
    <col min="3" max="3" width="11.88671875" style="54" customWidth="1"/>
    <col min="4" max="4" width="11.44140625" style="54" bestFit="1" customWidth="1"/>
    <col min="5" max="5" width="18.77734375" style="54" customWidth="1"/>
    <col min="6" max="6" width="13.332031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617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44981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1" spans="1:8" x14ac:dyDescent="0.2">
      <c r="A11" s="53" t="s">
        <v>4</v>
      </c>
      <c r="B11" s="54" t="s">
        <v>3</v>
      </c>
      <c r="D11" s="54" t="s">
        <v>2</v>
      </c>
      <c r="G11" s="54" t="s">
        <v>1</v>
      </c>
      <c r="H11" s="54" t="s">
        <v>0</v>
      </c>
    </row>
    <row r="12" spans="1:8" s="62" customFormat="1" x14ac:dyDescent="0.2">
      <c r="A12" s="55"/>
      <c r="B12" s="59"/>
      <c r="C12" s="60"/>
      <c r="D12" s="54"/>
      <c r="E12" s="54"/>
      <c r="F12" s="54"/>
      <c r="G12" s="61"/>
      <c r="H12" s="61"/>
    </row>
    <row r="13" spans="1:8" s="62" customFormat="1" x14ac:dyDescent="0.2">
      <c r="A13" s="55">
        <v>13</v>
      </c>
      <c r="B13" s="59" t="s">
        <v>14</v>
      </c>
      <c r="C13" s="60" t="s">
        <v>383</v>
      </c>
      <c r="D13" s="54"/>
      <c r="E13" s="54"/>
      <c r="F13" s="54"/>
      <c r="G13" s="61">
        <v>3327.5</v>
      </c>
      <c r="H13" s="61">
        <f t="shared" ref="H13:H14" si="0">PRODUCT(G13*A13)</f>
        <v>43257.5</v>
      </c>
    </row>
    <row r="14" spans="1:8" s="62" customFormat="1" x14ac:dyDescent="0.2">
      <c r="A14" s="70">
        <v>1</v>
      </c>
      <c r="B14" s="74" t="s">
        <v>60</v>
      </c>
      <c r="C14" s="75" t="s">
        <v>393</v>
      </c>
      <c r="D14" s="67"/>
      <c r="E14" s="67"/>
      <c r="F14" s="67"/>
      <c r="G14" s="76">
        <v>2277</v>
      </c>
      <c r="H14" s="76">
        <f t="shared" si="0"/>
        <v>2277</v>
      </c>
    </row>
    <row r="15" spans="1:8" s="62" customFormat="1" x14ac:dyDescent="0.2">
      <c r="A15" s="70"/>
      <c r="B15" s="59"/>
      <c r="C15" s="60"/>
      <c r="D15" s="67"/>
      <c r="E15" s="67"/>
      <c r="F15" s="67"/>
      <c r="G15" s="76"/>
      <c r="H15" s="76"/>
    </row>
    <row r="16" spans="1:8" s="62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>
        <f>SUM(H13:H17)</f>
        <v>45534.5</v>
      </c>
    </row>
    <row r="20" spans="1:8" x14ac:dyDescent="0.2">
      <c r="C20" s="53" t="s">
        <v>457</v>
      </c>
      <c r="D20" s="54" t="s">
        <v>588</v>
      </c>
    </row>
    <row r="21" spans="1:8" x14ac:dyDescent="0.2">
      <c r="C21" s="53" t="s">
        <v>458</v>
      </c>
      <c r="D21" s="54" t="s">
        <v>589</v>
      </c>
      <c r="H21" s="63"/>
    </row>
    <row r="22" spans="1:8" x14ac:dyDescent="0.2">
      <c r="C22" s="53" t="s">
        <v>459</v>
      </c>
      <c r="D22" s="54" t="s">
        <v>590</v>
      </c>
    </row>
    <row r="23" spans="1:8" x14ac:dyDescent="0.2">
      <c r="C23" s="53" t="s">
        <v>460</v>
      </c>
      <c r="D23" s="54" t="s">
        <v>591</v>
      </c>
    </row>
    <row r="24" spans="1:8" x14ac:dyDescent="0.2">
      <c r="C24" s="53" t="s">
        <v>461</v>
      </c>
      <c r="D24" s="54" t="s">
        <v>592</v>
      </c>
    </row>
    <row r="25" spans="1:8" x14ac:dyDescent="0.2">
      <c r="C25" s="53" t="s">
        <v>462</v>
      </c>
      <c r="D25" s="54" t="s">
        <v>593</v>
      </c>
    </row>
    <row r="26" spans="1:8" x14ac:dyDescent="0.2">
      <c r="C26" s="53" t="s">
        <v>463</v>
      </c>
      <c r="D26" s="54" t="s">
        <v>594</v>
      </c>
    </row>
    <row r="27" spans="1:8" x14ac:dyDescent="0.2">
      <c r="C27" s="53" t="s">
        <v>465</v>
      </c>
      <c r="D27" s="54" t="s">
        <v>595</v>
      </c>
    </row>
    <row r="28" spans="1:8" x14ac:dyDescent="0.2">
      <c r="C28" s="53" t="s">
        <v>464</v>
      </c>
      <c r="D28" s="54" t="s">
        <v>596</v>
      </c>
    </row>
    <row r="29" spans="1:8" x14ac:dyDescent="0.2">
      <c r="C29" s="53" t="s">
        <v>532</v>
      </c>
      <c r="D29" s="54" t="s">
        <v>597</v>
      </c>
    </row>
    <row r="30" spans="1:8" x14ac:dyDescent="0.2">
      <c r="C30" s="53" t="s">
        <v>577</v>
      </c>
      <c r="D30" s="54" t="s">
        <v>598</v>
      </c>
    </row>
  </sheetData>
  <pageMargins left="0.13" right="0.13" top="0.22" bottom="0.32" header="0.2" footer="0.31496062992125984"/>
  <pageSetup paperSize="9" orientation="portrait" r:id="rId1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25F33-6D75-48C8-B91B-8B65C29DBE8E}">
  <sheetPr codeName="Hoja133"/>
  <dimension ref="A1:H30"/>
  <sheetViews>
    <sheetView zoomScale="150" zoomScaleNormal="150" workbookViewId="0">
      <selection activeCell="A16" sqref="A16:H16"/>
    </sheetView>
  </sheetViews>
  <sheetFormatPr baseColWidth="10" defaultColWidth="11.44140625" defaultRowHeight="10.199999999999999" x14ac:dyDescent="0.2"/>
  <cols>
    <col min="1" max="1" width="9.44140625" style="53" customWidth="1"/>
    <col min="2" max="2" width="6.6640625" style="54" customWidth="1"/>
    <col min="3" max="3" width="11.88671875" style="54" customWidth="1"/>
    <col min="4" max="4" width="11.44140625" style="54" bestFit="1" customWidth="1"/>
    <col min="5" max="5" width="18.77734375" style="54" customWidth="1"/>
    <col min="6" max="6" width="13.332031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616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44975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1" spans="1:8" x14ac:dyDescent="0.2">
      <c r="A11" s="53" t="s">
        <v>4</v>
      </c>
      <c r="B11" s="54" t="s">
        <v>3</v>
      </c>
      <c r="D11" s="54" t="s">
        <v>2</v>
      </c>
      <c r="G11" s="54" t="s">
        <v>1</v>
      </c>
      <c r="H11" s="54" t="s">
        <v>0</v>
      </c>
    </row>
    <row r="12" spans="1:8" s="62" customFormat="1" x14ac:dyDescent="0.2">
      <c r="A12" s="55"/>
      <c r="B12" s="59"/>
      <c r="C12" s="60"/>
      <c r="D12" s="54"/>
      <c r="E12" s="54"/>
      <c r="F12" s="54"/>
      <c r="G12" s="61"/>
      <c r="H12" s="61"/>
    </row>
    <row r="13" spans="1:8" s="62" customFormat="1" x14ac:dyDescent="0.2">
      <c r="A13" s="55">
        <v>19</v>
      </c>
      <c r="B13" s="59" t="s">
        <v>14</v>
      </c>
      <c r="C13" s="60" t="s">
        <v>383</v>
      </c>
      <c r="D13" s="54"/>
      <c r="E13" s="54"/>
      <c r="F13" s="54"/>
      <c r="G13" s="61">
        <v>3327.5</v>
      </c>
      <c r="H13" s="61">
        <f t="shared" ref="H13:H16" si="0">PRODUCT(G13*A13)</f>
        <v>63222.5</v>
      </c>
    </row>
    <row r="14" spans="1:8" s="62" customFormat="1" x14ac:dyDescent="0.2">
      <c r="A14" s="70">
        <v>4</v>
      </c>
      <c r="B14" s="74" t="s">
        <v>60</v>
      </c>
      <c r="C14" s="75" t="s">
        <v>393</v>
      </c>
      <c r="D14" s="67"/>
      <c r="E14" s="67"/>
      <c r="F14" s="67"/>
      <c r="G14" s="76">
        <v>2277</v>
      </c>
      <c r="H14" s="76">
        <f t="shared" si="0"/>
        <v>9108</v>
      </c>
    </row>
    <row r="15" spans="1:8" s="62" customFormat="1" x14ac:dyDescent="0.2">
      <c r="A15" s="70">
        <v>1</v>
      </c>
      <c r="B15" s="59" t="s">
        <v>33</v>
      </c>
      <c r="C15" s="60" t="s">
        <v>562</v>
      </c>
      <c r="D15" s="67"/>
      <c r="E15" s="67"/>
      <c r="F15" s="67"/>
      <c r="G15" s="76">
        <v>2277</v>
      </c>
      <c r="H15" s="76">
        <f t="shared" si="0"/>
        <v>2277</v>
      </c>
    </row>
    <row r="16" spans="1:8" s="62" customFormat="1" x14ac:dyDescent="0.2">
      <c r="A16" s="70">
        <v>2</v>
      </c>
      <c r="B16" s="59" t="s">
        <v>343</v>
      </c>
      <c r="C16" s="60" t="s">
        <v>609</v>
      </c>
      <c r="D16" s="67"/>
      <c r="E16" s="67"/>
      <c r="F16" s="67"/>
      <c r="G16" s="76">
        <v>1376.37</v>
      </c>
      <c r="H16" s="76">
        <f t="shared" si="0"/>
        <v>2752.74</v>
      </c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>
        <f>SUM(H13:H17)</f>
        <v>77360.240000000005</v>
      </c>
    </row>
    <row r="20" spans="1:8" x14ac:dyDescent="0.2">
      <c r="C20" s="53" t="s">
        <v>457</v>
      </c>
      <c r="D20" s="54" t="s">
        <v>588</v>
      </c>
    </row>
    <row r="21" spans="1:8" x14ac:dyDescent="0.2">
      <c r="C21" s="53" t="s">
        <v>458</v>
      </c>
      <c r="D21" s="54" t="s">
        <v>589</v>
      </c>
      <c r="H21" s="63"/>
    </row>
    <row r="22" spans="1:8" x14ac:dyDescent="0.2">
      <c r="C22" s="53" t="s">
        <v>459</v>
      </c>
      <c r="D22" s="54" t="s">
        <v>590</v>
      </c>
    </row>
    <row r="23" spans="1:8" x14ac:dyDescent="0.2">
      <c r="C23" s="53" t="s">
        <v>460</v>
      </c>
      <c r="D23" s="54" t="s">
        <v>591</v>
      </c>
    </row>
    <row r="24" spans="1:8" x14ac:dyDescent="0.2">
      <c r="C24" s="53" t="s">
        <v>461</v>
      </c>
      <c r="D24" s="54" t="s">
        <v>592</v>
      </c>
    </row>
    <row r="25" spans="1:8" x14ac:dyDescent="0.2">
      <c r="C25" s="53" t="s">
        <v>462</v>
      </c>
      <c r="D25" s="54" t="s">
        <v>593</v>
      </c>
    </row>
    <row r="26" spans="1:8" x14ac:dyDescent="0.2">
      <c r="C26" s="53" t="s">
        <v>463</v>
      </c>
      <c r="D26" s="54" t="s">
        <v>594</v>
      </c>
    </row>
    <row r="27" spans="1:8" x14ac:dyDescent="0.2">
      <c r="C27" s="53" t="s">
        <v>465</v>
      </c>
      <c r="D27" s="54" t="s">
        <v>595</v>
      </c>
    </row>
    <row r="28" spans="1:8" x14ac:dyDescent="0.2">
      <c r="C28" s="53" t="s">
        <v>464</v>
      </c>
      <c r="D28" s="54" t="s">
        <v>596</v>
      </c>
    </row>
    <row r="29" spans="1:8" x14ac:dyDescent="0.2">
      <c r="C29" s="53" t="s">
        <v>532</v>
      </c>
      <c r="D29" s="54" t="s">
        <v>597</v>
      </c>
    </row>
    <row r="30" spans="1:8" x14ac:dyDescent="0.2">
      <c r="C30" s="53" t="s">
        <v>577</v>
      </c>
      <c r="D30" s="54" t="s">
        <v>598</v>
      </c>
    </row>
  </sheetData>
  <pageMargins left="0.13" right="0.13" top="0.22" bottom="0.32" header="0.2" footer="0.31496062992125984"/>
  <pageSetup paperSize="9" orientation="portrait" r:id="rId1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25DF0-02F9-46E4-A2F5-49FC7A93669A}">
  <sheetPr codeName="Hoja134"/>
  <dimension ref="A1:H30"/>
  <sheetViews>
    <sheetView zoomScale="150" zoomScaleNormal="150" workbookViewId="0">
      <selection activeCell="E16" sqref="E16"/>
    </sheetView>
  </sheetViews>
  <sheetFormatPr baseColWidth="10" defaultColWidth="11.44140625" defaultRowHeight="10.199999999999999" x14ac:dyDescent="0.2"/>
  <cols>
    <col min="1" max="1" width="9.44140625" style="53" customWidth="1"/>
    <col min="2" max="2" width="6.6640625" style="54" customWidth="1"/>
    <col min="3" max="3" width="11.88671875" style="54" customWidth="1"/>
    <col min="4" max="4" width="11.44140625" style="54" bestFit="1" customWidth="1"/>
    <col min="5" max="5" width="18.77734375" style="54" customWidth="1"/>
    <col min="6" max="6" width="13.332031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615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44965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1" spans="1:8" x14ac:dyDescent="0.2">
      <c r="A11" s="53" t="s">
        <v>4</v>
      </c>
      <c r="B11" s="54" t="s">
        <v>3</v>
      </c>
      <c r="D11" s="54" t="s">
        <v>2</v>
      </c>
      <c r="G11" s="54" t="s">
        <v>1</v>
      </c>
      <c r="H11" s="54" t="s">
        <v>0</v>
      </c>
    </row>
    <row r="12" spans="1:8" s="62" customFormat="1" x14ac:dyDescent="0.2">
      <c r="A12" s="55"/>
      <c r="B12" s="59"/>
      <c r="C12" s="60"/>
      <c r="D12" s="54"/>
      <c r="E12" s="54"/>
      <c r="F12" s="54"/>
      <c r="G12" s="61"/>
      <c r="H12" s="61"/>
    </row>
    <row r="13" spans="1:8" s="62" customFormat="1" x14ac:dyDescent="0.2">
      <c r="A13" s="55">
        <v>8</v>
      </c>
      <c r="B13" s="59" t="s">
        <v>14</v>
      </c>
      <c r="C13" s="60" t="s">
        <v>383</v>
      </c>
      <c r="D13" s="54"/>
      <c r="E13" s="54"/>
      <c r="F13" s="54"/>
      <c r="G13" s="61">
        <v>3327.5</v>
      </c>
      <c r="H13" s="61">
        <f t="shared" ref="H13:H14" si="0">PRODUCT(G13*A13)</f>
        <v>26620</v>
      </c>
    </row>
    <row r="14" spans="1:8" s="62" customFormat="1" x14ac:dyDescent="0.2">
      <c r="A14" s="70">
        <v>2</v>
      </c>
      <c r="B14" s="74" t="s">
        <v>60</v>
      </c>
      <c r="C14" s="75" t="s">
        <v>393</v>
      </c>
      <c r="D14" s="67"/>
      <c r="E14" s="67"/>
      <c r="F14" s="67"/>
      <c r="G14" s="76">
        <v>2277</v>
      </c>
      <c r="H14" s="76">
        <f t="shared" si="0"/>
        <v>4554</v>
      </c>
    </row>
    <row r="15" spans="1:8" s="62" customFormat="1" x14ac:dyDescent="0.2">
      <c r="A15" s="70"/>
      <c r="B15" s="59"/>
      <c r="C15" s="60"/>
      <c r="D15" s="67"/>
      <c r="E15" s="67"/>
      <c r="F15" s="67"/>
      <c r="G15" s="76"/>
      <c r="H15" s="76"/>
    </row>
    <row r="16" spans="1:8" s="62" customFormat="1" x14ac:dyDescent="0.2">
      <c r="A16" s="55"/>
      <c r="B16" s="59"/>
      <c r="C16" s="60"/>
      <c r="D16" s="54"/>
      <c r="E16" s="54"/>
      <c r="F16" s="54"/>
      <c r="G16" s="61"/>
      <c r="H16" s="61"/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>
        <f>SUM(H13:H17)</f>
        <v>31174</v>
      </c>
    </row>
    <row r="20" spans="1:8" x14ac:dyDescent="0.2">
      <c r="C20" s="53" t="s">
        <v>457</v>
      </c>
      <c r="D20" s="54" t="s">
        <v>588</v>
      </c>
    </row>
    <row r="21" spans="1:8" x14ac:dyDescent="0.2">
      <c r="C21" s="53" t="s">
        <v>458</v>
      </c>
      <c r="D21" s="54" t="s">
        <v>589</v>
      </c>
      <c r="H21" s="63"/>
    </row>
    <row r="22" spans="1:8" x14ac:dyDescent="0.2">
      <c r="C22" s="53" t="s">
        <v>459</v>
      </c>
      <c r="D22" s="54" t="s">
        <v>590</v>
      </c>
    </row>
    <row r="23" spans="1:8" x14ac:dyDescent="0.2">
      <c r="C23" s="53" t="s">
        <v>460</v>
      </c>
      <c r="D23" s="54" t="s">
        <v>591</v>
      </c>
    </row>
    <row r="24" spans="1:8" x14ac:dyDescent="0.2">
      <c r="C24" s="53" t="s">
        <v>461</v>
      </c>
      <c r="D24" s="54" t="s">
        <v>592</v>
      </c>
    </row>
    <row r="25" spans="1:8" x14ac:dyDescent="0.2">
      <c r="C25" s="53" t="s">
        <v>462</v>
      </c>
      <c r="D25" s="54" t="s">
        <v>593</v>
      </c>
    </row>
    <row r="26" spans="1:8" x14ac:dyDescent="0.2">
      <c r="C26" s="53" t="s">
        <v>463</v>
      </c>
      <c r="D26" s="54" t="s">
        <v>594</v>
      </c>
    </row>
    <row r="27" spans="1:8" x14ac:dyDescent="0.2">
      <c r="C27" s="53" t="s">
        <v>465</v>
      </c>
      <c r="D27" s="54" t="s">
        <v>595</v>
      </c>
    </row>
    <row r="28" spans="1:8" x14ac:dyDescent="0.2">
      <c r="C28" s="53" t="s">
        <v>464</v>
      </c>
      <c r="D28" s="54" t="s">
        <v>596</v>
      </c>
    </row>
    <row r="29" spans="1:8" x14ac:dyDescent="0.2">
      <c r="C29" s="53" t="s">
        <v>532</v>
      </c>
      <c r="D29" s="54" t="s">
        <v>597</v>
      </c>
    </row>
    <row r="30" spans="1:8" x14ac:dyDescent="0.2">
      <c r="C30" s="53" t="s">
        <v>577</v>
      </c>
      <c r="D30" s="54" t="s">
        <v>598</v>
      </c>
    </row>
  </sheetData>
  <pageMargins left="0.13" right="0.13" top="0.22" bottom="0.32" header="0.2" footer="0.31496062992125984"/>
  <pageSetup paperSize="9" orientation="portrait" r:id="rId1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AE08-15FE-48B3-8193-750DB8CEBEF8}">
  <sheetPr codeName="Hoja135"/>
  <dimension ref="A1:H30"/>
  <sheetViews>
    <sheetView zoomScale="150" zoomScaleNormal="150" workbookViewId="0">
      <selection activeCell="A14" sqref="A14:H14"/>
    </sheetView>
  </sheetViews>
  <sheetFormatPr baseColWidth="10" defaultColWidth="11.44140625" defaultRowHeight="10.199999999999999" x14ac:dyDescent="0.2"/>
  <cols>
    <col min="1" max="1" width="9.44140625" style="53" customWidth="1"/>
    <col min="2" max="2" width="6.6640625" style="54" customWidth="1"/>
    <col min="3" max="3" width="11.88671875" style="54" customWidth="1"/>
    <col min="4" max="4" width="11.44140625" style="54" bestFit="1" customWidth="1"/>
    <col min="5" max="5" width="18.77734375" style="54" customWidth="1"/>
    <col min="6" max="6" width="13.332031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614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44960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1" spans="1:8" x14ac:dyDescent="0.2">
      <c r="A11" s="53" t="s">
        <v>4</v>
      </c>
      <c r="B11" s="54" t="s">
        <v>3</v>
      </c>
      <c r="D11" s="54" t="s">
        <v>2</v>
      </c>
      <c r="G11" s="54" t="s">
        <v>1</v>
      </c>
      <c r="H11" s="54" t="s">
        <v>0</v>
      </c>
    </row>
    <row r="12" spans="1:8" s="62" customFormat="1" x14ac:dyDescent="0.2">
      <c r="A12" s="55"/>
      <c r="B12" s="59"/>
      <c r="C12" s="60"/>
      <c r="D12" s="54"/>
      <c r="E12" s="54"/>
      <c r="F12" s="54"/>
      <c r="G12" s="61"/>
      <c r="H12" s="61"/>
    </row>
    <row r="13" spans="1:8" s="62" customFormat="1" x14ac:dyDescent="0.2">
      <c r="A13" s="55">
        <v>6</v>
      </c>
      <c r="B13" s="59" t="s">
        <v>14</v>
      </c>
      <c r="C13" s="60" t="s">
        <v>383</v>
      </c>
      <c r="D13" s="54"/>
      <c r="E13" s="54"/>
      <c r="F13" s="54"/>
      <c r="G13" s="61">
        <v>3327.5</v>
      </c>
      <c r="H13" s="61">
        <f t="shared" ref="H13:H14" si="0">PRODUCT(G13*A13)</f>
        <v>19965</v>
      </c>
    </row>
    <row r="14" spans="1:8" s="62" customFormat="1" x14ac:dyDescent="0.2">
      <c r="A14" s="70">
        <v>1</v>
      </c>
      <c r="B14" s="59" t="s">
        <v>33</v>
      </c>
      <c r="C14" s="60" t="s">
        <v>562</v>
      </c>
      <c r="D14" s="67"/>
      <c r="E14" s="67"/>
      <c r="F14" s="67"/>
      <c r="G14" s="76">
        <v>2277</v>
      </c>
      <c r="H14" s="76">
        <f t="shared" si="0"/>
        <v>2277</v>
      </c>
    </row>
    <row r="15" spans="1:8" s="62" customFormat="1" x14ac:dyDescent="0.2">
      <c r="A15" s="70"/>
      <c r="B15" s="59"/>
      <c r="C15" s="60"/>
      <c r="D15" s="67"/>
      <c r="E15" s="67"/>
      <c r="F15" s="67"/>
      <c r="G15" s="76"/>
      <c r="H15" s="76"/>
    </row>
    <row r="16" spans="1:8" s="62" customFormat="1" x14ac:dyDescent="0.2">
      <c r="A16" s="55"/>
      <c r="B16" s="59"/>
      <c r="C16" s="60"/>
      <c r="D16" s="54"/>
      <c r="E16" s="54"/>
      <c r="F16" s="54"/>
      <c r="G16" s="61"/>
      <c r="H16" s="61"/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>
        <f>SUM(H13:H17)</f>
        <v>22242</v>
      </c>
    </row>
    <row r="20" spans="1:8" x14ac:dyDescent="0.2">
      <c r="C20" s="53" t="s">
        <v>457</v>
      </c>
      <c r="D20" s="54" t="s">
        <v>588</v>
      </c>
    </row>
    <row r="21" spans="1:8" x14ac:dyDescent="0.2">
      <c r="C21" s="53" t="s">
        <v>458</v>
      </c>
      <c r="D21" s="54" t="s">
        <v>589</v>
      </c>
      <c r="H21" s="63"/>
    </row>
    <row r="22" spans="1:8" x14ac:dyDescent="0.2">
      <c r="C22" s="53" t="s">
        <v>459</v>
      </c>
      <c r="D22" s="54" t="s">
        <v>590</v>
      </c>
    </row>
    <row r="23" spans="1:8" x14ac:dyDescent="0.2">
      <c r="C23" s="53" t="s">
        <v>460</v>
      </c>
      <c r="D23" s="54" t="s">
        <v>591</v>
      </c>
    </row>
    <row r="24" spans="1:8" x14ac:dyDescent="0.2">
      <c r="C24" s="53" t="s">
        <v>461</v>
      </c>
      <c r="D24" s="54" t="s">
        <v>592</v>
      </c>
    </row>
    <row r="25" spans="1:8" x14ac:dyDescent="0.2">
      <c r="C25" s="53" t="s">
        <v>462</v>
      </c>
      <c r="D25" s="54" t="s">
        <v>593</v>
      </c>
    </row>
    <row r="26" spans="1:8" x14ac:dyDescent="0.2">
      <c r="C26" s="53" t="s">
        <v>463</v>
      </c>
      <c r="D26" s="54" t="s">
        <v>594</v>
      </c>
    </row>
    <row r="27" spans="1:8" x14ac:dyDescent="0.2">
      <c r="C27" s="53" t="s">
        <v>465</v>
      </c>
      <c r="D27" s="54" t="s">
        <v>595</v>
      </c>
    </row>
    <row r="28" spans="1:8" x14ac:dyDescent="0.2">
      <c r="C28" s="53" t="s">
        <v>464</v>
      </c>
      <c r="D28" s="54" t="s">
        <v>596</v>
      </c>
    </row>
    <row r="29" spans="1:8" x14ac:dyDescent="0.2">
      <c r="C29" s="53" t="s">
        <v>532</v>
      </c>
      <c r="D29" s="54" t="s">
        <v>597</v>
      </c>
    </row>
    <row r="30" spans="1:8" x14ac:dyDescent="0.2">
      <c r="C30" s="53" t="s">
        <v>577</v>
      </c>
      <c r="D30" s="54" t="s">
        <v>598</v>
      </c>
    </row>
  </sheetData>
  <pageMargins left="0.13" right="0.13" top="0.22" bottom="0.32" header="0.2" footer="0.31496062992125984"/>
  <pageSetup paperSize="9" orientation="portrait" r:id="rId1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F7DE-B4D9-4E6D-9C9A-C84FAD95522F}">
  <sheetPr codeName="Hoja136"/>
  <dimension ref="A1:H31"/>
  <sheetViews>
    <sheetView topLeftCell="A2" zoomScale="150" zoomScaleNormal="150" workbookViewId="0">
      <selection activeCell="A14" sqref="A14:H14"/>
    </sheetView>
  </sheetViews>
  <sheetFormatPr baseColWidth="10" defaultColWidth="11.44140625" defaultRowHeight="10.199999999999999" x14ac:dyDescent="0.2"/>
  <cols>
    <col min="1" max="1" width="9.44140625" style="53" customWidth="1"/>
    <col min="2" max="2" width="6.6640625" style="54" customWidth="1"/>
    <col min="3" max="3" width="11.88671875" style="54" customWidth="1"/>
    <col min="4" max="4" width="11.44140625" style="54" bestFit="1" customWidth="1"/>
    <col min="5" max="5" width="18.77734375" style="54" customWidth="1"/>
    <col min="6" max="6" width="13.332031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613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44957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1" spans="1:8" x14ac:dyDescent="0.2">
      <c r="A11" s="53" t="s">
        <v>4</v>
      </c>
      <c r="B11" s="54" t="s">
        <v>3</v>
      </c>
      <c r="D11" s="54" t="s">
        <v>2</v>
      </c>
      <c r="G11" s="54" t="s">
        <v>1</v>
      </c>
      <c r="H11" s="54" t="s">
        <v>0</v>
      </c>
    </row>
    <row r="12" spans="1:8" s="62" customFormat="1" x14ac:dyDescent="0.2">
      <c r="A12" s="55"/>
      <c r="B12" s="59"/>
      <c r="C12" s="60"/>
      <c r="D12" s="54"/>
      <c r="E12" s="54"/>
      <c r="F12" s="54"/>
      <c r="G12" s="61"/>
      <c r="H12" s="61"/>
    </row>
    <row r="13" spans="1:8" s="62" customFormat="1" x14ac:dyDescent="0.2">
      <c r="A13" s="55">
        <v>12</v>
      </c>
      <c r="B13" s="59" t="s">
        <v>14</v>
      </c>
      <c r="C13" s="60" t="s">
        <v>383</v>
      </c>
      <c r="D13" s="54"/>
      <c r="E13" s="54"/>
      <c r="F13" s="54"/>
      <c r="G13" s="61">
        <v>3327.5</v>
      </c>
      <c r="H13" s="61">
        <f t="shared" ref="H13:H15" si="0">PRODUCT(G13*A13)</f>
        <v>39930</v>
      </c>
    </row>
    <row r="14" spans="1:8" s="62" customFormat="1" x14ac:dyDescent="0.2">
      <c r="A14" s="70">
        <v>2</v>
      </c>
      <c r="B14" s="74" t="s">
        <v>60</v>
      </c>
      <c r="C14" s="75" t="s">
        <v>393</v>
      </c>
      <c r="D14" s="67"/>
      <c r="E14" s="67"/>
      <c r="F14" s="67"/>
      <c r="G14" s="76">
        <v>2277</v>
      </c>
      <c r="H14" s="76">
        <f t="shared" si="0"/>
        <v>4554</v>
      </c>
    </row>
    <row r="15" spans="1:8" s="62" customFormat="1" x14ac:dyDescent="0.2">
      <c r="A15" s="70">
        <v>2</v>
      </c>
      <c r="B15" s="59" t="s">
        <v>343</v>
      </c>
      <c r="C15" s="60" t="s">
        <v>609</v>
      </c>
      <c r="D15" s="67"/>
      <c r="E15" s="67"/>
      <c r="F15" s="67"/>
      <c r="G15" s="76">
        <v>1376.37</v>
      </c>
      <c r="H15" s="76">
        <f t="shared" si="0"/>
        <v>2752.74</v>
      </c>
    </row>
    <row r="16" spans="1:8" s="62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>
        <f>SUM(H13:H18)</f>
        <v>47236.74</v>
      </c>
    </row>
    <row r="21" spans="1:8" x14ac:dyDescent="0.2">
      <c r="C21" s="53" t="s">
        <v>457</v>
      </c>
      <c r="D21" s="54" t="s">
        <v>588</v>
      </c>
    </row>
    <row r="22" spans="1:8" x14ac:dyDescent="0.2">
      <c r="C22" s="53" t="s">
        <v>458</v>
      </c>
      <c r="D22" s="54" t="s">
        <v>589</v>
      </c>
      <c r="H22" s="63"/>
    </row>
    <row r="23" spans="1:8" x14ac:dyDescent="0.2">
      <c r="C23" s="53" t="s">
        <v>459</v>
      </c>
      <c r="D23" s="54" t="s">
        <v>590</v>
      </c>
    </row>
    <row r="24" spans="1:8" x14ac:dyDescent="0.2">
      <c r="C24" s="53" t="s">
        <v>460</v>
      </c>
      <c r="D24" s="54" t="s">
        <v>591</v>
      </c>
    </row>
    <row r="25" spans="1:8" x14ac:dyDescent="0.2">
      <c r="C25" s="53" t="s">
        <v>461</v>
      </c>
      <c r="D25" s="54" t="s">
        <v>592</v>
      </c>
    </row>
    <row r="26" spans="1:8" x14ac:dyDescent="0.2">
      <c r="C26" s="53" t="s">
        <v>462</v>
      </c>
      <c r="D26" s="54" t="s">
        <v>593</v>
      </c>
    </row>
    <row r="27" spans="1:8" x14ac:dyDescent="0.2">
      <c r="C27" s="53" t="s">
        <v>463</v>
      </c>
      <c r="D27" s="54" t="s">
        <v>594</v>
      </c>
    </row>
    <row r="28" spans="1:8" x14ac:dyDescent="0.2">
      <c r="C28" s="53" t="s">
        <v>465</v>
      </c>
      <c r="D28" s="54" t="s">
        <v>595</v>
      </c>
    </row>
    <row r="29" spans="1:8" x14ac:dyDescent="0.2">
      <c r="C29" s="53" t="s">
        <v>464</v>
      </c>
      <c r="D29" s="54" t="s">
        <v>596</v>
      </c>
    </row>
    <row r="30" spans="1:8" x14ac:dyDescent="0.2">
      <c r="C30" s="53" t="s">
        <v>532</v>
      </c>
      <c r="D30" s="54" t="s">
        <v>597</v>
      </c>
    </row>
    <row r="31" spans="1:8" x14ac:dyDescent="0.2">
      <c r="C31" s="53" t="s">
        <v>577</v>
      </c>
      <c r="D31" s="54" t="s">
        <v>598</v>
      </c>
    </row>
  </sheetData>
  <pageMargins left="0.13" right="0.13" top="0.22" bottom="0.32" header="0.2" footer="0.31496062992125984"/>
  <pageSetup paperSize="9" orientation="portrait" r:id="rId1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730C-74D1-445F-8DF8-C8BEAC20EEFD}">
  <sheetPr codeName="Hoja137"/>
  <dimension ref="A1:H31"/>
  <sheetViews>
    <sheetView zoomScale="150" zoomScaleNormal="150" workbookViewId="0">
      <selection activeCell="E17" sqref="E17"/>
    </sheetView>
  </sheetViews>
  <sheetFormatPr baseColWidth="10" defaultColWidth="11.44140625" defaultRowHeight="10.199999999999999" x14ac:dyDescent="0.2"/>
  <cols>
    <col min="1" max="1" width="9.44140625" style="53" customWidth="1"/>
    <col min="2" max="2" width="6.6640625" style="54" customWidth="1"/>
    <col min="3" max="3" width="11.88671875" style="54" customWidth="1"/>
    <col min="4" max="4" width="11.44140625" style="54" bestFit="1" customWidth="1"/>
    <col min="5" max="5" width="18.77734375" style="54" customWidth="1"/>
    <col min="6" max="6" width="13.332031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612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44952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1" spans="1:8" x14ac:dyDescent="0.2">
      <c r="A11" s="53" t="s">
        <v>4</v>
      </c>
      <c r="B11" s="54" t="s">
        <v>3</v>
      </c>
      <c r="D11" s="54" t="s">
        <v>2</v>
      </c>
      <c r="G11" s="54" t="s">
        <v>1</v>
      </c>
      <c r="H11" s="54" t="s">
        <v>0</v>
      </c>
    </row>
    <row r="12" spans="1:8" s="62" customFormat="1" x14ac:dyDescent="0.2">
      <c r="A12" s="55"/>
      <c r="B12" s="59"/>
      <c r="C12" s="60"/>
      <c r="D12" s="54"/>
      <c r="E12" s="54"/>
      <c r="F12" s="54"/>
      <c r="G12" s="61"/>
      <c r="H12" s="61"/>
    </row>
    <row r="13" spans="1:8" s="62" customFormat="1" x14ac:dyDescent="0.2">
      <c r="A13" s="55">
        <v>7</v>
      </c>
      <c r="B13" s="59" t="s">
        <v>14</v>
      </c>
      <c r="C13" s="60" t="s">
        <v>383</v>
      </c>
      <c r="D13" s="54"/>
      <c r="E13" s="54"/>
      <c r="F13" s="54"/>
      <c r="G13" s="61">
        <v>3327.5</v>
      </c>
      <c r="H13" s="61">
        <f t="shared" ref="H13:H14" si="0">PRODUCT(G13*A13)</f>
        <v>23292.5</v>
      </c>
    </row>
    <row r="14" spans="1:8" s="62" customFormat="1" x14ac:dyDescent="0.2">
      <c r="A14" s="70">
        <v>1</v>
      </c>
      <c r="B14" s="74" t="s">
        <v>60</v>
      </c>
      <c r="C14" s="75" t="s">
        <v>393</v>
      </c>
      <c r="D14" s="67"/>
      <c r="E14" s="67"/>
      <c r="F14" s="67"/>
      <c r="G14" s="76">
        <v>2277</v>
      </c>
      <c r="H14" s="76">
        <f t="shared" si="0"/>
        <v>2277</v>
      </c>
    </row>
    <row r="15" spans="1:8" s="62" customFormat="1" x14ac:dyDescent="0.2">
      <c r="A15" s="70"/>
      <c r="B15" s="59"/>
      <c r="C15" s="60"/>
      <c r="D15" s="67"/>
      <c r="E15" s="67"/>
      <c r="F15" s="67"/>
      <c r="G15" s="76"/>
      <c r="H15" s="76"/>
    </row>
    <row r="16" spans="1:8" s="62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>
        <f>SUM(H13:H18)</f>
        <v>25569.5</v>
      </c>
    </row>
    <row r="21" spans="1:8" x14ac:dyDescent="0.2">
      <c r="C21" s="53" t="s">
        <v>457</v>
      </c>
      <c r="D21" s="54" t="s">
        <v>588</v>
      </c>
    </row>
    <row r="22" spans="1:8" x14ac:dyDescent="0.2">
      <c r="C22" s="53" t="s">
        <v>458</v>
      </c>
      <c r="D22" s="54" t="s">
        <v>589</v>
      </c>
      <c r="H22" s="63"/>
    </row>
    <row r="23" spans="1:8" x14ac:dyDescent="0.2">
      <c r="C23" s="53" t="s">
        <v>459</v>
      </c>
      <c r="D23" s="54" t="s">
        <v>590</v>
      </c>
    </row>
    <row r="24" spans="1:8" x14ac:dyDescent="0.2">
      <c r="C24" s="53" t="s">
        <v>460</v>
      </c>
      <c r="D24" s="54" t="s">
        <v>591</v>
      </c>
    </row>
    <row r="25" spans="1:8" x14ac:dyDescent="0.2">
      <c r="C25" s="53" t="s">
        <v>461</v>
      </c>
      <c r="D25" s="54" t="s">
        <v>592</v>
      </c>
    </row>
    <row r="26" spans="1:8" x14ac:dyDescent="0.2">
      <c r="C26" s="53" t="s">
        <v>462</v>
      </c>
      <c r="D26" s="54" t="s">
        <v>593</v>
      </c>
    </row>
    <row r="27" spans="1:8" x14ac:dyDescent="0.2">
      <c r="C27" s="53" t="s">
        <v>463</v>
      </c>
      <c r="D27" s="54" t="s">
        <v>594</v>
      </c>
    </row>
    <row r="28" spans="1:8" x14ac:dyDescent="0.2">
      <c r="C28" s="53" t="s">
        <v>465</v>
      </c>
      <c r="D28" s="54" t="s">
        <v>595</v>
      </c>
    </row>
    <row r="29" spans="1:8" x14ac:dyDescent="0.2">
      <c r="C29" s="53" t="s">
        <v>464</v>
      </c>
      <c r="D29" s="54" t="s">
        <v>596</v>
      </c>
    </row>
    <row r="30" spans="1:8" x14ac:dyDescent="0.2">
      <c r="C30" s="53" t="s">
        <v>532</v>
      </c>
      <c r="D30" s="54" t="s">
        <v>597</v>
      </c>
    </row>
    <row r="31" spans="1:8" x14ac:dyDescent="0.2">
      <c r="C31" s="53" t="s">
        <v>577</v>
      </c>
      <c r="D31" s="54" t="s">
        <v>598</v>
      </c>
    </row>
  </sheetData>
  <pageMargins left="0.13" right="0.13" top="0.22" bottom="0.32" header="0.2" footer="0.31496062992125984"/>
  <pageSetup paperSize="9" orientation="portrait" r:id="rId1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8FA8-7AEF-4877-B684-019C4117DA0D}">
  <sheetPr codeName="Hoja138"/>
  <dimension ref="A1:H31"/>
  <sheetViews>
    <sheetView zoomScale="150" zoomScaleNormal="150" workbookViewId="0">
      <selection activeCell="A15" sqref="A15:H15"/>
    </sheetView>
  </sheetViews>
  <sheetFormatPr baseColWidth="10" defaultColWidth="11.44140625" defaultRowHeight="10.199999999999999" x14ac:dyDescent="0.2"/>
  <cols>
    <col min="1" max="1" width="9.44140625" style="53" customWidth="1"/>
    <col min="2" max="2" width="6.6640625" style="54" customWidth="1"/>
    <col min="3" max="3" width="11.88671875" style="54" customWidth="1"/>
    <col min="4" max="4" width="11.44140625" style="54" bestFit="1" customWidth="1"/>
    <col min="5" max="5" width="18.77734375" style="54" customWidth="1"/>
    <col min="6" max="6" width="13.332031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611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44950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1" spans="1:8" x14ac:dyDescent="0.2">
      <c r="A11" s="53" t="s">
        <v>4</v>
      </c>
      <c r="B11" s="54" t="s">
        <v>3</v>
      </c>
      <c r="D11" s="54" t="s">
        <v>2</v>
      </c>
      <c r="G11" s="54" t="s">
        <v>1</v>
      </c>
      <c r="H11" s="54" t="s">
        <v>0</v>
      </c>
    </row>
    <row r="12" spans="1:8" s="62" customFormat="1" x14ac:dyDescent="0.2">
      <c r="A12" s="55"/>
      <c r="B12" s="59"/>
      <c r="C12" s="60"/>
      <c r="D12" s="54"/>
      <c r="E12" s="54"/>
      <c r="F12" s="54"/>
      <c r="G12" s="61"/>
      <c r="H12" s="61"/>
    </row>
    <row r="13" spans="1:8" s="62" customFormat="1" x14ac:dyDescent="0.2">
      <c r="A13" s="55">
        <v>11</v>
      </c>
      <c r="B13" s="59" t="s">
        <v>14</v>
      </c>
      <c r="C13" s="60" t="s">
        <v>383</v>
      </c>
      <c r="D13" s="54"/>
      <c r="E13" s="54"/>
      <c r="F13" s="54"/>
      <c r="G13" s="61">
        <v>3327.5</v>
      </c>
      <c r="H13" s="61">
        <f t="shared" ref="H13:H15" si="0">PRODUCT(G13*A13)</f>
        <v>36602.5</v>
      </c>
    </row>
    <row r="14" spans="1:8" s="62" customFormat="1" x14ac:dyDescent="0.2">
      <c r="A14" s="70">
        <v>8</v>
      </c>
      <c r="B14" s="74" t="s">
        <v>60</v>
      </c>
      <c r="C14" s="75" t="s">
        <v>393</v>
      </c>
      <c r="D14" s="67"/>
      <c r="E14" s="67"/>
      <c r="F14" s="67"/>
      <c r="G14" s="76">
        <v>2277</v>
      </c>
      <c r="H14" s="76">
        <f t="shared" si="0"/>
        <v>18216</v>
      </c>
    </row>
    <row r="15" spans="1:8" s="62" customFormat="1" x14ac:dyDescent="0.2">
      <c r="A15" s="70">
        <v>2</v>
      </c>
      <c r="B15" s="59" t="s">
        <v>33</v>
      </c>
      <c r="C15" s="60" t="s">
        <v>562</v>
      </c>
      <c r="D15" s="67"/>
      <c r="E15" s="67"/>
      <c r="F15" s="67"/>
      <c r="G15" s="76">
        <v>2277</v>
      </c>
      <c r="H15" s="76">
        <f t="shared" si="0"/>
        <v>4554</v>
      </c>
    </row>
    <row r="16" spans="1:8" s="62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>
        <f>SUM(H13:H18)</f>
        <v>59372.5</v>
      </c>
    </row>
    <row r="21" spans="1:8" x14ac:dyDescent="0.2">
      <c r="C21" s="53" t="s">
        <v>457</v>
      </c>
      <c r="D21" s="54" t="s">
        <v>588</v>
      </c>
    </row>
    <row r="22" spans="1:8" x14ac:dyDescent="0.2">
      <c r="C22" s="53" t="s">
        <v>458</v>
      </c>
      <c r="D22" s="54" t="s">
        <v>589</v>
      </c>
      <c r="H22" s="63"/>
    </row>
    <row r="23" spans="1:8" x14ac:dyDescent="0.2">
      <c r="C23" s="53" t="s">
        <v>459</v>
      </c>
      <c r="D23" s="54" t="s">
        <v>590</v>
      </c>
    </row>
    <row r="24" spans="1:8" x14ac:dyDescent="0.2">
      <c r="C24" s="53" t="s">
        <v>460</v>
      </c>
      <c r="D24" s="54" t="s">
        <v>591</v>
      </c>
    </row>
    <row r="25" spans="1:8" x14ac:dyDescent="0.2">
      <c r="C25" s="53" t="s">
        <v>461</v>
      </c>
      <c r="D25" s="54" t="s">
        <v>592</v>
      </c>
    </row>
    <row r="26" spans="1:8" x14ac:dyDescent="0.2">
      <c r="C26" s="53" t="s">
        <v>462</v>
      </c>
      <c r="D26" s="54" t="s">
        <v>593</v>
      </c>
    </row>
    <row r="27" spans="1:8" x14ac:dyDescent="0.2">
      <c r="C27" s="53" t="s">
        <v>463</v>
      </c>
      <c r="D27" s="54" t="s">
        <v>594</v>
      </c>
    </row>
    <row r="28" spans="1:8" x14ac:dyDescent="0.2">
      <c r="C28" s="53" t="s">
        <v>465</v>
      </c>
      <c r="D28" s="54" t="s">
        <v>595</v>
      </c>
    </row>
    <row r="29" spans="1:8" x14ac:dyDescent="0.2">
      <c r="C29" s="53" t="s">
        <v>464</v>
      </c>
      <c r="D29" s="54" t="s">
        <v>596</v>
      </c>
    </row>
    <row r="30" spans="1:8" x14ac:dyDescent="0.2">
      <c r="C30" s="53" t="s">
        <v>532</v>
      </c>
      <c r="D30" s="54" t="s">
        <v>597</v>
      </c>
    </row>
    <row r="31" spans="1:8" x14ac:dyDescent="0.2">
      <c r="C31" s="53" t="s">
        <v>577</v>
      </c>
      <c r="D31" s="54" t="s">
        <v>598</v>
      </c>
    </row>
  </sheetData>
  <pageMargins left="0.13" right="0.13" top="0.22" bottom="0.32" header="0.2" footer="0.31496062992125984"/>
  <pageSetup paperSize="9" orientation="portrait" r:id="rId1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3C90-5C9A-40CB-ABBF-AC60967AB880}">
  <sheetPr codeName="Hoja139"/>
  <dimension ref="A1:H32"/>
  <sheetViews>
    <sheetView zoomScale="150" zoomScaleNormal="150" workbookViewId="0">
      <selection activeCell="A15" sqref="A15:H15"/>
    </sheetView>
  </sheetViews>
  <sheetFormatPr baseColWidth="10" defaultColWidth="11.44140625" defaultRowHeight="10.199999999999999" x14ac:dyDescent="0.2"/>
  <cols>
    <col min="1" max="1" width="9.44140625" style="53" customWidth="1"/>
    <col min="2" max="2" width="6.6640625" style="54" customWidth="1"/>
    <col min="3" max="3" width="11.88671875" style="54" customWidth="1"/>
    <col min="4" max="4" width="11.44140625" style="54" bestFit="1" customWidth="1"/>
    <col min="5" max="5" width="18.77734375" style="54" customWidth="1"/>
    <col min="6" max="6" width="13.332031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608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44943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1" spans="1:8" x14ac:dyDescent="0.2">
      <c r="A11" s="53" t="s">
        <v>4</v>
      </c>
      <c r="B11" s="54" t="s">
        <v>3</v>
      </c>
      <c r="D11" s="54" t="s">
        <v>2</v>
      </c>
      <c r="G11" s="54" t="s">
        <v>1</v>
      </c>
      <c r="H11" s="54" t="s">
        <v>0</v>
      </c>
    </row>
    <row r="12" spans="1:8" s="62" customFormat="1" x14ac:dyDescent="0.2">
      <c r="A12" s="55"/>
      <c r="B12" s="59"/>
      <c r="C12" s="60"/>
      <c r="D12" s="54"/>
      <c r="E12" s="54"/>
      <c r="F12" s="54"/>
      <c r="G12" s="61"/>
      <c r="H12" s="61"/>
    </row>
    <row r="13" spans="1:8" s="62" customFormat="1" x14ac:dyDescent="0.2">
      <c r="A13" s="55">
        <v>6</v>
      </c>
      <c r="B13" s="59" t="s">
        <v>14</v>
      </c>
      <c r="C13" s="60" t="s">
        <v>383</v>
      </c>
      <c r="D13" s="54"/>
      <c r="E13" s="54"/>
      <c r="F13" s="54"/>
      <c r="G13" s="61">
        <v>3327.5</v>
      </c>
      <c r="H13" s="61">
        <f t="shared" ref="H13:H15" si="0">PRODUCT(G13*A13)</f>
        <v>19965</v>
      </c>
    </row>
    <row r="14" spans="1:8" s="62" customFormat="1" x14ac:dyDescent="0.2">
      <c r="A14" s="70">
        <v>1</v>
      </c>
      <c r="B14" s="74" t="s">
        <v>60</v>
      </c>
      <c r="C14" s="75" t="s">
        <v>393</v>
      </c>
      <c r="D14" s="67"/>
      <c r="E14" s="67"/>
      <c r="F14" s="67"/>
      <c r="G14" s="76">
        <v>2277</v>
      </c>
      <c r="H14" s="76">
        <f t="shared" si="0"/>
        <v>2277</v>
      </c>
    </row>
    <row r="15" spans="1:8" s="62" customFormat="1" x14ac:dyDescent="0.2">
      <c r="A15" s="70">
        <v>1</v>
      </c>
      <c r="B15" s="59" t="s">
        <v>62</v>
      </c>
      <c r="C15" s="60" t="s">
        <v>441</v>
      </c>
      <c r="D15" s="67"/>
      <c r="E15" s="67"/>
      <c r="F15" s="67"/>
      <c r="G15" s="76">
        <v>2117</v>
      </c>
      <c r="H15" s="76">
        <f t="shared" si="0"/>
        <v>2117</v>
      </c>
    </row>
    <row r="16" spans="1:8" s="62" customFormat="1" x14ac:dyDescent="0.2">
      <c r="A16" s="70">
        <v>1</v>
      </c>
      <c r="B16" s="59" t="s">
        <v>343</v>
      </c>
      <c r="C16" s="60" t="s">
        <v>609</v>
      </c>
      <c r="D16" s="67"/>
      <c r="E16" s="67"/>
      <c r="F16" s="67"/>
      <c r="G16" s="76">
        <v>1376.37</v>
      </c>
      <c r="H16" s="76">
        <f t="shared" ref="H16" si="1">PRODUCT(G16*A16)</f>
        <v>1376.37</v>
      </c>
    </row>
    <row r="17" spans="1:8" s="62" customFormat="1" x14ac:dyDescent="0.2">
      <c r="A17" s="70">
        <v>1</v>
      </c>
      <c r="B17" s="59" t="s">
        <v>223</v>
      </c>
      <c r="C17" s="60" t="s">
        <v>610</v>
      </c>
      <c r="D17" s="67"/>
      <c r="E17" s="67"/>
      <c r="F17" s="67"/>
      <c r="G17" s="76">
        <v>1485</v>
      </c>
      <c r="H17" s="76">
        <f t="shared" ref="H17" si="2">PRODUCT(G17*A17)</f>
        <v>1485</v>
      </c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55"/>
      <c r="B20" s="59"/>
      <c r="C20" s="60"/>
      <c r="D20" s="54"/>
      <c r="E20" s="54"/>
      <c r="F20" s="54"/>
      <c r="G20" s="61"/>
      <c r="H20" s="61">
        <f>SUM(H13:H19)</f>
        <v>27220.37</v>
      </c>
    </row>
    <row r="22" spans="1:8" x14ac:dyDescent="0.2">
      <c r="C22" s="53" t="s">
        <v>457</v>
      </c>
      <c r="D22" s="54" t="s">
        <v>588</v>
      </c>
    </row>
    <row r="23" spans="1:8" x14ac:dyDescent="0.2">
      <c r="C23" s="53" t="s">
        <v>458</v>
      </c>
      <c r="D23" s="54" t="s">
        <v>589</v>
      </c>
      <c r="H23" s="63"/>
    </row>
    <row r="24" spans="1:8" x14ac:dyDescent="0.2">
      <c r="C24" s="53" t="s">
        <v>459</v>
      </c>
      <c r="D24" s="54" t="s">
        <v>590</v>
      </c>
    </row>
    <row r="25" spans="1:8" x14ac:dyDescent="0.2">
      <c r="C25" s="53" t="s">
        <v>460</v>
      </c>
      <c r="D25" s="54" t="s">
        <v>591</v>
      </c>
    </row>
    <row r="26" spans="1:8" x14ac:dyDescent="0.2">
      <c r="C26" s="53" t="s">
        <v>461</v>
      </c>
      <c r="D26" s="54" t="s">
        <v>592</v>
      </c>
    </row>
    <row r="27" spans="1:8" x14ac:dyDescent="0.2">
      <c r="C27" s="53" t="s">
        <v>462</v>
      </c>
      <c r="D27" s="54" t="s">
        <v>593</v>
      </c>
    </row>
    <row r="28" spans="1:8" x14ac:dyDescent="0.2">
      <c r="C28" s="53" t="s">
        <v>463</v>
      </c>
      <c r="D28" s="54" t="s">
        <v>594</v>
      </c>
    </row>
    <row r="29" spans="1:8" x14ac:dyDescent="0.2">
      <c r="C29" s="53" t="s">
        <v>465</v>
      </c>
      <c r="D29" s="54" t="s">
        <v>595</v>
      </c>
    </row>
    <row r="30" spans="1:8" x14ac:dyDescent="0.2">
      <c r="C30" s="53" t="s">
        <v>464</v>
      </c>
      <c r="D30" s="54" t="s">
        <v>596</v>
      </c>
    </row>
    <row r="31" spans="1:8" x14ac:dyDescent="0.2">
      <c r="C31" s="53" t="s">
        <v>532</v>
      </c>
      <c r="D31" s="54" t="s">
        <v>597</v>
      </c>
    </row>
    <row r="32" spans="1:8" x14ac:dyDescent="0.2">
      <c r="C32" s="53" t="s">
        <v>577</v>
      </c>
      <c r="D32" s="54" t="s">
        <v>598</v>
      </c>
    </row>
  </sheetData>
  <pageMargins left="0.13" right="0.13" top="0.22" bottom="0.32" header="0.2" footer="0.31496062992125984"/>
  <pageSetup paperSize="9" orientation="portrait" r:id="rId1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68BC-FF7E-4B65-9FAC-9006F2D85C2D}">
  <sheetPr codeName="Hoja140"/>
  <dimension ref="A1:H31"/>
  <sheetViews>
    <sheetView zoomScale="140" zoomScaleNormal="140" workbookViewId="0">
      <selection activeCell="E17" sqref="E17"/>
    </sheetView>
  </sheetViews>
  <sheetFormatPr baseColWidth="10" defaultColWidth="11.44140625" defaultRowHeight="10.199999999999999" x14ac:dyDescent="0.2"/>
  <cols>
    <col min="1" max="1" width="9.44140625" style="53" customWidth="1"/>
    <col min="2" max="2" width="6.6640625" style="54" customWidth="1"/>
    <col min="3" max="3" width="11.88671875" style="54" customWidth="1"/>
    <col min="4" max="4" width="11.44140625" style="54" bestFit="1" customWidth="1"/>
    <col min="5" max="5" width="18.77734375" style="54" customWidth="1"/>
    <col min="6" max="6" width="13.332031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607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44939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1" spans="1:8" x14ac:dyDescent="0.2">
      <c r="A11" s="53" t="s">
        <v>4</v>
      </c>
      <c r="B11" s="54" t="s">
        <v>3</v>
      </c>
      <c r="D11" s="54" t="s">
        <v>2</v>
      </c>
      <c r="G11" s="54" t="s">
        <v>1</v>
      </c>
      <c r="H11" s="54" t="s">
        <v>0</v>
      </c>
    </row>
    <row r="12" spans="1:8" s="62" customFormat="1" x14ac:dyDescent="0.2">
      <c r="A12" s="55"/>
      <c r="B12" s="59"/>
      <c r="C12" s="60"/>
      <c r="D12" s="54"/>
      <c r="E12" s="54"/>
      <c r="F12" s="54"/>
      <c r="G12" s="61"/>
      <c r="H12" s="61"/>
    </row>
    <row r="13" spans="1:8" s="62" customFormat="1" x14ac:dyDescent="0.2">
      <c r="A13" s="55">
        <v>14</v>
      </c>
      <c r="B13" s="59" t="s">
        <v>14</v>
      </c>
      <c r="C13" s="60" t="s">
        <v>383</v>
      </c>
      <c r="D13" s="54"/>
      <c r="E13" s="54"/>
      <c r="F13" s="54"/>
      <c r="G13" s="61">
        <v>3327.5</v>
      </c>
      <c r="H13" s="61">
        <f t="shared" ref="H13" si="0">PRODUCT(G13*A13)</f>
        <v>46585</v>
      </c>
    </row>
    <row r="14" spans="1:8" s="62" customFormat="1" x14ac:dyDescent="0.2">
      <c r="A14" s="70"/>
      <c r="B14" s="59"/>
      <c r="C14" s="60"/>
      <c r="D14" s="67"/>
      <c r="E14" s="67"/>
      <c r="F14" s="67"/>
      <c r="G14" s="76"/>
      <c r="H14" s="76"/>
    </row>
    <row r="15" spans="1:8" s="62" customFormat="1" x14ac:dyDescent="0.2">
      <c r="A15" s="55"/>
      <c r="B15" s="59"/>
      <c r="C15" s="60"/>
      <c r="D15" s="54"/>
      <c r="E15" s="54"/>
      <c r="F15" s="54"/>
      <c r="G15" s="61"/>
      <c r="H15" s="61"/>
    </row>
    <row r="16" spans="1:8" s="62" customFormat="1" x14ac:dyDescent="0.2">
      <c r="A16" s="55"/>
      <c r="B16" s="59"/>
      <c r="C16" s="60"/>
      <c r="D16" s="54"/>
      <c r="E16" s="54"/>
      <c r="F16" s="54"/>
      <c r="G16" s="61"/>
      <c r="H16" s="61"/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>
        <f>-SUM(H13:H18)</f>
        <v>-46585</v>
      </c>
    </row>
    <row r="21" spans="1:8" x14ac:dyDescent="0.2">
      <c r="C21" s="53" t="s">
        <v>457</v>
      </c>
      <c r="D21" s="54" t="s">
        <v>588</v>
      </c>
    </row>
    <row r="22" spans="1:8" x14ac:dyDescent="0.2">
      <c r="C22" s="53" t="s">
        <v>458</v>
      </c>
      <c r="D22" s="54" t="s">
        <v>589</v>
      </c>
      <c r="H22" s="63"/>
    </row>
    <row r="23" spans="1:8" x14ac:dyDescent="0.2">
      <c r="C23" s="53" t="s">
        <v>459</v>
      </c>
      <c r="D23" s="54" t="s">
        <v>590</v>
      </c>
    </row>
    <row r="24" spans="1:8" x14ac:dyDescent="0.2">
      <c r="C24" s="53" t="s">
        <v>460</v>
      </c>
      <c r="D24" s="54" t="s">
        <v>591</v>
      </c>
    </row>
    <row r="25" spans="1:8" x14ac:dyDescent="0.2">
      <c r="C25" s="53" t="s">
        <v>461</v>
      </c>
      <c r="D25" s="54" t="s">
        <v>592</v>
      </c>
    </row>
    <row r="26" spans="1:8" x14ac:dyDescent="0.2">
      <c r="C26" s="53" t="s">
        <v>462</v>
      </c>
      <c r="D26" s="54" t="s">
        <v>593</v>
      </c>
    </row>
    <row r="27" spans="1:8" x14ac:dyDescent="0.2">
      <c r="C27" s="53" t="s">
        <v>463</v>
      </c>
      <c r="D27" s="54" t="s">
        <v>594</v>
      </c>
    </row>
    <row r="28" spans="1:8" x14ac:dyDescent="0.2">
      <c r="C28" s="53" t="s">
        <v>465</v>
      </c>
      <c r="D28" s="54" t="s">
        <v>595</v>
      </c>
    </row>
    <row r="29" spans="1:8" x14ac:dyDescent="0.2">
      <c r="C29" s="53" t="s">
        <v>464</v>
      </c>
      <c r="D29" s="54" t="s">
        <v>596</v>
      </c>
    </row>
    <row r="30" spans="1:8" x14ac:dyDescent="0.2">
      <c r="C30" s="53" t="s">
        <v>532</v>
      </c>
      <c r="D30" s="54" t="s">
        <v>597</v>
      </c>
    </row>
    <row r="31" spans="1:8" x14ac:dyDescent="0.2">
      <c r="C31" s="53" t="s">
        <v>577</v>
      </c>
      <c r="D31" s="54" t="s">
        <v>598</v>
      </c>
    </row>
  </sheetData>
  <pageMargins left="0.13" right="0.13" top="0.22" bottom="0.32" header="0.2" footer="0.31496062992125984"/>
  <pageSetup paperSize="9" orientation="portrait" r:id="rId1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7E5E0-7D02-42E7-8EF3-C911C36D2A38}">
  <sheetPr codeName="Hoja141"/>
  <dimension ref="A1:H31"/>
  <sheetViews>
    <sheetView zoomScale="140" zoomScaleNormal="140" workbookViewId="0">
      <selection activeCell="A14" sqref="A14:H14"/>
    </sheetView>
  </sheetViews>
  <sheetFormatPr baseColWidth="10" defaultColWidth="11.44140625" defaultRowHeight="10.199999999999999" x14ac:dyDescent="0.2"/>
  <cols>
    <col min="1" max="1" width="9.44140625" style="53" customWidth="1"/>
    <col min="2" max="2" width="6.6640625" style="54" customWidth="1"/>
    <col min="3" max="3" width="11.88671875" style="54" customWidth="1"/>
    <col min="4" max="4" width="11.44140625" style="54" bestFit="1" customWidth="1"/>
    <col min="5" max="5" width="18.77734375" style="54" customWidth="1"/>
    <col min="6" max="6" width="13.332031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606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44935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1" spans="1:8" x14ac:dyDescent="0.2">
      <c r="A11" s="53" t="s">
        <v>4</v>
      </c>
      <c r="B11" s="54" t="s">
        <v>3</v>
      </c>
      <c r="D11" s="54" t="s">
        <v>2</v>
      </c>
      <c r="G11" s="54" t="s">
        <v>1</v>
      </c>
      <c r="H11" s="54" t="s">
        <v>0</v>
      </c>
    </row>
    <row r="12" spans="1:8" s="62" customFormat="1" x14ac:dyDescent="0.2">
      <c r="A12" s="55"/>
      <c r="B12" s="59"/>
      <c r="C12" s="60"/>
      <c r="D12" s="54"/>
      <c r="E12" s="54"/>
      <c r="F12" s="54"/>
      <c r="G12" s="61"/>
      <c r="H12" s="61"/>
    </row>
    <row r="13" spans="1:8" s="62" customFormat="1" x14ac:dyDescent="0.2">
      <c r="A13" s="55">
        <v>4</v>
      </c>
      <c r="B13" s="59" t="s">
        <v>14</v>
      </c>
      <c r="C13" s="60" t="s">
        <v>383</v>
      </c>
      <c r="D13" s="54"/>
      <c r="E13" s="54"/>
      <c r="F13" s="54"/>
      <c r="G13" s="61">
        <v>3327.5</v>
      </c>
      <c r="H13" s="61">
        <f t="shared" ref="H13:H14" si="0">PRODUCT(G13*A13)</f>
        <v>13310</v>
      </c>
    </row>
    <row r="14" spans="1:8" s="62" customFormat="1" x14ac:dyDescent="0.2">
      <c r="A14" s="70">
        <v>1</v>
      </c>
      <c r="B14" s="59" t="s">
        <v>33</v>
      </c>
      <c r="C14" s="60" t="s">
        <v>562</v>
      </c>
      <c r="D14" s="67"/>
      <c r="E14" s="67"/>
      <c r="F14" s="67"/>
      <c r="G14" s="76">
        <v>2277</v>
      </c>
      <c r="H14" s="76">
        <f t="shared" si="0"/>
        <v>2277</v>
      </c>
    </row>
    <row r="15" spans="1:8" s="62" customFormat="1" x14ac:dyDescent="0.2">
      <c r="A15" s="55"/>
      <c r="B15" s="59"/>
      <c r="C15" s="60"/>
      <c r="D15" s="54"/>
      <c r="E15" s="54"/>
      <c r="F15" s="54"/>
      <c r="G15" s="61"/>
      <c r="H15" s="61"/>
    </row>
    <row r="16" spans="1:8" s="62" customFormat="1" x14ac:dyDescent="0.2">
      <c r="A16" s="55"/>
      <c r="B16" s="59"/>
      <c r="C16" s="60"/>
      <c r="D16" s="54"/>
      <c r="E16" s="54"/>
      <c r="F16" s="54"/>
      <c r="G16" s="61"/>
      <c r="H16" s="61"/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>
        <f>-SUM(H13:H18)</f>
        <v>-15587</v>
      </c>
    </row>
    <row r="21" spans="1:8" x14ac:dyDescent="0.2">
      <c r="C21" s="53" t="s">
        <v>457</v>
      </c>
      <c r="D21" s="54" t="s">
        <v>588</v>
      </c>
    </row>
    <row r="22" spans="1:8" x14ac:dyDescent="0.2">
      <c r="C22" s="53" t="s">
        <v>458</v>
      </c>
      <c r="D22" s="54" t="s">
        <v>589</v>
      </c>
      <c r="H22" s="63"/>
    </row>
    <row r="23" spans="1:8" x14ac:dyDescent="0.2">
      <c r="C23" s="53" t="s">
        <v>459</v>
      </c>
      <c r="D23" s="54" t="s">
        <v>590</v>
      </c>
    </row>
    <row r="24" spans="1:8" x14ac:dyDescent="0.2">
      <c r="C24" s="53" t="s">
        <v>460</v>
      </c>
      <c r="D24" s="54" t="s">
        <v>591</v>
      </c>
    </row>
    <row r="25" spans="1:8" x14ac:dyDescent="0.2">
      <c r="C25" s="53" t="s">
        <v>461</v>
      </c>
      <c r="D25" s="54" t="s">
        <v>592</v>
      </c>
    </row>
    <row r="26" spans="1:8" x14ac:dyDescent="0.2">
      <c r="C26" s="53" t="s">
        <v>462</v>
      </c>
      <c r="D26" s="54" t="s">
        <v>593</v>
      </c>
    </row>
    <row r="27" spans="1:8" x14ac:dyDescent="0.2">
      <c r="C27" s="53" t="s">
        <v>463</v>
      </c>
      <c r="D27" s="54" t="s">
        <v>594</v>
      </c>
    </row>
    <row r="28" spans="1:8" x14ac:dyDescent="0.2">
      <c r="C28" s="53" t="s">
        <v>465</v>
      </c>
      <c r="D28" s="54" t="s">
        <v>595</v>
      </c>
    </row>
    <row r="29" spans="1:8" x14ac:dyDescent="0.2">
      <c r="C29" s="53" t="s">
        <v>464</v>
      </c>
      <c r="D29" s="54" t="s">
        <v>596</v>
      </c>
    </row>
    <row r="30" spans="1:8" x14ac:dyDescent="0.2">
      <c r="C30" s="53" t="s">
        <v>532</v>
      </c>
      <c r="D30" s="54" t="s">
        <v>597</v>
      </c>
    </row>
    <row r="31" spans="1:8" x14ac:dyDescent="0.2">
      <c r="C31" s="53" t="s">
        <v>577</v>
      </c>
      <c r="D31" s="54" t="s">
        <v>598</v>
      </c>
    </row>
  </sheetData>
  <pageMargins left="0.13" right="0.13" top="0.22" bottom="0.32" header="0.2" footer="0.31496062992125984"/>
  <pageSetup paperSize="9" orientation="portrait" r:id="rId1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2FCF-ED79-40C7-8ED2-D53FF01E8D57}">
  <sheetPr codeName="Hoja142"/>
  <dimension ref="A1:H31"/>
  <sheetViews>
    <sheetView zoomScale="150" zoomScaleNormal="150" workbookViewId="0">
      <selection activeCell="A14" sqref="A14:H14"/>
    </sheetView>
  </sheetViews>
  <sheetFormatPr baseColWidth="10" defaultColWidth="11.44140625" defaultRowHeight="10.199999999999999" x14ac:dyDescent="0.2"/>
  <cols>
    <col min="1" max="1" width="9.44140625" style="53" customWidth="1"/>
    <col min="2" max="2" width="6.6640625" style="54" customWidth="1"/>
    <col min="3" max="3" width="11.88671875" style="54" customWidth="1"/>
    <col min="4" max="4" width="11.44140625" style="54" bestFit="1" customWidth="1"/>
    <col min="5" max="5" width="18.77734375" style="54" customWidth="1"/>
    <col min="6" max="6" width="13.332031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605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44932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1" spans="1:8" x14ac:dyDescent="0.2">
      <c r="A11" s="53" t="s">
        <v>4</v>
      </c>
      <c r="B11" s="54" t="s">
        <v>3</v>
      </c>
      <c r="D11" s="54" t="s">
        <v>2</v>
      </c>
      <c r="G11" s="54" t="s">
        <v>1</v>
      </c>
      <c r="H11" s="54" t="s">
        <v>0</v>
      </c>
    </row>
    <row r="12" spans="1:8" s="62" customFormat="1" x14ac:dyDescent="0.2">
      <c r="A12" s="55"/>
      <c r="B12" s="59"/>
      <c r="C12" s="60"/>
      <c r="D12" s="54"/>
      <c r="E12" s="54"/>
      <c r="F12" s="54"/>
      <c r="G12" s="61"/>
      <c r="H12" s="61"/>
    </row>
    <row r="13" spans="1:8" s="62" customFormat="1" x14ac:dyDescent="0.2">
      <c r="A13" s="55">
        <v>10</v>
      </c>
      <c r="B13" s="59" t="s">
        <v>14</v>
      </c>
      <c r="C13" s="60" t="s">
        <v>383</v>
      </c>
      <c r="D13" s="54"/>
      <c r="E13" s="54"/>
      <c r="F13" s="54"/>
      <c r="G13" s="61">
        <v>3327.5</v>
      </c>
      <c r="H13" s="61">
        <f t="shared" ref="H13:H14" si="0">PRODUCT(G13*A13)</f>
        <v>33275</v>
      </c>
    </row>
    <row r="14" spans="1:8" s="62" customFormat="1" x14ac:dyDescent="0.2">
      <c r="A14" s="70">
        <v>3</v>
      </c>
      <c r="B14" s="74" t="s">
        <v>60</v>
      </c>
      <c r="C14" s="75" t="s">
        <v>393</v>
      </c>
      <c r="D14" s="67"/>
      <c r="E14" s="67"/>
      <c r="F14" s="67"/>
      <c r="G14" s="76">
        <v>2277</v>
      </c>
      <c r="H14" s="76">
        <f t="shared" si="0"/>
        <v>6831</v>
      </c>
    </row>
    <row r="15" spans="1:8" s="62" customFormat="1" x14ac:dyDescent="0.2">
      <c r="A15" s="55"/>
      <c r="B15" s="59"/>
      <c r="C15" s="60"/>
      <c r="D15" s="54"/>
      <c r="E15" s="54"/>
      <c r="F15" s="54"/>
      <c r="G15" s="61"/>
      <c r="H15" s="61"/>
    </row>
    <row r="16" spans="1:8" s="62" customFormat="1" x14ac:dyDescent="0.2">
      <c r="A16" s="55"/>
      <c r="B16" s="59"/>
      <c r="C16" s="60"/>
      <c r="D16" s="54"/>
      <c r="E16" s="54"/>
      <c r="F16" s="54"/>
      <c r="G16" s="61"/>
      <c r="H16" s="61"/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>
        <f>-SUM(H13:H18)</f>
        <v>-40106</v>
      </c>
    </row>
    <row r="21" spans="1:8" x14ac:dyDescent="0.2">
      <c r="C21" s="53" t="s">
        <v>457</v>
      </c>
      <c r="D21" s="54" t="s">
        <v>588</v>
      </c>
    </row>
    <row r="22" spans="1:8" x14ac:dyDescent="0.2">
      <c r="C22" s="53" t="s">
        <v>458</v>
      </c>
      <c r="D22" s="54" t="s">
        <v>589</v>
      </c>
      <c r="H22" s="63"/>
    </row>
    <row r="23" spans="1:8" x14ac:dyDescent="0.2">
      <c r="C23" s="53" t="s">
        <v>459</v>
      </c>
      <c r="D23" s="54" t="s">
        <v>590</v>
      </c>
    </row>
    <row r="24" spans="1:8" x14ac:dyDescent="0.2">
      <c r="C24" s="53" t="s">
        <v>460</v>
      </c>
      <c r="D24" s="54" t="s">
        <v>591</v>
      </c>
    </row>
    <row r="25" spans="1:8" x14ac:dyDescent="0.2">
      <c r="C25" s="53" t="s">
        <v>461</v>
      </c>
      <c r="D25" s="54" t="s">
        <v>592</v>
      </c>
    </row>
    <row r="26" spans="1:8" x14ac:dyDescent="0.2">
      <c r="C26" s="53" t="s">
        <v>462</v>
      </c>
      <c r="D26" s="54" t="s">
        <v>593</v>
      </c>
    </row>
    <row r="27" spans="1:8" x14ac:dyDescent="0.2">
      <c r="C27" s="53" t="s">
        <v>463</v>
      </c>
      <c r="D27" s="54" t="s">
        <v>594</v>
      </c>
    </row>
    <row r="28" spans="1:8" x14ac:dyDescent="0.2">
      <c r="C28" s="53" t="s">
        <v>465</v>
      </c>
      <c r="D28" s="54" t="s">
        <v>595</v>
      </c>
    </row>
    <row r="29" spans="1:8" x14ac:dyDescent="0.2">
      <c r="C29" s="53" t="s">
        <v>464</v>
      </c>
      <c r="D29" s="54" t="s">
        <v>596</v>
      </c>
    </row>
    <row r="30" spans="1:8" x14ac:dyDescent="0.2">
      <c r="C30" s="53" t="s">
        <v>532</v>
      </c>
      <c r="D30" s="54" t="s">
        <v>597</v>
      </c>
    </row>
    <row r="31" spans="1:8" x14ac:dyDescent="0.2">
      <c r="C31" s="53" t="s">
        <v>577</v>
      </c>
      <c r="D31" s="54" t="s">
        <v>598</v>
      </c>
    </row>
  </sheetData>
  <pageMargins left="0.13" right="0.13" top="0.22" bottom="0.32" header="0.2" footer="0.31496062992125984"/>
  <pageSetup paperSize="9" orientation="portrait" r:id="rId1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A545-A661-4979-8C0A-A0AC0B150EA1}">
  <sheetPr codeName="Hoja143"/>
  <dimension ref="A1:H31"/>
  <sheetViews>
    <sheetView zoomScale="150" zoomScaleNormal="150" workbookViewId="0">
      <selection activeCell="E17" sqref="E17"/>
    </sheetView>
  </sheetViews>
  <sheetFormatPr baseColWidth="10" defaultColWidth="11.44140625" defaultRowHeight="10.199999999999999" x14ac:dyDescent="0.2"/>
  <cols>
    <col min="1" max="1" width="9.44140625" style="53" customWidth="1"/>
    <col min="2" max="2" width="6.6640625" style="54" customWidth="1"/>
    <col min="3" max="3" width="11.88671875" style="54" customWidth="1"/>
    <col min="4" max="4" width="11.44140625" style="54" bestFit="1" customWidth="1"/>
    <col min="5" max="5" width="18.77734375" style="54" customWidth="1"/>
    <col min="6" max="6" width="13.332031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604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44925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1" spans="1:8" x14ac:dyDescent="0.2">
      <c r="A11" s="53" t="s">
        <v>4</v>
      </c>
      <c r="B11" s="54" t="s">
        <v>3</v>
      </c>
      <c r="D11" s="54" t="s">
        <v>2</v>
      </c>
      <c r="G11" s="54" t="s">
        <v>1</v>
      </c>
      <c r="H11" s="54" t="s">
        <v>0</v>
      </c>
    </row>
    <row r="12" spans="1:8" s="62" customFormat="1" x14ac:dyDescent="0.2">
      <c r="A12" s="55"/>
      <c r="B12" s="59"/>
      <c r="C12" s="60"/>
      <c r="D12" s="54"/>
      <c r="E12" s="54"/>
      <c r="F12" s="54"/>
      <c r="G12" s="61"/>
      <c r="H12" s="61"/>
    </row>
    <row r="13" spans="1:8" s="62" customFormat="1" x14ac:dyDescent="0.2">
      <c r="A13" s="55">
        <v>2</v>
      </c>
      <c r="B13" s="59" t="s">
        <v>14</v>
      </c>
      <c r="C13" s="60" t="s">
        <v>383</v>
      </c>
      <c r="D13" s="54"/>
      <c r="E13" s="54"/>
      <c r="F13" s="54"/>
      <c r="G13" s="61">
        <v>3327.5</v>
      </c>
      <c r="H13" s="61">
        <f t="shared" ref="H13" si="0">PRODUCT(G13*A13)</f>
        <v>6655</v>
      </c>
    </row>
    <row r="14" spans="1:8" s="62" customFormat="1" x14ac:dyDescent="0.2">
      <c r="A14" s="70"/>
      <c r="B14" s="74"/>
      <c r="C14" s="75"/>
      <c r="D14" s="67"/>
      <c r="E14" s="67"/>
      <c r="F14" s="67"/>
      <c r="G14" s="76"/>
      <c r="H14" s="76"/>
    </row>
    <row r="15" spans="1:8" s="62" customFormat="1" x14ac:dyDescent="0.2">
      <c r="A15" s="55"/>
      <c r="B15" s="59"/>
      <c r="C15" s="60"/>
      <c r="D15" s="54"/>
      <c r="E15" s="54"/>
      <c r="F15" s="54"/>
      <c r="G15" s="61"/>
      <c r="H15" s="61"/>
    </row>
    <row r="16" spans="1:8" s="62" customFormat="1" x14ac:dyDescent="0.2">
      <c r="A16" s="55"/>
      <c r="B16" s="59"/>
      <c r="C16" s="60"/>
      <c r="D16" s="54"/>
      <c r="E16" s="54"/>
      <c r="F16" s="54"/>
      <c r="G16" s="61"/>
      <c r="H16" s="61"/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>
        <f>-SUM(H13:H18)</f>
        <v>-6655</v>
      </c>
    </row>
    <row r="21" spans="1:8" x14ac:dyDescent="0.2">
      <c r="C21" s="53" t="s">
        <v>457</v>
      </c>
      <c r="D21" s="54" t="s">
        <v>588</v>
      </c>
    </row>
    <row r="22" spans="1:8" x14ac:dyDescent="0.2">
      <c r="C22" s="53" t="s">
        <v>458</v>
      </c>
      <c r="D22" s="54" t="s">
        <v>589</v>
      </c>
      <c r="H22" s="63"/>
    </row>
    <row r="23" spans="1:8" x14ac:dyDescent="0.2">
      <c r="C23" s="53" t="s">
        <v>459</v>
      </c>
      <c r="D23" s="54" t="s">
        <v>590</v>
      </c>
    </row>
    <row r="24" spans="1:8" x14ac:dyDescent="0.2">
      <c r="C24" s="53" t="s">
        <v>460</v>
      </c>
      <c r="D24" s="54" t="s">
        <v>591</v>
      </c>
    </row>
    <row r="25" spans="1:8" x14ac:dyDescent="0.2">
      <c r="C25" s="53" t="s">
        <v>461</v>
      </c>
      <c r="D25" s="54" t="s">
        <v>592</v>
      </c>
    </row>
    <row r="26" spans="1:8" x14ac:dyDescent="0.2">
      <c r="C26" s="53" t="s">
        <v>462</v>
      </c>
      <c r="D26" s="54" t="s">
        <v>593</v>
      </c>
    </row>
    <row r="27" spans="1:8" x14ac:dyDescent="0.2">
      <c r="C27" s="53" t="s">
        <v>463</v>
      </c>
      <c r="D27" s="54" t="s">
        <v>594</v>
      </c>
    </row>
    <row r="28" spans="1:8" x14ac:dyDescent="0.2">
      <c r="C28" s="53" t="s">
        <v>465</v>
      </c>
      <c r="D28" s="54" t="s">
        <v>595</v>
      </c>
    </row>
    <row r="29" spans="1:8" x14ac:dyDescent="0.2">
      <c r="C29" s="53" t="s">
        <v>464</v>
      </c>
      <c r="D29" s="54" t="s">
        <v>596</v>
      </c>
    </row>
    <row r="30" spans="1:8" x14ac:dyDescent="0.2">
      <c r="C30" s="53" t="s">
        <v>532</v>
      </c>
      <c r="D30" s="54" t="s">
        <v>597</v>
      </c>
    </row>
    <row r="31" spans="1:8" x14ac:dyDescent="0.2">
      <c r="C31" s="53" t="s">
        <v>577</v>
      </c>
      <c r="D31" s="54" t="s">
        <v>598</v>
      </c>
    </row>
  </sheetData>
  <pageMargins left="0.13" right="0.13" top="0.22" bottom="0.32" header="0.2" footer="0.31496062992125984"/>
  <pageSetup paperSize="9" orientation="portrait" r:id="rId1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3BEC2-C127-4028-8625-666F8F818DA7}">
  <sheetPr codeName="Hoja144"/>
  <dimension ref="A1:H31"/>
  <sheetViews>
    <sheetView zoomScale="150" zoomScaleNormal="150" workbookViewId="0">
      <selection activeCell="A14" sqref="A14:H14"/>
    </sheetView>
  </sheetViews>
  <sheetFormatPr baseColWidth="10" defaultColWidth="11.44140625" defaultRowHeight="10.199999999999999" x14ac:dyDescent="0.2"/>
  <cols>
    <col min="1" max="1" width="9.44140625" style="53" customWidth="1"/>
    <col min="2" max="2" width="6.6640625" style="54" customWidth="1"/>
    <col min="3" max="3" width="11.88671875" style="54" customWidth="1"/>
    <col min="4" max="4" width="11.44140625" style="54" bestFit="1" customWidth="1"/>
    <col min="5" max="5" width="18.77734375" style="54" customWidth="1"/>
    <col min="6" max="6" width="13.332031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603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44924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1" spans="1:8" x14ac:dyDescent="0.2">
      <c r="A11" s="53" t="s">
        <v>4</v>
      </c>
      <c r="B11" s="54" t="s">
        <v>3</v>
      </c>
      <c r="D11" s="54" t="s">
        <v>2</v>
      </c>
      <c r="G11" s="54" t="s">
        <v>1</v>
      </c>
      <c r="H11" s="54" t="s">
        <v>0</v>
      </c>
    </row>
    <row r="12" spans="1:8" s="62" customFormat="1" x14ac:dyDescent="0.2">
      <c r="A12" s="55"/>
      <c r="B12" s="59"/>
      <c r="C12" s="60"/>
      <c r="D12" s="54"/>
      <c r="E12" s="54"/>
      <c r="F12" s="54"/>
      <c r="G12" s="61"/>
      <c r="H12" s="61"/>
    </row>
    <row r="13" spans="1:8" s="62" customFormat="1" x14ac:dyDescent="0.2">
      <c r="A13" s="55">
        <v>7</v>
      </c>
      <c r="B13" s="59" t="s">
        <v>14</v>
      </c>
      <c r="C13" s="60" t="s">
        <v>383</v>
      </c>
      <c r="D13" s="54"/>
      <c r="E13" s="54"/>
      <c r="F13" s="54"/>
      <c r="G13" s="61">
        <v>3327.5</v>
      </c>
      <c r="H13" s="61">
        <f t="shared" ref="H13:H14" si="0">PRODUCT(G13*A13)</f>
        <v>23292.5</v>
      </c>
    </row>
    <row r="14" spans="1:8" s="62" customFormat="1" x14ac:dyDescent="0.2">
      <c r="A14" s="70">
        <v>1</v>
      </c>
      <c r="B14" s="74" t="s">
        <v>60</v>
      </c>
      <c r="C14" s="75" t="s">
        <v>393</v>
      </c>
      <c r="D14" s="67"/>
      <c r="E14" s="67"/>
      <c r="F14" s="67"/>
      <c r="G14" s="76">
        <v>2277</v>
      </c>
      <c r="H14" s="76">
        <f t="shared" si="0"/>
        <v>2277</v>
      </c>
    </row>
    <row r="15" spans="1:8" s="62" customFormat="1" x14ac:dyDescent="0.2">
      <c r="A15" s="55"/>
      <c r="B15" s="59"/>
      <c r="C15" s="60"/>
      <c r="D15" s="54"/>
      <c r="E15" s="54"/>
      <c r="F15" s="54"/>
      <c r="G15" s="61"/>
      <c r="H15" s="61"/>
    </row>
    <row r="16" spans="1:8" s="62" customFormat="1" x14ac:dyDescent="0.2">
      <c r="A16" s="55"/>
      <c r="B16" s="59"/>
      <c r="C16" s="60"/>
      <c r="D16" s="54"/>
      <c r="E16" s="54"/>
      <c r="F16" s="54"/>
      <c r="G16" s="61"/>
      <c r="H16" s="61"/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>
        <f>-SUM(H13:H18)</f>
        <v>-25569.5</v>
      </c>
    </row>
    <row r="21" spans="1:8" x14ac:dyDescent="0.2">
      <c r="C21" s="53" t="s">
        <v>457</v>
      </c>
      <c r="D21" s="54" t="s">
        <v>588</v>
      </c>
    </row>
    <row r="22" spans="1:8" x14ac:dyDescent="0.2">
      <c r="C22" s="53" t="s">
        <v>458</v>
      </c>
      <c r="D22" s="54" t="s">
        <v>589</v>
      </c>
      <c r="H22" s="63"/>
    </row>
    <row r="23" spans="1:8" x14ac:dyDescent="0.2">
      <c r="C23" s="53" t="s">
        <v>459</v>
      </c>
      <c r="D23" s="54" t="s">
        <v>590</v>
      </c>
    </row>
    <row r="24" spans="1:8" x14ac:dyDescent="0.2">
      <c r="C24" s="53" t="s">
        <v>460</v>
      </c>
      <c r="D24" s="54" t="s">
        <v>591</v>
      </c>
    </row>
    <row r="25" spans="1:8" x14ac:dyDescent="0.2">
      <c r="C25" s="53" t="s">
        <v>461</v>
      </c>
      <c r="D25" s="54" t="s">
        <v>592</v>
      </c>
    </row>
    <row r="26" spans="1:8" x14ac:dyDescent="0.2">
      <c r="C26" s="53" t="s">
        <v>462</v>
      </c>
      <c r="D26" s="54" t="s">
        <v>593</v>
      </c>
    </row>
    <row r="27" spans="1:8" x14ac:dyDescent="0.2">
      <c r="C27" s="53" t="s">
        <v>463</v>
      </c>
      <c r="D27" s="54" t="s">
        <v>594</v>
      </c>
    </row>
    <row r="28" spans="1:8" x14ac:dyDescent="0.2">
      <c r="C28" s="53" t="s">
        <v>465</v>
      </c>
      <c r="D28" s="54" t="s">
        <v>595</v>
      </c>
    </row>
    <row r="29" spans="1:8" x14ac:dyDescent="0.2">
      <c r="C29" s="53" t="s">
        <v>464</v>
      </c>
      <c r="D29" s="54" t="s">
        <v>596</v>
      </c>
    </row>
    <row r="30" spans="1:8" x14ac:dyDescent="0.2">
      <c r="C30" s="53" t="s">
        <v>532</v>
      </c>
      <c r="D30" s="54" t="s">
        <v>597</v>
      </c>
    </row>
    <row r="31" spans="1:8" x14ac:dyDescent="0.2">
      <c r="C31" s="53" t="s">
        <v>577</v>
      </c>
      <c r="D31" s="54" t="s">
        <v>598</v>
      </c>
    </row>
  </sheetData>
  <pageMargins left="0.13" right="0.13" top="0.22" bottom="0.32" header="0.2" footer="0.31496062992125984"/>
  <pageSetup paperSize="9" orientation="portrait" r:id="rId1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48EA-6F21-40EE-8794-D2ADAAC1100D}">
  <sheetPr codeName="Hoja145"/>
  <dimension ref="A1:H31"/>
  <sheetViews>
    <sheetView zoomScale="150" zoomScaleNormal="150" workbookViewId="0">
      <selection activeCell="E17" sqref="E17"/>
    </sheetView>
  </sheetViews>
  <sheetFormatPr baseColWidth="10" defaultColWidth="11.44140625" defaultRowHeight="10.199999999999999" x14ac:dyDescent="0.2"/>
  <cols>
    <col min="1" max="1" width="9.44140625" style="53" customWidth="1"/>
    <col min="2" max="2" width="6.6640625" style="54" customWidth="1"/>
    <col min="3" max="3" width="11.88671875" style="54" customWidth="1"/>
    <col min="4" max="4" width="11.44140625" style="54" bestFit="1" customWidth="1"/>
    <col min="5" max="5" width="18.77734375" style="54" customWidth="1"/>
    <col min="6" max="6" width="13.332031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602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44922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1" spans="1:8" x14ac:dyDescent="0.2">
      <c r="A11" s="53" t="s">
        <v>4</v>
      </c>
      <c r="B11" s="54" t="s">
        <v>3</v>
      </c>
      <c r="D11" s="54" t="s">
        <v>2</v>
      </c>
      <c r="G11" s="54" t="s">
        <v>1</v>
      </c>
      <c r="H11" s="54" t="s">
        <v>0</v>
      </c>
    </row>
    <row r="12" spans="1:8" s="62" customFormat="1" x14ac:dyDescent="0.2">
      <c r="A12" s="55"/>
      <c r="B12" s="59"/>
      <c r="C12" s="60"/>
      <c r="D12" s="54"/>
      <c r="E12" s="54"/>
      <c r="F12" s="54"/>
      <c r="G12" s="61"/>
      <c r="H12" s="61"/>
    </row>
    <row r="13" spans="1:8" s="62" customFormat="1" x14ac:dyDescent="0.2">
      <c r="A13" s="55">
        <v>9</v>
      </c>
      <c r="B13" s="59" t="s">
        <v>14</v>
      </c>
      <c r="C13" s="60" t="s">
        <v>383</v>
      </c>
      <c r="D13" s="54"/>
      <c r="E13" s="54"/>
      <c r="F13" s="54"/>
      <c r="G13" s="61">
        <v>3327.5</v>
      </c>
      <c r="H13" s="61">
        <f t="shared" ref="H13:H14" si="0">PRODUCT(G13*A13)</f>
        <v>29947.5</v>
      </c>
    </row>
    <row r="14" spans="1:8" s="62" customFormat="1" x14ac:dyDescent="0.2">
      <c r="A14" s="70">
        <v>5</v>
      </c>
      <c r="B14" s="74" t="s">
        <v>60</v>
      </c>
      <c r="C14" s="75" t="s">
        <v>393</v>
      </c>
      <c r="D14" s="67"/>
      <c r="E14" s="67"/>
      <c r="F14" s="67"/>
      <c r="G14" s="76">
        <v>2277</v>
      </c>
      <c r="H14" s="76">
        <f t="shared" si="0"/>
        <v>11385</v>
      </c>
    </row>
    <row r="15" spans="1:8" s="62" customFormat="1" x14ac:dyDescent="0.2">
      <c r="A15" s="55"/>
      <c r="B15" s="59"/>
      <c r="C15" s="60"/>
      <c r="D15" s="54"/>
      <c r="E15" s="54"/>
      <c r="F15" s="54"/>
      <c r="G15" s="61"/>
      <c r="H15" s="61"/>
    </row>
    <row r="16" spans="1:8" s="62" customFormat="1" x14ac:dyDescent="0.2">
      <c r="A16" s="55"/>
      <c r="B16" s="59"/>
      <c r="C16" s="60"/>
      <c r="D16" s="54"/>
      <c r="E16" s="54"/>
      <c r="F16" s="54"/>
      <c r="G16" s="61"/>
      <c r="H16" s="61"/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>
        <f>-SUM(H13:H18)</f>
        <v>-41332.5</v>
      </c>
    </row>
    <row r="21" spans="1:8" x14ac:dyDescent="0.2">
      <c r="C21" s="53" t="s">
        <v>457</v>
      </c>
      <c r="D21" s="54" t="s">
        <v>588</v>
      </c>
    </row>
    <row r="22" spans="1:8" x14ac:dyDescent="0.2">
      <c r="C22" s="53" t="s">
        <v>458</v>
      </c>
      <c r="D22" s="54" t="s">
        <v>589</v>
      </c>
      <c r="H22" s="63"/>
    </row>
    <row r="23" spans="1:8" x14ac:dyDescent="0.2">
      <c r="C23" s="53" t="s">
        <v>459</v>
      </c>
      <c r="D23" s="54" t="s">
        <v>590</v>
      </c>
    </row>
    <row r="24" spans="1:8" x14ac:dyDescent="0.2">
      <c r="C24" s="53" t="s">
        <v>460</v>
      </c>
      <c r="D24" s="54" t="s">
        <v>591</v>
      </c>
    </row>
    <row r="25" spans="1:8" x14ac:dyDescent="0.2">
      <c r="C25" s="53" t="s">
        <v>461</v>
      </c>
      <c r="D25" s="54" t="s">
        <v>592</v>
      </c>
    </row>
    <row r="26" spans="1:8" x14ac:dyDescent="0.2">
      <c r="C26" s="53" t="s">
        <v>462</v>
      </c>
      <c r="D26" s="54" t="s">
        <v>593</v>
      </c>
    </row>
    <row r="27" spans="1:8" x14ac:dyDescent="0.2">
      <c r="C27" s="53" t="s">
        <v>463</v>
      </c>
      <c r="D27" s="54" t="s">
        <v>594</v>
      </c>
    </row>
    <row r="28" spans="1:8" x14ac:dyDescent="0.2">
      <c r="C28" s="53" t="s">
        <v>465</v>
      </c>
      <c r="D28" s="54" t="s">
        <v>595</v>
      </c>
    </row>
    <row r="29" spans="1:8" x14ac:dyDescent="0.2">
      <c r="C29" s="53" t="s">
        <v>464</v>
      </c>
      <c r="D29" s="54" t="s">
        <v>596</v>
      </c>
    </row>
    <row r="30" spans="1:8" x14ac:dyDescent="0.2">
      <c r="C30" s="53" t="s">
        <v>532</v>
      </c>
      <c r="D30" s="54" t="s">
        <v>597</v>
      </c>
    </row>
    <row r="31" spans="1:8" x14ac:dyDescent="0.2">
      <c r="C31" s="53" t="s">
        <v>577</v>
      </c>
      <c r="D31" s="54" t="s">
        <v>598</v>
      </c>
    </row>
  </sheetData>
  <pageMargins left="0.13" right="0.13" top="0.22" bottom="0.32" header="0.2" footer="0.31496062992125984"/>
  <pageSetup paperSize="9" orientation="portrait" r:id="rId1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9CD57-EE86-44E1-A10C-6A883EADE944}">
  <sheetPr codeName="Hoja146"/>
  <dimension ref="A1:H31"/>
  <sheetViews>
    <sheetView zoomScale="150" zoomScaleNormal="150" workbookViewId="0">
      <selection activeCell="D16" sqref="D16"/>
    </sheetView>
  </sheetViews>
  <sheetFormatPr baseColWidth="10" defaultColWidth="11.44140625" defaultRowHeight="10.199999999999999" x14ac:dyDescent="0.2"/>
  <cols>
    <col min="1" max="1" width="9.44140625" style="53" customWidth="1"/>
    <col min="2" max="2" width="6.6640625" style="54" customWidth="1"/>
    <col min="3" max="3" width="11.88671875" style="54" customWidth="1"/>
    <col min="4" max="4" width="11.44140625" style="54" bestFit="1" customWidth="1"/>
    <col min="5" max="5" width="18.77734375" style="54" customWidth="1"/>
    <col min="6" max="6" width="13.332031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599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44916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1" spans="1:8" x14ac:dyDescent="0.2">
      <c r="A11" s="53" t="s">
        <v>4</v>
      </c>
      <c r="B11" s="54" t="s">
        <v>3</v>
      </c>
      <c r="D11" s="54" t="s">
        <v>2</v>
      </c>
      <c r="G11" s="54" t="s">
        <v>1</v>
      </c>
      <c r="H11" s="54" t="s">
        <v>0</v>
      </c>
    </row>
    <row r="12" spans="1:8" s="62" customFormat="1" x14ac:dyDescent="0.2">
      <c r="A12" s="55"/>
      <c r="B12" s="59"/>
      <c r="C12" s="60"/>
      <c r="D12" s="54"/>
      <c r="E12" s="54"/>
      <c r="F12" s="54"/>
      <c r="G12" s="61"/>
      <c r="H12" s="61"/>
    </row>
    <row r="13" spans="1:8" s="62" customFormat="1" x14ac:dyDescent="0.2">
      <c r="A13" s="55">
        <v>8</v>
      </c>
      <c r="B13" s="59" t="s">
        <v>14</v>
      </c>
      <c r="C13" s="60" t="s">
        <v>383</v>
      </c>
      <c r="D13" s="54"/>
      <c r="E13" s="54"/>
      <c r="F13" s="54"/>
      <c r="G13" s="61">
        <v>3327.5</v>
      </c>
      <c r="H13" s="61">
        <f t="shared" ref="H13" si="0">PRODUCT(G13*A13)</f>
        <v>26620</v>
      </c>
    </row>
    <row r="14" spans="1:8" s="62" customFormat="1" x14ac:dyDescent="0.2">
      <c r="A14" s="55">
        <v>1</v>
      </c>
      <c r="B14" s="59" t="s">
        <v>600</v>
      </c>
      <c r="C14" s="60" t="s">
        <v>601</v>
      </c>
      <c r="D14" s="54"/>
      <c r="E14" s="54"/>
      <c r="F14" s="54"/>
      <c r="G14" s="61">
        <v>2911.38</v>
      </c>
      <c r="H14" s="61">
        <f t="shared" ref="H14" si="1">PRODUCT(G14*A14)</f>
        <v>2911.38</v>
      </c>
    </row>
    <row r="15" spans="1:8" s="62" customFormat="1" x14ac:dyDescent="0.2">
      <c r="A15" s="55"/>
      <c r="B15" s="59"/>
      <c r="C15" s="60"/>
      <c r="D15" s="54"/>
      <c r="E15" s="54"/>
      <c r="F15" s="54"/>
      <c r="G15" s="61"/>
      <c r="H15" s="61"/>
    </row>
    <row r="16" spans="1:8" s="62" customFormat="1" x14ac:dyDescent="0.2">
      <c r="A16" s="55"/>
      <c r="B16" s="59"/>
      <c r="C16" s="60"/>
      <c r="D16" s="54"/>
      <c r="E16" s="54"/>
      <c r="F16" s="54"/>
      <c r="G16" s="61"/>
      <c r="H16" s="61"/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>
        <f>-SUM(H13:H18)</f>
        <v>-29531.38</v>
      </c>
    </row>
    <row r="21" spans="1:8" x14ac:dyDescent="0.2">
      <c r="C21" s="53" t="s">
        <v>457</v>
      </c>
      <c r="D21" s="54" t="s">
        <v>588</v>
      </c>
    </row>
    <row r="22" spans="1:8" x14ac:dyDescent="0.2">
      <c r="C22" s="53" t="s">
        <v>458</v>
      </c>
      <c r="D22" s="54" t="s">
        <v>589</v>
      </c>
      <c r="H22" s="63"/>
    </row>
    <row r="23" spans="1:8" x14ac:dyDescent="0.2">
      <c r="C23" s="53" t="s">
        <v>459</v>
      </c>
      <c r="D23" s="54" t="s">
        <v>590</v>
      </c>
    </row>
    <row r="24" spans="1:8" x14ac:dyDescent="0.2">
      <c r="C24" s="53" t="s">
        <v>460</v>
      </c>
      <c r="D24" s="54" t="s">
        <v>591</v>
      </c>
    </row>
    <row r="25" spans="1:8" x14ac:dyDescent="0.2">
      <c r="C25" s="53" t="s">
        <v>461</v>
      </c>
      <c r="D25" s="54" t="s">
        <v>592</v>
      </c>
    </row>
    <row r="26" spans="1:8" x14ac:dyDescent="0.2">
      <c r="C26" s="53" t="s">
        <v>462</v>
      </c>
      <c r="D26" s="54" t="s">
        <v>593</v>
      </c>
    </row>
    <row r="27" spans="1:8" x14ac:dyDescent="0.2">
      <c r="C27" s="53" t="s">
        <v>463</v>
      </c>
      <c r="D27" s="54" t="s">
        <v>594</v>
      </c>
    </row>
    <row r="28" spans="1:8" x14ac:dyDescent="0.2">
      <c r="C28" s="53" t="s">
        <v>465</v>
      </c>
      <c r="D28" s="54" t="s">
        <v>595</v>
      </c>
    </row>
    <row r="29" spans="1:8" x14ac:dyDescent="0.2">
      <c r="C29" s="53" t="s">
        <v>464</v>
      </c>
      <c r="D29" s="54" t="s">
        <v>596</v>
      </c>
    </row>
    <row r="30" spans="1:8" x14ac:dyDescent="0.2">
      <c r="C30" s="53" t="s">
        <v>532</v>
      </c>
      <c r="D30" s="54" t="s">
        <v>597</v>
      </c>
    </row>
    <row r="31" spans="1:8" x14ac:dyDescent="0.2">
      <c r="C31" s="53" t="s">
        <v>577</v>
      </c>
      <c r="D31" s="54" t="s">
        <v>598</v>
      </c>
    </row>
  </sheetData>
  <pageMargins left="0.13" right="0.13" top="0.22" bottom="0.32" header="0.2" footer="0.31496062992125984"/>
  <pageSetup paperSize="9" orientation="portrait" r:id="rId1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C4EA-D09B-4718-B9C8-3C3CD6721B9D}">
  <sheetPr codeName="Hoja147"/>
  <dimension ref="A1:H31"/>
  <sheetViews>
    <sheetView zoomScale="150" zoomScaleNormal="150" workbookViewId="0">
      <selection activeCell="A15" sqref="A15:H15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587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44911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>
        <v>11</v>
      </c>
      <c r="B13" s="74" t="s">
        <v>14</v>
      </c>
      <c r="C13" s="75" t="s">
        <v>383</v>
      </c>
      <c r="D13" s="67"/>
      <c r="E13" s="67"/>
      <c r="F13" s="67"/>
      <c r="G13" s="76">
        <v>3327.5</v>
      </c>
      <c r="H13" s="76">
        <f t="shared" ref="H13:H15" si="0">PRODUCT(G13*A13)</f>
        <v>36602.5</v>
      </c>
    </row>
    <row r="14" spans="1:8" s="68" customFormat="1" x14ac:dyDescent="0.2">
      <c r="A14" s="70">
        <v>4</v>
      </c>
      <c r="B14" s="74" t="s">
        <v>60</v>
      </c>
      <c r="C14" s="75" t="s">
        <v>393</v>
      </c>
      <c r="D14" s="67"/>
      <c r="E14" s="67"/>
      <c r="F14" s="67"/>
      <c r="G14" s="76">
        <v>2277</v>
      </c>
      <c r="H14" s="76">
        <f t="shared" si="0"/>
        <v>9108</v>
      </c>
    </row>
    <row r="15" spans="1:8" s="68" customFormat="1" x14ac:dyDescent="0.2">
      <c r="A15" s="70">
        <v>1</v>
      </c>
      <c r="B15" s="59" t="s">
        <v>62</v>
      </c>
      <c r="C15" s="60" t="s">
        <v>441</v>
      </c>
      <c r="D15" s="67"/>
      <c r="E15" s="67"/>
      <c r="F15" s="67"/>
      <c r="G15" s="76">
        <v>2117</v>
      </c>
      <c r="H15" s="76">
        <f t="shared" si="0"/>
        <v>2117</v>
      </c>
    </row>
    <row r="16" spans="1:8" s="68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59"/>
      <c r="C18" s="60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-SUM(H13:H18)</f>
        <v>-47827.5</v>
      </c>
    </row>
    <row r="21" spans="1:8" x14ac:dyDescent="0.2">
      <c r="C21" s="69" t="s">
        <v>457</v>
      </c>
      <c r="D21" s="54" t="s">
        <v>588</v>
      </c>
    </row>
    <row r="22" spans="1:8" x14ac:dyDescent="0.2">
      <c r="C22" s="69" t="s">
        <v>458</v>
      </c>
      <c r="D22" s="54" t="s">
        <v>589</v>
      </c>
      <c r="H22" s="80"/>
    </row>
    <row r="23" spans="1:8" x14ac:dyDescent="0.2">
      <c r="C23" s="69" t="s">
        <v>459</v>
      </c>
      <c r="D23" s="54" t="s">
        <v>590</v>
      </c>
    </row>
    <row r="24" spans="1:8" x14ac:dyDescent="0.2">
      <c r="C24" s="69" t="s">
        <v>460</v>
      </c>
      <c r="D24" s="54" t="s">
        <v>591</v>
      </c>
    </row>
    <row r="25" spans="1:8" x14ac:dyDescent="0.2">
      <c r="C25" s="69" t="s">
        <v>461</v>
      </c>
      <c r="D25" s="54" t="s">
        <v>592</v>
      </c>
    </row>
    <row r="26" spans="1:8" x14ac:dyDescent="0.2">
      <c r="C26" s="69" t="s">
        <v>462</v>
      </c>
      <c r="D26" s="54" t="s">
        <v>593</v>
      </c>
    </row>
    <row r="27" spans="1:8" x14ac:dyDescent="0.2">
      <c r="C27" s="69" t="s">
        <v>463</v>
      </c>
      <c r="D27" s="54" t="s">
        <v>594</v>
      </c>
    </row>
    <row r="28" spans="1:8" x14ac:dyDescent="0.2">
      <c r="C28" s="69" t="s">
        <v>465</v>
      </c>
      <c r="D28" s="54" t="s">
        <v>595</v>
      </c>
    </row>
    <row r="29" spans="1:8" x14ac:dyDescent="0.2">
      <c r="C29" s="69" t="s">
        <v>464</v>
      </c>
      <c r="D29" s="54" t="s">
        <v>596</v>
      </c>
    </row>
    <row r="30" spans="1:8" x14ac:dyDescent="0.2">
      <c r="C30" s="53" t="s">
        <v>532</v>
      </c>
      <c r="D30" s="54" t="s">
        <v>597</v>
      </c>
    </row>
    <row r="31" spans="1:8" x14ac:dyDescent="0.2">
      <c r="C31" s="53" t="s">
        <v>577</v>
      </c>
      <c r="D31" s="54" t="s">
        <v>598</v>
      </c>
    </row>
  </sheetData>
  <pageMargins left="0.13" right="0.13" top="0.22" bottom="0.32" header="0.2" footer="0.31496062992125984"/>
  <pageSetup paperSize="9" orientation="portrait" r:id="rId1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71E6-4B92-4523-8030-B73C97DB0551}">
  <sheetPr codeName="Hoja148"/>
  <dimension ref="A1:H31"/>
  <sheetViews>
    <sheetView zoomScale="150" zoomScaleNormal="150" workbookViewId="0">
      <selection activeCell="A15" sqref="A15:H15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585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44907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>
        <v>7</v>
      </c>
      <c r="B13" s="74" t="s">
        <v>14</v>
      </c>
      <c r="C13" s="75" t="s">
        <v>383</v>
      </c>
      <c r="D13" s="67"/>
      <c r="E13" s="67"/>
      <c r="F13" s="67"/>
      <c r="G13" s="76">
        <v>3025</v>
      </c>
      <c r="H13" s="76">
        <f t="shared" ref="H13:H15" si="0">PRODUCT(G13*A13)</f>
        <v>21175</v>
      </c>
    </row>
    <row r="14" spans="1:8" s="68" customFormat="1" x14ac:dyDescent="0.2">
      <c r="A14" s="70">
        <v>2</v>
      </c>
      <c r="B14" s="59" t="s">
        <v>343</v>
      </c>
      <c r="C14" s="60" t="s">
        <v>586</v>
      </c>
      <c r="D14" s="67"/>
      <c r="E14" s="67"/>
      <c r="F14" s="67"/>
      <c r="G14" s="76">
        <v>1251.25</v>
      </c>
      <c r="H14" s="76">
        <f t="shared" si="0"/>
        <v>2502.5</v>
      </c>
    </row>
    <row r="15" spans="1:8" s="68" customFormat="1" x14ac:dyDescent="0.2">
      <c r="A15" s="70">
        <v>1</v>
      </c>
      <c r="B15" s="59" t="s">
        <v>33</v>
      </c>
      <c r="C15" s="60" t="s">
        <v>562</v>
      </c>
      <c r="D15" s="67"/>
      <c r="E15" s="67"/>
      <c r="F15" s="67"/>
      <c r="G15" s="76">
        <v>2070</v>
      </c>
      <c r="H15" s="76">
        <f t="shared" si="0"/>
        <v>2070</v>
      </c>
    </row>
    <row r="16" spans="1:8" s="68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59"/>
      <c r="C18" s="60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-SUM(H13:H18)</f>
        <v>-25747.5</v>
      </c>
    </row>
    <row r="21" spans="1:8" x14ac:dyDescent="0.2">
      <c r="C21" s="69" t="s">
        <v>457</v>
      </c>
      <c r="D21" s="54" t="s">
        <v>546</v>
      </c>
    </row>
    <row r="22" spans="1:8" x14ac:dyDescent="0.2">
      <c r="C22" s="69" t="s">
        <v>458</v>
      </c>
      <c r="D22" s="54" t="s">
        <v>547</v>
      </c>
      <c r="H22" s="80"/>
    </row>
    <row r="23" spans="1:8" x14ac:dyDescent="0.2">
      <c r="C23" s="69" t="s">
        <v>459</v>
      </c>
      <c r="D23" s="54" t="s">
        <v>548</v>
      </c>
    </row>
    <row r="24" spans="1:8" x14ac:dyDescent="0.2">
      <c r="C24" s="69" t="s">
        <v>460</v>
      </c>
      <c r="D24" s="54" t="s">
        <v>549</v>
      </c>
    </row>
    <row r="25" spans="1:8" x14ac:dyDescent="0.2">
      <c r="C25" s="69" t="s">
        <v>461</v>
      </c>
      <c r="D25" s="54" t="s">
        <v>550</v>
      </c>
    </row>
    <row r="26" spans="1:8" x14ac:dyDescent="0.2">
      <c r="C26" s="69" t="s">
        <v>462</v>
      </c>
      <c r="D26" s="54" t="s">
        <v>551</v>
      </c>
    </row>
    <row r="27" spans="1:8" x14ac:dyDescent="0.2">
      <c r="C27" s="69" t="s">
        <v>463</v>
      </c>
      <c r="D27" s="54" t="s">
        <v>552</v>
      </c>
    </row>
    <row r="28" spans="1:8" x14ac:dyDescent="0.2">
      <c r="C28" s="69" t="s">
        <v>465</v>
      </c>
      <c r="D28" s="54" t="s">
        <v>553</v>
      </c>
    </row>
    <row r="29" spans="1:8" x14ac:dyDescent="0.2">
      <c r="C29" s="69" t="s">
        <v>464</v>
      </c>
      <c r="D29" s="54" t="s">
        <v>554</v>
      </c>
    </row>
    <row r="30" spans="1:8" x14ac:dyDescent="0.2">
      <c r="C30" s="53" t="s">
        <v>532</v>
      </c>
      <c r="D30" s="54" t="s">
        <v>555</v>
      </c>
    </row>
    <row r="31" spans="1:8" x14ac:dyDescent="0.2">
      <c r="C31" s="53" t="s">
        <v>577</v>
      </c>
      <c r="D31" s="54" t="s">
        <v>578</v>
      </c>
    </row>
  </sheetData>
  <pageMargins left="0.13" right="0.13" top="0.22" bottom="0.32" header="0.2" footer="0.31496062992125984"/>
  <pageSetup paperSize="9" orientation="portrait" r:id="rId1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40DA9-A562-4EC0-A952-28E1768F0989}">
  <sheetPr codeName="Hoja149"/>
  <dimension ref="A1:H30"/>
  <sheetViews>
    <sheetView zoomScale="150" zoomScaleNormal="150" workbookViewId="0">
      <selection activeCell="A14" sqref="A14:H14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584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44900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>
        <v>9</v>
      </c>
      <c r="B13" s="74" t="s">
        <v>14</v>
      </c>
      <c r="C13" s="75" t="s">
        <v>383</v>
      </c>
      <c r="D13" s="67"/>
      <c r="E13" s="67"/>
      <c r="F13" s="67"/>
      <c r="G13" s="76">
        <v>3025</v>
      </c>
      <c r="H13" s="76">
        <f t="shared" ref="H13:H14" si="0">PRODUCT(G13*A13)</f>
        <v>27225</v>
      </c>
    </row>
    <row r="14" spans="1:8" s="68" customFormat="1" x14ac:dyDescent="0.2">
      <c r="A14" s="70">
        <v>1</v>
      </c>
      <c r="B14" s="74" t="s">
        <v>60</v>
      </c>
      <c r="C14" s="75" t="s">
        <v>393</v>
      </c>
      <c r="D14" s="67"/>
      <c r="E14" s="67"/>
      <c r="F14" s="67"/>
      <c r="G14" s="76">
        <v>2070</v>
      </c>
      <c r="H14" s="76">
        <f t="shared" si="0"/>
        <v>2070</v>
      </c>
    </row>
    <row r="15" spans="1:8" s="68" customFormat="1" x14ac:dyDescent="0.2">
      <c r="A15" s="70"/>
      <c r="B15" s="59"/>
      <c r="C15" s="60"/>
      <c r="D15" s="67"/>
      <c r="E15" s="67"/>
      <c r="F15" s="67"/>
      <c r="G15" s="76"/>
      <c r="H15" s="76"/>
    </row>
    <row r="16" spans="1:8" s="68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>
        <f>-SUM(H13:H17)</f>
        <v>-29295</v>
      </c>
    </row>
    <row r="20" spans="1:8" x14ac:dyDescent="0.2">
      <c r="C20" s="69" t="s">
        <v>457</v>
      </c>
      <c r="D20" s="54" t="s">
        <v>546</v>
      </c>
    </row>
    <row r="21" spans="1:8" x14ac:dyDescent="0.2">
      <c r="C21" s="69" t="s">
        <v>458</v>
      </c>
      <c r="D21" s="54" t="s">
        <v>547</v>
      </c>
      <c r="H21" s="80"/>
    </row>
    <row r="22" spans="1:8" x14ac:dyDescent="0.2">
      <c r="C22" s="69" t="s">
        <v>459</v>
      </c>
      <c r="D22" s="54" t="s">
        <v>548</v>
      </c>
    </row>
    <row r="23" spans="1:8" x14ac:dyDescent="0.2">
      <c r="C23" s="69" t="s">
        <v>460</v>
      </c>
      <c r="D23" s="54" t="s">
        <v>549</v>
      </c>
    </row>
    <row r="24" spans="1:8" x14ac:dyDescent="0.2">
      <c r="C24" s="69" t="s">
        <v>461</v>
      </c>
      <c r="D24" s="54" t="s">
        <v>550</v>
      </c>
    </row>
    <row r="25" spans="1:8" x14ac:dyDescent="0.2">
      <c r="C25" s="69" t="s">
        <v>462</v>
      </c>
      <c r="D25" s="54" t="s">
        <v>551</v>
      </c>
    </row>
    <row r="26" spans="1:8" x14ac:dyDescent="0.2">
      <c r="C26" s="69" t="s">
        <v>463</v>
      </c>
      <c r="D26" s="54" t="s">
        <v>552</v>
      </c>
    </row>
    <row r="27" spans="1:8" x14ac:dyDescent="0.2">
      <c r="C27" s="69" t="s">
        <v>465</v>
      </c>
      <c r="D27" s="54" t="s">
        <v>553</v>
      </c>
    </row>
    <row r="28" spans="1:8" x14ac:dyDescent="0.2">
      <c r="C28" s="69" t="s">
        <v>464</v>
      </c>
      <c r="D28" s="54" t="s">
        <v>554</v>
      </c>
    </row>
    <row r="29" spans="1:8" x14ac:dyDescent="0.2">
      <c r="C29" s="53" t="s">
        <v>532</v>
      </c>
      <c r="D29" s="54" t="s">
        <v>555</v>
      </c>
    </row>
    <row r="30" spans="1:8" x14ac:dyDescent="0.2">
      <c r="C30" s="53" t="s">
        <v>577</v>
      </c>
      <c r="D30" s="54" t="s">
        <v>578</v>
      </c>
    </row>
  </sheetData>
  <pageMargins left="0.13" right="0.13" top="0.22" bottom="0.32" header="0.2" footer="0.31496062992125984"/>
  <pageSetup paperSize="9" orientation="portrait" r:id="rId1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5DC8-A65A-4B5A-848D-1BF37079B2C4}">
  <sheetPr codeName="Hoja150"/>
  <dimension ref="A1:H30"/>
  <sheetViews>
    <sheetView zoomScale="150" zoomScaleNormal="150" workbookViewId="0">
      <selection activeCell="E16" sqref="E16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583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44896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>
        <v>10</v>
      </c>
      <c r="B13" s="74" t="s">
        <v>14</v>
      </c>
      <c r="C13" s="75" t="s">
        <v>383</v>
      </c>
      <c r="D13" s="67"/>
      <c r="E13" s="67"/>
      <c r="F13" s="67"/>
      <c r="G13" s="76">
        <v>3025</v>
      </c>
      <c r="H13" s="76">
        <f t="shared" ref="H13:H14" si="0">PRODUCT(G13*A13)</f>
        <v>30250</v>
      </c>
    </row>
    <row r="14" spans="1:8" s="68" customFormat="1" x14ac:dyDescent="0.2">
      <c r="A14" s="70">
        <v>1</v>
      </c>
      <c r="B14" s="74" t="s">
        <v>60</v>
      </c>
      <c r="C14" s="75" t="s">
        <v>393</v>
      </c>
      <c r="D14" s="67"/>
      <c r="E14" s="67"/>
      <c r="F14" s="67"/>
      <c r="G14" s="76">
        <v>2070</v>
      </c>
      <c r="H14" s="76">
        <f t="shared" si="0"/>
        <v>2070</v>
      </c>
    </row>
    <row r="15" spans="1:8" s="68" customFormat="1" x14ac:dyDescent="0.2">
      <c r="A15" s="70"/>
      <c r="B15" s="59"/>
      <c r="C15" s="60"/>
      <c r="D15" s="67"/>
      <c r="E15" s="67"/>
      <c r="F15" s="67"/>
      <c r="G15" s="76"/>
      <c r="H15" s="76"/>
    </row>
    <row r="16" spans="1:8" s="68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>
        <f>-SUM(H13:H17)</f>
        <v>-32320</v>
      </c>
    </row>
    <row r="20" spans="1:8" x14ac:dyDescent="0.2">
      <c r="C20" s="69" t="s">
        <v>457</v>
      </c>
      <c r="D20" s="54" t="s">
        <v>546</v>
      </c>
    </row>
    <row r="21" spans="1:8" x14ac:dyDescent="0.2">
      <c r="C21" s="69" t="s">
        <v>458</v>
      </c>
      <c r="D21" s="54" t="s">
        <v>547</v>
      </c>
      <c r="H21" s="80"/>
    </row>
    <row r="22" spans="1:8" x14ac:dyDescent="0.2">
      <c r="C22" s="69" t="s">
        <v>459</v>
      </c>
      <c r="D22" s="54" t="s">
        <v>548</v>
      </c>
    </row>
    <row r="23" spans="1:8" x14ac:dyDescent="0.2">
      <c r="C23" s="69" t="s">
        <v>460</v>
      </c>
      <c r="D23" s="54" t="s">
        <v>549</v>
      </c>
    </row>
    <row r="24" spans="1:8" x14ac:dyDescent="0.2">
      <c r="C24" s="69" t="s">
        <v>461</v>
      </c>
      <c r="D24" s="54" t="s">
        <v>550</v>
      </c>
    </row>
    <row r="25" spans="1:8" x14ac:dyDescent="0.2">
      <c r="C25" s="69" t="s">
        <v>462</v>
      </c>
      <c r="D25" s="54" t="s">
        <v>551</v>
      </c>
    </row>
    <row r="26" spans="1:8" x14ac:dyDescent="0.2">
      <c r="C26" s="69" t="s">
        <v>463</v>
      </c>
      <c r="D26" s="54" t="s">
        <v>552</v>
      </c>
    </row>
    <row r="27" spans="1:8" x14ac:dyDescent="0.2">
      <c r="C27" s="69" t="s">
        <v>465</v>
      </c>
      <c r="D27" s="54" t="s">
        <v>553</v>
      </c>
    </row>
    <row r="28" spans="1:8" x14ac:dyDescent="0.2">
      <c r="C28" s="69" t="s">
        <v>464</v>
      </c>
      <c r="D28" s="54" t="s">
        <v>554</v>
      </c>
    </row>
    <row r="29" spans="1:8" x14ac:dyDescent="0.2">
      <c r="C29" s="53" t="s">
        <v>532</v>
      </c>
      <c r="D29" s="54" t="s">
        <v>555</v>
      </c>
    </row>
    <row r="30" spans="1:8" x14ac:dyDescent="0.2">
      <c r="C30" s="53" t="s">
        <v>577</v>
      </c>
      <c r="D30" s="54" t="s">
        <v>578</v>
      </c>
    </row>
  </sheetData>
  <pageMargins left="0.13" right="0.13" top="0.22" bottom="0.32" header="0.2" footer="0.31496062992125984"/>
  <pageSetup paperSize="9" orientation="portrait" r:id="rId1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ADF2-66DB-4C64-8D65-942C1BB424B2}">
  <sheetPr codeName="Hoja151"/>
  <dimension ref="A1:H30"/>
  <sheetViews>
    <sheetView zoomScale="150" zoomScaleNormal="150" workbookViewId="0">
      <selection activeCell="A14" sqref="A14:H14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582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44893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>
        <v>5</v>
      </c>
      <c r="B13" s="74" t="s">
        <v>14</v>
      </c>
      <c r="C13" s="75" t="s">
        <v>383</v>
      </c>
      <c r="D13" s="67"/>
      <c r="E13" s="67"/>
      <c r="F13" s="67"/>
      <c r="G13" s="76">
        <v>3025</v>
      </c>
      <c r="H13" s="76">
        <f t="shared" ref="H13:H14" si="0">PRODUCT(G13*A13)</f>
        <v>15125</v>
      </c>
    </row>
    <row r="14" spans="1:8" s="68" customFormat="1" x14ac:dyDescent="0.2">
      <c r="A14" s="70">
        <v>1</v>
      </c>
      <c r="B14" s="59" t="s">
        <v>62</v>
      </c>
      <c r="C14" s="60" t="s">
        <v>441</v>
      </c>
      <c r="D14" s="67"/>
      <c r="E14" s="67"/>
      <c r="F14" s="67"/>
      <c r="G14" s="76">
        <v>1925</v>
      </c>
      <c r="H14" s="76">
        <f t="shared" si="0"/>
        <v>1925</v>
      </c>
    </row>
    <row r="15" spans="1:8" s="68" customFormat="1" x14ac:dyDescent="0.2">
      <c r="A15" s="70"/>
      <c r="B15" s="59"/>
      <c r="C15" s="60"/>
      <c r="D15" s="67"/>
      <c r="E15" s="67"/>
      <c r="F15" s="67"/>
      <c r="G15" s="76"/>
      <c r="H15" s="76"/>
    </row>
    <row r="16" spans="1:8" s="68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>
        <f>-SUM(H13:H17)</f>
        <v>-17050</v>
      </c>
    </row>
    <row r="20" spans="1:8" x14ac:dyDescent="0.2">
      <c r="C20" s="69" t="s">
        <v>457</v>
      </c>
      <c r="D20" s="54" t="s">
        <v>546</v>
      </c>
    </row>
    <row r="21" spans="1:8" x14ac:dyDescent="0.2">
      <c r="C21" s="69" t="s">
        <v>458</v>
      </c>
      <c r="D21" s="54" t="s">
        <v>547</v>
      </c>
      <c r="H21" s="80"/>
    </row>
    <row r="22" spans="1:8" x14ac:dyDescent="0.2">
      <c r="C22" s="69" t="s">
        <v>459</v>
      </c>
      <c r="D22" s="54" t="s">
        <v>548</v>
      </c>
    </row>
    <row r="23" spans="1:8" x14ac:dyDescent="0.2">
      <c r="C23" s="69" t="s">
        <v>460</v>
      </c>
      <c r="D23" s="54" t="s">
        <v>549</v>
      </c>
    </row>
    <row r="24" spans="1:8" x14ac:dyDescent="0.2">
      <c r="C24" s="69" t="s">
        <v>461</v>
      </c>
      <c r="D24" s="54" t="s">
        <v>550</v>
      </c>
    </row>
    <row r="25" spans="1:8" x14ac:dyDescent="0.2">
      <c r="C25" s="69" t="s">
        <v>462</v>
      </c>
      <c r="D25" s="54" t="s">
        <v>551</v>
      </c>
    </row>
    <row r="26" spans="1:8" x14ac:dyDescent="0.2">
      <c r="C26" s="69" t="s">
        <v>463</v>
      </c>
      <c r="D26" s="54" t="s">
        <v>552</v>
      </c>
    </row>
    <row r="27" spans="1:8" x14ac:dyDescent="0.2">
      <c r="C27" s="69" t="s">
        <v>465</v>
      </c>
      <c r="D27" s="54" t="s">
        <v>553</v>
      </c>
    </row>
    <row r="28" spans="1:8" x14ac:dyDescent="0.2">
      <c r="C28" s="69" t="s">
        <v>464</v>
      </c>
      <c r="D28" s="54" t="s">
        <v>554</v>
      </c>
    </row>
    <row r="29" spans="1:8" x14ac:dyDescent="0.2">
      <c r="C29" s="53" t="s">
        <v>532</v>
      </c>
      <c r="D29" s="54" t="s">
        <v>555</v>
      </c>
    </row>
    <row r="30" spans="1:8" x14ac:dyDescent="0.2">
      <c r="C30" s="53" t="s">
        <v>577</v>
      </c>
      <c r="D30" s="54" t="s">
        <v>578</v>
      </c>
    </row>
  </sheetData>
  <pageMargins left="0.13" right="0.13" top="0.22" bottom="0.32" header="0.2" footer="0.31496062992125984"/>
  <pageSetup paperSize="9" orientation="portrait" r:id="rId1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AB9B-47F2-4818-B97B-B4C41EF94E7A}">
  <sheetPr codeName="Hoja152"/>
  <dimension ref="A1:H30"/>
  <sheetViews>
    <sheetView zoomScale="150" zoomScaleNormal="150" workbookViewId="0">
      <selection activeCell="E15" sqref="E15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581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44880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>
        <v>2</v>
      </c>
      <c r="B13" s="74" t="s">
        <v>14</v>
      </c>
      <c r="C13" s="75" t="s">
        <v>383</v>
      </c>
      <c r="D13" s="67"/>
      <c r="E13" s="67"/>
      <c r="F13" s="67"/>
      <c r="G13" s="76">
        <v>3025</v>
      </c>
      <c r="H13" s="76">
        <f t="shared" ref="H13" si="0">PRODUCT(G13*A13)</f>
        <v>6050</v>
      </c>
    </row>
    <row r="14" spans="1:8" s="68" customFormat="1" x14ac:dyDescent="0.2">
      <c r="A14" s="70"/>
      <c r="B14" s="74"/>
      <c r="C14" s="75"/>
      <c r="D14" s="67"/>
      <c r="E14" s="67"/>
      <c r="F14" s="67"/>
      <c r="G14" s="76"/>
      <c r="H14" s="76"/>
    </row>
    <row r="15" spans="1:8" s="68" customFormat="1" x14ac:dyDescent="0.2">
      <c r="A15" s="70"/>
      <c r="B15" s="59"/>
      <c r="C15" s="60"/>
      <c r="D15" s="67"/>
      <c r="E15" s="67"/>
      <c r="F15" s="67"/>
      <c r="G15" s="76"/>
      <c r="H15" s="76"/>
    </row>
    <row r="16" spans="1:8" s="68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>
        <f>-SUM(H13:H17)</f>
        <v>-6050</v>
      </c>
    </row>
    <row r="20" spans="1:8" x14ac:dyDescent="0.2">
      <c r="C20" s="69" t="s">
        <v>457</v>
      </c>
      <c r="D20" s="54" t="s">
        <v>546</v>
      </c>
    </row>
    <row r="21" spans="1:8" x14ac:dyDescent="0.2">
      <c r="C21" s="69" t="s">
        <v>458</v>
      </c>
      <c r="D21" s="54" t="s">
        <v>547</v>
      </c>
      <c r="H21" s="80"/>
    </row>
    <row r="22" spans="1:8" x14ac:dyDescent="0.2">
      <c r="C22" s="69" t="s">
        <v>459</v>
      </c>
      <c r="D22" s="54" t="s">
        <v>548</v>
      </c>
    </row>
    <row r="23" spans="1:8" x14ac:dyDescent="0.2">
      <c r="C23" s="69" t="s">
        <v>460</v>
      </c>
      <c r="D23" s="54" t="s">
        <v>549</v>
      </c>
    </row>
    <row r="24" spans="1:8" x14ac:dyDescent="0.2">
      <c r="C24" s="69" t="s">
        <v>461</v>
      </c>
      <c r="D24" s="54" t="s">
        <v>550</v>
      </c>
    </row>
    <row r="25" spans="1:8" x14ac:dyDescent="0.2">
      <c r="C25" s="69" t="s">
        <v>462</v>
      </c>
      <c r="D25" s="54" t="s">
        <v>551</v>
      </c>
    </row>
    <row r="26" spans="1:8" x14ac:dyDescent="0.2">
      <c r="C26" s="69" t="s">
        <v>463</v>
      </c>
      <c r="D26" s="54" t="s">
        <v>552</v>
      </c>
    </row>
    <row r="27" spans="1:8" x14ac:dyDescent="0.2">
      <c r="C27" s="69" t="s">
        <v>465</v>
      </c>
      <c r="D27" s="54" t="s">
        <v>553</v>
      </c>
    </row>
    <row r="28" spans="1:8" x14ac:dyDescent="0.2">
      <c r="C28" s="69" t="s">
        <v>464</v>
      </c>
      <c r="D28" s="54" t="s">
        <v>554</v>
      </c>
    </row>
    <row r="29" spans="1:8" x14ac:dyDescent="0.2">
      <c r="C29" s="53" t="s">
        <v>532</v>
      </c>
      <c r="D29" s="54" t="s">
        <v>555</v>
      </c>
    </row>
    <row r="30" spans="1:8" x14ac:dyDescent="0.2">
      <c r="C30" s="53" t="s">
        <v>577</v>
      </c>
      <c r="D30" s="54" t="s">
        <v>578</v>
      </c>
    </row>
  </sheetData>
  <pageMargins left="0.13" right="0.13" top="0.22" bottom="0.32" header="0.2" footer="0.31496062992125984"/>
  <pageSetup paperSize="9" orientation="portrait" r:id="rId1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0DE7-17D9-4F16-BEB0-73AD4D99FB8F}">
  <sheetPr codeName="Hoja153"/>
  <dimension ref="A1:H30"/>
  <sheetViews>
    <sheetView zoomScale="150" zoomScaleNormal="150" workbookViewId="0">
      <selection activeCell="E16" sqref="E16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580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44875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>
        <v>3</v>
      </c>
      <c r="B13" s="74" t="s">
        <v>14</v>
      </c>
      <c r="C13" s="75" t="s">
        <v>383</v>
      </c>
      <c r="D13" s="67"/>
      <c r="E13" s="67"/>
      <c r="F13" s="67"/>
      <c r="G13" s="76">
        <v>3025</v>
      </c>
      <c r="H13" s="76">
        <f t="shared" ref="H13" si="0">PRODUCT(G13*A13)</f>
        <v>9075</v>
      </c>
    </row>
    <row r="14" spans="1:8" s="68" customFormat="1" x14ac:dyDescent="0.2">
      <c r="A14" s="70"/>
      <c r="B14" s="74"/>
      <c r="C14" s="75"/>
      <c r="D14" s="67"/>
      <c r="E14" s="67"/>
      <c r="F14" s="67"/>
      <c r="G14" s="76"/>
      <c r="H14" s="76"/>
    </row>
    <row r="15" spans="1:8" s="68" customFormat="1" x14ac:dyDescent="0.2">
      <c r="A15" s="70"/>
      <c r="B15" s="59"/>
      <c r="C15" s="60"/>
      <c r="D15" s="67"/>
      <c r="E15" s="67"/>
      <c r="F15" s="67"/>
      <c r="G15" s="76"/>
      <c r="H15" s="76"/>
    </row>
    <row r="16" spans="1:8" s="68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>
        <f>-SUM(H13:H17)</f>
        <v>-9075</v>
      </c>
    </row>
    <row r="20" spans="1:8" x14ac:dyDescent="0.2">
      <c r="C20" s="69" t="s">
        <v>457</v>
      </c>
      <c r="D20" s="54" t="s">
        <v>546</v>
      </c>
    </row>
    <row r="21" spans="1:8" x14ac:dyDescent="0.2">
      <c r="C21" s="69" t="s">
        <v>458</v>
      </c>
      <c r="D21" s="54" t="s">
        <v>547</v>
      </c>
      <c r="H21" s="80"/>
    </row>
    <row r="22" spans="1:8" x14ac:dyDescent="0.2">
      <c r="C22" s="69" t="s">
        <v>459</v>
      </c>
      <c r="D22" s="54" t="s">
        <v>548</v>
      </c>
    </row>
    <row r="23" spans="1:8" x14ac:dyDescent="0.2">
      <c r="C23" s="69" t="s">
        <v>460</v>
      </c>
      <c r="D23" s="54" t="s">
        <v>549</v>
      </c>
    </row>
    <row r="24" spans="1:8" x14ac:dyDescent="0.2">
      <c r="C24" s="69" t="s">
        <v>461</v>
      </c>
      <c r="D24" s="54" t="s">
        <v>550</v>
      </c>
    </row>
    <row r="25" spans="1:8" x14ac:dyDescent="0.2">
      <c r="C25" s="69" t="s">
        <v>462</v>
      </c>
      <c r="D25" s="54" t="s">
        <v>551</v>
      </c>
    </row>
    <row r="26" spans="1:8" x14ac:dyDescent="0.2">
      <c r="C26" s="69" t="s">
        <v>463</v>
      </c>
      <c r="D26" s="54" t="s">
        <v>552</v>
      </c>
    </row>
    <row r="27" spans="1:8" x14ac:dyDescent="0.2">
      <c r="C27" s="69" t="s">
        <v>465</v>
      </c>
      <c r="D27" s="54" t="s">
        <v>553</v>
      </c>
    </row>
    <row r="28" spans="1:8" x14ac:dyDescent="0.2">
      <c r="C28" s="69" t="s">
        <v>464</v>
      </c>
      <c r="D28" s="54" t="s">
        <v>554</v>
      </c>
    </row>
    <row r="29" spans="1:8" x14ac:dyDescent="0.2">
      <c r="C29" s="53" t="s">
        <v>532</v>
      </c>
      <c r="D29" s="54" t="s">
        <v>555</v>
      </c>
    </row>
    <row r="30" spans="1:8" x14ac:dyDescent="0.2">
      <c r="C30" s="53" t="s">
        <v>577</v>
      </c>
      <c r="D30" s="54" t="s">
        <v>578</v>
      </c>
    </row>
  </sheetData>
  <pageMargins left="0.13" right="0.13" top="0.22" bottom="0.32" header="0.2" footer="0.31496062992125984"/>
  <pageSetup paperSize="9" orientation="portrait" r:id="rId1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36F71-CF5D-423F-9873-88629B2DCA75}">
  <sheetPr codeName="Hoja154"/>
  <dimension ref="A1:H30"/>
  <sheetViews>
    <sheetView zoomScale="150" zoomScaleNormal="150" workbookViewId="0">
      <selection activeCell="A14" sqref="A14:H14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579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44874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>
        <v>1</v>
      </c>
      <c r="B13" s="74" t="s">
        <v>14</v>
      </c>
      <c r="C13" s="75" t="s">
        <v>383</v>
      </c>
      <c r="D13" s="67"/>
      <c r="E13" s="67"/>
      <c r="F13" s="67"/>
      <c r="G13" s="76">
        <v>3025</v>
      </c>
      <c r="H13" s="76">
        <f t="shared" ref="H13:H14" si="0">PRODUCT(G13*A13)</f>
        <v>3025</v>
      </c>
    </row>
    <row r="14" spans="1:8" s="68" customFormat="1" x14ac:dyDescent="0.2">
      <c r="A14" s="70">
        <v>2</v>
      </c>
      <c r="B14" s="74" t="s">
        <v>60</v>
      </c>
      <c r="C14" s="75" t="s">
        <v>393</v>
      </c>
      <c r="D14" s="67"/>
      <c r="E14" s="67"/>
      <c r="F14" s="67"/>
      <c r="G14" s="76">
        <v>2070</v>
      </c>
      <c r="H14" s="76">
        <f t="shared" si="0"/>
        <v>4140</v>
      </c>
    </row>
    <row r="15" spans="1:8" s="68" customFormat="1" x14ac:dyDescent="0.2">
      <c r="A15" s="70"/>
      <c r="B15" s="59"/>
      <c r="C15" s="60"/>
      <c r="D15" s="67"/>
      <c r="E15" s="67"/>
      <c r="F15" s="67"/>
      <c r="G15" s="76"/>
      <c r="H15" s="76"/>
    </row>
    <row r="16" spans="1:8" s="68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>
        <f>-SUM(H13:H17)</f>
        <v>-7165</v>
      </c>
    </row>
    <row r="20" spans="1:8" x14ac:dyDescent="0.2">
      <c r="C20" s="69" t="s">
        <v>457</v>
      </c>
      <c r="D20" s="54" t="s">
        <v>546</v>
      </c>
    </row>
    <row r="21" spans="1:8" x14ac:dyDescent="0.2">
      <c r="C21" s="69" t="s">
        <v>458</v>
      </c>
      <c r="D21" s="54" t="s">
        <v>547</v>
      </c>
      <c r="H21" s="80"/>
    </row>
    <row r="22" spans="1:8" x14ac:dyDescent="0.2">
      <c r="C22" s="69" t="s">
        <v>459</v>
      </c>
      <c r="D22" s="54" t="s">
        <v>548</v>
      </c>
    </row>
    <row r="23" spans="1:8" x14ac:dyDescent="0.2">
      <c r="C23" s="69" t="s">
        <v>460</v>
      </c>
      <c r="D23" s="54" t="s">
        <v>549</v>
      </c>
    </row>
    <row r="24" spans="1:8" x14ac:dyDescent="0.2">
      <c r="C24" s="69" t="s">
        <v>461</v>
      </c>
      <c r="D24" s="54" t="s">
        <v>550</v>
      </c>
    </row>
    <row r="25" spans="1:8" x14ac:dyDescent="0.2">
      <c r="C25" s="69" t="s">
        <v>462</v>
      </c>
      <c r="D25" s="54" t="s">
        <v>551</v>
      </c>
    </row>
    <row r="26" spans="1:8" x14ac:dyDescent="0.2">
      <c r="C26" s="69" t="s">
        <v>463</v>
      </c>
      <c r="D26" s="54" t="s">
        <v>552</v>
      </c>
    </row>
    <row r="27" spans="1:8" x14ac:dyDescent="0.2">
      <c r="C27" s="69" t="s">
        <v>465</v>
      </c>
      <c r="D27" s="54" t="s">
        <v>553</v>
      </c>
    </row>
    <row r="28" spans="1:8" x14ac:dyDescent="0.2">
      <c r="C28" s="69" t="s">
        <v>464</v>
      </c>
      <c r="D28" s="54" t="s">
        <v>554</v>
      </c>
    </row>
    <row r="29" spans="1:8" x14ac:dyDescent="0.2">
      <c r="C29" s="53" t="s">
        <v>532</v>
      </c>
      <c r="D29" s="54" t="s">
        <v>555</v>
      </c>
    </row>
    <row r="30" spans="1:8" x14ac:dyDescent="0.2">
      <c r="C30" s="53" t="s">
        <v>577</v>
      </c>
      <c r="D30" s="54" t="s">
        <v>578</v>
      </c>
    </row>
  </sheetData>
  <pageMargins left="0.13" right="0.13" top="0.22" bottom="0.32" header="0.2" footer="0.31496062992125984"/>
  <pageSetup paperSize="9" orientation="portrait" r:id="rId1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1686D-E011-44E1-AD59-83277A05DA6F}">
  <sheetPr codeName="Hoja155"/>
  <dimension ref="A1:H30"/>
  <sheetViews>
    <sheetView topLeftCell="A7" zoomScale="150" zoomScaleNormal="150" workbookViewId="0">
      <selection activeCell="A14" sqref="A14:H14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576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44873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>
        <v>8</v>
      </c>
      <c r="B13" s="74" t="s">
        <v>14</v>
      </c>
      <c r="C13" s="75" t="s">
        <v>383</v>
      </c>
      <c r="D13" s="67"/>
      <c r="E13" s="67"/>
      <c r="F13" s="67"/>
      <c r="G13" s="76">
        <v>3025</v>
      </c>
      <c r="H13" s="76">
        <f t="shared" ref="H13:H15" si="0">PRODUCT(G13*A13)</f>
        <v>24200</v>
      </c>
    </row>
    <row r="14" spans="1:8" s="68" customFormat="1" x14ac:dyDescent="0.2">
      <c r="A14" s="70">
        <v>2</v>
      </c>
      <c r="B14" s="59" t="s">
        <v>33</v>
      </c>
      <c r="C14" s="60" t="s">
        <v>562</v>
      </c>
      <c r="D14" s="67"/>
      <c r="E14" s="67"/>
      <c r="F14" s="67"/>
      <c r="G14" s="76">
        <v>2070</v>
      </c>
      <c r="H14" s="76">
        <f t="shared" si="0"/>
        <v>4140</v>
      </c>
    </row>
    <row r="15" spans="1:8" s="68" customFormat="1" x14ac:dyDescent="0.2">
      <c r="A15" s="70">
        <v>3</v>
      </c>
      <c r="B15" s="74" t="s">
        <v>60</v>
      </c>
      <c r="C15" s="75" t="s">
        <v>393</v>
      </c>
      <c r="D15" s="67"/>
      <c r="E15" s="67"/>
      <c r="F15" s="67"/>
      <c r="G15" s="76">
        <v>2070</v>
      </c>
      <c r="H15" s="76">
        <f t="shared" si="0"/>
        <v>6210</v>
      </c>
    </row>
    <row r="16" spans="1:8" s="68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59"/>
      <c r="C18" s="60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-SUM(H13:H18)</f>
        <v>-34550</v>
      </c>
    </row>
    <row r="21" spans="1:8" x14ac:dyDescent="0.2">
      <c r="C21" s="69" t="s">
        <v>457</v>
      </c>
      <c r="D21" s="54" t="s">
        <v>546</v>
      </c>
    </row>
    <row r="22" spans="1:8" x14ac:dyDescent="0.2">
      <c r="C22" s="69" t="s">
        <v>458</v>
      </c>
      <c r="D22" s="54" t="s">
        <v>547</v>
      </c>
      <c r="H22" s="80"/>
    </row>
    <row r="23" spans="1:8" x14ac:dyDescent="0.2">
      <c r="C23" s="69" t="s">
        <v>459</v>
      </c>
      <c r="D23" s="54" t="s">
        <v>548</v>
      </c>
    </row>
    <row r="24" spans="1:8" x14ac:dyDescent="0.2">
      <c r="C24" s="69" t="s">
        <v>460</v>
      </c>
      <c r="D24" s="54" t="s">
        <v>549</v>
      </c>
    </row>
    <row r="25" spans="1:8" x14ac:dyDescent="0.2">
      <c r="C25" s="69" t="s">
        <v>461</v>
      </c>
      <c r="D25" s="54" t="s">
        <v>550</v>
      </c>
    </row>
    <row r="26" spans="1:8" x14ac:dyDescent="0.2">
      <c r="C26" s="69" t="s">
        <v>462</v>
      </c>
      <c r="D26" s="54" t="s">
        <v>551</v>
      </c>
    </row>
    <row r="27" spans="1:8" x14ac:dyDescent="0.2">
      <c r="C27" s="69" t="s">
        <v>463</v>
      </c>
      <c r="D27" s="54" t="s">
        <v>552</v>
      </c>
    </row>
    <row r="28" spans="1:8" x14ac:dyDescent="0.2">
      <c r="C28" s="69" t="s">
        <v>465</v>
      </c>
      <c r="D28" s="54" t="s">
        <v>553</v>
      </c>
    </row>
    <row r="29" spans="1:8" x14ac:dyDescent="0.2">
      <c r="C29" s="69" t="s">
        <v>464</v>
      </c>
      <c r="D29" s="54" t="s">
        <v>554</v>
      </c>
    </row>
    <row r="30" spans="1:8" x14ac:dyDescent="0.2">
      <c r="C30" s="53" t="s">
        <v>532</v>
      </c>
      <c r="D30" s="54" t="s">
        <v>555</v>
      </c>
    </row>
  </sheetData>
  <pageMargins left="0.13" right="0.13" top="0.22" bottom="0.32" header="0.2" footer="0.31496062992125984"/>
  <pageSetup paperSize="9" orientation="portrait" r:id="rId1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F62D7-D8FE-495C-A109-860D03F3D344}">
  <sheetPr codeName="Hoja156"/>
  <dimension ref="A1:H33"/>
  <sheetViews>
    <sheetView zoomScale="150" zoomScaleNormal="150" workbookViewId="0">
      <selection activeCell="D17" sqref="D17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575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44872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2</v>
      </c>
      <c r="B14" s="74" t="s">
        <v>14</v>
      </c>
      <c r="C14" s="75" t="s">
        <v>383</v>
      </c>
      <c r="D14" s="67"/>
      <c r="E14" s="67"/>
      <c r="F14" s="67"/>
      <c r="G14" s="76">
        <v>3025</v>
      </c>
      <c r="H14" s="76">
        <f t="shared" ref="H14" si="0">PRODUCT(G14*A14)</f>
        <v>6050</v>
      </c>
    </row>
    <row r="15" spans="1:8" s="68" customFormat="1" x14ac:dyDescent="0.2">
      <c r="A15" s="70"/>
      <c r="B15" s="59"/>
      <c r="C15" s="60"/>
      <c r="D15" s="67"/>
      <c r="E15" s="67"/>
      <c r="F15" s="67"/>
      <c r="G15" s="76"/>
      <c r="H15" s="76"/>
    </row>
    <row r="16" spans="1:8" s="68" customFormat="1" x14ac:dyDescent="0.2">
      <c r="A16" s="70"/>
      <c r="B16" s="74"/>
      <c r="C16" s="75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59"/>
      <c r="C18" s="60"/>
      <c r="D18" s="67"/>
      <c r="E18" s="67"/>
      <c r="F18" s="67"/>
      <c r="G18" s="76"/>
      <c r="H18" s="76"/>
    </row>
    <row r="19" spans="1:8" s="68" customFormat="1" x14ac:dyDescent="0.2">
      <c r="A19" s="70"/>
      <c r="B19" s="59"/>
      <c r="C19" s="60"/>
      <c r="D19" s="67"/>
      <c r="E19" s="67"/>
      <c r="F19" s="67"/>
      <c r="G19" s="76"/>
      <c r="H19" s="76"/>
    </row>
    <row r="20" spans="1:8" s="68" customFormat="1" x14ac:dyDescent="0.2">
      <c r="A20" s="70"/>
      <c r="B20" s="59"/>
      <c r="C20" s="60"/>
      <c r="D20" s="67"/>
      <c r="E20" s="67"/>
      <c r="F20" s="67"/>
      <c r="G20" s="76"/>
      <c r="H20" s="76"/>
    </row>
    <row r="21" spans="1:8" s="68" customFormat="1" x14ac:dyDescent="0.2">
      <c r="A21" s="70"/>
      <c r="B21" s="59"/>
      <c r="C21" s="60"/>
      <c r="D21" s="67"/>
      <c r="E21" s="67"/>
      <c r="F21" s="67"/>
      <c r="G21" s="76"/>
      <c r="H21" s="76"/>
    </row>
    <row r="22" spans="1:8" s="68" customFormat="1" x14ac:dyDescent="0.2">
      <c r="A22" s="70"/>
      <c r="B22" s="74"/>
      <c r="C22" s="75"/>
      <c r="D22" s="67"/>
      <c r="E22" s="67"/>
      <c r="F22" s="67"/>
      <c r="G22" s="76"/>
      <c r="H22" s="76">
        <f>-SUM(H14:H21)</f>
        <v>-6050</v>
      </c>
    </row>
    <row r="24" spans="1:8" x14ac:dyDescent="0.2">
      <c r="C24" s="69" t="s">
        <v>457</v>
      </c>
      <c r="D24" s="54" t="s">
        <v>546</v>
      </c>
    </row>
    <row r="25" spans="1:8" x14ac:dyDescent="0.2">
      <c r="C25" s="69" t="s">
        <v>458</v>
      </c>
      <c r="D25" s="54" t="s">
        <v>547</v>
      </c>
      <c r="H25" s="80"/>
    </row>
    <row r="26" spans="1:8" x14ac:dyDescent="0.2">
      <c r="C26" s="69" t="s">
        <v>459</v>
      </c>
      <c r="D26" s="54" t="s">
        <v>548</v>
      </c>
    </row>
    <row r="27" spans="1:8" x14ac:dyDescent="0.2">
      <c r="C27" s="69" t="s">
        <v>460</v>
      </c>
      <c r="D27" s="54" t="s">
        <v>549</v>
      </c>
    </row>
    <row r="28" spans="1:8" x14ac:dyDescent="0.2">
      <c r="C28" s="69" t="s">
        <v>461</v>
      </c>
      <c r="D28" s="54" t="s">
        <v>550</v>
      </c>
    </row>
    <row r="29" spans="1:8" x14ac:dyDescent="0.2">
      <c r="C29" s="69" t="s">
        <v>462</v>
      </c>
      <c r="D29" s="54" t="s">
        <v>551</v>
      </c>
    </row>
    <row r="30" spans="1:8" x14ac:dyDescent="0.2">
      <c r="C30" s="69" t="s">
        <v>463</v>
      </c>
      <c r="D30" s="54" t="s">
        <v>552</v>
      </c>
    </row>
    <row r="31" spans="1:8" x14ac:dyDescent="0.2">
      <c r="C31" s="69" t="s">
        <v>465</v>
      </c>
      <c r="D31" s="54" t="s">
        <v>553</v>
      </c>
    </row>
    <row r="32" spans="1:8" x14ac:dyDescent="0.2">
      <c r="C32" s="69" t="s">
        <v>464</v>
      </c>
      <c r="D32" s="54" t="s">
        <v>554</v>
      </c>
    </row>
    <row r="33" spans="3:4" x14ac:dyDescent="0.2">
      <c r="C33" s="53" t="s">
        <v>532</v>
      </c>
      <c r="D33" s="54" t="s">
        <v>555</v>
      </c>
    </row>
  </sheetData>
  <pageMargins left="0.13" right="0.13" top="0.22" bottom="0.32" header="0.2" footer="0.31496062992125984"/>
  <pageSetup paperSize="9" orientation="portrait" r:id="rId1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42FDF-00EC-44D5-BB7B-E5590797430E}">
  <sheetPr codeName="Hoja157"/>
  <dimension ref="A1:H33"/>
  <sheetViews>
    <sheetView zoomScale="150" zoomScaleNormal="150" workbookViewId="0">
      <selection activeCell="C16" sqref="C16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574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44868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6</v>
      </c>
      <c r="B14" s="74" t="s">
        <v>14</v>
      </c>
      <c r="C14" s="75" t="s">
        <v>383</v>
      </c>
      <c r="D14" s="67"/>
      <c r="E14" s="67"/>
      <c r="F14" s="67"/>
      <c r="G14" s="76">
        <v>3025</v>
      </c>
      <c r="H14" s="76">
        <f t="shared" ref="H14" si="0">PRODUCT(G14*A14)</f>
        <v>18150</v>
      </c>
    </row>
    <row r="15" spans="1:8" s="68" customFormat="1" x14ac:dyDescent="0.2">
      <c r="A15" s="70"/>
      <c r="B15" s="59"/>
      <c r="C15" s="60"/>
      <c r="D15" s="67"/>
      <c r="E15" s="67"/>
      <c r="F15" s="67"/>
      <c r="G15" s="76"/>
      <c r="H15" s="76"/>
    </row>
    <row r="16" spans="1:8" s="68" customFormat="1" x14ac:dyDescent="0.2">
      <c r="A16" s="70"/>
      <c r="B16" s="74"/>
      <c r="C16" s="75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59"/>
      <c r="C18" s="60"/>
      <c r="D18" s="67"/>
      <c r="E18" s="67"/>
      <c r="F18" s="67"/>
      <c r="G18" s="76"/>
      <c r="H18" s="76"/>
    </row>
    <row r="19" spans="1:8" s="68" customFormat="1" x14ac:dyDescent="0.2">
      <c r="A19" s="70"/>
      <c r="B19" s="59"/>
      <c r="C19" s="60"/>
      <c r="D19" s="67"/>
      <c r="E19" s="67"/>
      <c r="F19" s="67"/>
      <c r="G19" s="76"/>
      <c r="H19" s="76"/>
    </row>
    <row r="20" spans="1:8" s="68" customFormat="1" x14ac:dyDescent="0.2">
      <c r="A20" s="70"/>
      <c r="B20" s="59"/>
      <c r="C20" s="60"/>
      <c r="D20" s="67"/>
      <c r="E20" s="67"/>
      <c r="F20" s="67"/>
      <c r="G20" s="76"/>
      <c r="H20" s="76"/>
    </row>
    <row r="21" spans="1:8" s="68" customFormat="1" x14ac:dyDescent="0.2">
      <c r="A21" s="70"/>
      <c r="B21" s="59"/>
      <c r="C21" s="60"/>
      <c r="D21" s="67"/>
      <c r="E21" s="67"/>
      <c r="F21" s="67"/>
      <c r="G21" s="76"/>
      <c r="H21" s="76"/>
    </row>
    <row r="22" spans="1:8" s="68" customFormat="1" x14ac:dyDescent="0.2">
      <c r="A22" s="70"/>
      <c r="B22" s="74"/>
      <c r="C22" s="75"/>
      <c r="D22" s="67"/>
      <c r="E22" s="67"/>
      <c r="F22" s="67"/>
      <c r="G22" s="76"/>
      <c r="H22" s="76">
        <f>-SUM(H14:H21)</f>
        <v>-18150</v>
      </c>
    </row>
    <row r="24" spans="1:8" x14ac:dyDescent="0.2">
      <c r="C24" s="69" t="s">
        <v>457</v>
      </c>
      <c r="D24" s="54" t="s">
        <v>546</v>
      </c>
    </row>
    <row r="25" spans="1:8" x14ac:dyDescent="0.2">
      <c r="C25" s="69" t="s">
        <v>458</v>
      </c>
      <c r="D25" s="54" t="s">
        <v>547</v>
      </c>
      <c r="H25" s="80"/>
    </row>
    <row r="26" spans="1:8" x14ac:dyDescent="0.2">
      <c r="C26" s="69" t="s">
        <v>459</v>
      </c>
      <c r="D26" s="54" t="s">
        <v>548</v>
      </c>
    </row>
    <row r="27" spans="1:8" x14ac:dyDescent="0.2">
      <c r="C27" s="69" t="s">
        <v>460</v>
      </c>
      <c r="D27" s="54" t="s">
        <v>549</v>
      </c>
    </row>
    <row r="28" spans="1:8" x14ac:dyDescent="0.2">
      <c r="C28" s="69" t="s">
        <v>461</v>
      </c>
      <c r="D28" s="54" t="s">
        <v>550</v>
      </c>
    </row>
    <row r="29" spans="1:8" x14ac:dyDescent="0.2">
      <c r="C29" s="69" t="s">
        <v>462</v>
      </c>
      <c r="D29" s="54" t="s">
        <v>551</v>
      </c>
    </row>
    <row r="30" spans="1:8" x14ac:dyDescent="0.2">
      <c r="C30" s="69" t="s">
        <v>463</v>
      </c>
      <c r="D30" s="54" t="s">
        <v>552</v>
      </c>
    </row>
    <row r="31" spans="1:8" x14ac:dyDescent="0.2">
      <c r="C31" s="69" t="s">
        <v>465</v>
      </c>
      <c r="D31" s="54" t="s">
        <v>553</v>
      </c>
    </row>
    <row r="32" spans="1:8" x14ac:dyDescent="0.2">
      <c r="C32" s="69" t="s">
        <v>464</v>
      </c>
      <c r="D32" s="54" t="s">
        <v>554</v>
      </c>
    </row>
    <row r="33" spans="3:4" x14ac:dyDescent="0.2">
      <c r="C33" s="53" t="s">
        <v>532</v>
      </c>
      <c r="D33" s="54" t="s">
        <v>555</v>
      </c>
    </row>
  </sheetData>
  <pageMargins left="0.13" right="0.13" top="0.22" bottom="0.32" header="0.2" footer="0.31496062992125984"/>
  <pageSetup paperSize="9" orientation="portrait" r:id="rId1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0101-375B-4321-8738-85267C9BC168}">
  <sheetPr codeName="Hoja158"/>
  <dimension ref="A1:H33"/>
  <sheetViews>
    <sheetView topLeftCell="A10" zoomScale="150" zoomScaleNormal="150" workbookViewId="0">
      <selection activeCell="A19" sqref="A19:H19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571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44867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11</v>
      </c>
      <c r="B14" s="74" t="s">
        <v>14</v>
      </c>
      <c r="C14" s="75" t="s">
        <v>383</v>
      </c>
      <c r="D14" s="67"/>
      <c r="E14" s="67"/>
      <c r="F14" s="67"/>
      <c r="G14" s="76">
        <v>3025</v>
      </c>
      <c r="H14" s="76">
        <f t="shared" ref="H14:H16" si="0">PRODUCT(G14*A14)</f>
        <v>33275</v>
      </c>
    </row>
    <row r="15" spans="1:8" s="68" customFormat="1" x14ac:dyDescent="0.2">
      <c r="A15" s="70">
        <v>1</v>
      </c>
      <c r="B15" s="59" t="s">
        <v>33</v>
      </c>
      <c r="C15" s="60" t="s">
        <v>562</v>
      </c>
      <c r="D15" s="67"/>
      <c r="E15" s="67"/>
      <c r="F15" s="67"/>
      <c r="G15" s="76">
        <v>2070</v>
      </c>
      <c r="H15" s="76">
        <f t="shared" si="0"/>
        <v>2070</v>
      </c>
    </row>
    <row r="16" spans="1:8" s="68" customFormat="1" x14ac:dyDescent="0.2">
      <c r="A16" s="70">
        <v>8</v>
      </c>
      <c r="B16" s="74" t="s">
        <v>60</v>
      </c>
      <c r="C16" s="75" t="s">
        <v>393</v>
      </c>
      <c r="D16" s="67"/>
      <c r="E16" s="67"/>
      <c r="F16" s="67"/>
      <c r="G16" s="76">
        <v>2070</v>
      </c>
      <c r="H16" s="76">
        <f t="shared" si="0"/>
        <v>16560</v>
      </c>
    </row>
    <row r="17" spans="1:8" s="68" customFormat="1" x14ac:dyDescent="0.2">
      <c r="A17" s="70">
        <v>1</v>
      </c>
      <c r="B17" s="59" t="s">
        <v>237</v>
      </c>
      <c r="C17" s="60" t="s">
        <v>572</v>
      </c>
      <c r="D17" s="67"/>
      <c r="E17" s="67"/>
      <c r="F17" s="67"/>
      <c r="G17" s="76">
        <v>4234.76</v>
      </c>
      <c r="H17" s="76">
        <f t="shared" ref="H17:H19" si="1">PRODUCT(G17*A17)</f>
        <v>4234.76</v>
      </c>
    </row>
    <row r="18" spans="1:8" s="68" customFormat="1" x14ac:dyDescent="0.2">
      <c r="A18" s="70">
        <v>1</v>
      </c>
      <c r="B18" s="59" t="s">
        <v>467</v>
      </c>
      <c r="C18" s="60" t="s">
        <v>573</v>
      </c>
      <c r="D18" s="67"/>
      <c r="E18" s="67"/>
      <c r="F18" s="67"/>
      <c r="G18" s="76">
        <v>2921.11</v>
      </c>
      <c r="H18" s="76">
        <f t="shared" si="1"/>
        <v>2921.11</v>
      </c>
    </row>
    <row r="19" spans="1:8" s="68" customFormat="1" x14ac:dyDescent="0.2">
      <c r="A19" s="70">
        <v>1</v>
      </c>
      <c r="B19" s="59" t="s">
        <v>62</v>
      </c>
      <c r="C19" s="60" t="s">
        <v>441</v>
      </c>
      <c r="D19" s="67"/>
      <c r="E19" s="67"/>
      <c r="F19" s="67"/>
      <c r="G19" s="76">
        <v>1925</v>
      </c>
      <c r="H19" s="76">
        <f t="shared" si="1"/>
        <v>1925</v>
      </c>
    </row>
    <row r="20" spans="1:8" s="68" customFormat="1" x14ac:dyDescent="0.2">
      <c r="A20" s="70"/>
      <c r="B20" s="59"/>
      <c r="C20" s="60"/>
      <c r="D20" s="67"/>
      <c r="E20" s="67"/>
      <c r="F20" s="67"/>
      <c r="G20" s="76"/>
      <c r="H20" s="76"/>
    </row>
    <row r="21" spans="1:8" s="68" customFormat="1" x14ac:dyDescent="0.2">
      <c r="A21" s="70"/>
      <c r="B21" s="59"/>
      <c r="C21" s="60"/>
      <c r="D21" s="67"/>
      <c r="E21" s="67"/>
      <c r="F21" s="67"/>
      <c r="G21" s="76"/>
      <c r="H21" s="76"/>
    </row>
    <row r="22" spans="1:8" s="68" customFormat="1" x14ac:dyDescent="0.2">
      <c r="A22" s="70"/>
      <c r="B22" s="74"/>
      <c r="C22" s="75"/>
      <c r="D22" s="67"/>
      <c r="E22" s="67"/>
      <c r="F22" s="67"/>
      <c r="G22" s="76"/>
      <c r="H22" s="76">
        <f>-SUM(H14:H21)</f>
        <v>-60985.87</v>
      </c>
    </row>
    <row r="24" spans="1:8" x14ac:dyDescent="0.2">
      <c r="C24" s="69" t="s">
        <v>457</v>
      </c>
      <c r="D24" s="54" t="s">
        <v>546</v>
      </c>
    </row>
    <row r="25" spans="1:8" x14ac:dyDescent="0.2">
      <c r="C25" s="69" t="s">
        <v>458</v>
      </c>
      <c r="D25" s="54" t="s">
        <v>547</v>
      </c>
      <c r="H25" s="80"/>
    </row>
    <row r="26" spans="1:8" x14ac:dyDescent="0.2">
      <c r="C26" s="69" t="s">
        <v>459</v>
      </c>
      <c r="D26" s="54" t="s">
        <v>548</v>
      </c>
    </row>
    <row r="27" spans="1:8" x14ac:dyDescent="0.2">
      <c r="C27" s="69" t="s">
        <v>460</v>
      </c>
      <c r="D27" s="54" t="s">
        <v>549</v>
      </c>
    </row>
    <row r="28" spans="1:8" x14ac:dyDescent="0.2">
      <c r="C28" s="69" t="s">
        <v>461</v>
      </c>
      <c r="D28" s="54" t="s">
        <v>550</v>
      </c>
    </row>
    <row r="29" spans="1:8" x14ac:dyDescent="0.2">
      <c r="C29" s="69" t="s">
        <v>462</v>
      </c>
      <c r="D29" s="54" t="s">
        <v>551</v>
      </c>
    </row>
    <row r="30" spans="1:8" x14ac:dyDescent="0.2">
      <c r="C30" s="69" t="s">
        <v>463</v>
      </c>
      <c r="D30" s="54" t="s">
        <v>552</v>
      </c>
    </row>
    <row r="31" spans="1:8" x14ac:dyDescent="0.2">
      <c r="C31" s="69" t="s">
        <v>465</v>
      </c>
      <c r="D31" s="54" t="s">
        <v>553</v>
      </c>
    </row>
    <row r="32" spans="1:8" x14ac:dyDescent="0.2">
      <c r="C32" s="69" t="s">
        <v>464</v>
      </c>
      <c r="D32" s="54" t="s">
        <v>554</v>
      </c>
    </row>
    <row r="33" spans="3:4" x14ac:dyDescent="0.2">
      <c r="C33" s="53" t="s">
        <v>532</v>
      </c>
      <c r="D33" s="54" t="s">
        <v>555</v>
      </c>
    </row>
  </sheetData>
  <pageMargins left="0.13" right="0.13" top="0.22" bottom="0.32" header="0.2" footer="0.31496062992125984"/>
  <pageSetup paperSize="9" orientation="portrait" r:id="rId1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73D79-1339-4BD3-AF8D-29DC8BC1E26B}">
  <sheetPr codeName="Hoja159"/>
  <dimension ref="A1:H30"/>
  <sheetViews>
    <sheetView zoomScale="150" zoomScaleNormal="150" workbookViewId="0">
      <selection activeCell="E18" sqref="E18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570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44860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5</v>
      </c>
      <c r="B14" s="74" t="s">
        <v>14</v>
      </c>
      <c r="C14" s="75" t="s">
        <v>383</v>
      </c>
      <c r="D14" s="67"/>
      <c r="E14" s="67"/>
      <c r="F14" s="67"/>
      <c r="G14" s="76">
        <v>3025</v>
      </c>
      <c r="H14" s="76">
        <f t="shared" ref="H14:H16" si="0">PRODUCT(G14*A14)</f>
        <v>15125</v>
      </c>
    </row>
    <row r="15" spans="1:8" s="68" customFormat="1" x14ac:dyDescent="0.2">
      <c r="A15" s="70">
        <v>1</v>
      </c>
      <c r="B15" s="59" t="s">
        <v>33</v>
      </c>
      <c r="C15" s="60" t="s">
        <v>562</v>
      </c>
      <c r="D15" s="67"/>
      <c r="E15" s="67"/>
      <c r="F15" s="67"/>
      <c r="G15" s="76">
        <v>2070</v>
      </c>
      <c r="H15" s="76">
        <f t="shared" si="0"/>
        <v>2070</v>
      </c>
    </row>
    <row r="16" spans="1:8" s="68" customFormat="1" x14ac:dyDescent="0.2">
      <c r="A16" s="70">
        <v>1</v>
      </c>
      <c r="B16" s="74" t="s">
        <v>60</v>
      </c>
      <c r="C16" s="75" t="s">
        <v>393</v>
      </c>
      <c r="D16" s="67"/>
      <c r="E16" s="67"/>
      <c r="F16" s="67"/>
      <c r="G16" s="76">
        <v>2070</v>
      </c>
      <c r="H16" s="76">
        <f t="shared" si="0"/>
        <v>2070</v>
      </c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-19265</v>
      </c>
    </row>
    <row r="21" spans="1:8" x14ac:dyDescent="0.2">
      <c r="C21" s="69" t="s">
        <v>457</v>
      </c>
      <c r="D21" s="54" t="s">
        <v>546</v>
      </c>
    </row>
    <row r="22" spans="1:8" x14ac:dyDescent="0.2">
      <c r="C22" s="69" t="s">
        <v>458</v>
      </c>
      <c r="D22" s="54" t="s">
        <v>547</v>
      </c>
      <c r="H22" s="80"/>
    </row>
    <row r="23" spans="1:8" x14ac:dyDescent="0.2">
      <c r="C23" s="69" t="s">
        <v>459</v>
      </c>
      <c r="D23" s="54" t="s">
        <v>548</v>
      </c>
    </row>
    <row r="24" spans="1:8" x14ac:dyDescent="0.2">
      <c r="C24" s="69" t="s">
        <v>460</v>
      </c>
      <c r="D24" s="54" t="s">
        <v>549</v>
      </c>
    </row>
    <row r="25" spans="1:8" x14ac:dyDescent="0.2">
      <c r="C25" s="69" t="s">
        <v>461</v>
      </c>
      <c r="D25" s="54" t="s">
        <v>550</v>
      </c>
    </row>
    <row r="26" spans="1:8" x14ac:dyDescent="0.2">
      <c r="C26" s="69" t="s">
        <v>462</v>
      </c>
      <c r="D26" s="54" t="s">
        <v>551</v>
      </c>
    </row>
    <row r="27" spans="1:8" x14ac:dyDescent="0.2">
      <c r="C27" s="69" t="s">
        <v>463</v>
      </c>
      <c r="D27" s="54" t="s">
        <v>552</v>
      </c>
    </row>
    <row r="28" spans="1:8" x14ac:dyDescent="0.2">
      <c r="C28" s="69" t="s">
        <v>465</v>
      </c>
      <c r="D28" s="54" t="s">
        <v>553</v>
      </c>
    </row>
    <row r="29" spans="1:8" x14ac:dyDescent="0.2">
      <c r="C29" s="69" t="s">
        <v>464</v>
      </c>
      <c r="D29" s="54" t="s">
        <v>554</v>
      </c>
    </row>
    <row r="30" spans="1:8" x14ac:dyDescent="0.2">
      <c r="C30" s="53" t="s">
        <v>532</v>
      </c>
      <c r="D30" s="54" t="s">
        <v>555</v>
      </c>
    </row>
  </sheetData>
  <pageMargins left="0.13" right="0.13" top="0.22" bottom="0.32" header="0.2" footer="0.31496062992125984"/>
  <pageSetup paperSize="9" orientation="portrait" r:id="rId1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92FE8-97F9-4D42-B3E2-6FD781653FC0}">
  <sheetPr codeName="Hoja160"/>
  <dimension ref="A1:H30"/>
  <sheetViews>
    <sheetView zoomScale="150" zoomScaleNormal="150" workbookViewId="0">
      <selection activeCell="E16" sqref="E16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569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44854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5</v>
      </c>
      <c r="B14" s="74" t="s">
        <v>14</v>
      </c>
      <c r="C14" s="75" t="s">
        <v>383</v>
      </c>
      <c r="D14" s="67"/>
      <c r="E14" s="67"/>
      <c r="F14" s="67"/>
      <c r="G14" s="76">
        <v>3025</v>
      </c>
      <c r="H14" s="76">
        <f t="shared" ref="H14" si="0">PRODUCT(G14*A14)</f>
        <v>15125</v>
      </c>
    </row>
    <row r="15" spans="1:8" s="68" customFormat="1" x14ac:dyDescent="0.2">
      <c r="A15" s="70"/>
      <c r="B15" s="59"/>
      <c r="C15" s="60"/>
      <c r="D15" s="67"/>
      <c r="E15" s="67"/>
      <c r="F15" s="67"/>
      <c r="G15" s="76"/>
      <c r="H15" s="76"/>
    </row>
    <row r="16" spans="1:8" s="68" customFormat="1" x14ac:dyDescent="0.2">
      <c r="A16" s="70"/>
      <c r="B16" s="74"/>
      <c r="C16" s="75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-15125</v>
      </c>
    </row>
    <row r="21" spans="1:8" x14ac:dyDescent="0.2">
      <c r="C21" s="69" t="s">
        <v>457</v>
      </c>
      <c r="D21" s="54" t="s">
        <v>546</v>
      </c>
    </row>
    <row r="22" spans="1:8" x14ac:dyDescent="0.2">
      <c r="C22" s="69" t="s">
        <v>458</v>
      </c>
      <c r="D22" s="54" t="s">
        <v>547</v>
      </c>
      <c r="H22" s="80"/>
    </row>
    <row r="23" spans="1:8" x14ac:dyDescent="0.2">
      <c r="C23" s="69" t="s">
        <v>459</v>
      </c>
      <c r="D23" s="54" t="s">
        <v>548</v>
      </c>
    </row>
    <row r="24" spans="1:8" x14ac:dyDescent="0.2">
      <c r="C24" s="69" t="s">
        <v>460</v>
      </c>
      <c r="D24" s="54" t="s">
        <v>549</v>
      </c>
    </row>
    <row r="25" spans="1:8" x14ac:dyDescent="0.2">
      <c r="C25" s="69" t="s">
        <v>461</v>
      </c>
      <c r="D25" s="54" t="s">
        <v>550</v>
      </c>
    </row>
    <row r="26" spans="1:8" x14ac:dyDescent="0.2">
      <c r="C26" s="69" t="s">
        <v>462</v>
      </c>
      <c r="D26" s="54" t="s">
        <v>551</v>
      </c>
    </row>
    <row r="27" spans="1:8" x14ac:dyDescent="0.2">
      <c r="C27" s="69" t="s">
        <v>463</v>
      </c>
      <c r="D27" s="54" t="s">
        <v>552</v>
      </c>
    </row>
    <row r="28" spans="1:8" x14ac:dyDescent="0.2">
      <c r="C28" s="69" t="s">
        <v>465</v>
      </c>
      <c r="D28" s="54" t="s">
        <v>553</v>
      </c>
    </row>
    <row r="29" spans="1:8" x14ac:dyDescent="0.2">
      <c r="C29" s="69" t="s">
        <v>464</v>
      </c>
      <c r="D29" s="54" t="s">
        <v>554</v>
      </c>
    </row>
    <row r="30" spans="1:8" x14ac:dyDescent="0.2">
      <c r="C30" s="53" t="s">
        <v>532</v>
      </c>
      <c r="D30" s="54" t="s">
        <v>555</v>
      </c>
    </row>
  </sheetData>
  <pageMargins left="0.13" right="0.13" top="0.22" bottom="0.32" header="0.2" footer="0.31496062992125984"/>
  <pageSetup paperSize="9" orientation="portrait" r:id="rId1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B06EE-C0CE-4972-A30B-386F4A4882E6}">
  <sheetPr codeName="Hoja161"/>
  <dimension ref="A1:H30"/>
  <sheetViews>
    <sheetView zoomScale="150" zoomScaleNormal="150" workbookViewId="0">
      <selection activeCell="D18" sqref="D18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567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44852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10</v>
      </c>
      <c r="B14" s="74" t="s">
        <v>14</v>
      </c>
      <c r="C14" s="75" t="s">
        <v>383</v>
      </c>
      <c r="D14" s="67"/>
      <c r="E14" s="67"/>
      <c r="F14" s="67"/>
      <c r="G14" s="76">
        <v>3025</v>
      </c>
      <c r="H14" s="76">
        <f t="shared" ref="H14" si="0">PRODUCT(G14*A14)</f>
        <v>30250</v>
      </c>
    </row>
    <row r="15" spans="1:8" s="68" customFormat="1" x14ac:dyDescent="0.2">
      <c r="A15" s="70">
        <v>2</v>
      </c>
      <c r="B15" s="59" t="s">
        <v>343</v>
      </c>
      <c r="C15" s="60" t="s">
        <v>568</v>
      </c>
      <c r="D15" s="67"/>
      <c r="E15" s="67"/>
      <c r="F15" s="67"/>
      <c r="G15" s="76">
        <v>1251.25</v>
      </c>
      <c r="H15" s="76">
        <f t="shared" ref="H15" si="1">PRODUCT(G15*A15)</f>
        <v>2502.5</v>
      </c>
    </row>
    <row r="16" spans="1:8" s="68" customFormat="1" x14ac:dyDescent="0.2">
      <c r="A16" s="70"/>
      <c r="B16" s="74"/>
      <c r="C16" s="75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-32752.5</v>
      </c>
    </row>
    <row r="21" spans="1:8" x14ac:dyDescent="0.2">
      <c r="C21" s="69" t="s">
        <v>457</v>
      </c>
      <c r="D21" s="54" t="s">
        <v>546</v>
      </c>
    </row>
    <row r="22" spans="1:8" x14ac:dyDescent="0.2">
      <c r="C22" s="69" t="s">
        <v>458</v>
      </c>
      <c r="D22" s="54" t="s">
        <v>547</v>
      </c>
      <c r="H22" s="80"/>
    </row>
    <row r="23" spans="1:8" x14ac:dyDescent="0.2">
      <c r="C23" s="69" t="s">
        <v>459</v>
      </c>
      <c r="D23" s="54" t="s">
        <v>548</v>
      </c>
    </row>
    <row r="24" spans="1:8" x14ac:dyDescent="0.2">
      <c r="C24" s="69" t="s">
        <v>460</v>
      </c>
      <c r="D24" s="54" t="s">
        <v>549</v>
      </c>
    </row>
    <row r="25" spans="1:8" x14ac:dyDescent="0.2">
      <c r="C25" s="69" t="s">
        <v>461</v>
      </c>
      <c r="D25" s="54" t="s">
        <v>550</v>
      </c>
    </row>
    <row r="26" spans="1:8" x14ac:dyDescent="0.2">
      <c r="C26" s="69" t="s">
        <v>462</v>
      </c>
      <c r="D26" s="54" t="s">
        <v>551</v>
      </c>
    </row>
    <row r="27" spans="1:8" x14ac:dyDescent="0.2">
      <c r="C27" s="69" t="s">
        <v>463</v>
      </c>
      <c r="D27" s="54" t="s">
        <v>552</v>
      </c>
    </row>
    <row r="28" spans="1:8" x14ac:dyDescent="0.2">
      <c r="C28" s="69" t="s">
        <v>465</v>
      </c>
      <c r="D28" s="54" t="s">
        <v>553</v>
      </c>
    </row>
    <row r="29" spans="1:8" x14ac:dyDescent="0.2">
      <c r="C29" s="69" t="s">
        <v>464</v>
      </c>
      <c r="D29" s="54" t="s">
        <v>554</v>
      </c>
    </row>
    <row r="30" spans="1:8" x14ac:dyDescent="0.2">
      <c r="C30" s="53" t="s">
        <v>532</v>
      </c>
      <c r="D30" s="54" t="s">
        <v>555</v>
      </c>
    </row>
  </sheetData>
  <pageMargins left="0.13" right="0.13" top="0.22" bottom="0.32" header="0.2" footer="0.31496062992125984"/>
  <pageSetup paperSize="9" orientation="portrait" r:id="rId1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326C-F57F-43AA-B1FB-D998D55CCC01}">
  <sheetPr codeName="Hoja162"/>
  <dimension ref="A1:H30"/>
  <sheetViews>
    <sheetView zoomScale="150" zoomScaleNormal="150" workbookViewId="0">
      <selection activeCell="E16" sqref="E16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566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44848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5</v>
      </c>
      <c r="B14" s="74" t="s">
        <v>14</v>
      </c>
      <c r="C14" s="75" t="s">
        <v>383</v>
      </c>
      <c r="D14" s="67"/>
      <c r="E14" s="67"/>
      <c r="F14" s="67"/>
      <c r="G14" s="76">
        <v>3025</v>
      </c>
      <c r="H14" s="76">
        <f t="shared" ref="H14" si="0">PRODUCT(G14*A14)</f>
        <v>15125</v>
      </c>
    </row>
    <row r="15" spans="1:8" s="68" customFormat="1" x14ac:dyDescent="0.2">
      <c r="A15" s="70"/>
      <c r="B15" s="59"/>
      <c r="C15" s="60"/>
      <c r="D15" s="67"/>
      <c r="E15" s="67"/>
      <c r="F15" s="67"/>
      <c r="G15" s="76"/>
      <c r="H15" s="76"/>
    </row>
    <row r="16" spans="1:8" s="68" customFormat="1" x14ac:dyDescent="0.2">
      <c r="A16" s="70"/>
      <c r="B16" s="74"/>
      <c r="C16" s="75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-15125</v>
      </c>
    </row>
    <row r="21" spans="1:8" x14ac:dyDescent="0.2">
      <c r="C21" s="69" t="s">
        <v>457</v>
      </c>
      <c r="D21" s="54" t="s">
        <v>546</v>
      </c>
    </row>
    <row r="22" spans="1:8" x14ac:dyDescent="0.2">
      <c r="C22" s="69" t="s">
        <v>458</v>
      </c>
      <c r="D22" s="54" t="s">
        <v>547</v>
      </c>
      <c r="H22" s="80"/>
    </row>
    <row r="23" spans="1:8" x14ac:dyDescent="0.2">
      <c r="C23" s="69" t="s">
        <v>459</v>
      </c>
      <c r="D23" s="54" t="s">
        <v>548</v>
      </c>
    </row>
    <row r="24" spans="1:8" x14ac:dyDescent="0.2">
      <c r="C24" s="69" t="s">
        <v>460</v>
      </c>
      <c r="D24" s="54" t="s">
        <v>549</v>
      </c>
    </row>
    <row r="25" spans="1:8" x14ac:dyDescent="0.2">
      <c r="C25" s="69" t="s">
        <v>461</v>
      </c>
      <c r="D25" s="54" t="s">
        <v>550</v>
      </c>
    </row>
    <row r="26" spans="1:8" x14ac:dyDescent="0.2">
      <c r="C26" s="69" t="s">
        <v>462</v>
      </c>
      <c r="D26" s="54" t="s">
        <v>551</v>
      </c>
    </row>
    <row r="27" spans="1:8" x14ac:dyDescent="0.2">
      <c r="C27" s="69" t="s">
        <v>463</v>
      </c>
      <c r="D27" s="54" t="s">
        <v>552</v>
      </c>
    </row>
    <row r="28" spans="1:8" x14ac:dyDescent="0.2">
      <c r="C28" s="69" t="s">
        <v>465</v>
      </c>
      <c r="D28" s="54" t="s">
        <v>553</v>
      </c>
    </row>
    <row r="29" spans="1:8" x14ac:dyDescent="0.2">
      <c r="C29" s="69" t="s">
        <v>464</v>
      </c>
      <c r="D29" s="54" t="s">
        <v>554</v>
      </c>
    </row>
    <row r="30" spans="1:8" x14ac:dyDescent="0.2">
      <c r="C30" s="53" t="s">
        <v>532</v>
      </c>
      <c r="D30" s="54" t="s">
        <v>555</v>
      </c>
    </row>
  </sheetData>
  <pageMargins left="0.13" right="0.13" top="0.22" bottom="0.32" header="0.2" footer="0.31496062992125984"/>
  <pageSetup paperSize="9" orientation="portrait" r:id="rId1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C5C9-4D22-455D-8BC9-030CD92353EE}">
  <sheetPr codeName="Hoja163"/>
  <dimension ref="A1:H30"/>
  <sheetViews>
    <sheetView topLeftCell="A7" zoomScale="150" zoomScaleNormal="150" workbookViewId="0">
      <selection activeCell="D19" sqref="D19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565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44847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14</v>
      </c>
      <c r="B14" s="74" t="s">
        <v>14</v>
      </c>
      <c r="C14" s="75" t="s">
        <v>383</v>
      </c>
      <c r="D14" s="67"/>
      <c r="E14" s="67"/>
      <c r="F14" s="67"/>
      <c r="G14" s="76">
        <v>3025</v>
      </c>
      <c r="H14" s="76">
        <f t="shared" ref="H14:H16" si="0">PRODUCT(G14*A14)</f>
        <v>42350</v>
      </c>
    </row>
    <row r="15" spans="1:8" s="68" customFormat="1" x14ac:dyDescent="0.2">
      <c r="A15" s="70">
        <v>1</v>
      </c>
      <c r="B15" s="59" t="s">
        <v>33</v>
      </c>
      <c r="C15" s="60" t="s">
        <v>562</v>
      </c>
      <c r="D15" s="67"/>
      <c r="E15" s="67"/>
      <c r="F15" s="67"/>
      <c r="G15" s="76">
        <v>2070</v>
      </c>
      <c r="H15" s="76">
        <f t="shared" si="0"/>
        <v>2070</v>
      </c>
    </row>
    <row r="16" spans="1:8" s="68" customFormat="1" x14ac:dyDescent="0.2">
      <c r="A16" s="70">
        <v>5</v>
      </c>
      <c r="B16" s="74" t="s">
        <v>60</v>
      </c>
      <c r="C16" s="75" t="s">
        <v>393</v>
      </c>
      <c r="D16" s="67"/>
      <c r="E16" s="67"/>
      <c r="F16" s="67"/>
      <c r="G16" s="76">
        <v>2070</v>
      </c>
      <c r="H16" s="76">
        <f t="shared" si="0"/>
        <v>10350</v>
      </c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-54770</v>
      </c>
    </row>
    <row r="21" spans="1:8" x14ac:dyDescent="0.2">
      <c r="C21" s="69" t="s">
        <v>457</v>
      </c>
      <c r="D21" s="54" t="s">
        <v>546</v>
      </c>
    </row>
    <row r="22" spans="1:8" x14ac:dyDescent="0.2">
      <c r="C22" s="69" t="s">
        <v>458</v>
      </c>
      <c r="D22" s="54" t="s">
        <v>547</v>
      </c>
      <c r="H22" s="80"/>
    </row>
    <row r="23" spans="1:8" x14ac:dyDescent="0.2">
      <c r="C23" s="69" t="s">
        <v>459</v>
      </c>
      <c r="D23" s="54" t="s">
        <v>548</v>
      </c>
    </row>
    <row r="24" spans="1:8" x14ac:dyDescent="0.2">
      <c r="C24" s="69" t="s">
        <v>460</v>
      </c>
      <c r="D24" s="54" t="s">
        <v>549</v>
      </c>
    </row>
    <row r="25" spans="1:8" x14ac:dyDescent="0.2">
      <c r="C25" s="69" t="s">
        <v>461</v>
      </c>
      <c r="D25" s="54" t="s">
        <v>550</v>
      </c>
    </row>
    <row r="26" spans="1:8" x14ac:dyDescent="0.2">
      <c r="C26" s="69" t="s">
        <v>462</v>
      </c>
      <c r="D26" s="54" t="s">
        <v>551</v>
      </c>
    </row>
    <row r="27" spans="1:8" x14ac:dyDescent="0.2">
      <c r="C27" s="69" t="s">
        <v>463</v>
      </c>
      <c r="D27" s="54" t="s">
        <v>552</v>
      </c>
    </row>
    <row r="28" spans="1:8" x14ac:dyDescent="0.2">
      <c r="C28" s="69" t="s">
        <v>465</v>
      </c>
      <c r="D28" s="54" t="s">
        <v>553</v>
      </c>
    </row>
    <row r="29" spans="1:8" x14ac:dyDescent="0.2">
      <c r="C29" s="69" t="s">
        <v>464</v>
      </c>
      <c r="D29" s="54" t="s">
        <v>554</v>
      </c>
    </row>
    <row r="30" spans="1:8" x14ac:dyDescent="0.2">
      <c r="C30" s="53" t="s">
        <v>532</v>
      </c>
      <c r="D30" s="54" t="s">
        <v>555</v>
      </c>
    </row>
  </sheetData>
  <pageMargins left="0.13" right="0.13" top="0.22" bottom="0.32" header="0.2" footer="0.31496062992125984"/>
  <pageSetup paperSize="9" orientation="portrait" r:id="rId1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1749-A2FD-4761-A96B-EDB1F7C4B42E}">
  <sheetPr codeName="Hoja164"/>
  <dimension ref="A1:H30"/>
  <sheetViews>
    <sheetView zoomScale="150" zoomScaleNormal="150" workbookViewId="0">
      <selection activeCell="E17" sqref="E17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564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44840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8</v>
      </c>
      <c r="B14" s="74" t="s">
        <v>14</v>
      </c>
      <c r="C14" s="75" t="s">
        <v>383</v>
      </c>
      <c r="D14" s="67"/>
      <c r="E14" s="67"/>
      <c r="F14" s="67"/>
      <c r="G14" s="76">
        <v>3025</v>
      </c>
      <c r="H14" s="76">
        <f t="shared" ref="H14:H15" si="0">PRODUCT(G14*A14)</f>
        <v>24200</v>
      </c>
    </row>
    <row r="15" spans="1:8" s="68" customFormat="1" x14ac:dyDescent="0.2">
      <c r="A15" s="70">
        <v>1</v>
      </c>
      <c r="B15" s="59" t="s">
        <v>33</v>
      </c>
      <c r="C15" s="60" t="s">
        <v>562</v>
      </c>
      <c r="D15" s="67"/>
      <c r="E15" s="67"/>
      <c r="F15" s="67"/>
      <c r="G15" s="76">
        <v>2070</v>
      </c>
      <c r="H15" s="76">
        <f t="shared" si="0"/>
        <v>2070</v>
      </c>
    </row>
    <row r="16" spans="1:8" s="68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-26270</v>
      </c>
    </row>
    <row r="21" spans="1:8" x14ac:dyDescent="0.2">
      <c r="C21" s="69" t="s">
        <v>457</v>
      </c>
      <c r="D21" s="54" t="s">
        <v>546</v>
      </c>
    </row>
    <row r="22" spans="1:8" x14ac:dyDescent="0.2">
      <c r="C22" s="69" t="s">
        <v>458</v>
      </c>
      <c r="D22" s="54" t="s">
        <v>547</v>
      </c>
      <c r="H22" s="80"/>
    </row>
    <row r="23" spans="1:8" x14ac:dyDescent="0.2">
      <c r="C23" s="69" t="s">
        <v>459</v>
      </c>
      <c r="D23" s="54" t="s">
        <v>548</v>
      </c>
    </row>
    <row r="24" spans="1:8" x14ac:dyDescent="0.2">
      <c r="C24" s="69" t="s">
        <v>460</v>
      </c>
      <c r="D24" s="54" t="s">
        <v>549</v>
      </c>
    </row>
    <row r="25" spans="1:8" x14ac:dyDescent="0.2">
      <c r="C25" s="69" t="s">
        <v>461</v>
      </c>
      <c r="D25" s="54" t="s">
        <v>550</v>
      </c>
    </row>
    <row r="26" spans="1:8" x14ac:dyDescent="0.2">
      <c r="C26" s="69" t="s">
        <v>462</v>
      </c>
      <c r="D26" s="54" t="s">
        <v>551</v>
      </c>
    </row>
    <row r="27" spans="1:8" x14ac:dyDescent="0.2">
      <c r="C27" s="69" t="s">
        <v>463</v>
      </c>
      <c r="D27" s="54" t="s">
        <v>552</v>
      </c>
    </row>
    <row r="28" spans="1:8" x14ac:dyDescent="0.2">
      <c r="C28" s="69" t="s">
        <v>465</v>
      </c>
      <c r="D28" s="54" t="s">
        <v>553</v>
      </c>
    </row>
    <row r="29" spans="1:8" x14ac:dyDescent="0.2">
      <c r="C29" s="69" t="s">
        <v>464</v>
      </c>
      <c r="D29" s="54" t="s">
        <v>554</v>
      </c>
    </row>
    <row r="30" spans="1:8" x14ac:dyDescent="0.2">
      <c r="C30" s="53" t="s">
        <v>532</v>
      </c>
      <c r="D30" s="54" t="s">
        <v>555</v>
      </c>
    </row>
  </sheetData>
  <pageMargins left="0.13" right="0.13" top="0.22" bottom="0.32" header="0.2" footer="0.31496062992125984"/>
  <pageSetup paperSize="9" orientation="portrait" r:id="rId1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B0BC5-A1E8-42CA-AF74-9FD124B8CD93}">
  <sheetPr codeName="Hoja165"/>
  <dimension ref="A1:H30"/>
  <sheetViews>
    <sheetView topLeftCell="A4" zoomScale="150" zoomScaleNormal="150" workbookViewId="0">
      <selection activeCell="D17" sqref="D17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563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44838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7</v>
      </c>
      <c r="B14" s="74" t="s">
        <v>14</v>
      </c>
      <c r="C14" s="75" t="s">
        <v>383</v>
      </c>
      <c r="D14" s="67"/>
      <c r="E14" s="67"/>
      <c r="F14" s="67"/>
      <c r="G14" s="76">
        <v>3025</v>
      </c>
      <c r="H14" s="76">
        <f t="shared" ref="H14" si="0">PRODUCT(G14*A14)</f>
        <v>21175</v>
      </c>
    </row>
    <row r="15" spans="1:8" s="68" customFormat="1" x14ac:dyDescent="0.2">
      <c r="A15" s="70"/>
      <c r="B15" s="74"/>
      <c r="C15" s="75"/>
      <c r="D15" s="67"/>
      <c r="E15" s="67"/>
      <c r="F15" s="67"/>
      <c r="G15" s="76"/>
      <c r="H15" s="76"/>
    </row>
    <row r="16" spans="1:8" s="68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-21175</v>
      </c>
    </row>
    <row r="21" spans="1:8" x14ac:dyDescent="0.2">
      <c r="C21" s="69" t="s">
        <v>457</v>
      </c>
      <c r="D21" s="54" t="s">
        <v>546</v>
      </c>
    </row>
    <row r="22" spans="1:8" x14ac:dyDescent="0.2">
      <c r="C22" s="69" t="s">
        <v>458</v>
      </c>
      <c r="D22" s="54" t="s">
        <v>547</v>
      </c>
      <c r="H22" s="80"/>
    </row>
    <row r="23" spans="1:8" x14ac:dyDescent="0.2">
      <c r="C23" s="69" t="s">
        <v>459</v>
      </c>
      <c r="D23" s="54" t="s">
        <v>548</v>
      </c>
    </row>
    <row r="24" spans="1:8" x14ac:dyDescent="0.2">
      <c r="C24" s="69" t="s">
        <v>460</v>
      </c>
      <c r="D24" s="54" t="s">
        <v>549</v>
      </c>
    </row>
    <row r="25" spans="1:8" x14ac:dyDescent="0.2">
      <c r="C25" s="69" t="s">
        <v>461</v>
      </c>
      <c r="D25" s="54" t="s">
        <v>550</v>
      </c>
    </row>
    <row r="26" spans="1:8" x14ac:dyDescent="0.2">
      <c r="C26" s="69" t="s">
        <v>462</v>
      </c>
      <c r="D26" s="54" t="s">
        <v>551</v>
      </c>
    </row>
    <row r="27" spans="1:8" x14ac:dyDescent="0.2">
      <c r="C27" s="69" t="s">
        <v>463</v>
      </c>
      <c r="D27" s="54" t="s">
        <v>552</v>
      </c>
    </row>
    <row r="28" spans="1:8" x14ac:dyDescent="0.2">
      <c r="C28" s="69" t="s">
        <v>465</v>
      </c>
      <c r="D28" s="54" t="s">
        <v>553</v>
      </c>
    </row>
    <row r="29" spans="1:8" x14ac:dyDescent="0.2">
      <c r="C29" s="69" t="s">
        <v>464</v>
      </c>
      <c r="D29" s="54" t="s">
        <v>554</v>
      </c>
    </row>
    <row r="30" spans="1:8" x14ac:dyDescent="0.2">
      <c r="C30" s="53" t="s">
        <v>532</v>
      </c>
      <c r="D30" s="54" t="s">
        <v>555</v>
      </c>
    </row>
  </sheetData>
  <pageMargins left="0.13" right="0.13" top="0.22" bottom="0.32" header="0.2" footer="0.31496062992125984"/>
  <pageSetup paperSize="9" orientation="portrait" r:id="rId1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3197-8B6F-4CAB-B1D3-54E14548D3D3}">
  <sheetPr codeName="Hoja166"/>
  <dimension ref="A1:H30"/>
  <sheetViews>
    <sheetView topLeftCell="A13" zoomScale="150" zoomScaleNormal="150" workbookViewId="0">
      <selection activeCell="A15" sqref="A15:H15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561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44833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7</v>
      </c>
      <c r="B14" s="74" t="s">
        <v>14</v>
      </c>
      <c r="C14" s="75" t="s">
        <v>383</v>
      </c>
      <c r="D14" s="67"/>
      <c r="E14" s="67"/>
      <c r="F14" s="67"/>
      <c r="G14" s="76">
        <v>3025</v>
      </c>
      <c r="H14" s="76">
        <f t="shared" ref="H14:H15" si="0">PRODUCT(G14*A14)</f>
        <v>21175</v>
      </c>
    </row>
    <row r="15" spans="1:8" s="68" customFormat="1" x14ac:dyDescent="0.2">
      <c r="A15" s="70">
        <v>2</v>
      </c>
      <c r="B15" s="74" t="s">
        <v>60</v>
      </c>
      <c r="C15" s="75" t="s">
        <v>393</v>
      </c>
      <c r="D15" s="67"/>
      <c r="E15" s="67"/>
      <c r="F15" s="67"/>
      <c r="G15" s="76">
        <v>2070</v>
      </c>
      <c r="H15" s="76">
        <f t="shared" si="0"/>
        <v>4140</v>
      </c>
    </row>
    <row r="16" spans="1:8" s="68" customFormat="1" x14ac:dyDescent="0.2">
      <c r="A16" s="70">
        <v>1</v>
      </c>
      <c r="B16" s="59" t="s">
        <v>33</v>
      </c>
      <c r="C16" s="60" t="s">
        <v>562</v>
      </c>
      <c r="D16" s="67"/>
      <c r="E16" s="67"/>
      <c r="F16" s="67"/>
      <c r="G16" s="76">
        <v>2070</v>
      </c>
      <c r="H16" s="76">
        <f t="shared" ref="H16" si="1">PRODUCT(G16*A16)</f>
        <v>2070</v>
      </c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-27385</v>
      </c>
    </row>
    <row r="21" spans="1:8" x14ac:dyDescent="0.2">
      <c r="C21" s="69" t="s">
        <v>457</v>
      </c>
      <c r="D21" s="54" t="s">
        <v>546</v>
      </c>
    </row>
    <row r="22" spans="1:8" x14ac:dyDescent="0.2">
      <c r="C22" s="69" t="s">
        <v>458</v>
      </c>
      <c r="D22" s="54" t="s">
        <v>547</v>
      </c>
      <c r="H22" s="80"/>
    </row>
    <row r="23" spans="1:8" x14ac:dyDescent="0.2">
      <c r="C23" s="69" t="s">
        <v>459</v>
      </c>
      <c r="D23" s="54" t="s">
        <v>548</v>
      </c>
    </row>
    <row r="24" spans="1:8" x14ac:dyDescent="0.2">
      <c r="C24" s="69" t="s">
        <v>460</v>
      </c>
      <c r="D24" s="54" t="s">
        <v>549</v>
      </c>
    </row>
    <row r="25" spans="1:8" x14ac:dyDescent="0.2">
      <c r="C25" s="69" t="s">
        <v>461</v>
      </c>
      <c r="D25" s="54" t="s">
        <v>550</v>
      </c>
    </row>
    <row r="26" spans="1:8" x14ac:dyDescent="0.2">
      <c r="C26" s="69" t="s">
        <v>462</v>
      </c>
      <c r="D26" s="54" t="s">
        <v>551</v>
      </c>
    </row>
    <row r="27" spans="1:8" x14ac:dyDescent="0.2">
      <c r="C27" s="69" t="s">
        <v>463</v>
      </c>
      <c r="D27" s="54" t="s">
        <v>552</v>
      </c>
    </row>
    <row r="28" spans="1:8" x14ac:dyDescent="0.2">
      <c r="C28" s="69" t="s">
        <v>465</v>
      </c>
      <c r="D28" s="54" t="s">
        <v>553</v>
      </c>
    </row>
    <row r="29" spans="1:8" x14ac:dyDescent="0.2">
      <c r="C29" s="69" t="s">
        <v>464</v>
      </c>
      <c r="D29" s="54" t="s">
        <v>554</v>
      </c>
    </row>
    <row r="30" spans="1:8" x14ac:dyDescent="0.2">
      <c r="C30" s="53" t="s">
        <v>532</v>
      </c>
      <c r="D30" s="54" t="s">
        <v>555</v>
      </c>
    </row>
  </sheetData>
  <pageMargins left="0.13" right="0.13" top="0.22" bottom="0.32" header="0.2" footer="0.31496062992125984"/>
  <pageSetup paperSize="9" orientation="portrait" r:id="rId1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45FF-E257-45DC-8618-06C89B441419}">
  <sheetPr codeName="Hoja167"/>
  <dimension ref="A1:H30"/>
  <sheetViews>
    <sheetView zoomScale="150" zoomScaleNormal="150" workbookViewId="0">
      <selection activeCell="B18" sqref="B18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560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44831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3</v>
      </c>
      <c r="B14" s="74" t="s">
        <v>14</v>
      </c>
      <c r="C14" s="75" t="s">
        <v>383</v>
      </c>
      <c r="D14" s="67"/>
      <c r="E14" s="67"/>
      <c r="F14" s="67"/>
      <c r="G14" s="76">
        <v>3025</v>
      </c>
      <c r="H14" s="76">
        <f t="shared" ref="H14:H15" si="0">PRODUCT(G14*A14)</f>
        <v>9075</v>
      </c>
    </row>
    <row r="15" spans="1:8" s="68" customFormat="1" x14ac:dyDescent="0.2">
      <c r="A15" s="70">
        <v>2</v>
      </c>
      <c r="B15" s="74" t="s">
        <v>60</v>
      </c>
      <c r="C15" s="75" t="s">
        <v>393</v>
      </c>
      <c r="D15" s="67"/>
      <c r="E15" s="67"/>
      <c r="F15" s="67"/>
      <c r="G15" s="76">
        <v>2070</v>
      </c>
      <c r="H15" s="76">
        <f t="shared" si="0"/>
        <v>4140</v>
      </c>
    </row>
    <row r="16" spans="1:8" s="68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-13215</v>
      </c>
    </row>
    <row r="21" spans="1:8" x14ac:dyDescent="0.2">
      <c r="C21" s="69" t="s">
        <v>457</v>
      </c>
      <c r="D21" s="54" t="s">
        <v>546</v>
      </c>
    </row>
    <row r="22" spans="1:8" x14ac:dyDescent="0.2">
      <c r="C22" s="69" t="s">
        <v>458</v>
      </c>
      <c r="D22" s="54" t="s">
        <v>547</v>
      </c>
      <c r="H22" s="80"/>
    </row>
    <row r="23" spans="1:8" x14ac:dyDescent="0.2">
      <c r="C23" s="69" t="s">
        <v>459</v>
      </c>
      <c r="D23" s="54" t="s">
        <v>548</v>
      </c>
    </row>
    <row r="24" spans="1:8" x14ac:dyDescent="0.2">
      <c r="C24" s="69" t="s">
        <v>460</v>
      </c>
      <c r="D24" s="54" t="s">
        <v>549</v>
      </c>
    </row>
    <row r="25" spans="1:8" x14ac:dyDescent="0.2">
      <c r="C25" s="69" t="s">
        <v>461</v>
      </c>
      <c r="D25" s="54" t="s">
        <v>550</v>
      </c>
    </row>
    <row r="26" spans="1:8" x14ac:dyDescent="0.2">
      <c r="C26" s="69" t="s">
        <v>462</v>
      </c>
      <c r="D26" s="54" t="s">
        <v>551</v>
      </c>
    </row>
    <row r="27" spans="1:8" x14ac:dyDescent="0.2">
      <c r="C27" s="69" t="s">
        <v>463</v>
      </c>
      <c r="D27" s="54" t="s">
        <v>552</v>
      </c>
    </row>
    <row r="28" spans="1:8" x14ac:dyDescent="0.2">
      <c r="C28" s="69" t="s">
        <v>465</v>
      </c>
      <c r="D28" s="54" t="s">
        <v>553</v>
      </c>
    </row>
    <row r="29" spans="1:8" x14ac:dyDescent="0.2">
      <c r="C29" s="69" t="s">
        <v>464</v>
      </c>
      <c r="D29" s="54" t="s">
        <v>554</v>
      </c>
    </row>
    <row r="30" spans="1:8" x14ac:dyDescent="0.2">
      <c r="C30" s="53" t="s">
        <v>532</v>
      </c>
      <c r="D30" s="54" t="s">
        <v>555</v>
      </c>
    </row>
  </sheetData>
  <pageMargins left="0.13" right="0.13" top="0.22" bottom="0.32" header="0.2" footer="0.31496062992125984"/>
  <pageSetup paperSize="9" orientation="portrait" r:id="rId1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D08B5-29D1-41F3-A05A-EBD236011DDD}">
  <sheetPr codeName="Hoja168"/>
  <dimension ref="A1:H30"/>
  <sheetViews>
    <sheetView zoomScale="150" zoomScaleNormal="150" workbookViewId="0">
      <selection activeCell="F17" sqref="F17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559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44825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7</v>
      </c>
      <c r="B14" s="74" t="s">
        <v>14</v>
      </c>
      <c r="C14" s="75" t="s">
        <v>383</v>
      </c>
      <c r="D14" s="67"/>
      <c r="E14" s="67"/>
      <c r="F14" s="67"/>
      <c r="G14" s="76">
        <v>3025</v>
      </c>
      <c r="H14" s="76">
        <f t="shared" ref="H14:H15" si="0">PRODUCT(G14*A14)</f>
        <v>21175</v>
      </c>
    </row>
    <row r="15" spans="1:8" s="68" customFormat="1" x14ac:dyDescent="0.2">
      <c r="A15" s="70">
        <v>2</v>
      </c>
      <c r="B15" s="74" t="s">
        <v>60</v>
      </c>
      <c r="C15" s="75" t="s">
        <v>393</v>
      </c>
      <c r="D15" s="67"/>
      <c r="E15" s="67"/>
      <c r="F15" s="67"/>
      <c r="G15" s="76">
        <v>2070</v>
      </c>
      <c r="H15" s="76">
        <f t="shared" si="0"/>
        <v>4140</v>
      </c>
    </row>
    <row r="16" spans="1:8" s="68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-25315</v>
      </c>
    </row>
    <row r="21" spans="1:8" x14ac:dyDescent="0.2">
      <c r="C21" s="69" t="s">
        <v>457</v>
      </c>
      <c r="D21" s="54" t="s">
        <v>546</v>
      </c>
    </row>
    <row r="22" spans="1:8" x14ac:dyDescent="0.2">
      <c r="C22" s="69" t="s">
        <v>458</v>
      </c>
      <c r="D22" s="54" t="s">
        <v>547</v>
      </c>
      <c r="H22" s="80"/>
    </row>
    <row r="23" spans="1:8" x14ac:dyDescent="0.2">
      <c r="C23" s="69" t="s">
        <v>459</v>
      </c>
      <c r="D23" s="54" t="s">
        <v>548</v>
      </c>
    </row>
    <row r="24" spans="1:8" x14ac:dyDescent="0.2">
      <c r="C24" s="69" t="s">
        <v>460</v>
      </c>
      <c r="D24" s="54" t="s">
        <v>549</v>
      </c>
    </row>
    <row r="25" spans="1:8" x14ac:dyDescent="0.2">
      <c r="C25" s="69" t="s">
        <v>461</v>
      </c>
      <c r="D25" s="54" t="s">
        <v>550</v>
      </c>
    </row>
    <row r="26" spans="1:8" x14ac:dyDescent="0.2">
      <c r="C26" s="69" t="s">
        <v>462</v>
      </c>
      <c r="D26" s="54" t="s">
        <v>551</v>
      </c>
    </row>
    <row r="27" spans="1:8" x14ac:dyDescent="0.2">
      <c r="C27" s="69" t="s">
        <v>463</v>
      </c>
      <c r="D27" s="54" t="s">
        <v>552</v>
      </c>
    </row>
    <row r="28" spans="1:8" x14ac:dyDescent="0.2">
      <c r="C28" s="69" t="s">
        <v>465</v>
      </c>
      <c r="D28" s="54" t="s">
        <v>553</v>
      </c>
    </row>
    <row r="29" spans="1:8" x14ac:dyDescent="0.2">
      <c r="C29" s="69" t="s">
        <v>464</v>
      </c>
      <c r="D29" s="54" t="s">
        <v>554</v>
      </c>
    </row>
    <row r="30" spans="1:8" x14ac:dyDescent="0.2">
      <c r="C30" s="53" t="s">
        <v>532</v>
      </c>
      <c r="D30" s="54" t="s">
        <v>555</v>
      </c>
    </row>
  </sheetData>
  <pageMargins left="0.13" right="0.13" top="0.22" bottom="0.32" header="0.2" footer="0.31496062992125984"/>
  <pageSetup paperSize="9" orientation="portrait" r:id="rId1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C123E-DE23-4EA3-847D-F1303F364B96}">
  <sheetPr codeName="Hoja169"/>
  <dimension ref="A1:H30"/>
  <sheetViews>
    <sheetView zoomScale="150" zoomScaleNormal="150" workbookViewId="0">
      <selection activeCell="E18" sqref="E18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558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44823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4</v>
      </c>
      <c r="B14" s="74" t="s">
        <v>14</v>
      </c>
      <c r="C14" s="75" t="s">
        <v>383</v>
      </c>
      <c r="D14" s="67"/>
      <c r="E14" s="67"/>
      <c r="F14" s="67"/>
      <c r="G14" s="76">
        <v>3025</v>
      </c>
      <c r="H14" s="76">
        <f t="shared" ref="H14:H15" si="0">PRODUCT(G14*A14)</f>
        <v>12100</v>
      </c>
    </row>
    <row r="15" spans="1:8" s="68" customFormat="1" x14ac:dyDescent="0.2">
      <c r="A15" s="70">
        <v>3</v>
      </c>
      <c r="B15" s="74" t="s">
        <v>60</v>
      </c>
      <c r="C15" s="75" t="s">
        <v>393</v>
      </c>
      <c r="D15" s="67"/>
      <c r="E15" s="67"/>
      <c r="F15" s="67"/>
      <c r="G15" s="76">
        <v>2070</v>
      </c>
      <c r="H15" s="76">
        <f t="shared" si="0"/>
        <v>6210</v>
      </c>
    </row>
    <row r="16" spans="1:8" s="68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-18310</v>
      </c>
    </row>
    <row r="21" spans="1:8" x14ac:dyDescent="0.2">
      <c r="C21" s="69" t="s">
        <v>457</v>
      </c>
      <c r="D21" s="54" t="s">
        <v>546</v>
      </c>
    </row>
    <row r="22" spans="1:8" x14ac:dyDescent="0.2">
      <c r="C22" s="69" t="s">
        <v>458</v>
      </c>
      <c r="D22" s="54" t="s">
        <v>547</v>
      </c>
      <c r="H22" s="80"/>
    </row>
    <row r="23" spans="1:8" x14ac:dyDescent="0.2">
      <c r="C23" s="69" t="s">
        <v>459</v>
      </c>
      <c r="D23" s="54" t="s">
        <v>548</v>
      </c>
    </row>
    <row r="24" spans="1:8" x14ac:dyDescent="0.2">
      <c r="C24" s="69" t="s">
        <v>460</v>
      </c>
      <c r="D24" s="54" t="s">
        <v>549</v>
      </c>
    </row>
    <row r="25" spans="1:8" x14ac:dyDescent="0.2">
      <c r="C25" s="69" t="s">
        <v>461</v>
      </c>
      <c r="D25" s="54" t="s">
        <v>550</v>
      </c>
    </row>
    <row r="26" spans="1:8" x14ac:dyDescent="0.2">
      <c r="C26" s="69" t="s">
        <v>462</v>
      </c>
      <c r="D26" s="54" t="s">
        <v>551</v>
      </c>
    </row>
    <row r="27" spans="1:8" x14ac:dyDescent="0.2">
      <c r="C27" s="69" t="s">
        <v>463</v>
      </c>
      <c r="D27" s="54" t="s">
        <v>552</v>
      </c>
    </row>
    <row r="28" spans="1:8" x14ac:dyDescent="0.2">
      <c r="C28" s="69" t="s">
        <v>465</v>
      </c>
      <c r="D28" s="54" t="s">
        <v>553</v>
      </c>
    </row>
    <row r="29" spans="1:8" x14ac:dyDescent="0.2">
      <c r="C29" s="69" t="s">
        <v>464</v>
      </c>
      <c r="D29" s="54" t="s">
        <v>554</v>
      </c>
    </row>
    <row r="30" spans="1:8" x14ac:dyDescent="0.2">
      <c r="C30" s="53" t="s">
        <v>532</v>
      </c>
      <c r="D30" s="54" t="s">
        <v>555</v>
      </c>
    </row>
  </sheetData>
  <pageMargins left="0.13" right="0.13" top="0.22" bottom="0.32" header="0.2" footer="0.31496062992125984"/>
  <pageSetup paperSize="9" orientation="portrait" r:id="rId1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57D03-8A28-354E-A9FA-3B4923EE0523}">
  <sheetPr codeName="Hoja170"/>
  <dimension ref="A1:H30"/>
  <sheetViews>
    <sheetView topLeftCell="C1" zoomScale="150" zoomScaleNormal="150" workbookViewId="0">
      <selection activeCell="B17" sqref="B17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557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44820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5</v>
      </c>
      <c r="B14" s="74" t="s">
        <v>14</v>
      </c>
      <c r="C14" s="75" t="s">
        <v>383</v>
      </c>
      <c r="D14" s="67"/>
      <c r="E14" s="67"/>
      <c r="F14" s="67"/>
      <c r="G14" s="76">
        <v>3025</v>
      </c>
      <c r="H14" s="76">
        <f t="shared" ref="H14" si="0">PRODUCT(G14*A14)</f>
        <v>15125</v>
      </c>
    </row>
    <row r="15" spans="1:8" s="68" customFormat="1" x14ac:dyDescent="0.2">
      <c r="A15" s="70"/>
      <c r="B15" s="74"/>
      <c r="C15" s="75"/>
      <c r="D15" s="67"/>
      <c r="E15" s="67"/>
      <c r="F15" s="67"/>
      <c r="G15" s="76"/>
      <c r="H15" s="76"/>
    </row>
    <row r="16" spans="1:8" s="68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-15125</v>
      </c>
    </row>
    <row r="21" spans="1:8" x14ac:dyDescent="0.2">
      <c r="C21" s="69" t="s">
        <v>457</v>
      </c>
      <c r="D21" s="54" t="s">
        <v>546</v>
      </c>
    </row>
    <row r="22" spans="1:8" x14ac:dyDescent="0.2">
      <c r="C22" s="69" t="s">
        <v>458</v>
      </c>
      <c r="D22" s="54" t="s">
        <v>547</v>
      </c>
      <c r="H22" s="80"/>
    </row>
    <row r="23" spans="1:8" x14ac:dyDescent="0.2">
      <c r="C23" s="69" t="s">
        <v>459</v>
      </c>
      <c r="D23" s="54" t="s">
        <v>548</v>
      </c>
    </row>
    <row r="24" spans="1:8" x14ac:dyDescent="0.2">
      <c r="C24" s="69" t="s">
        <v>460</v>
      </c>
      <c r="D24" s="54" t="s">
        <v>549</v>
      </c>
    </row>
    <row r="25" spans="1:8" x14ac:dyDescent="0.2">
      <c r="C25" s="69" t="s">
        <v>461</v>
      </c>
      <c r="D25" s="54" t="s">
        <v>550</v>
      </c>
    </row>
    <row r="26" spans="1:8" x14ac:dyDescent="0.2">
      <c r="C26" s="69" t="s">
        <v>462</v>
      </c>
      <c r="D26" s="54" t="s">
        <v>551</v>
      </c>
    </row>
    <row r="27" spans="1:8" x14ac:dyDescent="0.2">
      <c r="C27" s="69" t="s">
        <v>463</v>
      </c>
      <c r="D27" s="54" t="s">
        <v>552</v>
      </c>
    </row>
    <row r="28" spans="1:8" x14ac:dyDescent="0.2">
      <c r="C28" s="69" t="s">
        <v>465</v>
      </c>
      <c r="D28" s="54" t="s">
        <v>553</v>
      </c>
    </row>
    <row r="29" spans="1:8" x14ac:dyDescent="0.2">
      <c r="C29" s="69" t="s">
        <v>464</v>
      </c>
      <c r="D29" s="54" t="s">
        <v>554</v>
      </c>
    </row>
    <row r="30" spans="1:8" x14ac:dyDescent="0.2">
      <c r="C30" s="53" t="s">
        <v>532</v>
      </c>
      <c r="D30" s="54" t="s">
        <v>555</v>
      </c>
    </row>
  </sheetData>
  <pageMargins left="0.13" right="0.13" top="0.22" bottom="0.32" header="0.2" footer="0.31496062992125984"/>
  <pageSetup paperSize="9" orientation="portrait" r:id="rId1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964CB-D3CF-4612-B37B-22162D0505F9}">
  <sheetPr codeName="Hoja171"/>
  <dimension ref="A1:H30"/>
  <sheetViews>
    <sheetView zoomScale="150" zoomScaleNormal="150" workbookViewId="0">
      <selection activeCell="A15" sqref="A15:H15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556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44817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11</v>
      </c>
      <c r="B14" s="74" t="s">
        <v>14</v>
      </c>
      <c r="C14" s="75" t="s">
        <v>383</v>
      </c>
      <c r="D14" s="67"/>
      <c r="E14" s="67"/>
      <c r="F14" s="67"/>
      <c r="G14" s="76">
        <v>3025</v>
      </c>
      <c r="H14" s="76">
        <f t="shared" ref="H14:H16" si="0">PRODUCT(G14*A14)</f>
        <v>33275</v>
      </c>
    </row>
    <row r="15" spans="1:8" s="68" customFormat="1" x14ac:dyDescent="0.2">
      <c r="A15" s="70">
        <v>2</v>
      </c>
      <c r="B15" s="74" t="s">
        <v>60</v>
      </c>
      <c r="C15" s="75" t="s">
        <v>393</v>
      </c>
      <c r="D15" s="67"/>
      <c r="E15" s="67"/>
      <c r="F15" s="67"/>
      <c r="G15" s="76">
        <v>2070</v>
      </c>
      <c r="H15" s="76">
        <f t="shared" si="0"/>
        <v>4140</v>
      </c>
    </row>
    <row r="16" spans="1:8" s="68" customFormat="1" x14ac:dyDescent="0.2">
      <c r="A16" s="70">
        <v>1</v>
      </c>
      <c r="B16" s="59" t="s">
        <v>33</v>
      </c>
      <c r="C16" s="60" t="s">
        <v>500</v>
      </c>
      <c r="D16" s="67"/>
      <c r="E16" s="67"/>
      <c r="F16" s="67"/>
      <c r="G16" s="76">
        <v>2070</v>
      </c>
      <c r="H16" s="76">
        <f t="shared" si="0"/>
        <v>2070</v>
      </c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-39485</v>
      </c>
    </row>
    <row r="21" spans="1:8" x14ac:dyDescent="0.2">
      <c r="C21" s="69" t="s">
        <v>457</v>
      </c>
      <c r="D21" s="54" t="s">
        <v>546</v>
      </c>
    </row>
    <row r="22" spans="1:8" x14ac:dyDescent="0.2">
      <c r="C22" s="69" t="s">
        <v>458</v>
      </c>
      <c r="D22" s="54" t="s">
        <v>547</v>
      </c>
      <c r="H22" s="80"/>
    </row>
    <row r="23" spans="1:8" x14ac:dyDescent="0.2">
      <c r="C23" s="69" t="s">
        <v>459</v>
      </c>
      <c r="D23" s="54" t="s">
        <v>548</v>
      </c>
    </row>
    <row r="24" spans="1:8" x14ac:dyDescent="0.2">
      <c r="C24" s="69" t="s">
        <v>460</v>
      </c>
      <c r="D24" s="54" t="s">
        <v>549</v>
      </c>
    </row>
    <row r="25" spans="1:8" x14ac:dyDescent="0.2">
      <c r="C25" s="69" t="s">
        <v>461</v>
      </c>
      <c r="D25" s="54" t="s">
        <v>550</v>
      </c>
    </row>
    <row r="26" spans="1:8" x14ac:dyDescent="0.2">
      <c r="C26" s="69" t="s">
        <v>462</v>
      </c>
      <c r="D26" s="54" t="s">
        <v>551</v>
      </c>
    </row>
    <row r="27" spans="1:8" x14ac:dyDescent="0.2">
      <c r="C27" s="69" t="s">
        <v>463</v>
      </c>
      <c r="D27" s="54" t="s">
        <v>552</v>
      </c>
    </row>
    <row r="28" spans="1:8" x14ac:dyDescent="0.2">
      <c r="C28" s="69" t="s">
        <v>465</v>
      </c>
      <c r="D28" s="54" t="s">
        <v>553</v>
      </c>
    </row>
    <row r="29" spans="1:8" x14ac:dyDescent="0.2">
      <c r="C29" s="69" t="s">
        <v>464</v>
      </c>
      <c r="D29" s="54" t="s">
        <v>554</v>
      </c>
    </row>
    <row r="30" spans="1:8" x14ac:dyDescent="0.2">
      <c r="C30" s="53" t="s">
        <v>532</v>
      </c>
      <c r="D30" s="54" t="s">
        <v>555</v>
      </c>
    </row>
  </sheetData>
  <pageMargins left="0.13" right="0.13" top="0.22" bottom="0.32" header="0.2" footer="0.31496062992125984"/>
  <pageSetup paperSize="9" orientation="portrait" r:id="rId1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FE7A5-158A-48AB-8D8B-B39D6CED0817}">
  <sheetPr codeName="Hoja172"/>
  <dimension ref="A1:H30"/>
  <sheetViews>
    <sheetView zoomScale="150" zoomScaleNormal="150" workbookViewId="0">
      <selection activeCell="A15" sqref="A15:H15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545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44811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16</v>
      </c>
      <c r="B14" s="74" t="s">
        <v>14</v>
      </c>
      <c r="C14" s="75" t="s">
        <v>383</v>
      </c>
      <c r="D14" s="67"/>
      <c r="E14" s="67"/>
      <c r="F14" s="67"/>
      <c r="G14" s="76">
        <v>3025</v>
      </c>
      <c r="H14" s="76">
        <f t="shared" ref="H14:H15" si="0">PRODUCT(G14*A14)</f>
        <v>48400</v>
      </c>
    </row>
    <row r="15" spans="1:8" s="68" customFormat="1" x14ac:dyDescent="0.2">
      <c r="A15" s="70">
        <v>2</v>
      </c>
      <c r="B15" s="59" t="s">
        <v>62</v>
      </c>
      <c r="C15" s="60" t="s">
        <v>441</v>
      </c>
      <c r="D15" s="67"/>
      <c r="E15" s="67"/>
      <c r="F15" s="67"/>
      <c r="G15" s="76">
        <v>1925</v>
      </c>
      <c r="H15" s="76">
        <f t="shared" si="0"/>
        <v>3850</v>
      </c>
    </row>
    <row r="16" spans="1:8" s="68" customFormat="1" x14ac:dyDescent="0.2">
      <c r="A16" s="70">
        <v>1</v>
      </c>
      <c r="B16" s="59" t="s">
        <v>33</v>
      </c>
      <c r="C16" s="60" t="s">
        <v>500</v>
      </c>
      <c r="D16" s="67"/>
      <c r="E16" s="67"/>
      <c r="F16" s="67"/>
      <c r="G16" s="76">
        <v>2070</v>
      </c>
      <c r="H16" s="76">
        <f t="shared" ref="H16" si="1">PRODUCT(G16*A16)</f>
        <v>2070</v>
      </c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-54320</v>
      </c>
    </row>
    <row r="21" spans="1:8" x14ac:dyDescent="0.2">
      <c r="C21" s="69" t="s">
        <v>457</v>
      </c>
      <c r="D21" s="54" t="s">
        <v>546</v>
      </c>
    </row>
    <row r="22" spans="1:8" x14ac:dyDescent="0.2">
      <c r="C22" s="69" t="s">
        <v>458</v>
      </c>
      <c r="D22" s="54" t="s">
        <v>547</v>
      </c>
      <c r="H22" s="80"/>
    </row>
    <row r="23" spans="1:8" x14ac:dyDescent="0.2">
      <c r="C23" s="69" t="s">
        <v>459</v>
      </c>
      <c r="D23" s="54" t="s">
        <v>548</v>
      </c>
    </row>
    <row r="24" spans="1:8" x14ac:dyDescent="0.2">
      <c r="C24" s="69" t="s">
        <v>460</v>
      </c>
      <c r="D24" s="54" t="s">
        <v>549</v>
      </c>
    </row>
    <row r="25" spans="1:8" x14ac:dyDescent="0.2">
      <c r="C25" s="69" t="s">
        <v>461</v>
      </c>
      <c r="D25" s="54" t="s">
        <v>550</v>
      </c>
    </row>
    <row r="26" spans="1:8" x14ac:dyDescent="0.2">
      <c r="C26" s="69" t="s">
        <v>462</v>
      </c>
      <c r="D26" s="54" t="s">
        <v>551</v>
      </c>
    </row>
    <row r="27" spans="1:8" x14ac:dyDescent="0.2">
      <c r="C27" s="69" t="s">
        <v>463</v>
      </c>
      <c r="D27" s="54" t="s">
        <v>552</v>
      </c>
    </row>
    <row r="28" spans="1:8" x14ac:dyDescent="0.2">
      <c r="C28" s="69" t="s">
        <v>465</v>
      </c>
      <c r="D28" s="54" t="s">
        <v>553</v>
      </c>
    </row>
    <row r="29" spans="1:8" x14ac:dyDescent="0.2">
      <c r="C29" s="69" t="s">
        <v>464</v>
      </c>
      <c r="D29" s="54" t="s">
        <v>554</v>
      </c>
    </row>
    <row r="30" spans="1:8" x14ac:dyDescent="0.2">
      <c r="C30" s="53" t="s">
        <v>532</v>
      </c>
      <c r="D30" s="54" t="s">
        <v>555</v>
      </c>
    </row>
  </sheetData>
  <pageMargins left="0.13" right="0.13" top="0.22" bottom="0.32" header="0.2" footer="0.31496062992125984"/>
  <pageSetup paperSize="9" orientation="portrait" r:id="rId1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3F78-2B1F-4E58-A54F-E1D35760B99A}">
  <sheetPr codeName="Hoja173"/>
  <dimension ref="A1:H30"/>
  <sheetViews>
    <sheetView zoomScale="150" zoomScaleNormal="150" workbookViewId="0">
      <selection activeCell="E15" sqref="E15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544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>
        <v>44799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33</v>
      </c>
      <c r="B14" s="74" t="s">
        <v>14</v>
      </c>
      <c r="C14" s="75" t="s">
        <v>383</v>
      </c>
      <c r="D14" s="67"/>
      <c r="E14" s="67"/>
      <c r="F14" s="67"/>
      <c r="G14" s="76">
        <v>2750</v>
      </c>
      <c r="H14" s="76">
        <f t="shared" ref="H14" si="0">PRODUCT(G14*A14)</f>
        <v>90750</v>
      </c>
    </row>
    <row r="15" spans="1:8" s="68" customFormat="1" x14ac:dyDescent="0.2">
      <c r="A15" s="70"/>
      <c r="B15" s="74"/>
      <c r="C15" s="75"/>
      <c r="D15" s="67"/>
      <c r="E15" s="67"/>
      <c r="F15" s="67"/>
      <c r="G15" s="61"/>
      <c r="H15" s="76"/>
    </row>
    <row r="16" spans="1:8" s="68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-90750</v>
      </c>
    </row>
    <row r="21" spans="1:8" x14ac:dyDescent="0.2">
      <c r="C21" s="69" t="s">
        <v>457</v>
      </c>
      <c r="D21" s="54" t="s">
        <v>514</v>
      </c>
    </row>
    <row r="22" spans="1:8" x14ac:dyDescent="0.2">
      <c r="C22" s="69" t="s">
        <v>458</v>
      </c>
      <c r="D22" s="54" t="s">
        <v>515</v>
      </c>
      <c r="H22" s="80"/>
    </row>
    <row r="23" spans="1:8" x14ac:dyDescent="0.2">
      <c r="C23" s="69" t="s">
        <v>459</v>
      </c>
      <c r="D23" s="54" t="s">
        <v>516</v>
      </c>
    </row>
    <row r="24" spans="1:8" x14ac:dyDescent="0.2">
      <c r="C24" s="69" t="s">
        <v>460</v>
      </c>
      <c r="D24" s="54" t="s">
        <v>517</v>
      </c>
    </row>
    <row r="25" spans="1:8" x14ac:dyDescent="0.2">
      <c r="C25" s="69" t="s">
        <v>461</v>
      </c>
      <c r="D25" s="54" t="s">
        <v>518</v>
      </c>
    </row>
    <row r="26" spans="1:8" x14ac:dyDescent="0.2">
      <c r="C26" s="69" t="s">
        <v>462</v>
      </c>
      <c r="D26" s="54" t="s">
        <v>519</v>
      </c>
    </row>
    <row r="27" spans="1:8" x14ac:dyDescent="0.2">
      <c r="C27" s="69" t="s">
        <v>463</v>
      </c>
      <c r="D27" s="54" t="s">
        <v>520</v>
      </c>
    </row>
    <row r="28" spans="1:8" x14ac:dyDescent="0.2">
      <c r="C28" s="69" t="s">
        <v>465</v>
      </c>
      <c r="D28" s="54" t="s">
        <v>521</v>
      </c>
    </row>
    <row r="29" spans="1:8" x14ac:dyDescent="0.2">
      <c r="C29" s="69" t="s">
        <v>464</v>
      </c>
      <c r="D29" s="54" t="s">
        <v>522</v>
      </c>
    </row>
    <row r="30" spans="1:8" x14ac:dyDescent="0.2">
      <c r="C30" s="53" t="s">
        <v>532</v>
      </c>
      <c r="D30" s="54" t="s">
        <v>533</v>
      </c>
    </row>
  </sheetData>
  <pageMargins left="0.13" right="0.13" top="0.22" bottom="0.32" header="0.2" footer="0.31496062992125984"/>
  <pageSetup paperSize="9" orientation="portrait" r:id="rId1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C1BC-B0EC-4F95-9EE0-05F2D82276CC}">
  <sheetPr codeName="Hoja174"/>
  <dimension ref="A1:H30"/>
  <sheetViews>
    <sheetView topLeftCell="A4" zoomScale="150" zoomScaleNormal="150" workbookViewId="0">
      <selection activeCell="A15" sqref="A15:G15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542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56" t="s">
        <v>543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11</v>
      </c>
      <c r="B14" s="74" t="s">
        <v>14</v>
      </c>
      <c r="C14" s="75" t="s">
        <v>383</v>
      </c>
      <c r="D14" s="67"/>
      <c r="E14" s="67"/>
      <c r="F14" s="67"/>
      <c r="G14" s="76">
        <v>2750</v>
      </c>
      <c r="H14" s="76">
        <f t="shared" ref="H14" si="0">PRODUCT(G14*A14)</f>
        <v>30250</v>
      </c>
    </row>
    <row r="15" spans="1:8" s="68" customFormat="1" x14ac:dyDescent="0.2">
      <c r="A15" s="70">
        <v>2</v>
      </c>
      <c r="B15" s="74" t="s">
        <v>60</v>
      </c>
      <c r="C15" s="75" t="s">
        <v>393</v>
      </c>
      <c r="D15" s="67"/>
      <c r="E15" s="67"/>
      <c r="F15" s="67"/>
      <c r="G15" s="61" t="s">
        <v>52</v>
      </c>
      <c r="H15" s="76"/>
    </row>
    <row r="16" spans="1:8" s="68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-30250</v>
      </c>
    </row>
    <row r="21" spans="1:8" x14ac:dyDescent="0.2">
      <c r="C21" s="69" t="s">
        <v>457</v>
      </c>
      <c r="D21" s="54" t="s">
        <v>514</v>
      </c>
    </row>
    <row r="22" spans="1:8" x14ac:dyDescent="0.2">
      <c r="C22" s="69" t="s">
        <v>458</v>
      </c>
      <c r="D22" s="54" t="s">
        <v>515</v>
      </c>
      <c r="H22" s="80"/>
    </row>
    <row r="23" spans="1:8" x14ac:dyDescent="0.2">
      <c r="C23" s="69" t="s">
        <v>459</v>
      </c>
      <c r="D23" s="54" t="s">
        <v>516</v>
      </c>
    </row>
    <row r="24" spans="1:8" x14ac:dyDescent="0.2">
      <c r="C24" s="69" t="s">
        <v>460</v>
      </c>
      <c r="D24" s="54" t="s">
        <v>517</v>
      </c>
    </row>
    <row r="25" spans="1:8" x14ac:dyDescent="0.2">
      <c r="C25" s="69" t="s">
        <v>461</v>
      </c>
      <c r="D25" s="54" t="s">
        <v>518</v>
      </c>
    </row>
    <row r="26" spans="1:8" x14ac:dyDescent="0.2">
      <c r="C26" s="69" t="s">
        <v>462</v>
      </c>
      <c r="D26" s="54" t="s">
        <v>519</v>
      </c>
    </row>
    <row r="27" spans="1:8" x14ac:dyDescent="0.2">
      <c r="C27" s="69" t="s">
        <v>463</v>
      </c>
      <c r="D27" s="54" t="s">
        <v>520</v>
      </c>
    </row>
    <row r="28" spans="1:8" x14ac:dyDescent="0.2">
      <c r="C28" s="69" t="s">
        <v>465</v>
      </c>
      <c r="D28" s="54" t="s">
        <v>521</v>
      </c>
    </row>
    <row r="29" spans="1:8" x14ac:dyDescent="0.2">
      <c r="C29" s="69" t="s">
        <v>464</v>
      </c>
      <c r="D29" s="54" t="s">
        <v>522</v>
      </c>
    </row>
    <row r="30" spans="1:8" x14ac:dyDescent="0.2">
      <c r="C30" s="53" t="s">
        <v>532</v>
      </c>
      <c r="D30" s="54" t="s">
        <v>533</v>
      </c>
    </row>
  </sheetData>
  <pageMargins left="0.13" right="0.13" top="0.22" bottom="0.32" header="0.2" footer="0.31496062992125984"/>
  <pageSetup paperSize="9" orientation="portrait" r:id="rId1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2674-C968-4029-A4F8-3B4AA74F7965}">
  <sheetPr codeName="Hoja175"/>
  <dimension ref="A1:H30"/>
  <sheetViews>
    <sheetView zoomScale="150" zoomScaleNormal="150" workbookViewId="0">
      <selection activeCell="A15" sqref="A15:H15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540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44792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3</v>
      </c>
      <c r="B14" s="74" t="s">
        <v>14</v>
      </c>
      <c r="C14" s="75" t="s">
        <v>383</v>
      </c>
      <c r="D14" s="67"/>
      <c r="E14" s="67"/>
      <c r="F14" s="67"/>
      <c r="G14" s="76">
        <v>2750</v>
      </c>
      <c r="H14" s="76">
        <f t="shared" ref="H14:H16" si="0">PRODUCT(G14*A14)</f>
        <v>8250</v>
      </c>
    </row>
    <row r="15" spans="1:8" s="68" customFormat="1" x14ac:dyDescent="0.2">
      <c r="A15" s="70">
        <v>2</v>
      </c>
      <c r="B15" s="74" t="s">
        <v>60</v>
      </c>
      <c r="C15" s="75" t="s">
        <v>393</v>
      </c>
      <c r="D15" s="67"/>
      <c r="E15" s="67"/>
      <c r="F15" s="67"/>
      <c r="G15" s="76">
        <v>1900</v>
      </c>
      <c r="H15" s="76">
        <f t="shared" si="0"/>
        <v>3800</v>
      </c>
    </row>
    <row r="16" spans="1:8" s="68" customFormat="1" x14ac:dyDescent="0.2">
      <c r="A16" s="70">
        <v>1</v>
      </c>
      <c r="B16" s="59" t="s">
        <v>237</v>
      </c>
      <c r="C16" s="60" t="s">
        <v>541</v>
      </c>
      <c r="D16" s="67"/>
      <c r="E16" s="67"/>
      <c r="F16" s="67"/>
      <c r="G16" s="76">
        <v>3849.78</v>
      </c>
      <c r="H16" s="76">
        <f t="shared" si="0"/>
        <v>3849.78</v>
      </c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-15899.78</v>
      </c>
    </row>
    <row r="21" spans="1:8" x14ac:dyDescent="0.2">
      <c r="C21" s="69" t="s">
        <v>457</v>
      </c>
      <c r="D21" s="54" t="s">
        <v>514</v>
      </c>
    </row>
    <row r="22" spans="1:8" x14ac:dyDescent="0.2">
      <c r="C22" s="69" t="s">
        <v>458</v>
      </c>
      <c r="D22" s="54" t="s">
        <v>515</v>
      </c>
      <c r="H22" s="80"/>
    </row>
    <row r="23" spans="1:8" x14ac:dyDescent="0.2">
      <c r="C23" s="69" t="s">
        <v>459</v>
      </c>
      <c r="D23" s="54" t="s">
        <v>516</v>
      </c>
    </row>
    <row r="24" spans="1:8" x14ac:dyDescent="0.2">
      <c r="C24" s="69" t="s">
        <v>460</v>
      </c>
      <c r="D24" s="54" t="s">
        <v>517</v>
      </c>
    </row>
    <row r="25" spans="1:8" x14ac:dyDescent="0.2">
      <c r="C25" s="69" t="s">
        <v>461</v>
      </c>
      <c r="D25" s="54" t="s">
        <v>518</v>
      </c>
    </row>
    <row r="26" spans="1:8" x14ac:dyDescent="0.2">
      <c r="C26" s="69" t="s">
        <v>462</v>
      </c>
      <c r="D26" s="54" t="s">
        <v>519</v>
      </c>
    </row>
    <row r="27" spans="1:8" x14ac:dyDescent="0.2">
      <c r="C27" s="69" t="s">
        <v>463</v>
      </c>
      <c r="D27" s="54" t="s">
        <v>520</v>
      </c>
    </row>
    <row r="28" spans="1:8" x14ac:dyDescent="0.2">
      <c r="C28" s="69" t="s">
        <v>465</v>
      </c>
      <c r="D28" s="54" t="s">
        <v>521</v>
      </c>
    </row>
    <row r="29" spans="1:8" x14ac:dyDescent="0.2">
      <c r="C29" s="69" t="s">
        <v>464</v>
      </c>
      <c r="D29" s="54" t="s">
        <v>522</v>
      </c>
    </row>
    <row r="30" spans="1:8" x14ac:dyDescent="0.2">
      <c r="C30" s="53" t="s">
        <v>532</v>
      </c>
      <c r="D30" s="54" t="s">
        <v>533</v>
      </c>
    </row>
  </sheetData>
  <pageMargins left="0.13" right="0.13" top="0.22" bottom="0.32" header="0.2" footer="0.31496062992125984"/>
  <pageSetup paperSize="9" orientation="portrait" r:id="rId1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9B49-57B8-470C-8B42-974A91CC2B71}">
  <sheetPr codeName="Hoja176"/>
  <dimension ref="A1:H30"/>
  <sheetViews>
    <sheetView zoomScale="150" zoomScaleNormal="150" workbookViewId="0">
      <selection activeCell="D17" sqref="D17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539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44790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14</v>
      </c>
      <c r="B14" s="74" t="s">
        <v>14</v>
      </c>
      <c r="C14" s="75" t="s">
        <v>383</v>
      </c>
      <c r="D14" s="67"/>
      <c r="E14" s="67"/>
      <c r="F14" s="67"/>
      <c r="G14" s="76">
        <v>2750</v>
      </c>
      <c r="H14" s="76">
        <f t="shared" ref="H14:H15" si="0">PRODUCT(G14*A14)</f>
        <v>38500</v>
      </c>
    </row>
    <row r="15" spans="1:8" s="68" customFormat="1" x14ac:dyDescent="0.2">
      <c r="A15" s="70">
        <v>3</v>
      </c>
      <c r="B15" s="74" t="s">
        <v>60</v>
      </c>
      <c r="C15" s="75" t="s">
        <v>393</v>
      </c>
      <c r="D15" s="67"/>
      <c r="E15" s="67"/>
      <c r="F15" s="67"/>
      <c r="G15" s="76">
        <v>1900</v>
      </c>
      <c r="H15" s="76">
        <f t="shared" si="0"/>
        <v>5700</v>
      </c>
    </row>
    <row r="16" spans="1:8" s="68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-44200</v>
      </c>
    </row>
    <row r="21" spans="1:8" x14ac:dyDescent="0.2">
      <c r="C21" s="69" t="s">
        <v>457</v>
      </c>
      <c r="D21" s="54" t="s">
        <v>514</v>
      </c>
    </row>
    <row r="22" spans="1:8" x14ac:dyDescent="0.2">
      <c r="C22" s="69" t="s">
        <v>458</v>
      </c>
      <c r="D22" s="54" t="s">
        <v>515</v>
      </c>
      <c r="H22" s="80"/>
    </row>
    <row r="23" spans="1:8" x14ac:dyDescent="0.2">
      <c r="C23" s="69" t="s">
        <v>459</v>
      </c>
      <c r="D23" s="54" t="s">
        <v>516</v>
      </c>
    </row>
    <row r="24" spans="1:8" x14ac:dyDescent="0.2">
      <c r="C24" s="69" t="s">
        <v>460</v>
      </c>
      <c r="D24" s="54" t="s">
        <v>517</v>
      </c>
    </row>
    <row r="25" spans="1:8" x14ac:dyDescent="0.2">
      <c r="C25" s="69" t="s">
        <v>461</v>
      </c>
      <c r="D25" s="54" t="s">
        <v>518</v>
      </c>
    </row>
    <row r="26" spans="1:8" x14ac:dyDescent="0.2">
      <c r="C26" s="69" t="s">
        <v>462</v>
      </c>
      <c r="D26" s="54" t="s">
        <v>519</v>
      </c>
    </row>
    <row r="27" spans="1:8" x14ac:dyDescent="0.2">
      <c r="C27" s="69" t="s">
        <v>463</v>
      </c>
      <c r="D27" s="54" t="s">
        <v>520</v>
      </c>
    </row>
    <row r="28" spans="1:8" x14ac:dyDescent="0.2">
      <c r="C28" s="69" t="s">
        <v>465</v>
      </c>
      <c r="D28" s="54" t="s">
        <v>521</v>
      </c>
    </row>
    <row r="29" spans="1:8" x14ac:dyDescent="0.2">
      <c r="C29" s="69" t="s">
        <v>464</v>
      </c>
      <c r="D29" s="54" t="s">
        <v>522</v>
      </c>
    </row>
    <row r="30" spans="1:8" x14ac:dyDescent="0.2">
      <c r="C30" s="53" t="s">
        <v>532</v>
      </c>
      <c r="D30" s="54" t="s">
        <v>533</v>
      </c>
    </row>
  </sheetData>
  <pageMargins left="0.13" right="0.13" top="0.22" bottom="0.32" header="0.2" footer="0.31496062992125984"/>
  <pageSetup paperSize="9" orientation="portrait" r:id="rId1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36EED-433A-48CB-9414-F254388FA45C}">
  <sheetPr codeName="Hoja177"/>
  <dimension ref="A1:H30"/>
  <sheetViews>
    <sheetView topLeftCell="A4" zoomScale="150" zoomScaleNormal="150" workbookViewId="0">
      <selection activeCell="E17" sqref="E17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538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44784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11</v>
      </c>
      <c r="B14" s="74" t="s">
        <v>14</v>
      </c>
      <c r="C14" s="75" t="s">
        <v>383</v>
      </c>
      <c r="D14" s="67"/>
      <c r="E14" s="67"/>
      <c r="F14" s="67"/>
      <c r="G14" s="76">
        <v>2750</v>
      </c>
      <c r="H14" s="76">
        <f t="shared" ref="H14:H15" si="0">PRODUCT(G14*A14)</f>
        <v>30250</v>
      </c>
    </row>
    <row r="15" spans="1:8" s="68" customFormat="1" x14ac:dyDescent="0.2">
      <c r="A15" s="70">
        <v>3</v>
      </c>
      <c r="B15" s="74" t="s">
        <v>60</v>
      </c>
      <c r="C15" s="75" t="s">
        <v>393</v>
      </c>
      <c r="D15" s="67"/>
      <c r="E15" s="67"/>
      <c r="F15" s="67"/>
      <c r="G15" s="76">
        <v>1900</v>
      </c>
      <c r="H15" s="76">
        <f t="shared" si="0"/>
        <v>5700</v>
      </c>
    </row>
    <row r="16" spans="1:8" s="68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-35950</v>
      </c>
    </row>
    <row r="21" spans="1:8" x14ac:dyDescent="0.2">
      <c r="C21" s="69" t="s">
        <v>457</v>
      </c>
      <c r="D21" s="54" t="s">
        <v>514</v>
      </c>
    </row>
    <row r="22" spans="1:8" x14ac:dyDescent="0.2">
      <c r="C22" s="69" t="s">
        <v>458</v>
      </c>
      <c r="D22" s="54" t="s">
        <v>515</v>
      </c>
      <c r="H22" s="80"/>
    </row>
    <row r="23" spans="1:8" x14ac:dyDescent="0.2">
      <c r="C23" s="69" t="s">
        <v>459</v>
      </c>
      <c r="D23" s="54" t="s">
        <v>516</v>
      </c>
    </row>
    <row r="24" spans="1:8" x14ac:dyDescent="0.2">
      <c r="C24" s="69" t="s">
        <v>460</v>
      </c>
      <c r="D24" s="54" t="s">
        <v>517</v>
      </c>
    </row>
    <row r="25" spans="1:8" x14ac:dyDescent="0.2">
      <c r="C25" s="69" t="s">
        <v>461</v>
      </c>
      <c r="D25" s="54" t="s">
        <v>518</v>
      </c>
    </row>
    <row r="26" spans="1:8" x14ac:dyDescent="0.2">
      <c r="C26" s="69" t="s">
        <v>462</v>
      </c>
      <c r="D26" s="54" t="s">
        <v>519</v>
      </c>
    </row>
    <row r="27" spans="1:8" x14ac:dyDescent="0.2">
      <c r="C27" s="69" t="s">
        <v>463</v>
      </c>
      <c r="D27" s="54" t="s">
        <v>520</v>
      </c>
    </row>
    <row r="28" spans="1:8" x14ac:dyDescent="0.2">
      <c r="C28" s="69" t="s">
        <v>465</v>
      </c>
      <c r="D28" s="54" t="s">
        <v>521</v>
      </c>
    </row>
    <row r="29" spans="1:8" x14ac:dyDescent="0.2">
      <c r="C29" s="69" t="s">
        <v>464</v>
      </c>
      <c r="D29" s="54" t="s">
        <v>522</v>
      </c>
    </row>
    <row r="30" spans="1:8" x14ac:dyDescent="0.2">
      <c r="C30" s="53" t="s">
        <v>532</v>
      </c>
      <c r="D30" s="54" t="s">
        <v>533</v>
      </c>
    </row>
  </sheetData>
  <pageMargins left="0.13" right="0.13" top="0.22" bottom="0.32" header="0.2" footer="0.31496062992125984"/>
  <pageSetup paperSize="9" orientation="portrait" r:id="rId1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038A9-A037-4332-875C-6B6FC903AE23}">
  <sheetPr codeName="Hoja178"/>
  <dimension ref="A1:H30"/>
  <sheetViews>
    <sheetView zoomScale="150" zoomScaleNormal="150" workbookViewId="0">
      <selection activeCell="A16" sqref="A16:H16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537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44781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7</v>
      </c>
      <c r="B14" s="74" t="s">
        <v>14</v>
      </c>
      <c r="C14" s="75" t="s">
        <v>383</v>
      </c>
      <c r="D14" s="67"/>
      <c r="E14" s="67"/>
      <c r="F14" s="67"/>
      <c r="G14" s="76">
        <v>2750</v>
      </c>
      <c r="H14" s="76">
        <f t="shared" ref="H14:H16" si="0">PRODUCT(G14*A14)</f>
        <v>19250</v>
      </c>
    </row>
    <row r="15" spans="1:8" s="68" customFormat="1" x14ac:dyDescent="0.2">
      <c r="A15" s="70">
        <v>1</v>
      </c>
      <c r="B15" s="59" t="s">
        <v>33</v>
      </c>
      <c r="C15" s="60" t="s">
        <v>500</v>
      </c>
      <c r="D15" s="67"/>
      <c r="E15" s="67"/>
      <c r="F15" s="67"/>
      <c r="G15" s="76">
        <v>1900</v>
      </c>
      <c r="H15" s="76">
        <f t="shared" si="0"/>
        <v>1900</v>
      </c>
    </row>
    <row r="16" spans="1:8" s="68" customFormat="1" x14ac:dyDescent="0.2">
      <c r="A16" s="70">
        <v>1</v>
      </c>
      <c r="B16" s="59" t="s">
        <v>62</v>
      </c>
      <c r="C16" s="60" t="s">
        <v>441</v>
      </c>
      <c r="D16" s="67"/>
      <c r="E16" s="67"/>
      <c r="F16" s="67"/>
      <c r="G16" s="76">
        <v>1750</v>
      </c>
      <c r="H16" s="76">
        <f t="shared" si="0"/>
        <v>1750</v>
      </c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-22900</v>
      </c>
    </row>
    <row r="21" spans="1:8" x14ac:dyDescent="0.2">
      <c r="C21" s="69" t="s">
        <v>457</v>
      </c>
      <c r="D21" s="54" t="s">
        <v>514</v>
      </c>
    </row>
    <row r="22" spans="1:8" x14ac:dyDescent="0.2">
      <c r="C22" s="69" t="s">
        <v>458</v>
      </c>
      <c r="D22" s="54" t="s">
        <v>515</v>
      </c>
      <c r="H22" s="80"/>
    </row>
    <row r="23" spans="1:8" x14ac:dyDescent="0.2">
      <c r="C23" s="69" t="s">
        <v>459</v>
      </c>
      <c r="D23" s="54" t="s">
        <v>516</v>
      </c>
    </row>
    <row r="24" spans="1:8" x14ac:dyDescent="0.2">
      <c r="C24" s="69" t="s">
        <v>460</v>
      </c>
      <c r="D24" s="54" t="s">
        <v>517</v>
      </c>
    </row>
    <row r="25" spans="1:8" x14ac:dyDescent="0.2">
      <c r="C25" s="69" t="s">
        <v>461</v>
      </c>
      <c r="D25" s="54" t="s">
        <v>518</v>
      </c>
    </row>
    <row r="26" spans="1:8" x14ac:dyDescent="0.2">
      <c r="C26" s="69" t="s">
        <v>462</v>
      </c>
      <c r="D26" s="54" t="s">
        <v>519</v>
      </c>
    </row>
    <row r="27" spans="1:8" x14ac:dyDescent="0.2">
      <c r="C27" s="69" t="s">
        <v>463</v>
      </c>
      <c r="D27" s="54" t="s">
        <v>520</v>
      </c>
    </row>
    <row r="28" spans="1:8" x14ac:dyDescent="0.2">
      <c r="C28" s="69" t="s">
        <v>465</v>
      </c>
      <c r="D28" s="54" t="s">
        <v>521</v>
      </c>
    </row>
    <row r="29" spans="1:8" x14ac:dyDescent="0.2">
      <c r="C29" s="69" t="s">
        <v>464</v>
      </c>
      <c r="D29" s="54" t="s">
        <v>522</v>
      </c>
    </row>
    <row r="30" spans="1:8" x14ac:dyDescent="0.2">
      <c r="C30" s="53" t="s">
        <v>532</v>
      </c>
      <c r="D30" s="54" t="s">
        <v>533</v>
      </c>
    </row>
  </sheetData>
  <pageMargins left="0.13" right="0.13" top="0.22" bottom="0.32" header="0.2" footer="0.31496062992125984"/>
  <pageSetup paperSize="9" orientation="portrait" r:id="rId1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6253-560B-4B99-AA90-A8EB637DB9F0}">
  <sheetPr codeName="Hoja179"/>
  <dimension ref="A1:H30"/>
  <sheetViews>
    <sheetView zoomScale="150" zoomScaleNormal="150" workbookViewId="0">
      <selection activeCell="A15" sqref="A15:H15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536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44776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4</v>
      </c>
      <c r="B14" s="74" t="s">
        <v>14</v>
      </c>
      <c r="C14" s="75" t="s">
        <v>383</v>
      </c>
      <c r="D14" s="67"/>
      <c r="E14" s="67"/>
      <c r="F14" s="67"/>
      <c r="G14" s="76">
        <v>2750</v>
      </c>
      <c r="H14" s="76">
        <f t="shared" ref="H14:H15" si="0">PRODUCT(G14*A14)</f>
        <v>11000</v>
      </c>
    </row>
    <row r="15" spans="1:8" s="68" customFormat="1" x14ac:dyDescent="0.2">
      <c r="A15" s="70">
        <v>1</v>
      </c>
      <c r="B15" s="74" t="s">
        <v>60</v>
      </c>
      <c r="C15" s="75" t="s">
        <v>393</v>
      </c>
      <c r="D15" s="67"/>
      <c r="E15" s="67"/>
      <c r="F15" s="67"/>
      <c r="G15" s="76">
        <v>1900</v>
      </c>
      <c r="H15" s="76">
        <f t="shared" si="0"/>
        <v>1900</v>
      </c>
    </row>
    <row r="16" spans="1:8" s="68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-12900</v>
      </c>
    </row>
    <row r="21" spans="1:8" x14ac:dyDescent="0.2">
      <c r="C21" s="69" t="s">
        <v>457</v>
      </c>
      <c r="D21" s="54" t="s">
        <v>514</v>
      </c>
    </row>
    <row r="22" spans="1:8" x14ac:dyDescent="0.2">
      <c r="C22" s="69" t="s">
        <v>458</v>
      </c>
      <c r="D22" s="54" t="s">
        <v>515</v>
      </c>
      <c r="H22" s="80"/>
    </row>
    <row r="23" spans="1:8" x14ac:dyDescent="0.2">
      <c r="C23" s="69" t="s">
        <v>459</v>
      </c>
      <c r="D23" s="54" t="s">
        <v>516</v>
      </c>
    </row>
    <row r="24" spans="1:8" x14ac:dyDescent="0.2">
      <c r="C24" s="69" t="s">
        <v>460</v>
      </c>
      <c r="D24" s="54" t="s">
        <v>517</v>
      </c>
    </row>
    <row r="25" spans="1:8" x14ac:dyDescent="0.2">
      <c r="C25" s="69" t="s">
        <v>461</v>
      </c>
      <c r="D25" s="54" t="s">
        <v>518</v>
      </c>
    </row>
    <row r="26" spans="1:8" x14ac:dyDescent="0.2">
      <c r="C26" s="69" t="s">
        <v>462</v>
      </c>
      <c r="D26" s="54" t="s">
        <v>519</v>
      </c>
    </row>
    <row r="27" spans="1:8" x14ac:dyDescent="0.2">
      <c r="C27" s="69" t="s">
        <v>463</v>
      </c>
      <c r="D27" s="54" t="s">
        <v>520</v>
      </c>
    </row>
    <row r="28" spans="1:8" x14ac:dyDescent="0.2">
      <c r="C28" s="69" t="s">
        <v>465</v>
      </c>
      <c r="D28" s="54" t="s">
        <v>521</v>
      </c>
    </row>
    <row r="29" spans="1:8" x14ac:dyDescent="0.2">
      <c r="C29" s="69" t="s">
        <v>464</v>
      </c>
      <c r="D29" s="54" t="s">
        <v>522</v>
      </c>
    </row>
    <row r="30" spans="1:8" x14ac:dyDescent="0.2">
      <c r="C30" s="53" t="s">
        <v>532</v>
      </c>
      <c r="D30" s="54" t="s">
        <v>533</v>
      </c>
    </row>
  </sheetData>
  <pageMargins left="0.13" right="0.13" top="0.22" bottom="0.32" header="0.2" footer="0.31496062992125984"/>
  <pageSetup paperSize="9" orientation="portrait" r:id="rId1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716AE-5CE5-4677-8467-DFDD5EAFA90A}">
  <sheetPr codeName="Hoja180"/>
  <dimension ref="A1:H30"/>
  <sheetViews>
    <sheetView topLeftCell="A7" zoomScale="150" zoomScaleNormal="150" workbookViewId="0">
      <selection activeCell="A17" sqref="A17:H17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535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44775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10</v>
      </c>
      <c r="B14" s="74" t="s">
        <v>14</v>
      </c>
      <c r="C14" s="75" t="s">
        <v>383</v>
      </c>
      <c r="D14" s="67"/>
      <c r="E14" s="67"/>
      <c r="F14" s="67"/>
      <c r="G14" s="76">
        <v>2750</v>
      </c>
      <c r="H14" s="76">
        <f t="shared" ref="H14:H15" si="0">PRODUCT(G14*A14)</f>
        <v>27500</v>
      </c>
    </row>
    <row r="15" spans="1:8" s="68" customFormat="1" x14ac:dyDescent="0.2">
      <c r="A15" s="70">
        <v>9</v>
      </c>
      <c r="B15" s="74" t="s">
        <v>60</v>
      </c>
      <c r="C15" s="75" t="s">
        <v>393</v>
      </c>
      <c r="D15" s="67"/>
      <c r="E15" s="67"/>
      <c r="F15" s="67"/>
      <c r="G15" s="76">
        <v>1900</v>
      </c>
      <c r="H15" s="76">
        <f t="shared" si="0"/>
        <v>17100</v>
      </c>
    </row>
    <row r="16" spans="1:8" s="68" customFormat="1" x14ac:dyDescent="0.2">
      <c r="A16" s="70">
        <v>1</v>
      </c>
      <c r="B16" s="59" t="s">
        <v>33</v>
      </c>
      <c r="C16" s="60" t="s">
        <v>534</v>
      </c>
      <c r="D16" s="67"/>
      <c r="E16" s="67"/>
      <c r="F16" s="67"/>
      <c r="G16" s="76">
        <v>1900</v>
      </c>
      <c r="H16" s="76">
        <f t="shared" ref="H16:H17" si="1">PRODUCT(G16*A16)</f>
        <v>1900</v>
      </c>
    </row>
    <row r="17" spans="1:8" s="68" customFormat="1" x14ac:dyDescent="0.2">
      <c r="A17" s="70">
        <v>1</v>
      </c>
      <c r="B17" s="59" t="s">
        <v>62</v>
      </c>
      <c r="C17" s="60" t="s">
        <v>441</v>
      </c>
      <c r="D17" s="67"/>
      <c r="E17" s="67"/>
      <c r="F17" s="67"/>
      <c r="G17" s="76">
        <v>1750</v>
      </c>
      <c r="H17" s="76">
        <f t="shared" si="1"/>
        <v>1750</v>
      </c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-48250</v>
      </c>
    </row>
    <row r="21" spans="1:8" x14ac:dyDescent="0.2">
      <c r="C21" s="69" t="s">
        <v>457</v>
      </c>
      <c r="D21" s="54" t="s">
        <v>514</v>
      </c>
    </row>
    <row r="22" spans="1:8" x14ac:dyDescent="0.2">
      <c r="C22" s="69" t="s">
        <v>458</v>
      </c>
      <c r="D22" s="54" t="s">
        <v>515</v>
      </c>
      <c r="H22" s="80"/>
    </row>
    <row r="23" spans="1:8" x14ac:dyDescent="0.2">
      <c r="C23" s="69" t="s">
        <v>459</v>
      </c>
      <c r="D23" s="54" t="s">
        <v>516</v>
      </c>
    </row>
    <row r="24" spans="1:8" x14ac:dyDescent="0.2">
      <c r="C24" s="69" t="s">
        <v>460</v>
      </c>
      <c r="D24" s="54" t="s">
        <v>517</v>
      </c>
    </row>
    <row r="25" spans="1:8" x14ac:dyDescent="0.2">
      <c r="C25" s="69" t="s">
        <v>461</v>
      </c>
      <c r="D25" s="54" t="s">
        <v>518</v>
      </c>
    </row>
    <row r="26" spans="1:8" x14ac:dyDescent="0.2">
      <c r="C26" s="69" t="s">
        <v>462</v>
      </c>
      <c r="D26" s="54" t="s">
        <v>519</v>
      </c>
    </row>
    <row r="27" spans="1:8" x14ac:dyDescent="0.2">
      <c r="C27" s="69" t="s">
        <v>463</v>
      </c>
      <c r="D27" s="54" t="s">
        <v>520</v>
      </c>
    </row>
    <row r="28" spans="1:8" x14ac:dyDescent="0.2">
      <c r="C28" s="69" t="s">
        <v>465</v>
      </c>
      <c r="D28" s="54" t="s">
        <v>521</v>
      </c>
    </row>
    <row r="29" spans="1:8" x14ac:dyDescent="0.2">
      <c r="C29" s="69" t="s">
        <v>464</v>
      </c>
      <c r="D29" s="54" t="s">
        <v>522</v>
      </c>
    </row>
    <row r="30" spans="1:8" x14ac:dyDescent="0.2">
      <c r="C30" s="53" t="s">
        <v>532</v>
      </c>
      <c r="D30" s="54" t="s">
        <v>533</v>
      </c>
    </row>
  </sheetData>
  <pageMargins left="0.13" right="0.13" top="0.22" bottom="0.32" header="0.2" footer="0.31496062992125984"/>
  <pageSetup paperSize="9" orientation="portrait" r:id="rId1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E6BD-7408-49D7-A06A-94C314240C45}">
  <sheetPr codeName="Hoja181"/>
  <dimension ref="A1:H29"/>
  <sheetViews>
    <sheetView zoomScale="150" zoomScaleNormal="150" workbookViewId="0">
      <selection activeCell="E17" sqref="E17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531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44770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5</v>
      </c>
      <c r="B14" s="74" t="s">
        <v>14</v>
      </c>
      <c r="C14" s="75" t="s">
        <v>383</v>
      </c>
      <c r="D14" s="67"/>
      <c r="E14" s="67"/>
      <c r="F14" s="67"/>
      <c r="G14" s="76">
        <v>2750</v>
      </c>
      <c r="H14" s="76">
        <f t="shared" ref="H14:H15" si="0">PRODUCT(G14*A14)</f>
        <v>13750</v>
      </c>
    </row>
    <row r="15" spans="1:8" s="68" customFormat="1" x14ac:dyDescent="0.2">
      <c r="A15" s="70">
        <v>1</v>
      </c>
      <c r="B15" s="74" t="s">
        <v>60</v>
      </c>
      <c r="C15" s="75" t="s">
        <v>393</v>
      </c>
      <c r="D15" s="67"/>
      <c r="E15" s="67"/>
      <c r="F15" s="67"/>
      <c r="G15" s="76">
        <v>1900</v>
      </c>
      <c r="H15" s="76">
        <f t="shared" si="0"/>
        <v>1900</v>
      </c>
    </row>
    <row r="16" spans="1:8" s="68" customFormat="1" x14ac:dyDescent="0.2">
      <c r="A16" s="70"/>
      <c r="B16" s="59"/>
      <c r="C16" s="60"/>
      <c r="D16" s="67"/>
      <c r="E16" s="67"/>
      <c r="F16" s="67"/>
      <c r="G16" s="76"/>
      <c r="H16" s="76"/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-15650</v>
      </c>
    </row>
    <row r="21" spans="1:8" x14ac:dyDescent="0.2">
      <c r="C21" s="69" t="s">
        <v>457</v>
      </c>
      <c r="D21" s="54" t="s">
        <v>514</v>
      </c>
    </row>
    <row r="22" spans="1:8" x14ac:dyDescent="0.2">
      <c r="C22" s="69" t="s">
        <v>458</v>
      </c>
      <c r="D22" s="54" t="s">
        <v>515</v>
      </c>
      <c r="H22" s="80"/>
    </row>
    <row r="23" spans="1:8" x14ac:dyDescent="0.2">
      <c r="C23" s="69" t="s">
        <v>459</v>
      </c>
      <c r="D23" s="54" t="s">
        <v>516</v>
      </c>
    </row>
    <row r="24" spans="1:8" x14ac:dyDescent="0.2">
      <c r="C24" s="69" t="s">
        <v>460</v>
      </c>
      <c r="D24" s="54" t="s">
        <v>517</v>
      </c>
    </row>
    <row r="25" spans="1:8" x14ac:dyDescent="0.2">
      <c r="C25" s="69" t="s">
        <v>461</v>
      </c>
      <c r="D25" s="54" t="s">
        <v>518</v>
      </c>
    </row>
    <row r="26" spans="1:8" x14ac:dyDescent="0.2">
      <c r="C26" s="69" t="s">
        <v>462</v>
      </c>
      <c r="D26" s="54" t="s">
        <v>519</v>
      </c>
    </row>
    <row r="27" spans="1:8" x14ac:dyDescent="0.2">
      <c r="C27" s="69" t="s">
        <v>463</v>
      </c>
      <c r="D27" s="54" t="s">
        <v>520</v>
      </c>
    </row>
    <row r="28" spans="1:8" x14ac:dyDescent="0.2">
      <c r="C28" s="69" t="s">
        <v>465</v>
      </c>
      <c r="D28" s="54" t="s">
        <v>521</v>
      </c>
    </row>
    <row r="29" spans="1:8" x14ac:dyDescent="0.2">
      <c r="C29" s="69" t="s">
        <v>464</v>
      </c>
      <c r="D29" s="54" t="s">
        <v>522</v>
      </c>
    </row>
  </sheetData>
  <pageMargins left="0.13" right="0.13" top="0.22" bottom="0.32" header="0.2" footer="0.31496062992125984"/>
  <pageSetup paperSize="9" orientation="portrait" r:id="rId1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03F1D-F983-48ED-88D0-218F3D863D9D}">
  <sheetPr codeName="Hoja182"/>
  <dimension ref="A1:H29"/>
  <sheetViews>
    <sheetView topLeftCell="A10" zoomScale="150" zoomScaleNormal="150" workbookViewId="0">
      <selection activeCell="G17" sqref="G17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530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44769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11</v>
      </c>
      <c r="B14" s="74" t="s">
        <v>14</v>
      </c>
      <c r="C14" s="75" t="s">
        <v>383</v>
      </c>
      <c r="D14" s="67"/>
      <c r="E14" s="67"/>
      <c r="F14" s="67"/>
      <c r="G14" s="76">
        <v>2750</v>
      </c>
      <c r="H14" s="76">
        <f t="shared" ref="H14:H16" si="0">PRODUCT(G14*A14)</f>
        <v>30250</v>
      </c>
    </row>
    <row r="15" spans="1:8" s="68" customFormat="1" x14ac:dyDescent="0.2">
      <c r="A15" s="70">
        <v>6</v>
      </c>
      <c r="B15" s="74" t="s">
        <v>60</v>
      </c>
      <c r="C15" s="75" t="s">
        <v>393</v>
      </c>
      <c r="D15" s="67"/>
      <c r="E15" s="67"/>
      <c r="F15" s="67"/>
      <c r="G15" s="76">
        <v>1900</v>
      </c>
      <c r="H15" s="76">
        <f t="shared" si="0"/>
        <v>11400</v>
      </c>
    </row>
    <row r="16" spans="1:8" s="68" customFormat="1" x14ac:dyDescent="0.2">
      <c r="A16" s="70">
        <v>1</v>
      </c>
      <c r="B16" s="59" t="s">
        <v>33</v>
      </c>
      <c r="C16" s="60" t="s">
        <v>500</v>
      </c>
      <c r="D16" s="67"/>
      <c r="E16" s="67"/>
      <c r="F16" s="67"/>
      <c r="G16" s="76">
        <v>1900</v>
      </c>
      <c r="H16" s="76">
        <f t="shared" si="0"/>
        <v>1900</v>
      </c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-43550</v>
      </c>
    </row>
    <row r="21" spans="1:8" x14ac:dyDescent="0.2">
      <c r="C21" s="69" t="s">
        <v>457</v>
      </c>
      <c r="D21" s="54" t="s">
        <v>514</v>
      </c>
    </row>
    <row r="22" spans="1:8" x14ac:dyDescent="0.2">
      <c r="C22" s="69" t="s">
        <v>458</v>
      </c>
      <c r="D22" s="54" t="s">
        <v>515</v>
      </c>
      <c r="H22" s="80"/>
    </row>
    <row r="23" spans="1:8" x14ac:dyDescent="0.2">
      <c r="C23" s="69" t="s">
        <v>459</v>
      </c>
      <c r="D23" s="54" t="s">
        <v>516</v>
      </c>
    </row>
    <row r="24" spans="1:8" x14ac:dyDescent="0.2">
      <c r="C24" s="69" t="s">
        <v>460</v>
      </c>
      <c r="D24" s="54" t="s">
        <v>517</v>
      </c>
    </row>
    <row r="25" spans="1:8" x14ac:dyDescent="0.2">
      <c r="C25" s="69" t="s">
        <v>461</v>
      </c>
      <c r="D25" s="54" t="s">
        <v>518</v>
      </c>
    </row>
    <row r="26" spans="1:8" x14ac:dyDescent="0.2">
      <c r="C26" s="69" t="s">
        <v>462</v>
      </c>
      <c r="D26" s="54" t="s">
        <v>519</v>
      </c>
    </row>
    <row r="27" spans="1:8" x14ac:dyDescent="0.2">
      <c r="C27" s="69" t="s">
        <v>463</v>
      </c>
      <c r="D27" s="54" t="s">
        <v>520</v>
      </c>
    </row>
    <row r="28" spans="1:8" x14ac:dyDescent="0.2">
      <c r="C28" s="69" t="s">
        <v>465</v>
      </c>
      <c r="D28" s="54" t="s">
        <v>521</v>
      </c>
    </row>
    <row r="29" spans="1:8" x14ac:dyDescent="0.2">
      <c r="C29" s="69" t="s">
        <v>464</v>
      </c>
      <c r="D29" s="54" t="s">
        <v>522</v>
      </c>
    </row>
  </sheetData>
  <pageMargins left="0.13" right="0.13" top="0.22" bottom="0.32" header="0.2" footer="0.31496062992125984"/>
  <pageSetup paperSize="9" orientation="portrait" r:id="rId1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21222-228D-D449-A58D-7CF710DB908D}">
  <sheetPr codeName="Hoja183"/>
  <dimension ref="A1:H29"/>
  <sheetViews>
    <sheetView zoomScale="150" zoomScaleNormal="150" workbookViewId="0">
      <selection activeCell="B19" sqref="B19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528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 t="s">
        <v>529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28</v>
      </c>
      <c r="B14" s="74" t="s">
        <v>14</v>
      </c>
      <c r="C14" s="75" t="s">
        <v>383</v>
      </c>
      <c r="D14" s="67"/>
      <c r="E14" s="67"/>
      <c r="F14" s="67"/>
      <c r="G14" s="76">
        <v>2750</v>
      </c>
      <c r="H14" s="76">
        <f t="shared" ref="H14" si="0">PRODUCT(G14*A14)</f>
        <v>77000</v>
      </c>
    </row>
    <row r="15" spans="1:8" s="68" customFormat="1" x14ac:dyDescent="0.2">
      <c r="A15" s="70">
        <v>4</v>
      </c>
      <c r="B15" s="74" t="s">
        <v>60</v>
      </c>
      <c r="C15" s="75" t="s">
        <v>393</v>
      </c>
      <c r="D15" s="67"/>
      <c r="E15" s="67"/>
      <c r="F15" s="67"/>
      <c r="G15" s="76">
        <v>1900</v>
      </c>
      <c r="H15" s="76">
        <f t="shared" ref="H15:H16" si="1">PRODUCT(G15*A15)</f>
        <v>7600</v>
      </c>
    </row>
    <row r="16" spans="1:8" s="68" customFormat="1" x14ac:dyDescent="0.2">
      <c r="A16" s="70">
        <v>1</v>
      </c>
      <c r="B16" s="59" t="s">
        <v>62</v>
      </c>
      <c r="C16" s="60" t="s">
        <v>441</v>
      </c>
      <c r="D16" s="67"/>
      <c r="E16" s="67"/>
      <c r="F16" s="67"/>
      <c r="G16" s="76">
        <v>1750</v>
      </c>
      <c r="H16" s="76">
        <f t="shared" si="1"/>
        <v>1750</v>
      </c>
    </row>
    <row r="17" spans="1:8" s="68" customFormat="1" x14ac:dyDescent="0.2">
      <c r="A17" s="70"/>
      <c r="B17" s="59"/>
      <c r="C17" s="60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-86350</v>
      </c>
    </row>
    <row r="21" spans="1:8" x14ac:dyDescent="0.2">
      <c r="C21" s="69" t="s">
        <v>457</v>
      </c>
      <c r="D21" s="54" t="s">
        <v>514</v>
      </c>
    </row>
    <row r="22" spans="1:8" x14ac:dyDescent="0.2">
      <c r="C22" s="69" t="s">
        <v>458</v>
      </c>
      <c r="D22" s="54" t="s">
        <v>515</v>
      </c>
      <c r="H22" s="80"/>
    </row>
    <row r="23" spans="1:8" x14ac:dyDescent="0.2">
      <c r="C23" s="69" t="s">
        <v>459</v>
      </c>
      <c r="D23" s="54" t="s">
        <v>516</v>
      </c>
    </row>
    <row r="24" spans="1:8" x14ac:dyDescent="0.2">
      <c r="C24" s="69" t="s">
        <v>460</v>
      </c>
      <c r="D24" s="54" t="s">
        <v>517</v>
      </c>
    </row>
    <row r="25" spans="1:8" x14ac:dyDescent="0.2">
      <c r="C25" s="69" t="s">
        <v>461</v>
      </c>
      <c r="D25" s="54" t="s">
        <v>518</v>
      </c>
    </row>
    <row r="26" spans="1:8" x14ac:dyDescent="0.2">
      <c r="C26" s="69" t="s">
        <v>462</v>
      </c>
      <c r="D26" s="54" t="s">
        <v>519</v>
      </c>
    </row>
    <row r="27" spans="1:8" x14ac:dyDescent="0.2">
      <c r="C27" s="69" t="s">
        <v>463</v>
      </c>
      <c r="D27" s="54" t="s">
        <v>520</v>
      </c>
    </row>
    <row r="28" spans="1:8" x14ac:dyDescent="0.2">
      <c r="C28" s="69" t="s">
        <v>465</v>
      </c>
      <c r="D28" s="54" t="s">
        <v>521</v>
      </c>
    </row>
    <row r="29" spans="1:8" x14ac:dyDescent="0.2">
      <c r="C29" s="69" t="s">
        <v>464</v>
      </c>
      <c r="D29" s="54" t="s">
        <v>522</v>
      </c>
    </row>
  </sheetData>
  <pageMargins left="0.13" right="0.13" top="0.22" bottom="0.32" header="0.2" footer="0.31496062992125984"/>
  <pageSetup paperSize="9" orientation="portrait" r:id="rId1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74A84-B05D-4D8C-806C-D913058F49D6}">
  <sheetPr codeName="Hoja184"/>
  <dimension ref="A1:H29"/>
  <sheetViews>
    <sheetView topLeftCell="A10" zoomScale="150" zoomScaleNormal="150" workbookViewId="0">
      <selection activeCell="A16" sqref="A16:H16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524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44757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1</v>
      </c>
      <c r="B14" s="74" t="s">
        <v>14</v>
      </c>
      <c r="C14" s="75" t="s">
        <v>383</v>
      </c>
      <c r="D14" s="67"/>
      <c r="E14" s="67"/>
      <c r="F14" s="67"/>
      <c r="G14" s="61" t="s">
        <v>525</v>
      </c>
      <c r="H14" s="76"/>
    </row>
    <row r="15" spans="1:8" s="68" customFormat="1" x14ac:dyDescent="0.2">
      <c r="A15" s="70">
        <v>2</v>
      </c>
      <c r="B15" s="74" t="s">
        <v>60</v>
      </c>
      <c r="C15" s="75" t="s">
        <v>393</v>
      </c>
      <c r="D15" s="67"/>
      <c r="E15" s="67"/>
      <c r="F15" s="67"/>
      <c r="G15" s="76">
        <v>1900</v>
      </c>
      <c r="H15" s="76">
        <f t="shared" ref="H15" si="0">PRODUCT(G15*A15)</f>
        <v>3800</v>
      </c>
    </row>
    <row r="16" spans="1:8" s="68" customFormat="1" x14ac:dyDescent="0.2">
      <c r="A16" s="70">
        <v>1</v>
      </c>
      <c r="B16" s="59" t="s">
        <v>237</v>
      </c>
      <c r="C16" s="60" t="s">
        <v>526</v>
      </c>
      <c r="D16" s="67"/>
      <c r="E16" s="67"/>
      <c r="F16" s="67"/>
      <c r="G16" s="76">
        <v>3849.78</v>
      </c>
      <c r="H16" s="76">
        <f t="shared" ref="H16" si="1">PRODUCT(G16*A16)</f>
        <v>3849.78</v>
      </c>
    </row>
    <row r="17" spans="1:8" s="68" customFormat="1" x14ac:dyDescent="0.2">
      <c r="A17" s="70">
        <v>1</v>
      </c>
      <c r="B17" s="59" t="s">
        <v>33</v>
      </c>
      <c r="C17" s="60" t="s">
        <v>527</v>
      </c>
      <c r="D17" s="67"/>
      <c r="E17" s="67"/>
      <c r="F17" s="67"/>
      <c r="G17" s="76">
        <v>2655.56</v>
      </c>
      <c r="H17" s="76">
        <f t="shared" ref="H17" si="2">PRODUCT(G17*A17)</f>
        <v>2655.56</v>
      </c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-10305.34</v>
      </c>
    </row>
    <row r="21" spans="1:8" x14ac:dyDescent="0.2">
      <c r="C21" s="69" t="s">
        <v>457</v>
      </c>
      <c r="D21" s="54" t="s">
        <v>514</v>
      </c>
    </row>
    <row r="22" spans="1:8" x14ac:dyDescent="0.2">
      <c r="C22" s="69" t="s">
        <v>458</v>
      </c>
      <c r="D22" s="54" t="s">
        <v>515</v>
      </c>
      <c r="H22" s="80"/>
    </row>
    <row r="23" spans="1:8" x14ac:dyDescent="0.2">
      <c r="C23" s="69" t="s">
        <v>459</v>
      </c>
      <c r="D23" s="54" t="s">
        <v>516</v>
      </c>
    </row>
    <row r="24" spans="1:8" x14ac:dyDescent="0.2">
      <c r="C24" s="69" t="s">
        <v>460</v>
      </c>
      <c r="D24" s="54" t="s">
        <v>517</v>
      </c>
    </row>
    <row r="25" spans="1:8" x14ac:dyDescent="0.2">
      <c r="C25" s="69" t="s">
        <v>461</v>
      </c>
      <c r="D25" s="54" t="s">
        <v>518</v>
      </c>
    </row>
    <row r="26" spans="1:8" x14ac:dyDescent="0.2">
      <c r="C26" s="69" t="s">
        <v>462</v>
      </c>
      <c r="D26" s="54" t="s">
        <v>519</v>
      </c>
    </row>
    <row r="27" spans="1:8" x14ac:dyDescent="0.2">
      <c r="C27" s="69" t="s">
        <v>463</v>
      </c>
      <c r="D27" s="54" t="s">
        <v>520</v>
      </c>
    </row>
    <row r="28" spans="1:8" x14ac:dyDescent="0.2">
      <c r="C28" s="69" t="s">
        <v>465</v>
      </c>
      <c r="D28" s="54" t="s">
        <v>521</v>
      </c>
    </row>
    <row r="29" spans="1:8" x14ac:dyDescent="0.2">
      <c r="C29" s="69" t="s">
        <v>464</v>
      </c>
      <c r="D29" s="54" t="s">
        <v>522</v>
      </c>
    </row>
  </sheetData>
  <pageMargins left="0.13" right="0.13" top="0.22" bottom="0.32" header="0.2" footer="0.31496062992125984"/>
  <pageSetup paperSize="9" orientation="portrait" r:id="rId1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08AE-4C8A-49CB-A912-52A4D7241701}">
  <sheetPr codeName="Hoja185"/>
  <dimension ref="A1:H29"/>
  <sheetViews>
    <sheetView zoomScale="150" zoomScaleNormal="150" workbookViewId="0">
      <selection activeCell="E17" sqref="E17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523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44755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13</v>
      </c>
      <c r="B14" s="74" t="s">
        <v>14</v>
      </c>
      <c r="C14" s="75" t="s">
        <v>383</v>
      </c>
      <c r="D14" s="67"/>
      <c r="E14" s="67"/>
      <c r="F14" s="67"/>
      <c r="G14" s="76">
        <v>2750</v>
      </c>
      <c r="H14" s="76">
        <f>PRODUCT(G14*A14)</f>
        <v>35750</v>
      </c>
    </row>
    <row r="15" spans="1:8" s="68" customFormat="1" x14ac:dyDescent="0.2">
      <c r="A15" s="70">
        <v>2</v>
      </c>
      <c r="B15" s="59" t="s">
        <v>33</v>
      </c>
      <c r="C15" s="60" t="s">
        <v>500</v>
      </c>
      <c r="D15" s="67"/>
      <c r="E15" s="67"/>
      <c r="F15" s="67"/>
      <c r="G15" s="61">
        <v>1900</v>
      </c>
      <c r="H15" s="76">
        <f>G15</f>
        <v>1900</v>
      </c>
    </row>
    <row r="16" spans="1:8" s="68" customFormat="1" x14ac:dyDescent="0.2">
      <c r="A16" s="77"/>
      <c r="B16" s="77"/>
      <c r="G16" s="78"/>
      <c r="H16" s="79"/>
    </row>
    <row r="17" spans="1:8" s="68" customFormat="1" x14ac:dyDescent="0.2">
      <c r="A17" s="70"/>
      <c r="B17" s="74"/>
      <c r="C17" s="75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>
        <f>-SUM(H14:H18)</f>
        <v>-37650</v>
      </c>
    </row>
    <row r="21" spans="1:8" x14ac:dyDescent="0.2">
      <c r="C21" s="69" t="s">
        <v>457</v>
      </c>
      <c r="D21" s="54" t="s">
        <v>514</v>
      </c>
    </row>
    <row r="22" spans="1:8" x14ac:dyDescent="0.2">
      <c r="C22" s="69" t="s">
        <v>458</v>
      </c>
      <c r="D22" s="54" t="s">
        <v>515</v>
      </c>
      <c r="H22" s="80"/>
    </row>
    <row r="23" spans="1:8" x14ac:dyDescent="0.2">
      <c r="C23" s="69" t="s">
        <v>459</v>
      </c>
      <c r="D23" s="54" t="s">
        <v>516</v>
      </c>
    </row>
    <row r="24" spans="1:8" x14ac:dyDescent="0.2">
      <c r="C24" s="69" t="s">
        <v>460</v>
      </c>
      <c r="D24" s="54" t="s">
        <v>517</v>
      </c>
    </row>
    <row r="25" spans="1:8" x14ac:dyDescent="0.2">
      <c r="C25" s="69" t="s">
        <v>461</v>
      </c>
      <c r="D25" s="54" t="s">
        <v>518</v>
      </c>
    </row>
    <row r="26" spans="1:8" x14ac:dyDescent="0.2">
      <c r="C26" s="69" t="s">
        <v>462</v>
      </c>
      <c r="D26" s="54" t="s">
        <v>519</v>
      </c>
    </row>
    <row r="27" spans="1:8" x14ac:dyDescent="0.2">
      <c r="C27" s="69" t="s">
        <v>463</v>
      </c>
      <c r="D27" s="54" t="s">
        <v>520</v>
      </c>
    </row>
    <row r="28" spans="1:8" x14ac:dyDescent="0.2">
      <c r="C28" s="69" t="s">
        <v>465</v>
      </c>
      <c r="D28" s="54" t="s">
        <v>521</v>
      </c>
    </row>
    <row r="29" spans="1:8" x14ac:dyDescent="0.2">
      <c r="C29" s="69" t="s">
        <v>464</v>
      </c>
      <c r="D29" s="54" t="s">
        <v>522</v>
      </c>
    </row>
  </sheetData>
  <pageMargins left="0.13" right="0.13" top="0.22" bottom="0.32" header="0.2" footer="0.31496062992125984"/>
  <pageSetup paperSize="9" orientation="portrait" r:id="rId1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A009-4A84-4BD6-8159-90B4F8DAAC87}">
  <sheetPr codeName="Hoja186"/>
  <dimension ref="A1:H30"/>
  <sheetViews>
    <sheetView zoomScale="150" zoomScaleNormal="150" workbookViewId="0">
      <selection activeCell="A15" sqref="A15:H15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513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44750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5</v>
      </c>
      <c r="B14" s="74" t="s">
        <v>14</v>
      </c>
      <c r="C14" s="75" t="s">
        <v>383</v>
      </c>
      <c r="D14" s="67"/>
      <c r="E14" s="67"/>
      <c r="F14" s="67"/>
      <c r="G14" s="76">
        <v>2750</v>
      </c>
      <c r="H14" s="76">
        <f>PRODUCT(G14*A14)</f>
        <v>13750</v>
      </c>
    </row>
    <row r="15" spans="1:8" s="68" customFormat="1" x14ac:dyDescent="0.2">
      <c r="A15" s="70">
        <v>1</v>
      </c>
      <c r="B15" s="74" t="s">
        <v>60</v>
      </c>
      <c r="C15" s="75" t="s">
        <v>393</v>
      </c>
      <c r="D15" s="67"/>
      <c r="E15" s="67"/>
      <c r="F15" s="67"/>
      <c r="G15" s="76">
        <v>1900</v>
      </c>
      <c r="H15" s="76">
        <f t="shared" ref="H15" si="0">PRODUCT(G15*A15)</f>
        <v>1900</v>
      </c>
    </row>
    <row r="16" spans="1:8" s="68" customFormat="1" x14ac:dyDescent="0.2">
      <c r="A16" s="70">
        <v>1</v>
      </c>
      <c r="B16" s="59" t="s">
        <v>33</v>
      </c>
      <c r="C16" s="60" t="s">
        <v>500</v>
      </c>
      <c r="D16" s="67"/>
      <c r="E16" s="67"/>
      <c r="F16" s="67"/>
      <c r="G16" s="61">
        <v>1900</v>
      </c>
      <c r="H16" s="76">
        <f>G16</f>
        <v>1900</v>
      </c>
    </row>
    <row r="17" spans="1:8" s="68" customFormat="1" x14ac:dyDescent="0.2">
      <c r="A17" s="77">
        <v>1</v>
      </c>
      <c r="B17" s="77" t="s">
        <v>62</v>
      </c>
      <c r="C17" s="68" t="s">
        <v>441</v>
      </c>
      <c r="G17" s="78">
        <v>1750</v>
      </c>
      <c r="H17" s="79">
        <f>PRODUCT(G17*A17)</f>
        <v>1750</v>
      </c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0"/>
      <c r="B20" s="74"/>
      <c r="C20" s="75"/>
      <c r="D20" s="67"/>
      <c r="E20" s="67"/>
      <c r="F20" s="67"/>
      <c r="G20" s="76"/>
      <c r="H20" s="76">
        <f>-SUM(H14:H19)</f>
        <v>-19300</v>
      </c>
    </row>
    <row r="22" spans="1:8" x14ac:dyDescent="0.2">
      <c r="C22" s="69" t="s">
        <v>457</v>
      </c>
      <c r="D22" s="54" t="s">
        <v>514</v>
      </c>
    </row>
    <row r="23" spans="1:8" x14ac:dyDescent="0.2">
      <c r="C23" s="69" t="s">
        <v>458</v>
      </c>
      <c r="D23" s="54" t="s">
        <v>515</v>
      </c>
      <c r="H23" s="80"/>
    </row>
    <row r="24" spans="1:8" x14ac:dyDescent="0.2">
      <c r="C24" s="69" t="s">
        <v>459</v>
      </c>
      <c r="D24" s="54" t="s">
        <v>516</v>
      </c>
    </row>
    <row r="25" spans="1:8" x14ac:dyDescent="0.2">
      <c r="C25" s="69" t="s">
        <v>460</v>
      </c>
      <c r="D25" s="54" t="s">
        <v>517</v>
      </c>
    </row>
    <row r="26" spans="1:8" x14ac:dyDescent="0.2">
      <c r="C26" s="69" t="s">
        <v>461</v>
      </c>
      <c r="D26" s="54" t="s">
        <v>518</v>
      </c>
    </row>
    <row r="27" spans="1:8" x14ac:dyDescent="0.2">
      <c r="C27" s="69" t="s">
        <v>462</v>
      </c>
      <c r="D27" s="54" t="s">
        <v>519</v>
      </c>
    </row>
    <row r="28" spans="1:8" x14ac:dyDescent="0.2">
      <c r="C28" s="69" t="s">
        <v>463</v>
      </c>
      <c r="D28" s="54" t="s">
        <v>520</v>
      </c>
    </row>
    <row r="29" spans="1:8" x14ac:dyDescent="0.2">
      <c r="C29" s="69" t="s">
        <v>465</v>
      </c>
      <c r="D29" s="54" t="s">
        <v>521</v>
      </c>
    </row>
    <row r="30" spans="1:8" x14ac:dyDescent="0.2">
      <c r="C30" s="69" t="s">
        <v>464</v>
      </c>
      <c r="D30" s="54" t="s">
        <v>522</v>
      </c>
    </row>
  </sheetData>
  <pageMargins left="0.13" right="0.13" top="0.22" bottom="0.32" header="0.2" footer="0.31496062992125984"/>
  <pageSetup paperSize="9" orientation="portrait" r:id="rId1"/>
  <ignoredErrors>
    <ignoredError sqref="H16" formula="1"/>
  </ignoredErrors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80143-AF9B-4891-B007-4021925AAF9D}">
  <sheetPr codeName="Hoja187"/>
  <dimension ref="A1:H30"/>
  <sheetViews>
    <sheetView zoomScale="150" zoomScaleNormal="150" workbookViewId="0">
      <selection activeCell="E12" sqref="E12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512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44747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12</v>
      </c>
      <c r="B14" s="74" t="s">
        <v>14</v>
      </c>
      <c r="C14" s="75" t="s">
        <v>383</v>
      </c>
      <c r="D14" s="67"/>
      <c r="E14" s="67"/>
      <c r="F14" s="67"/>
      <c r="G14" s="76">
        <v>2500</v>
      </c>
      <c r="H14" s="76">
        <f>PRODUCT(G14*A14)</f>
        <v>30000</v>
      </c>
    </row>
    <row r="15" spans="1:8" s="68" customFormat="1" x14ac:dyDescent="0.2">
      <c r="A15" s="70">
        <v>1</v>
      </c>
      <c r="B15" s="74" t="s">
        <v>60</v>
      </c>
      <c r="C15" s="75" t="s">
        <v>393</v>
      </c>
      <c r="D15" s="67"/>
      <c r="E15" s="67"/>
      <c r="F15" s="67"/>
      <c r="G15" s="76">
        <v>1725</v>
      </c>
      <c r="H15" s="76">
        <f t="shared" ref="H15" si="0">PRODUCT(G15*A15)</f>
        <v>1725</v>
      </c>
    </row>
    <row r="16" spans="1:8" s="68" customFormat="1" x14ac:dyDescent="0.2">
      <c r="A16" s="77"/>
      <c r="B16" s="77"/>
      <c r="G16" s="78"/>
      <c r="H16" s="79"/>
    </row>
    <row r="17" spans="1:8" s="68" customFormat="1" x14ac:dyDescent="0.2">
      <c r="A17" s="70"/>
      <c r="B17" s="74"/>
      <c r="C17" s="75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0"/>
      <c r="B20" s="74"/>
      <c r="C20" s="75"/>
      <c r="D20" s="67"/>
      <c r="E20" s="67"/>
      <c r="F20" s="67"/>
      <c r="G20" s="76"/>
      <c r="H20" s="76">
        <f>-SUM(H14:H19)</f>
        <v>-31725</v>
      </c>
    </row>
    <row r="22" spans="1:8" x14ac:dyDescent="0.2">
      <c r="C22" s="69" t="s">
        <v>457</v>
      </c>
      <c r="D22" s="54" t="s">
        <v>501</v>
      </c>
    </row>
    <row r="23" spans="1:8" x14ac:dyDescent="0.2">
      <c r="C23" s="69" t="s">
        <v>458</v>
      </c>
      <c r="D23" s="54" t="s">
        <v>502</v>
      </c>
      <c r="H23" s="80"/>
    </row>
    <row r="24" spans="1:8" x14ac:dyDescent="0.2">
      <c r="C24" s="69" t="s">
        <v>459</v>
      </c>
      <c r="D24" s="54" t="s">
        <v>508</v>
      </c>
    </row>
    <row r="25" spans="1:8" x14ac:dyDescent="0.2">
      <c r="C25" s="69" t="s">
        <v>460</v>
      </c>
      <c r="D25" s="54" t="s">
        <v>503</v>
      </c>
    </row>
    <row r="26" spans="1:8" x14ac:dyDescent="0.2">
      <c r="C26" s="69" t="s">
        <v>461</v>
      </c>
      <c r="D26" s="54" t="s">
        <v>504</v>
      </c>
    </row>
    <row r="27" spans="1:8" x14ac:dyDescent="0.2">
      <c r="C27" s="69" t="s">
        <v>462</v>
      </c>
      <c r="D27" s="54" t="s">
        <v>505</v>
      </c>
    </row>
    <row r="28" spans="1:8" x14ac:dyDescent="0.2">
      <c r="C28" s="69" t="s">
        <v>463</v>
      </c>
      <c r="D28" s="54" t="s">
        <v>506</v>
      </c>
    </row>
    <row r="29" spans="1:8" x14ac:dyDescent="0.2">
      <c r="C29" s="69" t="s">
        <v>465</v>
      </c>
      <c r="D29" s="54" t="s">
        <v>507</v>
      </c>
    </row>
    <row r="30" spans="1:8" x14ac:dyDescent="0.2">
      <c r="C30" s="69" t="s">
        <v>464</v>
      </c>
      <c r="D30" s="54" t="s">
        <v>509</v>
      </c>
    </row>
  </sheetData>
  <pageMargins left="0.13" right="0.13" top="0.22" bottom="0.32" header="0.2" footer="0.31496062992125984"/>
  <pageSetup paperSize="9" orientation="portrait" r:id="rId1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478E6-724C-4E74-9F20-ADFD7FED25D4}">
  <sheetPr codeName="Hoja188"/>
  <dimension ref="A1:H30"/>
  <sheetViews>
    <sheetView zoomScale="150" zoomScaleNormal="150" workbookViewId="0">
      <selection activeCell="G14" sqref="G14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511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44746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4</v>
      </c>
      <c r="B14" s="74" t="s">
        <v>14</v>
      </c>
      <c r="C14" s="75" t="s">
        <v>383</v>
      </c>
      <c r="D14" s="67"/>
      <c r="E14" s="67"/>
      <c r="F14" s="67"/>
      <c r="G14" s="76">
        <v>2500</v>
      </c>
      <c r="H14" s="76">
        <f>PRODUCT(G14*A14)</f>
        <v>10000</v>
      </c>
    </row>
    <row r="15" spans="1:8" s="68" customFormat="1" x14ac:dyDescent="0.2">
      <c r="A15" s="70">
        <v>2</v>
      </c>
      <c r="B15" s="74" t="s">
        <v>60</v>
      </c>
      <c r="C15" s="75" t="s">
        <v>393</v>
      </c>
      <c r="D15" s="67"/>
      <c r="E15" s="67"/>
      <c r="F15" s="67"/>
      <c r="G15" s="76">
        <v>1725</v>
      </c>
      <c r="H15" s="76">
        <f t="shared" ref="H15" si="0">PRODUCT(G15*A15)</f>
        <v>3450</v>
      </c>
    </row>
    <row r="16" spans="1:8" s="68" customFormat="1" x14ac:dyDescent="0.2">
      <c r="A16" s="77"/>
      <c r="B16" s="77"/>
      <c r="G16" s="78"/>
      <c r="H16" s="79"/>
    </row>
    <row r="17" spans="1:8" s="68" customFormat="1" x14ac:dyDescent="0.2">
      <c r="A17" s="70"/>
      <c r="B17" s="74"/>
      <c r="C17" s="75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0"/>
      <c r="B20" s="74"/>
      <c r="C20" s="75"/>
      <c r="D20" s="67"/>
      <c r="E20" s="67"/>
      <c r="F20" s="67"/>
      <c r="G20" s="76"/>
      <c r="H20" s="76">
        <f>-SUM(H14:H19)</f>
        <v>-13450</v>
      </c>
    </row>
    <row r="22" spans="1:8" x14ac:dyDescent="0.2">
      <c r="C22" s="69" t="s">
        <v>457</v>
      </c>
      <c r="D22" s="54" t="s">
        <v>501</v>
      </c>
    </row>
    <row r="23" spans="1:8" x14ac:dyDescent="0.2">
      <c r="C23" s="69" t="s">
        <v>458</v>
      </c>
      <c r="D23" s="54" t="s">
        <v>502</v>
      </c>
      <c r="H23" s="80"/>
    </row>
    <row r="24" spans="1:8" x14ac:dyDescent="0.2">
      <c r="C24" s="69" t="s">
        <v>459</v>
      </c>
      <c r="D24" s="54" t="s">
        <v>508</v>
      </c>
    </row>
    <row r="25" spans="1:8" x14ac:dyDescent="0.2">
      <c r="C25" s="69" t="s">
        <v>460</v>
      </c>
      <c r="D25" s="54" t="s">
        <v>503</v>
      </c>
    </row>
    <row r="26" spans="1:8" x14ac:dyDescent="0.2">
      <c r="C26" s="69" t="s">
        <v>461</v>
      </c>
      <c r="D26" s="54" t="s">
        <v>504</v>
      </c>
    </row>
    <row r="27" spans="1:8" x14ac:dyDescent="0.2">
      <c r="C27" s="69" t="s">
        <v>462</v>
      </c>
      <c r="D27" s="54" t="s">
        <v>505</v>
      </c>
    </row>
    <row r="28" spans="1:8" x14ac:dyDescent="0.2">
      <c r="C28" s="69" t="s">
        <v>463</v>
      </c>
      <c r="D28" s="54" t="s">
        <v>506</v>
      </c>
    </row>
    <row r="29" spans="1:8" x14ac:dyDescent="0.2">
      <c r="C29" s="69" t="s">
        <v>465</v>
      </c>
      <c r="D29" s="54" t="s">
        <v>507</v>
      </c>
    </row>
    <row r="30" spans="1:8" x14ac:dyDescent="0.2">
      <c r="C30" s="69" t="s">
        <v>464</v>
      </c>
      <c r="D30" s="54" t="s">
        <v>509</v>
      </c>
    </row>
  </sheetData>
  <pageMargins left="0.13" right="0.13" top="0.22" bottom="0.32" header="0.2" footer="0.31496062992125984"/>
  <pageSetup paperSize="9" orientation="portrait" r:id="rId1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52E6-E9DA-4BC3-8DDB-512FD3C8E877}">
  <sheetPr codeName="Hoja189"/>
  <dimension ref="A1:H30"/>
  <sheetViews>
    <sheetView zoomScale="150" zoomScaleNormal="150" workbookViewId="0">
      <selection activeCell="A15" sqref="A15:H15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510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44742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3</v>
      </c>
      <c r="B14" s="74" t="s">
        <v>14</v>
      </c>
      <c r="C14" s="75" t="s">
        <v>383</v>
      </c>
      <c r="D14" s="67"/>
      <c r="E14" s="67"/>
      <c r="F14" s="67"/>
      <c r="G14" s="76">
        <v>2500</v>
      </c>
      <c r="H14" s="76">
        <f>PRODUCT(G14*A14)</f>
        <v>7500</v>
      </c>
    </row>
    <row r="15" spans="1:8" s="68" customFormat="1" x14ac:dyDescent="0.2">
      <c r="A15" s="70">
        <v>1</v>
      </c>
      <c r="B15" s="59" t="s">
        <v>33</v>
      </c>
      <c r="C15" s="60" t="s">
        <v>500</v>
      </c>
      <c r="D15" s="67"/>
      <c r="E15" s="67"/>
      <c r="F15" s="67"/>
      <c r="G15" s="61">
        <v>1725</v>
      </c>
      <c r="H15" s="76">
        <f>G15</f>
        <v>1725</v>
      </c>
    </row>
    <row r="16" spans="1:8" s="68" customFormat="1" x14ac:dyDescent="0.2">
      <c r="A16" s="77"/>
      <c r="B16" s="77"/>
      <c r="G16" s="78"/>
      <c r="H16" s="79"/>
    </row>
    <row r="17" spans="1:8" s="68" customFormat="1" x14ac:dyDescent="0.2">
      <c r="A17" s="70"/>
      <c r="B17" s="74"/>
      <c r="C17" s="75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0"/>
      <c r="B20" s="74"/>
      <c r="C20" s="75"/>
      <c r="D20" s="67"/>
      <c r="E20" s="67"/>
      <c r="F20" s="67"/>
      <c r="G20" s="76"/>
      <c r="H20" s="76">
        <f>-SUM(H14:H19)</f>
        <v>-9225</v>
      </c>
    </row>
    <row r="22" spans="1:8" x14ac:dyDescent="0.2">
      <c r="C22" s="69" t="s">
        <v>457</v>
      </c>
      <c r="D22" s="54" t="s">
        <v>501</v>
      </c>
    </row>
    <row r="23" spans="1:8" x14ac:dyDescent="0.2">
      <c r="C23" s="69" t="s">
        <v>458</v>
      </c>
      <c r="D23" s="54" t="s">
        <v>502</v>
      </c>
      <c r="H23" s="80"/>
    </row>
    <row r="24" spans="1:8" x14ac:dyDescent="0.2">
      <c r="C24" s="69" t="s">
        <v>459</v>
      </c>
      <c r="D24" s="54" t="s">
        <v>508</v>
      </c>
    </row>
    <row r="25" spans="1:8" x14ac:dyDescent="0.2">
      <c r="C25" s="69" t="s">
        <v>460</v>
      </c>
      <c r="D25" s="54" t="s">
        <v>503</v>
      </c>
    </row>
    <row r="26" spans="1:8" x14ac:dyDescent="0.2">
      <c r="C26" s="69" t="s">
        <v>461</v>
      </c>
      <c r="D26" s="54" t="s">
        <v>504</v>
      </c>
    </row>
    <row r="27" spans="1:8" x14ac:dyDescent="0.2">
      <c r="C27" s="69" t="s">
        <v>462</v>
      </c>
      <c r="D27" s="54" t="s">
        <v>505</v>
      </c>
    </row>
    <row r="28" spans="1:8" x14ac:dyDescent="0.2">
      <c r="C28" s="69" t="s">
        <v>463</v>
      </c>
      <c r="D28" s="54" t="s">
        <v>506</v>
      </c>
    </row>
    <row r="29" spans="1:8" x14ac:dyDescent="0.2">
      <c r="C29" s="69" t="s">
        <v>465</v>
      </c>
      <c r="D29" s="54" t="s">
        <v>507</v>
      </c>
    </row>
    <row r="30" spans="1:8" x14ac:dyDescent="0.2">
      <c r="C30" s="69" t="s">
        <v>464</v>
      </c>
      <c r="D30" s="54" t="s">
        <v>509</v>
      </c>
    </row>
  </sheetData>
  <pageMargins left="0.13" right="0.13" top="0.22" bottom="0.32" header="0.2" footer="0.31496062992125984"/>
  <pageSetup paperSize="9" orientation="portrait" r:id="rId1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F7BB-38B9-4AE6-BBAB-2E4F76F4B293}">
  <sheetPr codeName="Hoja190"/>
  <dimension ref="A1:H30"/>
  <sheetViews>
    <sheetView zoomScale="150" zoomScaleNormal="150" workbookViewId="0">
      <selection activeCell="D31" sqref="D31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499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44741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5</v>
      </c>
      <c r="B14" s="74" t="s">
        <v>14</v>
      </c>
      <c r="C14" s="75" t="s">
        <v>383</v>
      </c>
      <c r="D14" s="67"/>
      <c r="E14" s="67"/>
      <c r="F14" s="67"/>
      <c r="G14" s="76">
        <v>2420</v>
      </c>
      <c r="H14" s="76">
        <f>PRODUCT(G14*A14)</f>
        <v>12100</v>
      </c>
    </row>
    <row r="15" spans="1:8" s="68" customFormat="1" x14ac:dyDescent="0.2">
      <c r="A15" s="70">
        <v>1</v>
      </c>
      <c r="B15" s="59" t="s">
        <v>33</v>
      </c>
      <c r="C15" s="60" t="s">
        <v>500</v>
      </c>
      <c r="D15" s="67"/>
      <c r="E15" s="67"/>
      <c r="F15" s="67"/>
      <c r="G15" s="61">
        <v>1672</v>
      </c>
      <c r="H15" s="76">
        <f>G15</f>
        <v>1672</v>
      </c>
    </row>
    <row r="16" spans="1:8" s="68" customFormat="1" x14ac:dyDescent="0.2">
      <c r="A16" s="77"/>
      <c r="B16" s="77"/>
      <c r="G16" s="78"/>
      <c r="H16" s="79"/>
    </row>
    <row r="17" spans="1:8" s="68" customFormat="1" x14ac:dyDescent="0.2">
      <c r="A17" s="70"/>
      <c r="B17" s="74"/>
      <c r="C17" s="75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0"/>
      <c r="B20" s="74"/>
      <c r="C20" s="75"/>
      <c r="D20" s="67"/>
      <c r="E20" s="67"/>
      <c r="F20" s="67"/>
      <c r="G20" s="76"/>
      <c r="H20" s="76">
        <f>-SUM(H14:H19)</f>
        <v>-13772</v>
      </c>
    </row>
    <row r="22" spans="1:8" x14ac:dyDescent="0.2">
      <c r="C22" s="69" t="s">
        <v>457</v>
      </c>
      <c r="D22" s="54" t="s">
        <v>501</v>
      </c>
    </row>
    <row r="23" spans="1:8" x14ac:dyDescent="0.2">
      <c r="C23" s="69" t="s">
        <v>458</v>
      </c>
      <c r="D23" s="54" t="s">
        <v>502</v>
      </c>
      <c r="H23" s="80"/>
    </row>
    <row r="24" spans="1:8" x14ac:dyDescent="0.2">
      <c r="C24" s="69" t="s">
        <v>459</v>
      </c>
      <c r="D24" s="54" t="s">
        <v>508</v>
      </c>
    </row>
    <row r="25" spans="1:8" x14ac:dyDescent="0.2">
      <c r="C25" s="69" t="s">
        <v>460</v>
      </c>
      <c r="D25" s="54" t="s">
        <v>503</v>
      </c>
    </row>
    <row r="26" spans="1:8" x14ac:dyDescent="0.2">
      <c r="C26" s="69" t="s">
        <v>461</v>
      </c>
      <c r="D26" s="54" t="s">
        <v>504</v>
      </c>
    </row>
    <row r="27" spans="1:8" x14ac:dyDescent="0.2">
      <c r="C27" s="69" t="s">
        <v>462</v>
      </c>
      <c r="D27" s="54" t="s">
        <v>505</v>
      </c>
    </row>
    <row r="28" spans="1:8" x14ac:dyDescent="0.2">
      <c r="C28" s="69" t="s">
        <v>463</v>
      </c>
      <c r="D28" s="54" t="s">
        <v>506</v>
      </c>
    </row>
    <row r="29" spans="1:8" x14ac:dyDescent="0.2">
      <c r="C29" s="69" t="s">
        <v>465</v>
      </c>
      <c r="D29" s="54" t="s">
        <v>507</v>
      </c>
    </row>
    <row r="30" spans="1:8" x14ac:dyDescent="0.2">
      <c r="C30" s="69" t="s">
        <v>464</v>
      </c>
      <c r="D30" s="54" t="s">
        <v>509</v>
      </c>
    </row>
  </sheetData>
  <pageMargins left="0.13" right="0.13" top="0.22" bottom="0.32" header="0.2" footer="0.31496062992125984"/>
  <pageSetup paperSize="9" orientation="portrait" r:id="rId1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5DE6-AAC2-4893-BBB6-EFE9922FACBA}">
  <sheetPr codeName="Hoja191"/>
  <dimension ref="A1:H30"/>
  <sheetViews>
    <sheetView topLeftCell="A10" zoomScale="150" zoomScaleNormal="150" workbookViewId="0">
      <selection activeCell="E18" sqref="E18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498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44740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3</v>
      </c>
      <c r="B14" s="74" t="s">
        <v>14</v>
      </c>
      <c r="C14" s="75" t="s">
        <v>383</v>
      </c>
      <c r="D14" s="67"/>
      <c r="E14" s="67"/>
      <c r="F14" s="67"/>
      <c r="G14" s="76">
        <v>2420</v>
      </c>
      <c r="H14" s="76">
        <f>PRODUCT(G14*A14)</f>
        <v>7260</v>
      </c>
    </row>
    <row r="15" spans="1:8" s="68" customFormat="1" x14ac:dyDescent="0.2">
      <c r="A15" s="70">
        <v>1</v>
      </c>
      <c r="B15" s="74" t="s">
        <v>14</v>
      </c>
      <c r="C15" s="75" t="s">
        <v>383</v>
      </c>
      <c r="D15" s="67"/>
      <c r="E15" s="67"/>
      <c r="F15" s="67"/>
      <c r="G15" s="61" t="s">
        <v>52</v>
      </c>
      <c r="H15" s="76"/>
    </row>
    <row r="16" spans="1:8" s="68" customFormat="1" x14ac:dyDescent="0.2">
      <c r="A16" s="77"/>
      <c r="B16" s="77"/>
      <c r="G16" s="78"/>
      <c r="H16" s="79"/>
    </row>
    <row r="17" spans="1:8" s="68" customFormat="1" x14ac:dyDescent="0.2">
      <c r="A17" s="70"/>
      <c r="B17" s="74"/>
      <c r="C17" s="75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0"/>
      <c r="B20" s="74"/>
      <c r="C20" s="75"/>
      <c r="D20" s="67"/>
      <c r="E20" s="67"/>
      <c r="F20" s="67"/>
      <c r="G20" s="76"/>
      <c r="H20" s="76">
        <f>-SUM(H14:H19)</f>
        <v>-7260</v>
      </c>
    </row>
    <row r="22" spans="1:8" x14ac:dyDescent="0.2">
      <c r="C22" s="69" t="s">
        <v>457</v>
      </c>
      <c r="D22" s="67" t="s">
        <v>475</v>
      </c>
    </row>
    <row r="23" spans="1:8" x14ac:dyDescent="0.2">
      <c r="C23" s="69" t="s">
        <v>458</v>
      </c>
      <c r="D23" s="67" t="s">
        <v>476</v>
      </c>
      <c r="H23" s="80"/>
    </row>
    <row r="24" spans="1:8" x14ac:dyDescent="0.2">
      <c r="C24" s="69" t="s">
        <v>459</v>
      </c>
      <c r="D24" s="67" t="s">
        <v>477</v>
      </c>
    </row>
    <row r="25" spans="1:8" x14ac:dyDescent="0.2">
      <c r="C25" s="69" t="s">
        <v>460</v>
      </c>
      <c r="D25" s="67" t="s">
        <v>490</v>
      </c>
    </row>
    <row r="26" spans="1:8" x14ac:dyDescent="0.2">
      <c r="C26" s="69" t="s">
        <v>461</v>
      </c>
      <c r="D26" s="67" t="s">
        <v>479</v>
      </c>
    </row>
    <row r="27" spans="1:8" x14ac:dyDescent="0.2">
      <c r="C27" s="69" t="s">
        <v>462</v>
      </c>
      <c r="D27" s="67" t="s">
        <v>480</v>
      </c>
    </row>
    <row r="28" spans="1:8" x14ac:dyDescent="0.2">
      <c r="C28" s="69" t="s">
        <v>463</v>
      </c>
      <c r="D28" s="67" t="s">
        <v>481</v>
      </c>
    </row>
    <row r="29" spans="1:8" x14ac:dyDescent="0.2">
      <c r="C29" s="69" t="s">
        <v>465</v>
      </c>
      <c r="D29" s="67" t="s">
        <v>482</v>
      </c>
    </row>
    <row r="30" spans="1:8" x14ac:dyDescent="0.2">
      <c r="C30" s="69" t="s">
        <v>464</v>
      </c>
      <c r="D30" s="67" t="s">
        <v>483</v>
      </c>
    </row>
  </sheetData>
  <pageMargins left="0.13" right="0.13" top="0.22" bottom="0.32" header="0.2" footer="0.31496062992125984"/>
  <pageSetup paperSize="9" orientation="portrait" r:id="rId1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F2E6-5C00-46C5-AC6F-270D9DEFD0E2}">
  <sheetPr codeName="Hoja192"/>
  <dimension ref="A1:H30"/>
  <sheetViews>
    <sheetView topLeftCell="A7" zoomScale="150" zoomScaleNormal="150" workbookViewId="0">
      <selection activeCell="D17" sqref="D17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497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44739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6</v>
      </c>
      <c r="B14" s="74" t="s">
        <v>14</v>
      </c>
      <c r="C14" s="75" t="s">
        <v>383</v>
      </c>
      <c r="D14" s="67"/>
      <c r="E14" s="67"/>
      <c r="F14" s="67"/>
      <c r="G14" s="76">
        <v>2420</v>
      </c>
      <c r="H14" s="76">
        <f>PRODUCT(G14*A14)</f>
        <v>14520</v>
      </c>
    </row>
    <row r="15" spans="1:8" s="68" customFormat="1" x14ac:dyDescent="0.2">
      <c r="A15" s="70"/>
      <c r="B15" s="59"/>
      <c r="C15" s="60"/>
      <c r="D15" s="67"/>
      <c r="E15" s="67"/>
      <c r="F15" s="67"/>
      <c r="G15" s="76"/>
      <c r="H15" s="76"/>
    </row>
    <row r="16" spans="1:8" s="68" customFormat="1" x14ac:dyDescent="0.2">
      <c r="A16" s="77"/>
      <c r="B16" s="77"/>
      <c r="G16" s="78"/>
      <c r="H16" s="79"/>
    </row>
    <row r="17" spans="1:8" s="68" customFormat="1" x14ac:dyDescent="0.2">
      <c r="A17" s="70"/>
      <c r="B17" s="74"/>
      <c r="C17" s="75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0"/>
      <c r="B20" s="74"/>
      <c r="C20" s="75"/>
      <c r="D20" s="67"/>
      <c r="E20" s="67"/>
      <c r="F20" s="67"/>
      <c r="G20" s="76"/>
      <c r="H20" s="76">
        <f>-SUM(H14:H19)</f>
        <v>-14520</v>
      </c>
    </row>
    <row r="22" spans="1:8" x14ac:dyDescent="0.2">
      <c r="C22" s="69" t="s">
        <v>457</v>
      </c>
      <c r="D22" s="67" t="s">
        <v>475</v>
      </c>
    </row>
    <row r="23" spans="1:8" x14ac:dyDescent="0.2">
      <c r="C23" s="69" t="s">
        <v>458</v>
      </c>
      <c r="D23" s="67" t="s">
        <v>476</v>
      </c>
      <c r="H23" s="80"/>
    </row>
    <row r="24" spans="1:8" x14ac:dyDescent="0.2">
      <c r="C24" s="69" t="s">
        <v>459</v>
      </c>
      <c r="D24" s="67" t="s">
        <v>477</v>
      </c>
    </row>
    <row r="25" spans="1:8" x14ac:dyDescent="0.2">
      <c r="C25" s="69" t="s">
        <v>460</v>
      </c>
      <c r="D25" s="67" t="s">
        <v>490</v>
      </c>
    </row>
    <row r="26" spans="1:8" x14ac:dyDescent="0.2">
      <c r="C26" s="69" t="s">
        <v>461</v>
      </c>
      <c r="D26" s="67" t="s">
        <v>479</v>
      </c>
    </row>
    <row r="27" spans="1:8" x14ac:dyDescent="0.2">
      <c r="C27" s="69" t="s">
        <v>462</v>
      </c>
      <c r="D27" s="67" t="s">
        <v>480</v>
      </c>
    </row>
    <row r="28" spans="1:8" x14ac:dyDescent="0.2">
      <c r="C28" s="69" t="s">
        <v>463</v>
      </c>
      <c r="D28" s="67" t="s">
        <v>481</v>
      </c>
    </row>
    <row r="29" spans="1:8" x14ac:dyDescent="0.2">
      <c r="C29" s="69" t="s">
        <v>465</v>
      </c>
      <c r="D29" s="67" t="s">
        <v>482</v>
      </c>
    </row>
    <row r="30" spans="1:8" x14ac:dyDescent="0.2">
      <c r="C30" s="69" t="s">
        <v>464</v>
      </c>
      <c r="D30" s="67" t="s">
        <v>483</v>
      </c>
    </row>
  </sheetData>
  <pageMargins left="0.13" right="0.13" top="0.22" bottom="0.32" header="0.2" footer="0.31496062992125984"/>
  <pageSetup paperSize="9" orientation="portrait" r:id="rId1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78DCD-3104-4753-9F9B-BC99A1F40876}">
  <sheetPr codeName="Hoja193"/>
  <dimension ref="A1:H30"/>
  <sheetViews>
    <sheetView zoomScale="150" zoomScaleNormal="150" workbookViewId="0">
      <selection activeCell="D19" sqref="D19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496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44736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10</v>
      </c>
      <c r="B14" s="74" t="s">
        <v>14</v>
      </c>
      <c r="C14" s="75" t="s">
        <v>383</v>
      </c>
      <c r="D14" s="67"/>
      <c r="E14" s="67"/>
      <c r="F14" s="67"/>
      <c r="G14" s="76">
        <v>2420</v>
      </c>
      <c r="H14" s="76">
        <f>PRODUCT(G14*A14)</f>
        <v>24200</v>
      </c>
    </row>
    <row r="15" spans="1:8" s="68" customFormat="1" x14ac:dyDescent="0.2">
      <c r="A15" s="70"/>
      <c r="B15" s="59"/>
      <c r="C15" s="60"/>
      <c r="D15" s="67"/>
      <c r="E15" s="67"/>
      <c r="F15" s="67"/>
      <c r="G15" s="76"/>
      <c r="H15" s="76"/>
    </row>
    <row r="16" spans="1:8" s="68" customFormat="1" x14ac:dyDescent="0.2">
      <c r="A16" s="77"/>
      <c r="B16" s="77"/>
      <c r="G16" s="78"/>
      <c r="H16" s="79"/>
    </row>
    <row r="17" spans="1:8" s="68" customFormat="1" x14ac:dyDescent="0.2">
      <c r="A17" s="70"/>
      <c r="B17" s="74"/>
      <c r="C17" s="75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0"/>
      <c r="B20" s="74"/>
      <c r="C20" s="75"/>
      <c r="D20" s="67"/>
      <c r="E20" s="67"/>
      <c r="F20" s="67"/>
      <c r="G20" s="76"/>
      <c r="H20" s="76">
        <f>-SUM(H14:H19)</f>
        <v>-24200</v>
      </c>
    </row>
    <row r="22" spans="1:8" x14ac:dyDescent="0.2">
      <c r="C22" s="69" t="s">
        <v>457</v>
      </c>
      <c r="D22" s="67" t="s">
        <v>475</v>
      </c>
    </row>
    <row r="23" spans="1:8" x14ac:dyDescent="0.2">
      <c r="C23" s="69" t="s">
        <v>458</v>
      </c>
      <c r="D23" s="67" t="s">
        <v>476</v>
      </c>
      <c r="H23" s="80"/>
    </row>
    <row r="24" spans="1:8" x14ac:dyDescent="0.2">
      <c r="C24" s="69" t="s">
        <v>459</v>
      </c>
      <c r="D24" s="67" t="s">
        <v>477</v>
      </c>
    </row>
    <row r="25" spans="1:8" x14ac:dyDescent="0.2">
      <c r="C25" s="69" t="s">
        <v>460</v>
      </c>
      <c r="D25" s="67" t="s">
        <v>490</v>
      </c>
    </row>
    <row r="26" spans="1:8" x14ac:dyDescent="0.2">
      <c r="C26" s="69" t="s">
        <v>461</v>
      </c>
      <c r="D26" s="67" t="s">
        <v>479</v>
      </c>
    </row>
    <row r="27" spans="1:8" x14ac:dyDescent="0.2">
      <c r="C27" s="69" t="s">
        <v>462</v>
      </c>
      <c r="D27" s="67" t="s">
        <v>480</v>
      </c>
    </row>
    <row r="28" spans="1:8" x14ac:dyDescent="0.2">
      <c r="C28" s="69" t="s">
        <v>463</v>
      </c>
      <c r="D28" s="67" t="s">
        <v>481</v>
      </c>
    </row>
    <row r="29" spans="1:8" x14ac:dyDescent="0.2">
      <c r="C29" s="69" t="s">
        <v>465</v>
      </c>
      <c r="D29" s="67" t="s">
        <v>482</v>
      </c>
    </row>
    <row r="30" spans="1:8" x14ac:dyDescent="0.2">
      <c r="C30" s="69" t="s">
        <v>464</v>
      </c>
      <c r="D30" s="67" t="s">
        <v>483</v>
      </c>
    </row>
  </sheetData>
  <pageMargins left="0.13" right="0.13" top="0.22" bottom="0.32" header="0.2" footer="0.31496062992125984"/>
  <pageSetup paperSize="9" orientation="portrait" r:id="rId1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C97F-A9A8-4477-9FF8-7B5FC6724658}">
  <sheetPr codeName="Hoja194"/>
  <dimension ref="A1:H30"/>
  <sheetViews>
    <sheetView zoomScale="150" zoomScaleNormal="150" workbookViewId="0">
      <selection activeCell="C20" sqref="C20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494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44733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10</v>
      </c>
      <c r="B14" s="74" t="s">
        <v>14</v>
      </c>
      <c r="C14" s="75" t="s">
        <v>383</v>
      </c>
      <c r="D14" s="67"/>
      <c r="E14" s="67"/>
      <c r="F14" s="67"/>
      <c r="G14" s="76">
        <v>2420</v>
      </c>
      <c r="H14" s="76">
        <f>PRODUCT(G14*A14)</f>
        <v>24200</v>
      </c>
    </row>
    <row r="15" spans="1:8" s="68" customFormat="1" x14ac:dyDescent="0.2">
      <c r="A15" s="70">
        <v>1</v>
      </c>
      <c r="B15" s="59" t="s">
        <v>33</v>
      </c>
      <c r="C15" s="60" t="s">
        <v>495</v>
      </c>
      <c r="D15" s="67"/>
      <c r="E15" s="67"/>
      <c r="F15" s="67"/>
      <c r="G15" s="76">
        <v>1672</v>
      </c>
      <c r="H15" s="76">
        <f t="shared" ref="H15" si="0">PRODUCT(G15*A15)</f>
        <v>1672</v>
      </c>
    </row>
    <row r="16" spans="1:8" s="68" customFormat="1" x14ac:dyDescent="0.2">
      <c r="A16" s="77"/>
      <c r="B16" s="77"/>
      <c r="G16" s="78"/>
      <c r="H16" s="79"/>
    </row>
    <row r="17" spans="1:8" s="68" customFormat="1" x14ac:dyDescent="0.2">
      <c r="A17" s="70"/>
      <c r="B17" s="74"/>
      <c r="C17" s="75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0"/>
      <c r="B20" s="74"/>
      <c r="C20" s="75"/>
      <c r="D20" s="67"/>
      <c r="E20" s="67"/>
      <c r="F20" s="67"/>
      <c r="G20" s="76"/>
      <c r="H20" s="76">
        <f>-SUM(H14:H19)</f>
        <v>-25872</v>
      </c>
    </row>
    <row r="22" spans="1:8" x14ac:dyDescent="0.2">
      <c r="C22" s="69" t="s">
        <v>457</v>
      </c>
      <c r="D22" s="67" t="s">
        <v>475</v>
      </c>
    </row>
    <row r="23" spans="1:8" x14ac:dyDescent="0.2">
      <c r="C23" s="69" t="s">
        <v>458</v>
      </c>
      <c r="D23" s="67" t="s">
        <v>476</v>
      </c>
      <c r="H23" s="80"/>
    </row>
    <row r="24" spans="1:8" x14ac:dyDescent="0.2">
      <c r="C24" s="69" t="s">
        <v>459</v>
      </c>
      <c r="D24" s="67" t="s">
        <v>477</v>
      </c>
    </row>
    <row r="25" spans="1:8" x14ac:dyDescent="0.2">
      <c r="C25" s="69" t="s">
        <v>460</v>
      </c>
      <c r="D25" s="67" t="s">
        <v>490</v>
      </c>
    </row>
    <row r="26" spans="1:8" x14ac:dyDescent="0.2">
      <c r="C26" s="69" t="s">
        <v>461</v>
      </c>
      <c r="D26" s="67" t="s">
        <v>479</v>
      </c>
    </row>
    <row r="27" spans="1:8" x14ac:dyDescent="0.2">
      <c r="C27" s="69" t="s">
        <v>462</v>
      </c>
      <c r="D27" s="67" t="s">
        <v>480</v>
      </c>
    </row>
    <row r="28" spans="1:8" x14ac:dyDescent="0.2">
      <c r="C28" s="69" t="s">
        <v>463</v>
      </c>
      <c r="D28" s="67" t="s">
        <v>481</v>
      </c>
    </row>
    <row r="29" spans="1:8" x14ac:dyDescent="0.2">
      <c r="C29" s="69" t="s">
        <v>465</v>
      </c>
      <c r="D29" s="67" t="s">
        <v>482</v>
      </c>
    </row>
    <row r="30" spans="1:8" x14ac:dyDescent="0.2">
      <c r="C30" s="69" t="s">
        <v>464</v>
      </c>
      <c r="D30" s="67" t="s">
        <v>483</v>
      </c>
    </row>
  </sheetData>
  <pageMargins left="0.13" right="0.13" top="0.22" bottom="0.32" header="0.2" footer="0.31496062992125984"/>
  <pageSetup paperSize="9" orientation="portrait" r:id="rId1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0BA8-4951-4BF1-8A93-25CB80858F2E}">
  <sheetPr codeName="Hoja195"/>
  <dimension ref="A1:H30"/>
  <sheetViews>
    <sheetView zoomScale="150" zoomScaleNormal="150" workbookViewId="0">
      <selection activeCell="A15" sqref="A15:H15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54" t="s">
        <v>493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44726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20</v>
      </c>
      <c r="B14" s="74" t="s">
        <v>14</v>
      </c>
      <c r="C14" s="75" t="s">
        <v>383</v>
      </c>
      <c r="D14" s="67"/>
      <c r="E14" s="67"/>
      <c r="F14" s="67"/>
      <c r="G14" s="76">
        <v>2420</v>
      </c>
      <c r="H14" s="76">
        <f>PRODUCT(G14*A14)</f>
        <v>48400</v>
      </c>
    </row>
    <row r="15" spans="1:8" s="68" customFormat="1" x14ac:dyDescent="0.2">
      <c r="A15" s="70">
        <v>4</v>
      </c>
      <c r="B15" s="74" t="s">
        <v>60</v>
      </c>
      <c r="C15" s="75" t="s">
        <v>393</v>
      </c>
      <c r="D15" s="67"/>
      <c r="E15" s="67"/>
      <c r="F15" s="67"/>
      <c r="G15" s="76">
        <v>1672</v>
      </c>
      <c r="H15" s="76">
        <f t="shared" ref="H15" si="0">PRODUCT(G15*A15)</f>
        <v>6688</v>
      </c>
    </row>
    <row r="16" spans="1:8" s="68" customFormat="1" x14ac:dyDescent="0.2">
      <c r="A16" s="77"/>
      <c r="B16" s="77"/>
      <c r="G16" s="78"/>
      <c r="H16" s="79"/>
    </row>
    <row r="17" spans="1:8" s="68" customFormat="1" x14ac:dyDescent="0.2">
      <c r="A17" s="70"/>
      <c r="B17" s="74"/>
      <c r="C17" s="75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0"/>
      <c r="B20" s="74"/>
      <c r="C20" s="75"/>
      <c r="D20" s="67"/>
      <c r="E20" s="67"/>
      <c r="F20" s="67"/>
      <c r="G20" s="76"/>
      <c r="H20" s="76">
        <f>-SUM(H14:H19)</f>
        <v>-55088</v>
      </c>
    </row>
    <row r="22" spans="1:8" x14ac:dyDescent="0.2">
      <c r="C22" s="69" t="s">
        <v>457</v>
      </c>
      <c r="D22" s="67" t="s">
        <v>475</v>
      </c>
    </row>
    <row r="23" spans="1:8" x14ac:dyDescent="0.2">
      <c r="C23" s="69" t="s">
        <v>458</v>
      </c>
      <c r="D23" s="67" t="s">
        <v>476</v>
      </c>
      <c r="H23" s="80"/>
    </row>
    <row r="24" spans="1:8" x14ac:dyDescent="0.2">
      <c r="C24" s="69" t="s">
        <v>459</v>
      </c>
      <c r="D24" s="67" t="s">
        <v>477</v>
      </c>
    </row>
    <row r="25" spans="1:8" x14ac:dyDescent="0.2">
      <c r="C25" s="69" t="s">
        <v>460</v>
      </c>
      <c r="D25" s="67" t="s">
        <v>490</v>
      </c>
    </row>
    <row r="26" spans="1:8" x14ac:dyDescent="0.2">
      <c r="C26" s="69" t="s">
        <v>461</v>
      </c>
      <c r="D26" s="67" t="s">
        <v>479</v>
      </c>
    </row>
    <row r="27" spans="1:8" x14ac:dyDescent="0.2">
      <c r="C27" s="69" t="s">
        <v>462</v>
      </c>
      <c r="D27" s="67" t="s">
        <v>480</v>
      </c>
    </row>
    <row r="28" spans="1:8" x14ac:dyDescent="0.2">
      <c r="C28" s="69" t="s">
        <v>463</v>
      </c>
      <c r="D28" s="67" t="s">
        <v>481</v>
      </c>
    </row>
    <row r="29" spans="1:8" x14ac:dyDescent="0.2">
      <c r="C29" s="69" t="s">
        <v>465</v>
      </c>
      <c r="D29" s="67" t="s">
        <v>482</v>
      </c>
    </row>
    <row r="30" spans="1:8" x14ac:dyDescent="0.2">
      <c r="C30" s="69" t="s">
        <v>464</v>
      </c>
      <c r="D30" s="67" t="s">
        <v>483</v>
      </c>
    </row>
  </sheetData>
  <pageMargins left="0.13" right="0.13" top="0.22" bottom="0.32" header="0.2" footer="0.31496062992125984"/>
  <pageSetup paperSize="9" orientation="portrait" r:id="rId1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3AA30-EF34-43F1-A7C1-CC865A9C371C}">
  <sheetPr codeName="Hoja196"/>
  <dimension ref="A1:H30"/>
  <sheetViews>
    <sheetView zoomScale="150" zoomScaleNormal="150" workbookViewId="0">
      <selection activeCell="A16" sqref="A16:H16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67" t="s">
        <v>492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44722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6</v>
      </c>
      <c r="B14" s="74" t="s">
        <v>14</v>
      </c>
      <c r="C14" s="75" t="s">
        <v>383</v>
      </c>
      <c r="D14" s="67"/>
      <c r="E14" s="67"/>
      <c r="F14" s="67"/>
      <c r="G14" s="76">
        <v>2420</v>
      </c>
      <c r="H14" s="76">
        <f>PRODUCT(G14*A14)</f>
        <v>14520</v>
      </c>
    </row>
    <row r="15" spans="1:8" s="68" customFormat="1" x14ac:dyDescent="0.2">
      <c r="A15" s="70">
        <v>1</v>
      </c>
      <c r="B15" s="74" t="s">
        <v>60</v>
      </c>
      <c r="C15" s="75" t="s">
        <v>393</v>
      </c>
      <c r="D15" s="67"/>
      <c r="E15" s="67"/>
      <c r="F15" s="67"/>
      <c r="G15" s="76">
        <v>1672</v>
      </c>
      <c r="H15" s="76">
        <f t="shared" ref="H15" si="0">PRODUCT(G15*A15)</f>
        <v>1672</v>
      </c>
    </row>
    <row r="16" spans="1:8" s="68" customFormat="1" x14ac:dyDescent="0.2">
      <c r="A16" s="77">
        <v>1</v>
      </c>
      <c r="B16" s="77" t="s">
        <v>62</v>
      </c>
      <c r="C16" s="68" t="s">
        <v>441</v>
      </c>
      <c r="G16" s="78">
        <v>1512.5</v>
      </c>
      <c r="H16" s="79">
        <f>PRODUCT(G16*A16)</f>
        <v>1512.5</v>
      </c>
    </row>
    <row r="17" spans="1:8" s="68" customFormat="1" x14ac:dyDescent="0.2">
      <c r="A17" s="70">
        <v>1</v>
      </c>
      <c r="B17" s="74" t="s">
        <v>33</v>
      </c>
      <c r="C17" s="75" t="s">
        <v>489</v>
      </c>
      <c r="D17" s="67"/>
      <c r="E17" s="67"/>
      <c r="F17" s="67"/>
      <c r="G17" s="76">
        <v>1672</v>
      </c>
      <c r="H17" s="76">
        <f>PRODUCT(G17*A17)</f>
        <v>1672</v>
      </c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0"/>
      <c r="B20" s="74"/>
      <c r="C20" s="75"/>
      <c r="D20" s="67"/>
      <c r="E20" s="67"/>
      <c r="F20" s="67"/>
      <c r="G20" s="76"/>
      <c r="H20" s="76">
        <f>-SUM(H14:H19)</f>
        <v>-19376.5</v>
      </c>
    </row>
    <row r="22" spans="1:8" x14ac:dyDescent="0.2">
      <c r="C22" s="69" t="s">
        <v>457</v>
      </c>
      <c r="D22" s="67" t="s">
        <v>475</v>
      </c>
    </row>
    <row r="23" spans="1:8" x14ac:dyDescent="0.2">
      <c r="C23" s="69" t="s">
        <v>458</v>
      </c>
      <c r="D23" s="67" t="s">
        <v>476</v>
      </c>
      <c r="H23" s="80"/>
    </row>
    <row r="24" spans="1:8" x14ac:dyDescent="0.2">
      <c r="C24" s="69" t="s">
        <v>459</v>
      </c>
      <c r="D24" s="67" t="s">
        <v>477</v>
      </c>
    </row>
    <row r="25" spans="1:8" x14ac:dyDescent="0.2">
      <c r="C25" s="69" t="s">
        <v>460</v>
      </c>
      <c r="D25" s="67" t="s">
        <v>490</v>
      </c>
    </row>
    <row r="26" spans="1:8" x14ac:dyDescent="0.2">
      <c r="C26" s="69" t="s">
        <v>461</v>
      </c>
      <c r="D26" s="67" t="s">
        <v>479</v>
      </c>
    </row>
    <row r="27" spans="1:8" x14ac:dyDescent="0.2">
      <c r="C27" s="69" t="s">
        <v>462</v>
      </c>
      <c r="D27" s="67" t="s">
        <v>480</v>
      </c>
    </row>
    <row r="28" spans="1:8" x14ac:dyDescent="0.2">
      <c r="C28" s="69" t="s">
        <v>463</v>
      </c>
      <c r="D28" s="67" t="s">
        <v>481</v>
      </c>
    </row>
    <row r="29" spans="1:8" x14ac:dyDescent="0.2">
      <c r="C29" s="69" t="s">
        <v>465</v>
      </c>
      <c r="D29" s="67" t="s">
        <v>482</v>
      </c>
    </row>
    <row r="30" spans="1:8" x14ac:dyDescent="0.2">
      <c r="C30" s="69" t="s">
        <v>464</v>
      </c>
      <c r="D30" s="67" t="s">
        <v>483</v>
      </c>
    </row>
  </sheetData>
  <pageMargins left="0.13" right="0.13" top="0.22" bottom="0.32" header="0.2" footer="0.31496062992125984"/>
  <pageSetup paperSize="9" orientation="portrait" r:id="rId1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4A49-4566-499F-BE78-DB740E169379}">
  <sheetPr codeName="Hoja197"/>
  <dimension ref="A1:H31"/>
  <sheetViews>
    <sheetView zoomScale="140" zoomScaleNormal="140" workbookViewId="0">
      <selection activeCell="E19" sqref="E19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67" t="s">
        <v>491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44718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/>
      <c r="B14" s="74"/>
      <c r="C14" s="75"/>
      <c r="D14" s="67"/>
      <c r="E14" s="67"/>
      <c r="F14" s="67"/>
      <c r="G14" s="76"/>
      <c r="H14" s="76"/>
    </row>
    <row r="15" spans="1:8" s="68" customFormat="1" x14ac:dyDescent="0.2">
      <c r="A15" s="70">
        <v>12</v>
      </c>
      <c r="B15" s="74" t="s">
        <v>14</v>
      </c>
      <c r="C15" s="75" t="s">
        <v>383</v>
      </c>
      <c r="D15" s="67"/>
      <c r="E15" s="67"/>
      <c r="F15" s="67"/>
      <c r="G15" s="76">
        <v>2420</v>
      </c>
      <c r="H15" s="76">
        <f>PRODUCT(G15*A15)</f>
        <v>29040</v>
      </c>
    </row>
    <row r="16" spans="1:8" s="68" customFormat="1" x14ac:dyDescent="0.2">
      <c r="A16" s="70">
        <v>3</v>
      </c>
      <c r="B16" s="74" t="s">
        <v>60</v>
      </c>
      <c r="C16" s="75" t="s">
        <v>393</v>
      </c>
      <c r="D16" s="67"/>
      <c r="E16" s="67"/>
      <c r="F16" s="67"/>
      <c r="G16" s="76">
        <v>1672</v>
      </c>
      <c r="H16" s="76">
        <f t="shared" ref="H16:H17" si="0">PRODUCT(G16*A16)</f>
        <v>5016</v>
      </c>
    </row>
    <row r="17" spans="1:8" s="68" customFormat="1" x14ac:dyDescent="0.2">
      <c r="A17" s="70">
        <v>2</v>
      </c>
      <c r="B17" s="74" t="s">
        <v>343</v>
      </c>
      <c r="C17" s="75" t="s">
        <v>473</v>
      </c>
      <c r="D17" s="67"/>
      <c r="E17" s="67"/>
      <c r="F17" s="67"/>
      <c r="G17" s="76">
        <v>993.75</v>
      </c>
      <c r="H17" s="76">
        <f t="shared" si="0"/>
        <v>1987.5</v>
      </c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0"/>
      <c r="B20" s="74"/>
      <c r="C20" s="75"/>
      <c r="D20" s="67"/>
      <c r="E20" s="67"/>
      <c r="F20" s="67"/>
      <c r="G20" s="76"/>
      <c r="H20" s="76"/>
    </row>
    <row r="21" spans="1:8" s="68" customFormat="1" x14ac:dyDescent="0.2">
      <c r="A21" s="70"/>
      <c r="B21" s="74"/>
      <c r="C21" s="75"/>
      <c r="D21" s="67"/>
      <c r="E21" s="67"/>
      <c r="F21" s="67"/>
      <c r="G21" s="76"/>
      <c r="H21" s="76">
        <f>-SUM(H15:H20)</f>
        <v>-36043.5</v>
      </c>
    </row>
    <row r="23" spans="1:8" x14ac:dyDescent="0.2">
      <c r="C23" s="69" t="s">
        <v>457</v>
      </c>
      <c r="D23" s="67" t="s">
        <v>475</v>
      </c>
    </row>
    <row r="24" spans="1:8" x14ac:dyDescent="0.2">
      <c r="C24" s="69" t="s">
        <v>458</v>
      </c>
      <c r="D24" s="67" t="s">
        <v>476</v>
      </c>
      <c r="H24" s="80"/>
    </row>
    <row r="25" spans="1:8" x14ac:dyDescent="0.2">
      <c r="C25" s="69" t="s">
        <v>459</v>
      </c>
      <c r="D25" s="67" t="s">
        <v>477</v>
      </c>
    </row>
    <row r="26" spans="1:8" x14ac:dyDescent="0.2">
      <c r="C26" s="69" t="s">
        <v>460</v>
      </c>
      <c r="D26" s="67" t="s">
        <v>490</v>
      </c>
    </row>
    <row r="27" spans="1:8" x14ac:dyDescent="0.2">
      <c r="C27" s="69" t="s">
        <v>461</v>
      </c>
      <c r="D27" s="67" t="s">
        <v>479</v>
      </c>
    </row>
    <row r="28" spans="1:8" x14ac:dyDescent="0.2">
      <c r="C28" s="69" t="s">
        <v>462</v>
      </c>
      <c r="D28" s="67" t="s">
        <v>480</v>
      </c>
    </row>
    <row r="29" spans="1:8" x14ac:dyDescent="0.2">
      <c r="C29" s="69" t="s">
        <v>463</v>
      </c>
      <c r="D29" s="67" t="s">
        <v>481</v>
      </c>
    </row>
    <row r="30" spans="1:8" x14ac:dyDescent="0.2">
      <c r="C30" s="69" t="s">
        <v>465</v>
      </c>
      <c r="D30" s="67" t="s">
        <v>482</v>
      </c>
    </row>
    <row r="31" spans="1:8" x14ac:dyDescent="0.2">
      <c r="C31" s="69" t="s">
        <v>464</v>
      </c>
      <c r="D31" s="67" t="s">
        <v>483</v>
      </c>
    </row>
  </sheetData>
  <pageMargins left="0.13" right="0.13" top="0.22" bottom="0.32" header="0.2" footer="0.31496062992125984"/>
  <pageSetup paperSize="9" orientation="portrait" r:id="rId1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D1691-8B38-4D4A-8A0C-C6839148EF36}">
  <sheetPr codeName="Hoja198"/>
  <dimension ref="A1:H32"/>
  <sheetViews>
    <sheetView zoomScale="140" zoomScaleNormal="140" workbookViewId="0">
      <selection activeCell="A16" sqref="A16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67" t="s">
        <v>488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44714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/>
      <c r="B14" s="74"/>
      <c r="C14" s="75"/>
      <c r="D14" s="67"/>
      <c r="E14" s="67"/>
      <c r="F14" s="67"/>
      <c r="G14" s="76"/>
      <c r="H14" s="76"/>
    </row>
    <row r="15" spans="1:8" s="68" customFormat="1" x14ac:dyDescent="0.2">
      <c r="A15" s="70">
        <v>15</v>
      </c>
      <c r="B15" s="74" t="s">
        <v>14</v>
      </c>
      <c r="C15" s="75" t="s">
        <v>383</v>
      </c>
      <c r="D15" s="67"/>
      <c r="E15" s="67"/>
      <c r="F15" s="67"/>
      <c r="G15" s="76">
        <v>2420</v>
      </c>
      <c r="H15" s="76">
        <f>PRODUCT(G15*A15)</f>
        <v>36300</v>
      </c>
    </row>
    <row r="16" spans="1:8" s="68" customFormat="1" x14ac:dyDescent="0.2">
      <c r="A16" s="70">
        <v>1</v>
      </c>
      <c r="B16" s="74" t="s">
        <v>33</v>
      </c>
      <c r="C16" s="75" t="s">
        <v>489</v>
      </c>
      <c r="D16" s="67"/>
      <c r="E16" s="67"/>
      <c r="F16" s="67"/>
      <c r="G16" s="76">
        <v>1672</v>
      </c>
      <c r="H16" s="76">
        <f>PRODUCT(G16*A16)</f>
        <v>1672</v>
      </c>
    </row>
    <row r="17" spans="1:8" s="68" customFormat="1" x14ac:dyDescent="0.2">
      <c r="A17" s="70">
        <v>2</v>
      </c>
      <c r="B17" s="74" t="s">
        <v>60</v>
      </c>
      <c r="C17" s="75" t="s">
        <v>393</v>
      </c>
      <c r="D17" s="67"/>
      <c r="E17" s="67"/>
      <c r="F17" s="67"/>
      <c r="G17" s="76">
        <v>1672</v>
      </c>
      <c r="H17" s="76">
        <f t="shared" ref="H17:H18" si="0">PRODUCT(G17*A17)</f>
        <v>3344</v>
      </c>
    </row>
    <row r="18" spans="1:8" s="68" customFormat="1" x14ac:dyDescent="0.2">
      <c r="A18" s="70">
        <v>2</v>
      </c>
      <c r="B18" s="74" t="s">
        <v>343</v>
      </c>
      <c r="C18" s="75" t="s">
        <v>473</v>
      </c>
      <c r="D18" s="67"/>
      <c r="E18" s="67"/>
      <c r="F18" s="67"/>
      <c r="G18" s="76">
        <v>993.75</v>
      </c>
      <c r="H18" s="76">
        <f t="shared" si="0"/>
        <v>1987.5</v>
      </c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0"/>
      <c r="B20" s="74"/>
      <c r="C20" s="75"/>
      <c r="D20" s="67"/>
      <c r="E20" s="67"/>
      <c r="F20" s="67"/>
      <c r="G20" s="76"/>
      <c r="H20" s="76"/>
    </row>
    <row r="21" spans="1:8" s="68" customFormat="1" x14ac:dyDescent="0.2">
      <c r="A21" s="70"/>
      <c r="B21" s="74"/>
      <c r="C21" s="75"/>
      <c r="D21" s="67"/>
      <c r="E21" s="67"/>
      <c r="F21" s="67"/>
      <c r="G21" s="76"/>
      <c r="H21" s="76"/>
    </row>
    <row r="22" spans="1:8" s="68" customFormat="1" x14ac:dyDescent="0.2">
      <c r="A22" s="70"/>
      <c r="B22" s="74"/>
      <c r="C22" s="75"/>
      <c r="D22" s="67"/>
      <c r="E22" s="67"/>
      <c r="F22" s="67"/>
      <c r="G22" s="76"/>
      <c r="H22" s="76">
        <f>-SUM(H15:H21)</f>
        <v>-43303.5</v>
      </c>
    </row>
    <row r="24" spans="1:8" x14ac:dyDescent="0.2">
      <c r="C24" s="69" t="s">
        <v>457</v>
      </c>
      <c r="D24" s="67" t="s">
        <v>475</v>
      </c>
    </row>
    <row r="25" spans="1:8" x14ac:dyDescent="0.2">
      <c r="C25" s="69" t="s">
        <v>458</v>
      </c>
      <c r="D25" s="67" t="s">
        <v>476</v>
      </c>
      <c r="H25" s="80"/>
    </row>
    <row r="26" spans="1:8" x14ac:dyDescent="0.2">
      <c r="C26" s="69" t="s">
        <v>459</v>
      </c>
      <c r="D26" s="67" t="s">
        <v>477</v>
      </c>
    </row>
    <row r="27" spans="1:8" x14ac:dyDescent="0.2">
      <c r="C27" s="69" t="s">
        <v>460</v>
      </c>
      <c r="D27" s="67" t="s">
        <v>490</v>
      </c>
    </row>
    <row r="28" spans="1:8" x14ac:dyDescent="0.2">
      <c r="C28" s="69" t="s">
        <v>461</v>
      </c>
      <c r="D28" s="67" t="s">
        <v>479</v>
      </c>
    </row>
    <row r="29" spans="1:8" x14ac:dyDescent="0.2">
      <c r="C29" s="69" t="s">
        <v>462</v>
      </c>
      <c r="D29" s="67" t="s">
        <v>480</v>
      </c>
    </row>
    <row r="30" spans="1:8" x14ac:dyDescent="0.2">
      <c r="C30" s="69" t="s">
        <v>463</v>
      </c>
      <c r="D30" s="67" t="s">
        <v>481</v>
      </c>
    </row>
    <row r="31" spans="1:8" x14ac:dyDescent="0.2">
      <c r="C31" s="69" t="s">
        <v>465</v>
      </c>
      <c r="D31" s="67" t="s">
        <v>482</v>
      </c>
    </row>
    <row r="32" spans="1:8" x14ac:dyDescent="0.2">
      <c r="C32" s="69" t="s">
        <v>464</v>
      </c>
      <c r="D32" s="67" t="s">
        <v>483</v>
      </c>
    </row>
  </sheetData>
  <pageMargins left="0.13" right="0.13" top="0.22" bottom="0.32" header="0.2" footer="0.31496062992125984"/>
  <pageSetup paperSize="9" orientation="portrait" r:id="rId1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4C35-C731-49B2-92CB-DA5CC4FFE418}">
  <sheetPr codeName="Hoja199"/>
  <dimension ref="A1:H32"/>
  <sheetViews>
    <sheetView zoomScale="140" zoomScaleNormal="140" workbookViewId="0">
      <selection activeCell="A16" sqref="A16:H16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67" t="s">
        <v>484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44712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/>
      <c r="B14" s="74"/>
      <c r="C14" s="75"/>
      <c r="D14" s="67"/>
      <c r="E14" s="67"/>
      <c r="F14" s="67"/>
      <c r="G14" s="76"/>
      <c r="H14" s="76"/>
    </row>
    <row r="15" spans="1:8" s="68" customFormat="1" x14ac:dyDescent="0.2">
      <c r="A15" s="70">
        <v>8</v>
      </c>
      <c r="B15" s="74" t="s">
        <v>14</v>
      </c>
      <c r="C15" s="75" t="s">
        <v>383</v>
      </c>
      <c r="D15" s="67"/>
      <c r="E15" s="67"/>
      <c r="F15" s="67"/>
      <c r="G15" s="76">
        <v>2420</v>
      </c>
      <c r="H15" s="76">
        <f>PRODUCT(G15*A15)</f>
        <v>19360</v>
      </c>
    </row>
    <row r="16" spans="1:8" s="68" customFormat="1" x14ac:dyDescent="0.2">
      <c r="A16" s="70">
        <v>1</v>
      </c>
      <c r="B16" s="74" t="s">
        <v>33</v>
      </c>
      <c r="C16" s="75" t="s">
        <v>487</v>
      </c>
      <c r="D16" s="67"/>
      <c r="E16" s="67"/>
      <c r="F16" s="67"/>
      <c r="G16" s="76">
        <v>1672</v>
      </c>
      <c r="H16" s="76">
        <f>PRODUCT(G16*A16)</f>
        <v>1672</v>
      </c>
    </row>
    <row r="17" spans="1:8" s="68" customFormat="1" x14ac:dyDescent="0.2">
      <c r="A17" s="77">
        <v>1</v>
      </c>
      <c r="B17" s="77" t="s">
        <v>62</v>
      </c>
      <c r="C17" s="68" t="s">
        <v>441</v>
      </c>
      <c r="G17" s="78">
        <v>1512.5</v>
      </c>
      <c r="H17" s="79">
        <f>PRODUCT(G17*A17)</f>
        <v>1512.5</v>
      </c>
    </row>
    <row r="18" spans="1:8" s="68" customFormat="1" x14ac:dyDescent="0.2">
      <c r="A18" s="70">
        <v>1</v>
      </c>
      <c r="B18" s="74" t="s">
        <v>237</v>
      </c>
      <c r="C18" s="75" t="s">
        <v>486</v>
      </c>
      <c r="D18" s="67"/>
      <c r="E18" s="67"/>
      <c r="F18" s="67"/>
      <c r="G18" s="76">
        <v>3388</v>
      </c>
      <c r="H18" s="76">
        <f>PRODUCT(G18*A18)</f>
        <v>3388</v>
      </c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0"/>
      <c r="B20" s="74"/>
      <c r="C20" s="75"/>
      <c r="D20" s="67"/>
      <c r="E20" s="67"/>
      <c r="F20" s="67"/>
      <c r="G20" s="76"/>
      <c r="H20" s="76"/>
    </row>
    <row r="21" spans="1:8" s="68" customFormat="1" x14ac:dyDescent="0.2">
      <c r="A21" s="70"/>
      <c r="B21" s="74"/>
      <c r="C21" s="75"/>
      <c r="D21" s="67"/>
      <c r="E21" s="67"/>
      <c r="F21" s="67"/>
      <c r="G21" s="76"/>
      <c r="H21" s="76"/>
    </row>
    <row r="22" spans="1:8" s="68" customFormat="1" x14ac:dyDescent="0.2">
      <c r="A22" s="70"/>
      <c r="B22" s="74"/>
      <c r="C22" s="75"/>
      <c r="D22" s="67"/>
      <c r="E22" s="67"/>
      <c r="F22" s="67"/>
      <c r="G22" s="76"/>
      <c r="H22" s="76">
        <f>-SUM(H15:H21)</f>
        <v>-25932.5</v>
      </c>
    </row>
    <row r="24" spans="1:8" x14ac:dyDescent="0.2">
      <c r="C24" s="69" t="s">
        <v>457</v>
      </c>
      <c r="D24" s="67" t="s">
        <v>475</v>
      </c>
    </row>
    <row r="25" spans="1:8" x14ac:dyDescent="0.2">
      <c r="C25" s="69" t="s">
        <v>458</v>
      </c>
      <c r="D25" s="67" t="s">
        <v>476</v>
      </c>
      <c r="H25" s="80"/>
    </row>
    <row r="26" spans="1:8" x14ac:dyDescent="0.2">
      <c r="C26" s="69" t="s">
        <v>459</v>
      </c>
      <c r="D26" s="67" t="s">
        <v>477</v>
      </c>
    </row>
    <row r="27" spans="1:8" x14ac:dyDescent="0.2">
      <c r="C27" s="69" t="s">
        <v>460</v>
      </c>
      <c r="D27" s="67" t="s">
        <v>478</v>
      </c>
    </row>
    <row r="28" spans="1:8" x14ac:dyDescent="0.2">
      <c r="C28" s="69" t="s">
        <v>461</v>
      </c>
      <c r="D28" s="67" t="s">
        <v>479</v>
      </c>
    </row>
    <row r="29" spans="1:8" x14ac:dyDescent="0.2">
      <c r="C29" s="69" t="s">
        <v>462</v>
      </c>
      <c r="D29" s="67" t="s">
        <v>480</v>
      </c>
    </row>
    <row r="30" spans="1:8" x14ac:dyDescent="0.2">
      <c r="C30" s="69" t="s">
        <v>463</v>
      </c>
      <c r="D30" s="67" t="s">
        <v>481</v>
      </c>
    </row>
    <row r="31" spans="1:8" x14ac:dyDescent="0.2">
      <c r="C31" s="69" t="s">
        <v>465</v>
      </c>
      <c r="D31" s="67" t="s">
        <v>482</v>
      </c>
    </row>
    <row r="32" spans="1:8" x14ac:dyDescent="0.2">
      <c r="C32" s="69" t="s">
        <v>464</v>
      </c>
      <c r="D32" s="67" t="s">
        <v>483</v>
      </c>
    </row>
  </sheetData>
  <pageMargins left="0.13" right="0.13" top="0.22" bottom="0.32" header="0.2" footer="0.31496062992125984"/>
  <pageSetup paperSize="9" orientation="portrait" r:id="rId1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4D1E5-E83C-40C2-B4AD-99E9235CEFF3}">
  <sheetPr codeName="Hoja200"/>
  <dimension ref="A1:H32"/>
  <sheetViews>
    <sheetView topLeftCell="A11" zoomScale="140" zoomScaleNormal="140" workbookViewId="0">
      <selection activeCell="A16" sqref="A16:XFD16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67" t="s">
        <v>474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44705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/>
      <c r="B14" s="74"/>
      <c r="C14" s="75"/>
      <c r="D14" s="67"/>
      <c r="E14" s="67"/>
      <c r="F14" s="67"/>
      <c r="G14" s="76"/>
      <c r="H14" s="76"/>
    </row>
    <row r="15" spans="1:8" s="68" customFormat="1" x14ac:dyDescent="0.2">
      <c r="A15" s="70">
        <v>8</v>
      </c>
      <c r="B15" s="74" t="s">
        <v>14</v>
      </c>
      <c r="C15" s="75" t="s">
        <v>383</v>
      </c>
      <c r="D15" s="67"/>
      <c r="E15" s="67"/>
      <c r="F15" s="67"/>
      <c r="G15" s="76">
        <v>2200</v>
      </c>
      <c r="H15" s="76">
        <f t="shared" ref="H15:H16" si="0">PRODUCT(G15*A15)</f>
        <v>17600</v>
      </c>
    </row>
    <row r="16" spans="1:8" s="68" customFormat="1" x14ac:dyDescent="0.2">
      <c r="A16" s="70">
        <v>2</v>
      </c>
      <c r="B16" s="74" t="s">
        <v>60</v>
      </c>
      <c r="C16" s="75" t="s">
        <v>393</v>
      </c>
      <c r="D16" s="67"/>
      <c r="E16" s="67"/>
      <c r="F16" s="67"/>
      <c r="G16" s="76">
        <v>1520</v>
      </c>
      <c r="H16" s="76">
        <f t="shared" si="0"/>
        <v>3040</v>
      </c>
    </row>
    <row r="17" spans="1:8" s="68" customFormat="1" x14ac:dyDescent="0.2">
      <c r="A17" s="70"/>
      <c r="B17" s="74"/>
      <c r="C17" s="75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0"/>
      <c r="B20" s="74"/>
      <c r="C20" s="75"/>
      <c r="D20" s="67"/>
      <c r="E20" s="67"/>
      <c r="F20" s="67"/>
      <c r="G20" s="76"/>
      <c r="H20" s="76"/>
    </row>
    <row r="21" spans="1:8" s="68" customFormat="1" x14ac:dyDescent="0.2">
      <c r="A21" s="70"/>
      <c r="B21" s="74"/>
      <c r="C21" s="75"/>
      <c r="D21" s="67"/>
      <c r="E21" s="67"/>
      <c r="F21" s="67"/>
      <c r="G21" s="76"/>
      <c r="H21" s="76"/>
    </row>
    <row r="22" spans="1:8" s="68" customFormat="1" x14ac:dyDescent="0.2">
      <c r="A22" s="70"/>
      <c r="B22" s="74"/>
      <c r="C22" s="75"/>
      <c r="D22" s="67"/>
      <c r="E22" s="67"/>
      <c r="F22" s="67"/>
      <c r="G22" s="76"/>
      <c r="H22" s="76">
        <f>-SUM(H14:H21)</f>
        <v>-20640</v>
      </c>
    </row>
    <row r="24" spans="1:8" x14ac:dyDescent="0.2">
      <c r="C24" s="69" t="s">
        <v>457</v>
      </c>
      <c r="D24" s="67" t="s">
        <v>475</v>
      </c>
    </row>
    <row r="25" spans="1:8" x14ac:dyDescent="0.2">
      <c r="C25" s="69" t="s">
        <v>458</v>
      </c>
      <c r="D25" s="67" t="s">
        <v>476</v>
      </c>
      <c r="H25" s="80"/>
    </row>
    <row r="26" spans="1:8" x14ac:dyDescent="0.2">
      <c r="C26" s="69" t="s">
        <v>459</v>
      </c>
      <c r="D26" s="67" t="s">
        <v>477</v>
      </c>
    </row>
    <row r="27" spans="1:8" x14ac:dyDescent="0.2">
      <c r="C27" s="69" t="s">
        <v>460</v>
      </c>
      <c r="D27" s="67" t="s">
        <v>478</v>
      </c>
    </row>
    <row r="28" spans="1:8" x14ac:dyDescent="0.2">
      <c r="C28" s="69" t="s">
        <v>461</v>
      </c>
      <c r="D28" s="67" t="s">
        <v>479</v>
      </c>
    </row>
    <row r="29" spans="1:8" x14ac:dyDescent="0.2">
      <c r="C29" s="69" t="s">
        <v>462</v>
      </c>
      <c r="D29" s="67" t="s">
        <v>480</v>
      </c>
    </row>
    <row r="30" spans="1:8" x14ac:dyDescent="0.2">
      <c r="C30" s="69" t="s">
        <v>463</v>
      </c>
      <c r="D30" s="67" t="s">
        <v>481</v>
      </c>
    </row>
    <row r="31" spans="1:8" x14ac:dyDescent="0.2">
      <c r="C31" s="69" t="s">
        <v>465</v>
      </c>
      <c r="D31" s="67" t="s">
        <v>482</v>
      </c>
    </row>
    <row r="32" spans="1:8" x14ac:dyDescent="0.2">
      <c r="C32" s="69" t="s">
        <v>464</v>
      </c>
      <c r="D32" s="67" t="s">
        <v>483</v>
      </c>
    </row>
  </sheetData>
  <pageMargins left="0.13" right="0.13" top="0.22" bottom="0.32" header="0.2" footer="0.31496062992125984"/>
  <pageSetup paperSize="9" orientation="portrait" r:id="rId1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7EF07-D94F-4152-B93A-EE8019DC83E8}">
  <sheetPr codeName="Hoja201"/>
  <dimension ref="A1:H32"/>
  <sheetViews>
    <sheetView topLeftCell="A10" zoomScale="140" zoomScaleNormal="140" workbookViewId="0">
      <selection activeCell="B16" sqref="A16:XFD16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67" t="s">
        <v>472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44700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/>
      <c r="B14" s="74"/>
      <c r="C14" s="75"/>
      <c r="D14" s="67"/>
      <c r="E14" s="67"/>
      <c r="F14" s="67"/>
      <c r="G14" s="76"/>
      <c r="H14" s="76"/>
    </row>
    <row r="15" spans="1:8" s="68" customFormat="1" x14ac:dyDescent="0.2">
      <c r="A15" s="70">
        <v>9</v>
      </c>
      <c r="B15" s="74" t="s">
        <v>14</v>
      </c>
      <c r="C15" s="75" t="s">
        <v>383</v>
      </c>
      <c r="D15" s="67"/>
      <c r="E15" s="67"/>
      <c r="F15" s="67"/>
      <c r="G15" s="76">
        <v>2200</v>
      </c>
      <c r="H15" s="76">
        <f t="shared" ref="H15:H16" si="0">PRODUCT(G15*A15)</f>
        <v>19800</v>
      </c>
    </row>
    <row r="16" spans="1:8" s="68" customFormat="1" x14ac:dyDescent="0.2">
      <c r="A16" s="70">
        <v>2</v>
      </c>
      <c r="B16" s="74" t="s">
        <v>343</v>
      </c>
      <c r="C16" s="75" t="s">
        <v>473</v>
      </c>
      <c r="D16" s="67"/>
      <c r="E16" s="67"/>
      <c r="F16" s="67"/>
      <c r="G16" s="76">
        <v>993.75</v>
      </c>
      <c r="H16" s="76">
        <f t="shared" si="0"/>
        <v>1987.5</v>
      </c>
    </row>
    <row r="17" spans="1:8" s="68" customFormat="1" x14ac:dyDescent="0.2">
      <c r="A17" s="70"/>
      <c r="B17" s="74"/>
      <c r="C17" s="75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0"/>
      <c r="B20" s="74"/>
      <c r="C20" s="75"/>
      <c r="D20" s="67"/>
      <c r="E20" s="67"/>
      <c r="F20" s="67"/>
      <c r="G20" s="76"/>
      <c r="H20" s="76"/>
    </row>
    <row r="21" spans="1:8" s="68" customFormat="1" x14ac:dyDescent="0.2">
      <c r="A21" s="70"/>
      <c r="B21" s="74"/>
      <c r="C21" s="75"/>
      <c r="D21" s="67"/>
      <c r="E21" s="67"/>
      <c r="F21" s="67"/>
      <c r="G21" s="76"/>
      <c r="H21" s="76"/>
    </row>
    <row r="22" spans="1:8" s="68" customFormat="1" x14ac:dyDescent="0.2">
      <c r="A22" s="70"/>
      <c r="B22" s="74"/>
      <c r="C22" s="75"/>
      <c r="D22" s="67"/>
      <c r="E22" s="67"/>
      <c r="F22" s="67"/>
      <c r="G22" s="76"/>
      <c r="H22" s="76">
        <f>-SUM(H14:H21)</f>
        <v>-21787.5</v>
      </c>
    </row>
    <row r="24" spans="1:8" x14ac:dyDescent="0.2">
      <c r="C24" s="69" t="s">
        <v>457</v>
      </c>
      <c r="D24" s="67" t="s">
        <v>432</v>
      </c>
    </row>
    <row r="25" spans="1:8" x14ac:dyDescent="0.2">
      <c r="C25" s="69" t="s">
        <v>458</v>
      </c>
      <c r="D25" s="67" t="s">
        <v>433</v>
      </c>
      <c r="H25" s="80"/>
    </row>
    <row r="26" spans="1:8" x14ac:dyDescent="0.2">
      <c r="C26" s="69" t="s">
        <v>459</v>
      </c>
      <c r="D26" s="67" t="s">
        <v>434</v>
      </c>
    </row>
    <row r="27" spans="1:8" x14ac:dyDescent="0.2">
      <c r="C27" s="69" t="s">
        <v>460</v>
      </c>
      <c r="D27" s="67" t="s">
        <v>435</v>
      </c>
    </row>
    <row r="28" spans="1:8" x14ac:dyDescent="0.2">
      <c r="C28" s="69" t="s">
        <v>461</v>
      </c>
      <c r="D28" s="67" t="s">
        <v>436</v>
      </c>
    </row>
    <row r="29" spans="1:8" x14ac:dyDescent="0.2">
      <c r="C29" s="69" t="s">
        <v>462</v>
      </c>
      <c r="D29" s="67" t="s">
        <v>437</v>
      </c>
    </row>
    <row r="30" spans="1:8" x14ac:dyDescent="0.2">
      <c r="C30" s="69" t="s">
        <v>463</v>
      </c>
      <c r="D30" s="67" t="s">
        <v>438</v>
      </c>
    </row>
    <row r="31" spans="1:8" x14ac:dyDescent="0.2">
      <c r="C31" s="69" t="s">
        <v>465</v>
      </c>
      <c r="D31" s="67" t="s">
        <v>469</v>
      </c>
    </row>
    <row r="32" spans="1:8" x14ac:dyDescent="0.2">
      <c r="C32" s="69" t="s">
        <v>464</v>
      </c>
      <c r="D32" s="67" t="s">
        <v>439</v>
      </c>
    </row>
  </sheetData>
  <pageMargins left="0.13" right="0.13" top="0.22" bottom="0.32" header="0.2" footer="0.31496062992125984"/>
  <pageSetup paperSize="9" orientation="portrait" r:id="rId1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9F0F6-068F-4B6B-9CAF-4E0CABDE94A7}">
  <sheetPr codeName="Hoja202"/>
  <dimension ref="A1:H32"/>
  <sheetViews>
    <sheetView topLeftCell="A13" zoomScale="130" zoomScaleNormal="130" workbookViewId="0">
      <selection activeCell="A16" sqref="A16:H16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67" t="s">
        <v>470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44697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/>
      <c r="B14" s="74"/>
      <c r="C14" s="75"/>
      <c r="D14" s="67"/>
      <c r="E14" s="67"/>
      <c r="F14" s="67"/>
      <c r="G14" s="76"/>
      <c r="H14" s="76"/>
    </row>
    <row r="15" spans="1:8" s="68" customFormat="1" x14ac:dyDescent="0.2">
      <c r="A15" s="70">
        <v>7</v>
      </c>
      <c r="B15" s="74" t="s">
        <v>14</v>
      </c>
      <c r="C15" s="75" t="s">
        <v>383</v>
      </c>
      <c r="D15" s="67"/>
      <c r="E15" s="67"/>
      <c r="F15" s="67"/>
      <c r="G15" s="76">
        <v>2200</v>
      </c>
      <c r="H15" s="76">
        <f t="shared" ref="H15:H16" si="0">PRODUCT(G15*A15)</f>
        <v>15400</v>
      </c>
    </row>
    <row r="16" spans="1:8" s="68" customFormat="1" x14ac:dyDescent="0.2">
      <c r="A16" s="70">
        <v>1</v>
      </c>
      <c r="B16" s="74" t="s">
        <v>60</v>
      </c>
      <c r="C16" s="75" t="s">
        <v>393</v>
      </c>
      <c r="D16" s="67"/>
      <c r="E16" s="67"/>
      <c r="F16" s="67"/>
      <c r="G16" s="76">
        <v>1520</v>
      </c>
      <c r="H16" s="76">
        <f t="shared" si="0"/>
        <v>1520</v>
      </c>
    </row>
    <row r="17" spans="1:8" s="68" customFormat="1" x14ac:dyDescent="0.2">
      <c r="A17" s="70">
        <v>1</v>
      </c>
      <c r="B17" s="74" t="s">
        <v>467</v>
      </c>
      <c r="C17" s="75" t="s">
        <v>471</v>
      </c>
      <c r="D17" s="67"/>
      <c r="E17" s="67"/>
      <c r="F17" s="67"/>
      <c r="G17" s="76">
        <v>2124.56</v>
      </c>
      <c r="H17" s="76">
        <f t="shared" ref="H17" si="1">PRODUCT(G17*A17)</f>
        <v>2124.56</v>
      </c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0"/>
      <c r="B20" s="74"/>
      <c r="C20" s="75"/>
      <c r="D20" s="67"/>
      <c r="E20" s="67"/>
      <c r="F20" s="67"/>
      <c r="G20" s="76"/>
      <c r="H20" s="76"/>
    </row>
    <row r="21" spans="1:8" s="68" customFormat="1" x14ac:dyDescent="0.2">
      <c r="A21" s="70"/>
      <c r="B21" s="74"/>
      <c r="C21" s="75"/>
      <c r="D21" s="67"/>
      <c r="E21" s="67"/>
      <c r="F21" s="67"/>
      <c r="G21" s="76"/>
      <c r="H21" s="76"/>
    </row>
    <row r="22" spans="1:8" s="68" customFormat="1" x14ac:dyDescent="0.2">
      <c r="A22" s="70"/>
      <c r="B22" s="74"/>
      <c r="C22" s="75"/>
      <c r="D22" s="67"/>
      <c r="E22" s="67"/>
      <c r="F22" s="67"/>
      <c r="G22" s="76"/>
      <c r="H22" s="76">
        <f>-SUM(H14:H21)</f>
        <v>-19044.560000000001</v>
      </c>
    </row>
    <row r="24" spans="1:8" x14ac:dyDescent="0.2">
      <c r="C24" s="69" t="s">
        <v>457</v>
      </c>
      <c r="D24" s="67" t="s">
        <v>432</v>
      </c>
    </row>
    <row r="25" spans="1:8" x14ac:dyDescent="0.2">
      <c r="C25" s="69" t="s">
        <v>458</v>
      </c>
      <c r="D25" s="67" t="s">
        <v>433</v>
      </c>
      <c r="H25" s="80"/>
    </row>
    <row r="26" spans="1:8" x14ac:dyDescent="0.2">
      <c r="C26" s="69" t="s">
        <v>459</v>
      </c>
      <c r="D26" s="67" t="s">
        <v>434</v>
      </c>
    </row>
    <row r="27" spans="1:8" x14ac:dyDescent="0.2">
      <c r="C27" s="69" t="s">
        <v>460</v>
      </c>
      <c r="D27" s="67" t="s">
        <v>435</v>
      </c>
    </row>
    <row r="28" spans="1:8" x14ac:dyDescent="0.2">
      <c r="C28" s="69" t="s">
        <v>461</v>
      </c>
      <c r="D28" s="67" t="s">
        <v>436</v>
      </c>
    </row>
    <row r="29" spans="1:8" x14ac:dyDescent="0.2">
      <c r="C29" s="69" t="s">
        <v>462</v>
      </c>
      <c r="D29" s="67" t="s">
        <v>437</v>
      </c>
    </row>
    <row r="30" spans="1:8" x14ac:dyDescent="0.2">
      <c r="C30" s="69" t="s">
        <v>463</v>
      </c>
      <c r="D30" s="67" t="s">
        <v>438</v>
      </c>
    </row>
    <row r="31" spans="1:8" x14ac:dyDescent="0.2">
      <c r="C31" s="69" t="s">
        <v>465</v>
      </c>
      <c r="D31" s="67" t="s">
        <v>469</v>
      </c>
    </row>
    <row r="32" spans="1:8" x14ac:dyDescent="0.2">
      <c r="C32" s="69" t="s">
        <v>464</v>
      </c>
      <c r="D32" s="67" t="s">
        <v>439</v>
      </c>
    </row>
  </sheetData>
  <pageMargins left="0.13" right="0.13" top="0.22" bottom="0.32" header="0.2" footer="0.31496062992125984"/>
  <pageSetup paperSize="9" orientation="portrait" r:id="rId1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A2869-AFE3-4CED-BAE7-565D4A71ABDB}">
  <sheetPr codeName="Hoja203"/>
  <dimension ref="A1:H32"/>
  <sheetViews>
    <sheetView zoomScale="130" zoomScaleNormal="130" workbookViewId="0">
      <selection activeCell="A16" sqref="A16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67" t="s">
        <v>456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44691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/>
      <c r="B14" s="74"/>
      <c r="C14" s="75"/>
      <c r="D14" s="67"/>
      <c r="E14" s="67"/>
      <c r="F14" s="67"/>
      <c r="G14" s="76"/>
      <c r="H14" s="76"/>
    </row>
    <row r="15" spans="1:8" s="68" customFormat="1" x14ac:dyDescent="0.2">
      <c r="A15" s="70">
        <v>17</v>
      </c>
      <c r="B15" s="74" t="s">
        <v>14</v>
      </c>
      <c r="C15" s="75" t="s">
        <v>383</v>
      </c>
      <c r="D15" s="67"/>
      <c r="E15" s="67"/>
      <c r="F15" s="67"/>
      <c r="G15" s="76">
        <v>2200</v>
      </c>
      <c r="H15" s="76">
        <f t="shared" ref="H15:H17" si="0">PRODUCT(G15*A15)</f>
        <v>37400</v>
      </c>
    </row>
    <row r="16" spans="1:8" s="68" customFormat="1" x14ac:dyDescent="0.2">
      <c r="A16" s="70">
        <v>3</v>
      </c>
      <c r="B16" s="74" t="s">
        <v>60</v>
      </c>
      <c r="C16" s="75" t="s">
        <v>393</v>
      </c>
      <c r="D16" s="67"/>
      <c r="E16" s="67"/>
      <c r="F16" s="67"/>
      <c r="G16" s="76">
        <v>1520</v>
      </c>
      <c r="H16" s="76">
        <f t="shared" si="0"/>
        <v>4560</v>
      </c>
    </row>
    <row r="17" spans="1:8" s="68" customFormat="1" x14ac:dyDescent="0.2">
      <c r="A17" s="64">
        <v>1</v>
      </c>
      <c r="B17" s="64" t="s">
        <v>83</v>
      </c>
      <c r="C17" s="62" t="s">
        <v>466</v>
      </c>
      <c r="D17" s="62"/>
      <c r="E17" s="62"/>
      <c r="F17" s="62"/>
      <c r="G17" s="65">
        <v>1347.5</v>
      </c>
      <c r="H17" s="66">
        <f t="shared" si="0"/>
        <v>1347.5</v>
      </c>
    </row>
    <row r="18" spans="1:8" s="68" customFormat="1" x14ac:dyDescent="0.2">
      <c r="A18" s="70">
        <v>1</v>
      </c>
      <c r="B18" s="74" t="s">
        <v>467</v>
      </c>
      <c r="C18" s="75" t="s">
        <v>468</v>
      </c>
      <c r="D18" s="67"/>
      <c r="E18" s="67"/>
      <c r="F18" s="67"/>
      <c r="G18" s="76">
        <v>2124.56</v>
      </c>
      <c r="H18" s="76">
        <f t="shared" ref="H18" si="1">PRODUCT(G18*A18)</f>
        <v>2124.56</v>
      </c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0"/>
      <c r="B20" s="74"/>
      <c r="C20" s="75"/>
      <c r="D20" s="67"/>
      <c r="E20" s="67"/>
      <c r="F20" s="67"/>
      <c r="G20" s="76"/>
      <c r="H20" s="76"/>
    </row>
    <row r="21" spans="1:8" s="68" customFormat="1" x14ac:dyDescent="0.2">
      <c r="A21" s="70"/>
      <c r="B21" s="74"/>
      <c r="C21" s="75"/>
      <c r="D21" s="67"/>
      <c r="E21" s="67"/>
      <c r="F21" s="67"/>
      <c r="G21" s="76"/>
      <c r="H21" s="76"/>
    </row>
    <row r="22" spans="1:8" s="68" customFormat="1" x14ac:dyDescent="0.2">
      <c r="A22" s="70"/>
      <c r="B22" s="74"/>
      <c r="C22" s="75"/>
      <c r="D22" s="67"/>
      <c r="E22" s="67"/>
      <c r="F22" s="67"/>
      <c r="G22" s="76"/>
      <c r="H22" s="76">
        <f>-SUM(H14:H21)</f>
        <v>-45432.06</v>
      </c>
    </row>
    <row r="24" spans="1:8" x14ac:dyDescent="0.2">
      <c r="C24" s="69" t="s">
        <v>457</v>
      </c>
      <c r="D24" s="67" t="s">
        <v>432</v>
      </c>
    </row>
    <row r="25" spans="1:8" x14ac:dyDescent="0.2">
      <c r="C25" s="69" t="s">
        <v>458</v>
      </c>
      <c r="D25" s="67" t="s">
        <v>433</v>
      </c>
      <c r="H25" s="80"/>
    </row>
    <row r="26" spans="1:8" x14ac:dyDescent="0.2">
      <c r="C26" s="69" t="s">
        <v>459</v>
      </c>
      <c r="D26" s="67" t="s">
        <v>434</v>
      </c>
    </row>
    <row r="27" spans="1:8" x14ac:dyDescent="0.2">
      <c r="C27" s="69" t="s">
        <v>460</v>
      </c>
      <c r="D27" s="67" t="s">
        <v>435</v>
      </c>
    </row>
    <row r="28" spans="1:8" x14ac:dyDescent="0.2">
      <c r="C28" s="69" t="s">
        <v>461</v>
      </c>
      <c r="D28" s="67" t="s">
        <v>436</v>
      </c>
    </row>
    <row r="29" spans="1:8" x14ac:dyDescent="0.2">
      <c r="C29" s="69" t="s">
        <v>462</v>
      </c>
      <c r="D29" s="67" t="s">
        <v>437</v>
      </c>
    </row>
    <row r="30" spans="1:8" x14ac:dyDescent="0.2">
      <c r="C30" s="69" t="s">
        <v>463</v>
      </c>
      <c r="D30" s="67" t="s">
        <v>438</v>
      </c>
    </row>
    <row r="31" spans="1:8" x14ac:dyDescent="0.2">
      <c r="C31" s="69" t="s">
        <v>465</v>
      </c>
      <c r="D31" s="67" t="s">
        <v>469</v>
      </c>
    </row>
    <row r="32" spans="1:8" x14ac:dyDescent="0.2">
      <c r="C32" s="69" t="s">
        <v>464</v>
      </c>
      <c r="D32" s="67" t="s">
        <v>439</v>
      </c>
    </row>
  </sheetData>
  <pageMargins left="0.13" right="0.13" top="0.22" bottom="0.32" header="0.2" footer="0.31496062992125984"/>
  <pageSetup paperSize="9" orientation="portrait" r:id="rId1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BE38-723E-45BF-B1C2-40800C535396}">
  <sheetPr codeName="Hoja204"/>
  <dimension ref="A1:H31"/>
  <sheetViews>
    <sheetView zoomScale="130" zoomScaleNormal="130" workbookViewId="0">
      <selection activeCell="D17" sqref="D17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67" t="s">
        <v>455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44687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/>
      <c r="B14" s="74"/>
      <c r="C14" s="75"/>
      <c r="D14" s="67"/>
      <c r="E14" s="67"/>
      <c r="F14" s="67"/>
      <c r="G14" s="76"/>
      <c r="H14" s="76"/>
    </row>
    <row r="15" spans="1:8" s="68" customFormat="1" x14ac:dyDescent="0.2">
      <c r="A15" s="70">
        <v>5</v>
      </c>
      <c r="B15" s="74" t="s">
        <v>14</v>
      </c>
      <c r="C15" s="75" t="s">
        <v>383</v>
      </c>
      <c r="D15" s="67"/>
      <c r="E15" s="67"/>
      <c r="F15" s="67"/>
      <c r="G15" s="76">
        <v>2200</v>
      </c>
      <c r="H15" s="76">
        <f t="shared" ref="H15" si="0">PRODUCT(G15*A15)</f>
        <v>11000</v>
      </c>
    </row>
    <row r="16" spans="1:8" s="68" customFormat="1" x14ac:dyDescent="0.2">
      <c r="A16" s="70"/>
      <c r="B16" s="74"/>
      <c r="C16" s="75"/>
      <c r="D16" s="67"/>
      <c r="E16" s="67"/>
      <c r="F16" s="67"/>
      <c r="G16" s="76"/>
      <c r="H16" s="76"/>
    </row>
    <row r="17" spans="1:8" s="68" customFormat="1" x14ac:dyDescent="0.2">
      <c r="A17" s="70"/>
      <c r="B17" s="74"/>
      <c r="C17" s="75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0"/>
      <c r="B20" s="74"/>
      <c r="C20" s="75"/>
      <c r="D20" s="67"/>
      <c r="E20" s="67"/>
      <c r="F20" s="67"/>
      <c r="G20" s="76"/>
      <c r="H20" s="76"/>
    </row>
    <row r="21" spans="1:8" s="68" customFormat="1" x14ac:dyDescent="0.2">
      <c r="A21" s="70"/>
      <c r="B21" s="74"/>
      <c r="C21" s="75"/>
      <c r="D21" s="67"/>
      <c r="E21" s="67"/>
      <c r="F21" s="67"/>
      <c r="G21" s="76"/>
      <c r="H21" s="76"/>
    </row>
    <row r="22" spans="1:8" s="68" customFormat="1" x14ac:dyDescent="0.2">
      <c r="A22" s="70"/>
      <c r="B22" s="74"/>
      <c r="C22" s="75"/>
      <c r="D22" s="67"/>
      <c r="E22" s="67"/>
      <c r="F22" s="67"/>
      <c r="G22" s="76"/>
      <c r="H22" s="76">
        <f>-SUM(H14:H21)</f>
        <v>-11000</v>
      </c>
    </row>
    <row r="24" spans="1:8" x14ac:dyDescent="0.2">
      <c r="D24" s="67" t="s">
        <v>432</v>
      </c>
    </row>
    <row r="25" spans="1:8" x14ac:dyDescent="0.2">
      <c r="D25" s="67" t="s">
        <v>433</v>
      </c>
      <c r="H25" s="80"/>
    </row>
    <row r="26" spans="1:8" x14ac:dyDescent="0.2">
      <c r="D26" s="67" t="s">
        <v>434</v>
      </c>
    </row>
    <row r="27" spans="1:8" x14ac:dyDescent="0.2">
      <c r="D27" s="67" t="s">
        <v>435</v>
      </c>
    </row>
    <row r="28" spans="1:8" x14ac:dyDescent="0.2">
      <c r="D28" s="67" t="s">
        <v>436</v>
      </c>
    </row>
    <row r="29" spans="1:8" x14ac:dyDescent="0.2">
      <c r="D29" s="67" t="s">
        <v>437</v>
      </c>
    </row>
    <row r="30" spans="1:8" x14ac:dyDescent="0.2">
      <c r="D30" s="67" t="s">
        <v>438</v>
      </c>
    </row>
    <row r="31" spans="1:8" x14ac:dyDescent="0.2">
      <c r="D31" s="67" t="s">
        <v>439</v>
      </c>
    </row>
  </sheetData>
  <pageMargins left="0.13" right="0.13" top="0.22" bottom="0.32" header="0.2" footer="0.31496062992125984"/>
  <pageSetup paperSize="9" orientation="portrait" r:id="rId1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6AA1-0DA3-4DA5-B33D-5F6E661342F3}">
  <sheetPr codeName="Hoja205"/>
  <dimension ref="A1:H31"/>
  <sheetViews>
    <sheetView zoomScale="130" zoomScaleNormal="130" workbookViewId="0">
      <selection activeCell="D20" sqref="D20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67" t="s">
        <v>454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44683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/>
      <c r="B14" s="74"/>
      <c r="C14" s="75"/>
      <c r="D14" s="67"/>
      <c r="E14" s="67"/>
      <c r="F14" s="67"/>
      <c r="G14" s="76"/>
      <c r="H14" s="76"/>
    </row>
    <row r="15" spans="1:8" s="68" customFormat="1" x14ac:dyDescent="0.2">
      <c r="A15" s="70">
        <v>13</v>
      </c>
      <c r="B15" s="74" t="s">
        <v>14</v>
      </c>
      <c r="C15" s="75" t="s">
        <v>383</v>
      </c>
      <c r="D15" s="67"/>
      <c r="E15" s="67"/>
      <c r="F15" s="67"/>
      <c r="G15" s="76">
        <v>2200</v>
      </c>
      <c r="H15" s="76">
        <f t="shared" ref="H15" si="0">PRODUCT(G15*A15)</f>
        <v>28600</v>
      </c>
    </row>
    <row r="16" spans="1:8" s="68" customFormat="1" x14ac:dyDescent="0.2">
      <c r="A16" s="70"/>
      <c r="B16" s="74"/>
      <c r="C16" s="75"/>
      <c r="D16" s="67"/>
      <c r="E16" s="67"/>
      <c r="F16" s="67"/>
      <c r="G16" s="76"/>
      <c r="H16" s="76"/>
    </row>
    <row r="17" spans="1:8" s="68" customFormat="1" x14ac:dyDescent="0.2">
      <c r="A17" s="70"/>
      <c r="B17" s="74"/>
      <c r="C17" s="75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0"/>
      <c r="B20" s="74"/>
      <c r="C20" s="75"/>
      <c r="D20" s="67"/>
      <c r="E20" s="67"/>
      <c r="F20" s="67"/>
      <c r="G20" s="76"/>
      <c r="H20" s="76"/>
    </row>
    <row r="21" spans="1:8" s="68" customFormat="1" x14ac:dyDescent="0.2">
      <c r="A21" s="70"/>
      <c r="B21" s="74"/>
      <c r="C21" s="75"/>
      <c r="D21" s="67"/>
      <c r="E21" s="67"/>
      <c r="F21" s="67"/>
      <c r="G21" s="76"/>
      <c r="H21" s="76"/>
    </row>
    <row r="22" spans="1:8" s="68" customFormat="1" x14ac:dyDescent="0.2">
      <c r="A22" s="70"/>
      <c r="B22" s="74"/>
      <c r="C22" s="75"/>
      <c r="D22" s="67"/>
      <c r="E22" s="67"/>
      <c r="F22" s="67"/>
      <c r="G22" s="76"/>
      <c r="H22" s="76">
        <f>-SUM(H14:H21)</f>
        <v>-28600</v>
      </c>
    </row>
    <row r="24" spans="1:8" x14ac:dyDescent="0.2">
      <c r="D24" s="67" t="s">
        <v>432</v>
      </c>
    </row>
    <row r="25" spans="1:8" x14ac:dyDescent="0.2">
      <c r="D25" s="67" t="s">
        <v>433</v>
      </c>
      <c r="H25" s="80"/>
    </row>
    <row r="26" spans="1:8" x14ac:dyDescent="0.2">
      <c r="D26" s="67" t="s">
        <v>434</v>
      </c>
    </row>
    <row r="27" spans="1:8" x14ac:dyDescent="0.2">
      <c r="D27" s="67" t="s">
        <v>435</v>
      </c>
    </row>
    <row r="28" spans="1:8" x14ac:dyDescent="0.2">
      <c r="D28" s="67" t="s">
        <v>436</v>
      </c>
    </row>
    <row r="29" spans="1:8" x14ac:dyDescent="0.2">
      <c r="D29" s="67" t="s">
        <v>437</v>
      </c>
    </row>
    <row r="30" spans="1:8" x14ac:dyDescent="0.2">
      <c r="D30" s="67" t="s">
        <v>438</v>
      </c>
    </row>
    <row r="31" spans="1:8" x14ac:dyDescent="0.2">
      <c r="D31" s="67" t="s">
        <v>439</v>
      </c>
    </row>
  </sheetData>
  <pageMargins left="0.13" right="0.13" top="0.22" bottom="0.32" header="0.2" footer="0.31496062992125984"/>
  <pageSetup paperSize="9" orientation="portrait" r:id="rId1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3E5BC-D5A6-4E57-B164-BD3387990D2B}">
  <sheetPr codeName="Hoja206"/>
  <dimension ref="A1:H31"/>
  <sheetViews>
    <sheetView zoomScale="130" zoomScaleNormal="130" workbookViewId="0">
      <selection activeCell="H23" sqref="H23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67" t="s">
        <v>450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44677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2</v>
      </c>
      <c r="B14" s="74" t="s">
        <v>14</v>
      </c>
      <c r="C14" s="75" t="s">
        <v>396</v>
      </c>
      <c r="D14" s="67"/>
      <c r="E14" s="67"/>
      <c r="F14" s="67"/>
      <c r="G14" s="76">
        <v>2200</v>
      </c>
      <c r="H14" s="76">
        <f t="shared" ref="H14:H19" si="0">PRODUCT(G14*A14)</f>
        <v>4400</v>
      </c>
    </row>
    <row r="15" spans="1:8" s="68" customFormat="1" x14ac:dyDescent="0.2">
      <c r="A15" s="70">
        <v>4</v>
      </c>
      <c r="B15" s="74" t="s">
        <v>14</v>
      </c>
      <c r="C15" s="75" t="s">
        <v>392</v>
      </c>
      <c r="D15" s="67"/>
      <c r="E15" s="67"/>
      <c r="F15" s="67"/>
      <c r="G15" s="76">
        <v>2200</v>
      </c>
      <c r="H15" s="76">
        <f t="shared" si="0"/>
        <v>8800</v>
      </c>
    </row>
    <row r="16" spans="1:8" s="68" customFormat="1" x14ac:dyDescent="0.2">
      <c r="A16" s="70">
        <v>1</v>
      </c>
      <c r="B16" s="74" t="s">
        <v>14</v>
      </c>
      <c r="C16" s="75" t="s">
        <v>410</v>
      </c>
      <c r="D16" s="67"/>
      <c r="E16" s="67"/>
      <c r="F16" s="67"/>
      <c r="G16" s="76">
        <v>2200</v>
      </c>
      <c r="H16" s="76">
        <f t="shared" si="0"/>
        <v>2200</v>
      </c>
    </row>
    <row r="17" spans="1:8" s="68" customFormat="1" x14ac:dyDescent="0.2">
      <c r="A17" s="70">
        <v>3</v>
      </c>
      <c r="B17" s="74" t="s">
        <v>14</v>
      </c>
      <c r="C17" s="75" t="s">
        <v>451</v>
      </c>
      <c r="D17" s="67"/>
      <c r="E17" s="67"/>
      <c r="F17" s="67"/>
      <c r="G17" s="76">
        <v>2200</v>
      </c>
      <c r="H17" s="76">
        <f t="shared" si="0"/>
        <v>6600</v>
      </c>
    </row>
    <row r="18" spans="1:8" s="68" customFormat="1" x14ac:dyDescent="0.2">
      <c r="A18" s="70">
        <v>2</v>
      </c>
      <c r="B18" s="74" t="s">
        <v>14</v>
      </c>
      <c r="C18" s="75" t="s">
        <v>452</v>
      </c>
      <c r="D18" s="67"/>
      <c r="E18" s="67"/>
      <c r="F18" s="67"/>
      <c r="G18" s="76">
        <v>2200</v>
      </c>
      <c r="H18" s="76">
        <f t="shared" si="0"/>
        <v>4400</v>
      </c>
    </row>
    <row r="19" spans="1:8" s="68" customFormat="1" x14ac:dyDescent="0.2">
      <c r="A19" s="70">
        <v>2</v>
      </c>
      <c r="B19" s="74" t="s">
        <v>14</v>
      </c>
      <c r="C19" s="75" t="s">
        <v>416</v>
      </c>
      <c r="D19" s="67"/>
      <c r="E19" s="67"/>
      <c r="F19" s="67"/>
      <c r="G19" s="76">
        <v>2200</v>
      </c>
      <c r="H19" s="76">
        <f t="shared" si="0"/>
        <v>4400</v>
      </c>
    </row>
    <row r="20" spans="1:8" s="68" customFormat="1" x14ac:dyDescent="0.2">
      <c r="A20" s="70">
        <v>1</v>
      </c>
      <c r="B20" s="74" t="s">
        <v>14</v>
      </c>
      <c r="C20" s="75" t="s">
        <v>453</v>
      </c>
      <c r="D20" s="67"/>
      <c r="E20" s="67"/>
      <c r="F20" s="67"/>
      <c r="G20" s="76">
        <v>2200</v>
      </c>
      <c r="H20" s="76">
        <f t="shared" ref="H20" si="1">PRODUCT(G20*A20)</f>
        <v>2200</v>
      </c>
    </row>
    <row r="21" spans="1:8" s="68" customFormat="1" x14ac:dyDescent="0.2">
      <c r="A21" s="70"/>
      <c r="B21" s="74"/>
      <c r="C21" s="75"/>
      <c r="D21" s="67"/>
      <c r="E21" s="67"/>
      <c r="F21" s="67"/>
      <c r="G21" s="76"/>
      <c r="H21" s="76"/>
    </row>
    <row r="22" spans="1:8" s="68" customFormat="1" x14ac:dyDescent="0.2">
      <c r="A22" s="70"/>
      <c r="B22" s="74"/>
      <c r="C22" s="75"/>
      <c r="D22" s="67"/>
      <c r="E22" s="67"/>
      <c r="F22" s="67"/>
      <c r="G22" s="76"/>
      <c r="H22" s="76">
        <f>-SUM(H14:H21)</f>
        <v>-33000</v>
      </c>
    </row>
    <row r="24" spans="1:8" x14ac:dyDescent="0.2">
      <c r="D24" s="67" t="s">
        <v>432</v>
      </c>
    </row>
    <row r="25" spans="1:8" x14ac:dyDescent="0.2">
      <c r="D25" s="67" t="s">
        <v>433</v>
      </c>
      <c r="H25" s="80"/>
    </row>
    <row r="26" spans="1:8" x14ac:dyDescent="0.2">
      <c r="D26" s="67" t="s">
        <v>434</v>
      </c>
    </row>
    <row r="27" spans="1:8" x14ac:dyDescent="0.2">
      <c r="D27" s="67" t="s">
        <v>435</v>
      </c>
    </row>
    <row r="28" spans="1:8" x14ac:dyDescent="0.2">
      <c r="D28" s="67" t="s">
        <v>436</v>
      </c>
    </row>
    <row r="29" spans="1:8" x14ac:dyDescent="0.2">
      <c r="D29" s="67" t="s">
        <v>437</v>
      </c>
    </row>
    <row r="30" spans="1:8" x14ac:dyDescent="0.2">
      <c r="D30" s="67" t="s">
        <v>438</v>
      </c>
    </row>
    <row r="31" spans="1:8" x14ac:dyDescent="0.2">
      <c r="D31" s="67" t="s">
        <v>439</v>
      </c>
    </row>
  </sheetData>
  <pageMargins left="0.13" right="0.13" top="0.22" bottom="0.32" header="0.2" footer="0.31496062992125984"/>
  <pageSetup paperSize="9" orientation="portrait" r:id="rId1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B6ED-B15A-4091-88F0-0C43F8E8C626}">
  <sheetPr codeName="Hoja207"/>
  <dimension ref="A1:H31"/>
  <sheetViews>
    <sheetView zoomScale="130" zoomScaleNormal="130" workbookViewId="0">
      <selection activeCell="E18" sqref="E18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67" t="s">
        <v>449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44673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/>
      <c r="B13" s="74"/>
      <c r="C13" s="75"/>
      <c r="D13" s="67"/>
      <c r="E13" s="67"/>
      <c r="F13" s="67"/>
      <c r="G13" s="76"/>
      <c r="H13" s="76"/>
    </row>
    <row r="14" spans="1:8" s="68" customFormat="1" x14ac:dyDescent="0.2">
      <c r="A14" s="70">
        <v>2</v>
      </c>
      <c r="B14" s="74" t="s">
        <v>14</v>
      </c>
      <c r="C14" s="75" t="s">
        <v>397</v>
      </c>
      <c r="D14" s="67"/>
      <c r="E14" s="67"/>
      <c r="F14" s="67"/>
      <c r="G14" s="76">
        <v>2200</v>
      </c>
      <c r="H14" s="76">
        <f t="shared" ref="H14" si="0">PRODUCT(G14*A14)</f>
        <v>4400</v>
      </c>
    </row>
    <row r="15" spans="1:8" s="68" customFormat="1" x14ac:dyDescent="0.2">
      <c r="A15" s="70"/>
      <c r="B15" s="74"/>
      <c r="C15" s="75"/>
      <c r="D15" s="67"/>
      <c r="E15" s="67"/>
      <c r="F15" s="67"/>
      <c r="G15" s="76"/>
      <c r="H15" s="76"/>
    </row>
    <row r="16" spans="1:8" s="68" customFormat="1" x14ac:dyDescent="0.2">
      <c r="A16" s="70"/>
      <c r="B16" s="74"/>
      <c r="C16" s="75"/>
      <c r="D16" s="67"/>
      <c r="E16" s="67"/>
      <c r="F16" s="67"/>
      <c r="G16" s="76"/>
      <c r="H16" s="76"/>
    </row>
    <row r="17" spans="1:8" s="68" customFormat="1" x14ac:dyDescent="0.2">
      <c r="A17" s="70"/>
      <c r="B17" s="74"/>
      <c r="C17" s="75"/>
      <c r="D17" s="67"/>
      <c r="E17" s="67"/>
      <c r="F17" s="67"/>
      <c r="G17" s="76"/>
      <c r="H17" s="76"/>
    </row>
    <row r="18" spans="1:8" s="68" customFormat="1" x14ac:dyDescent="0.2">
      <c r="A18" s="70"/>
      <c r="B18" s="74"/>
      <c r="C18" s="75"/>
      <c r="D18" s="67"/>
      <c r="E18" s="67"/>
      <c r="F18" s="67"/>
      <c r="G18" s="76"/>
      <c r="H18" s="76"/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0"/>
      <c r="B20" s="74"/>
      <c r="C20" s="75"/>
      <c r="D20" s="67"/>
      <c r="E20" s="67"/>
      <c r="F20" s="67"/>
      <c r="G20" s="76"/>
      <c r="H20" s="76"/>
    </row>
    <row r="21" spans="1:8" s="68" customFormat="1" x14ac:dyDescent="0.2">
      <c r="A21" s="70"/>
      <c r="B21" s="74"/>
      <c r="C21" s="75"/>
      <c r="D21" s="67"/>
      <c r="E21" s="67"/>
      <c r="F21" s="67"/>
      <c r="G21" s="76"/>
      <c r="H21" s="76"/>
    </row>
    <row r="22" spans="1:8" s="68" customFormat="1" x14ac:dyDescent="0.2">
      <c r="A22" s="70"/>
      <c r="B22" s="74"/>
      <c r="C22" s="75"/>
      <c r="D22" s="67"/>
      <c r="E22" s="67"/>
      <c r="F22" s="67"/>
      <c r="G22" s="76"/>
      <c r="H22" s="76">
        <f>-SUM(H13:H21)</f>
        <v>-4400</v>
      </c>
    </row>
    <row r="24" spans="1:8" x14ac:dyDescent="0.2">
      <c r="D24" s="67" t="s">
        <v>432</v>
      </c>
    </row>
    <row r="25" spans="1:8" x14ac:dyDescent="0.2">
      <c r="D25" s="67" t="s">
        <v>433</v>
      </c>
      <c r="H25" s="80"/>
    </row>
    <row r="26" spans="1:8" x14ac:dyDescent="0.2">
      <c r="D26" s="67" t="s">
        <v>434</v>
      </c>
    </row>
    <row r="27" spans="1:8" x14ac:dyDescent="0.2">
      <c r="D27" s="67" t="s">
        <v>435</v>
      </c>
    </row>
    <row r="28" spans="1:8" x14ac:dyDescent="0.2">
      <c r="D28" s="67" t="s">
        <v>436</v>
      </c>
    </row>
    <row r="29" spans="1:8" x14ac:dyDescent="0.2">
      <c r="D29" s="67" t="s">
        <v>437</v>
      </c>
    </row>
    <row r="30" spans="1:8" x14ac:dyDescent="0.2">
      <c r="D30" s="67" t="s">
        <v>438</v>
      </c>
    </row>
    <row r="31" spans="1:8" x14ac:dyDescent="0.2">
      <c r="D31" s="67" t="s">
        <v>439</v>
      </c>
    </row>
  </sheetData>
  <pageMargins left="0.13" right="0.13" top="0.22" bottom="0.32" header="0.2" footer="0.31496062992125984"/>
  <pageSetup paperSize="9" orientation="portrait" r:id="rId1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0B3F-81E7-440C-A5E9-F68ED3766508}">
  <sheetPr codeName="Hoja208"/>
  <dimension ref="A1:H31"/>
  <sheetViews>
    <sheetView zoomScale="130" zoomScaleNormal="130" workbookViewId="0">
      <selection activeCell="A19" sqref="A19:H19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67" t="s">
        <v>446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44670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1" spans="1:8" x14ac:dyDescent="0.2">
      <c r="A11" s="69" t="s">
        <v>4</v>
      </c>
      <c r="B11" s="67" t="s">
        <v>3</v>
      </c>
      <c r="D11" s="67" t="s">
        <v>2</v>
      </c>
      <c r="G11" s="67" t="s">
        <v>1</v>
      </c>
      <c r="H11" s="67" t="s">
        <v>0</v>
      </c>
    </row>
    <row r="12" spans="1:8" s="68" customFormat="1" x14ac:dyDescent="0.2">
      <c r="A12" s="70"/>
      <c r="B12" s="74"/>
      <c r="C12" s="75"/>
      <c r="D12" s="67"/>
      <c r="E12" s="67"/>
      <c r="F12" s="67"/>
      <c r="G12" s="76"/>
      <c r="H12" s="76"/>
    </row>
    <row r="13" spans="1:8" s="68" customFormat="1" x14ac:dyDescent="0.2">
      <c r="A13" s="70">
        <v>2</v>
      </c>
      <c r="B13" s="74" t="s">
        <v>14</v>
      </c>
      <c r="C13" s="75" t="s">
        <v>447</v>
      </c>
      <c r="D13" s="67"/>
      <c r="E13" s="67"/>
      <c r="F13" s="67"/>
      <c r="G13" s="76">
        <v>2200</v>
      </c>
      <c r="H13" s="76">
        <f t="shared" ref="H13:H19" si="0">PRODUCT(G13*A13)</f>
        <v>4400</v>
      </c>
    </row>
    <row r="14" spans="1:8" s="68" customFormat="1" x14ac:dyDescent="0.2">
      <c r="A14" s="70">
        <v>2</v>
      </c>
      <c r="B14" s="74" t="s">
        <v>14</v>
      </c>
      <c r="C14" s="75" t="s">
        <v>409</v>
      </c>
      <c r="D14" s="67"/>
      <c r="E14" s="67"/>
      <c r="F14" s="67"/>
      <c r="G14" s="76">
        <v>2200</v>
      </c>
      <c r="H14" s="76">
        <f t="shared" si="0"/>
        <v>4400</v>
      </c>
    </row>
    <row r="15" spans="1:8" s="68" customFormat="1" x14ac:dyDescent="0.2">
      <c r="A15" s="70">
        <v>2</v>
      </c>
      <c r="B15" s="74" t="s">
        <v>14</v>
      </c>
      <c r="C15" s="75" t="s">
        <v>388</v>
      </c>
      <c r="D15" s="67"/>
      <c r="E15" s="67"/>
      <c r="F15" s="67"/>
      <c r="G15" s="76">
        <v>2200</v>
      </c>
      <c r="H15" s="76">
        <f t="shared" si="0"/>
        <v>4400</v>
      </c>
    </row>
    <row r="16" spans="1:8" s="68" customFormat="1" x14ac:dyDescent="0.2">
      <c r="A16" s="70">
        <v>2</v>
      </c>
      <c r="B16" s="74" t="s">
        <v>14</v>
      </c>
      <c r="C16" s="75" t="s">
        <v>448</v>
      </c>
      <c r="D16" s="67"/>
      <c r="E16" s="67"/>
      <c r="F16" s="67"/>
      <c r="G16" s="76">
        <v>2200</v>
      </c>
      <c r="H16" s="76">
        <f t="shared" si="0"/>
        <v>4400</v>
      </c>
    </row>
    <row r="17" spans="1:8" s="68" customFormat="1" x14ac:dyDescent="0.2">
      <c r="A17" s="70">
        <v>2</v>
      </c>
      <c r="B17" s="74" t="s">
        <v>14</v>
      </c>
      <c r="C17" s="75" t="s">
        <v>389</v>
      </c>
      <c r="D17" s="67"/>
      <c r="E17" s="67"/>
      <c r="F17" s="67"/>
      <c r="G17" s="76">
        <v>2200</v>
      </c>
      <c r="H17" s="76">
        <f t="shared" si="0"/>
        <v>4400</v>
      </c>
    </row>
    <row r="18" spans="1:8" s="68" customFormat="1" x14ac:dyDescent="0.2">
      <c r="A18" s="70">
        <v>2</v>
      </c>
      <c r="B18" s="74" t="s">
        <v>14</v>
      </c>
      <c r="C18" s="75" t="s">
        <v>430</v>
      </c>
      <c r="D18" s="67"/>
      <c r="E18" s="67"/>
      <c r="F18" s="67"/>
      <c r="G18" s="76">
        <v>2200</v>
      </c>
      <c r="H18" s="76">
        <f t="shared" si="0"/>
        <v>4400</v>
      </c>
    </row>
    <row r="19" spans="1:8" s="68" customFormat="1" x14ac:dyDescent="0.2">
      <c r="A19" s="70">
        <v>2</v>
      </c>
      <c r="B19" s="74" t="s">
        <v>60</v>
      </c>
      <c r="C19" s="75" t="s">
        <v>393</v>
      </c>
      <c r="D19" s="67"/>
      <c r="E19" s="67"/>
      <c r="F19" s="67"/>
      <c r="G19" s="76">
        <v>1520</v>
      </c>
      <c r="H19" s="76">
        <f t="shared" si="0"/>
        <v>3040</v>
      </c>
    </row>
    <row r="20" spans="1:8" s="68" customFormat="1" x14ac:dyDescent="0.2">
      <c r="A20" s="70"/>
      <c r="B20" s="74"/>
      <c r="C20" s="75"/>
      <c r="D20" s="67"/>
      <c r="E20" s="67"/>
      <c r="F20" s="67"/>
      <c r="G20" s="76"/>
      <c r="H20" s="76"/>
    </row>
    <row r="21" spans="1:8" s="68" customFormat="1" x14ac:dyDescent="0.2">
      <c r="A21" s="70"/>
      <c r="B21" s="74"/>
      <c r="C21" s="75"/>
      <c r="D21" s="67"/>
      <c r="E21" s="67"/>
      <c r="F21" s="67"/>
      <c r="G21" s="76"/>
      <c r="H21" s="76"/>
    </row>
    <row r="22" spans="1:8" s="68" customFormat="1" x14ac:dyDescent="0.2">
      <c r="A22" s="70"/>
      <c r="B22" s="74"/>
      <c r="C22" s="75"/>
      <c r="D22" s="67"/>
      <c r="E22" s="67"/>
      <c r="F22" s="67"/>
      <c r="G22" s="76"/>
      <c r="H22" s="76">
        <f>-SUM(H13:H21)</f>
        <v>-29440</v>
      </c>
    </row>
    <row r="24" spans="1:8" x14ac:dyDescent="0.2">
      <c r="D24" s="67" t="s">
        <v>432</v>
      </c>
    </row>
    <row r="25" spans="1:8" x14ac:dyDescent="0.2">
      <c r="D25" s="67" t="s">
        <v>433</v>
      </c>
      <c r="H25" s="80"/>
    </row>
    <row r="26" spans="1:8" x14ac:dyDescent="0.2">
      <c r="D26" s="67" t="s">
        <v>434</v>
      </c>
    </row>
    <row r="27" spans="1:8" x14ac:dyDescent="0.2">
      <c r="D27" s="67" t="s">
        <v>435</v>
      </c>
    </row>
    <row r="28" spans="1:8" x14ac:dyDescent="0.2">
      <c r="D28" s="67" t="s">
        <v>436</v>
      </c>
    </row>
    <row r="29" spans="1:8" x14ac:dyDescent="0.2">
      <c r="D29" s="67" t="s">
        <v>437</v>
      </c>
    </row>
    <row r="30" spans="1:8" x14ac:dyDescent="0.2">
      <c r="D30" s="67" t="s">
        <v>438</v>
      </c>
    </row>
    <row r="31" spans="1:8" x14ac:dyDescent="0.2">
      <c r="D31" s="67" t="s">
        <v>439</v>
      </c>
    </row>
  </sheetData>
  <pageMargins left="0.13" right="0.13" top="0.22" bottom="0.32" header="0.2" footer="0.31496062992125984"/>
  <pageSetup paperSize="9" orientation="portrait" r:id="rId1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50B1F-E9CD-434F-8A43-8697B47B47CE}">
  <sheetPr codeName="Hoja209"/>
  <dimension ref="A1:H30"/>
  <sheetViews>
    <sheetView zoomScale="130" zoomScaleNormal="130" workbookViewId="0">
      <selection activeCell="H6" sqref="H6:H8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67" t="s">
        <v>445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44664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2" spans="1:8" x14ac:dyDescent="0.2">
      <c r="A12" s="69" t="s">
        <v>4</v>
      </c>
      <c r="B12" s="67" t="s">
        <v>3</v>
      </c>
      <c r="D12" s="67" t="s">
        <v>2</v>
      </c>
      <c r="G12" s="67" t="s">
        <v>1</v>
      </c>
      <c r="H12" s="67" t="s">
        <v>0</v>
      </c>
    </row>
    <row r="13" spans="1:8" x14ac:dyDescent="0.2">
      <c r="G13" s="69"/>
    </row>
    <row r="14" spans="1:8" s="68" customFormat="1" x14ac:dyDescent="0.2">
      <c r="A14" s="70"/>
      <c r="B14" s="74"/>
      <c r="C14" s="75"/>
      <c r="D14" s="67"/>
      <c r="E14" s="67"/>
      <c r="F14" s="67"/>
      <c r="G14" s="76"/>
      <c r="H14" s="76"/>
    </row>
    <row r="15" spans="1:8" s="68" customFormat="1" x14ac:dyDescent="0.2">
      <c r="A15" s="70">
        <v>2</v>
      </c>
      <c r="B15" s="74" t="s">
        <v>14</v>
      </c>
      <c r="C15" s="75" t="s">
        <v>406</v>
      </c>
      <c r="D15" s="67"/>
      <c r="E15" s="67"/>
      <c r="F15" s="67"/>
      <c r="G15" s="76">
        <v>2200</v>
      </c>
      <c r="H15" s="76">
        <f>PRODUCT(G15*A15)</f>
        <v>4400</v>
      </c>
    </row>
    <row r="16" spans="1:8" s="68" customFormat="1" x14ac:dyDescent="0.2">
      <c r="A16" s="70">
        <v>2</v>
      </c>
      <c r="B16" s="74" t="s">
        <v>14</v>
      </c>
      <c r="C16" s="75" t="s">
        <v>418</v>
      </c>
      <c r="D16" s="67"/>
      <c r="E16" s="67"/>
      <c r="F16" s="67"/>
      <c r="G16" s="76">
        <v>2200</v>
      </c>
      <c r="H16" s="76">
        <f>PRODUCT(G16*A16)</f>
        <v>4400</v>
      </c>
    </row>
    <row r="17" spans="1:8" s="68" customFormat="1" x14ac:dyDescent="0.2">
      <c r="A17" s="70">
        <v>1</v>
      </c>
      <c r="B17" s="74" t="s">
        <v>14</v>
      </c>
      <c r="C17" s="75" t="s">
        <v>392</v>
      </c>
      <c r="D17" s="67"/>
      <c r="E17" s="67"/>
      <c r="F17" s="67"/>
      <c r="G17" s="76">
        <v>2200</v>
      </c>
      <c r="H17" s="76">
        <f>PRODUCT(G17*A17)</f>
        <v>2200</v>
      </c>
    </row>
    <row r="18" spans="1:8" s="68" customFormat="1" x14ac:dyDescent="0.2">
      <c r="A18" s="70">
        <v>1</v>
      </c>
      <c r="B18" s="74" t="s">
        <v>14</v>
      </c>
      <c r="C18" s="75" t="s">
        <v>389</v>
      </c>
      <c r="D18" s="67"/>
      <c r="E18" s="67"/>
      <c r="F18" s="67"/>
      <c r="G18" s="76">
        <v>2200</v>
      </c>
      <c r="H18" s="76">
        <f>PRODUCT(G18*A18)</f>
        <v>2200</v>
      </c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7"/>
      <c r="B20" s="77"/>
      <c r="G20" s="78"/>
      <c r="H20" s="76"/>
    </row>
    <row r="21" spans="1:8" s="68" customFormat="1" x14ac:dyDescent="0.2">
      <c r="A21" s="77"/>
      <c r="B21" s="77"/>
      <c r="G21" s="78"/>
      <c r="H21" s="79">
        <f>-SUM(H15:H20)</f>
        <v>-13200</v>
      </c>
    </row>
    <row r="23" spans="1:8" x14ac:dyDescent="0.2">
      <c r="D23" s="67" t="s">
        <v>432</v>
      </c>
    </row>
    <row r="24" spans="1:8" x14ac:dyDescent="0.2">
      <c r="D24" s="67" t="s">
        <v>433</v>
      </c>
      <c r="H24" s="80"/>
    </row>
    <row r="25" spans="1:8" x14ac:dyDescent="0.2">
      <c r="D25" s="67" t="s">
        <v>434</v>
      </c>
    </row>
    <row r="26" spans="1:8" x14ac:dyDescent="0.2">
      <c r="D26" s="67" t="s">
        <v>435</v>
      </c>
    </row>
    <row r="27" spans="1:8" x14ac:dyDescent="0.2">
      <c r="D27" s="67" t="s">
        <v>436</v>
      </c>
    </row>
    <row r="28" spans="1:8" x14ac:dyDescent="0.2">
      <c r="D28" s="67" t="s">
        <v>437</v>
      </c>
    </row>
    <row r="29" spans="1:8" x14ac:dyDescent="0.2">
      <c r="D29" s="67" t="s">
        <v>438</v>
      </c>
    </row>
    <row r="30" spans="1:8" x14ac:dyDescent="0.2">
      <c r="D30" s="67" t="s">
        <v>439</v>
      </c>
    </row>
  </sheetData>
  <pageMargins left="0.13" right="0.13" top="0.22" bottom="0.32" header="0.2" footer="0.31496062992125984"/>
  <pageSetup paperSize="9" orientation="portrait" r:id="rId1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6ED0-0B19-489C-B6D2-44EDB7A8938F}">
  <sheetPr codeName="Hoja210"/>
  <dimension ref="A1:H30"/>
  <sheetViews>
    <sheetView zoomScale="130" zoomScaleNormal="130" workbookViewId="0">
      <selection activeCell="H6" sqref="H6:H8"/>
    </sheetView>
  </sheetViews>
  <sheetFormatPr baseColWidth="10" defaultColWidth="11.44140625" defaultRowHeight="10.199999999999999" x14ac:dyDescent="0.2"/>
  <cols>
    <col min="1" max="1" width="9.44140625" style="69" customWidth="1"/>
    <col min="2" max="2" width="7.6640625" style="67" customWidth="1"/>
    <col min="3" max="3" width="11.88671875" style="67" customWidth="1"/>
    <col min="4" max="4" width="11.44140625" style="67" bestFit="1" customWidth="1"/>
    <col min="5" max="5" width="18.77734375" style="67" customWidth="1"/>
    <col min="6" max="6" width="12" style="67" customWidth="1"/>
    <col min="7" max="7" width="8.44140625" style="67" customWidth="1"/>
    <col min="8" max="8" width="9.77734375" style="67" customWidth="1"/>
    <col min="9" max="16384" width="11.44140625" style="67"/>
  </cols>
  <sheetData>
    <row r="1" spans="1:8" x14ac:dyDescent="0.2">
      <c r="G1" s="67" t="s">
        <v>444</v>
      </c>
    </row>
    <row r="2" spans="1:8" x14ac:dyDescent="0.2">
      <c r="A2" s="67"/>
      <c r="B2" s="67" t="s">
        <v>7</v>
      </c>
    </row>
    <row r="3" spans="1:8" x14ac:dyDescent="0.2">
      <c r="A3" s="67"/>
      <c r="G3" s="70"/>
      <c r="H3" s="71">
        <v>44663</v>
      </c>
    </row>
    <row r="4" spans="1:8" x14ac:dyDescent="0.2">
      <c r="A4" s="67" t="s">
        <v>8</v>
      </c>
      <c r="F4" s="70" t="s">
        <v>9</v>
      </c>
    </row>
    <row r="5" spans="1:8" x14ac:dyDescent="0.2">
      <c r="A5" s="67" t="s">
        <v>11</v>
      </c>
      <c r="F5" s="72"/>
    </row>
    <row r="6" spans="1:8" x14ac:dyDescent="0.2">
      <c r="A6" s="67" t="s">
        <v>12</v>
      </c>
    </row>
    <row r="7" spans="1:8" x14ac:dyDescent="0.2">
      <c r="A7" s="67" t="s">
        <v>6</v>
      </c>
    </row>
    <row r="8" spans="1:8" ht="11.4" x14ac:dyDescent="0.25">
      <c r="A8" s="67" t="s">
        <v>16</v>
      </c>
      <c r="B8" s="73" t="s">
        <v>42</v>
      </c>
    </row>
    <row r="9" spans="1:8" x14ac:dyDescent="0.2">
      <c r="A9" s="67" t="s">
        <v>310</v>
      </c>
      <c r="G9" s="67" t="s">
        <v>5</v>
      </c>
    </row>
    <row r="12" spans="1:8" x14ac:dyDescent="0.2">
      <c r="A12" s="69" t="s">
        <v>4</v>
      </c>
      <c r="B12" s="67" t="s">
        <v>3</v>
      </c>
      <c r="D12" s="67" t="s">
        <v>2</v>
      </c>
      <c r="G12" s="67" t="s">
        <v>1</v>
      </c>
      <c r="H12" s="67" t="s">
        <v>0</v>
      </c>
    </row>
    <row r="13" spans="1:8" x14ac:dyDescent="0.2">
      <c r="G13" s="69"/>
    </row>
    <row r="14" spans="1:8" s="68" customFormat="1" x14ac:dyDescent="0.2">
      <c r="A14" s="70"/>
      <c r="B14" s="74"/>
      <c r="C14" s="75"/>
      <c r="D14" s="67"/>
      <c r="E14" s="67"/>
      <c r="F14" s="67"/>
      <c r="G14" s="76"/>
      <c r="H14" s="76"/>
    </row>
    <row r="15" spans="1:8" s="68" customFormat="1" x14ac:dyDescent="0.2">
      <c r="A15" s="70">
        <v>3</v>
      </c>
      <c r="B15" s="74" t="s">
        <v>343</v>
      </c>
      <c r="C15" s="75" t="s">
        <v>399</v>
      </c>
      <c r="D15" s="67"/>
      <c r="E15" s="67"/>
      <c r="F15" s="67"/>
      <c r="G15" s="76">
        <v>893.75</v>
      </c>
      <c r="H15" s="76">
        <f>PRODUCT(G15*A15)</f>
        <v>2681.25</v>
      </c>
    </row>
    <row r="16" spans="1:8" s="68" customFormat="1" x14ac:dyDescent="0.2">
      <c r="A16" s="70">
        <v>2</v>
      </c>
      <c r="B16" s="74" t="s">
        <v>343</v>
      </c>
      <c r="C16" s="75" t="s">
        <v>416</v>
      </c>
      <c r="D16" s="67"/>
      <c r="E16" s="67"/>
      <c r="F16" s="67"/>
      <c r="G16" s="76">
        <v>893.75</v>
      </c>
      <c r="H16" s="76">
        <f>PRODUCT(G16*A16)</f>
        <v>1787.5</v>
      </c>
    </row>
    <row r="17" spans="1:8" s="68" customFormat="1" x14ac:dyDescent="0.2">
      <c r="A17" s="70">
        <v>3</v>
      </c>
      <c r="B17" s="74" t="s">
        <v>343</v>
      </c>
      <c r="C17" s="75" t="s">
        <v>397</v>
      </c>
      <c r="D17" s="67"/>
      <c r="E17" s="67"/>
      <c r="F17" s="67"/>
      <c r="G17" s="76">
        <v>893.75</v>
      </c>
      <c r="H17" s="76">
        <f>PRODUCT(G17*A17)</f>
        <v>2681.25</v>
      </c>
    </row>
    <row r="18" spans="1:8" s="68" customFormat="1" x14ac:dyDescent="0.2">
      <c r="A18" s="70">
        <v>1</v>
      </c>
      <c r="B18" s="74" t="s">
        <v>14</v>
      </c>
      <c r="C18" s="75" t="s">
        <v>392</v>
      </c>
      <c r="D18" s="67"/>
      <c r="E18" s="67"/>
      <c r="F18" s="67"/>
      <c r="G18" s="76">
        <v>2200</v>
      </c>
      <c r="H18" s="76">
        <f>PRODUCT(G18*A18)</f>
        <v>2200</v>
      </c>
    </row>
    <row r="19" spans="1:8" s="68" customFormat="1" x14ac:dyDescent="0.2">
      <c r="A19" s="70"/>
      <c r="B19" s="74"/>
      <c r="C19" s="75"/>
      <c r="D19" s="67"/>
      <c r="E19" s="67"/>
      <c r="F19" s="67"/>
      <c r="G19" s="76"/>
      <c r="H19" s="76"/>
    </row>
    <row r="20" spans="1:8" s="68" customFormat="1" x14ac:dyDescent="0.2">
      <c r="A20" s="77"/>
      <c r="B20" s="77"/>
      <c r="G20" s="78"/>
      <c r="H20" s="76"/>
    </row>
    <row r="21" spans="1:8" s="68" customFormat="1" x14ac:dyDescent="0.2">
      <c r="A21" s="77"/>
      <c r="B21" s="77"/>
      <c r="G21" s="78"/>
      <c r="H21" s="79">
        <f>-SUM(H15:H20)</f>
        <v>-9350</v>
      </c>
    </row>
    <row r="23" spans="1:8" x14ac:dyDescent="0.2">
      <c r="D23" s="67" t="s">
        <v>432</v>
      </c>
    </row>
    <row r="24" spans="1:8" x14ac:dyDescent="0.2">
      <c r="D24" s="67" t="s">
        <v>433</v>
      </c>
      <c r="H24" s="80"/>
    </row>
    <row r="25" spans="1:8" x14ac:dyDescent="0.2">
      <c r="D25" s="67" t="s">
        <v>434</v>
      </c>
    </row>
    <row r="26" spans="1:8" x14ac:dyDescent="0.2">
      <c r="D26" s="67" t="s">
        <v>435</v>
      </c>
    </row>
    <row r="27" spans="1:8" x14ac:dyDescent="0.2">
      <c r="D27" s="67" t="s">
        <v>436</v>
      </c>
    </row>
    <row r="28" spans="1:8" x14ac:dyDescent="0.2">
      <c r="D28" s="67" t="s">
        <v>437</v>
      </c>
    </row>
    <row r="29" spans="1:8" x14ac:dyDescent="0.2">
      <c r="D29" s="67" t="s">
        <v>438</v>
      </c>
    </row>
    <row r="30" spans="1:8" x14ac:dyDescent="0.2">
      <c r="D30" s="67" t="s">
        <v>439</v>
      </c>
    </row>
  </sheetData>
  <pageMargins left="0.13" right="0.13" top="0.22" bottom="0.32" header="0.2" footer="0.31496062992125984"/>
  <pageSetup paperSize="9" orientation="portrait" r:id="rId1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EC95-02B6-3D4A-97F9-680A611A52D3}">
  <sheetPr codeName="Hoja211"/>
  <dimension ref="A1:H30"/>
  <sheetViews>
    <sheetView zoomScale="130" zoomScaleNormal="130" workbookViewId="0">
      <selection activeCell="A15" sqref="A15:H15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2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443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44655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4" spans="1:8" s="62" customFormat="1" x14ac:dyDescent="0.2">
      <c r="A14" s="55"/>
      <c r="B14" s="59"/>
      <c r="C14" s="60"/>
      <c r="D14" s="54"/>
      <c r="E14" s="54"/>
      <c r="F14" s="54"/>
      <c r="G14" s="61"/>
      <c r="H14" s="61"/>
    </row>
    <row r="15" spans="1:8" s="62" customFormat="1" x14ac:dyDescent="0.2">
      <c r="A15" s="64">
        <v>3</v>
      </c>
      <c r="B15" s="64" t="s">
        <v>343</v>
      </c>
      <c r="C15" s="62" t="s">
        <v>344</v>
      </c>
      <c r="G15" s="65">
        <v>893.75</v>
      </c>
      <c r="H15" s="66">
        <f t="shared" ref="H15" si="0">PRODUCT(G15*A15)</f>
        <v>2681.25</v>
      </c>
    </row>
    <row r="16" spans="1:8" s="62" customFormat="1" x14ac:dyDescent="0.2">
      <c r="A16" s="55"/>
      <c r="B16" s="59"/>
      <c r="C16" s="60"/>
      <c r="D16" s="54"/>
      <c r="E16" s="54"/>
      <c r="F16" s="54"/>
      <c r="G16" s="61"/>
      <c r="H16" s="61"/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64"/>
      <c r="B20" s="64"/>
      <c r="G20" s="65"/>
      <c r="H20" s="61"/>
    </row>
    <row r="21" spans="1:8" s="62" customFormat="1" x14ac:dyDescent="0.2">
      <c r="A21" s="64"/>
      <c r="B21" s="64"/>
      <c r="G21" s="65"/>
      <c r="H21" s="66">
        <f>-SUM(H15:H20)</f>
        <v>-2681.25</v>
      </c>
    </row>
    <row r="23" spans="1:8" x14ac:dyDescent="0.2">
      <c r="D23" s="54" t="s">
        <v>432</v>
      </c>
    </row>
    <row r="24" spans="1:8" x14ac:dyDescent="0.2">
      <c r="D24" s="54" t="s">
        <v>433</v>
      </c>
      <c r="H24" s="63"/>
    </row>
    <row r="25" spans="1:8" x14ac:dyDescent="0.2">
      <c r="D25" s="54" t="s">
        <v>434</v>
      </c>
    </row>
    <row r="26" spans="1:8" x14ac:dyDescent="0.2">
      <c r="D26" s="54" t="s">
        <v>435</v>
      </c>
    </row>
    <row r="27" spans="1:8" x14ac:dyDescent="0.2">
      <c r="D27" s="54" t="s">
        <v>436</v>
      </c>
    </row>
    <row r="28" spans="1:8" x14ac:dyDescent="0.2">
      <c r="D28" s="54" t="s">
        <v>437</v>
      </c>
    </row>
    <row r="29" spans="1:8" x14ac:dyDescent="0.2">
      <c r="D29" s="54" t="s">
        <v>438</v>
      </c>
    </row>
    <row r="30" spans="1:8" x14ac:dyDescent="0.2">
      <c r="D30" s="54" t="s">
        <v>439</v>
      </c>
    </row>
  </sheetData>
  <pageMargins left="0.13" right="0.13" top="0.22" bottom="0.32" header="0.2" footer="0.31496062992125984"/>
  <pageSetup paperSize="9" orientation="portrait" r:id="rId1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88F3-9F36-1E42-AB89-BD6631059768}">
  <sheetPr codeName="Hoja212"/>
  <dimension ref="A1:H30"/>
  <sheetViews>
    <sheetView zoomScale="130" zoomScaleNormal="130" workbookViewId="0">
      <selection activeCell="B17" sqref="B17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2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442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44652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4" spans="1:8" s="62" customFormat="1" x14ac:dyDescent="0.2">
      <c r="A14" s="55"/>
      <c r="B14" s="59"/>
      <c r="C14" s="60"/>
      <c r="D14" s="54"/>
      <c r="E14" s="54"/>
      <c r="F14" s="54"/>
      <c r="G14" s="61"/>
      <c r="H14" s="61"/>
    </row>
    <row r="15" spans="1:8" s="62" customFormat="1" x14ac:dyDescent="0.2">
      <c r="A15" s="55">
        <v>14</v>
      </c>
      <c r="B15" s="59" t="s">
        <v>14</v>
      </c>
      <c r="C15" s="60" t="s">
        <v>383</v>
      </c>
      <c r="D15" s="54"/>
      <c r="E15" s="54"/>
      <c r="F15" s="54"/>
      <c r="G15" s="61">
        <v>2200</v>
      </c>
      <c r="H15" s="61">
        <f t="shared" ref="H15:H16" si="0">PRODUCT(G15*A15)</f>
        <v>30800</v>
      </c>
    </row>
    <row r="16" spans="1:8" s="62" customFormat="1" x14ac:dyDescent="0.2">
      <c r="A16" s="55">
        <v>7</v>
      </c>
      <c r="B16" s="59" t="s">
        <v>60</v>
      </c>
      <c r="C16" s="60" t="s">
        <v>393</v>
      </c>
      <c r="D16" s="54"/>
      <c r="E16" s="54"/>
      <c r="F16" s="54"/>
      <c r="G16" s="61">
        <v>1520</v>
      </c>
      <c r="H16" s="61">
        <f t="shared" si="0"/>
        <v>10640</v>
      </c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64"/>
      <c r="B20" s="64"/>
      <c r="G20" s="65"/>
      <c r="H20" s="61"/>
    </row>
    <row r="21" spans="1:8" s="62" customFormat="1" x14ac:dyDescent="0.2">
      <c r="A21" s="64"/>
      <c r="B21" s="64"/>
      <c r="G21" s="65"/>
      <c r="H21" s="66">
        <f>-SUM(H15:H20)</f>
        <v>-41440</v>
      </c>
    </row>
    <row r="23" spans="1:8" x14ac:dyDescent="0.2">
      <c r="D23" s="54" t="s">
        <v>432</v>
      </c>
    </row>
    <row r="24" spans="1:8" x14ac:dyDescent="0.2">
      <c r="D24" s="54" t="s">
        <v>433</v>
      </c>
      <c r="H24" s="63"/>
    </row>
    <row r="25" spans="1:8" x14ac:dyDescent="0.2">
      <c r="D25" s="54" t="s">
        <v>434</v>
      </c>
    </row>
    <row r="26" spans="1:8" x14ac:dyDescent="0.2">
      <c r="D26" s="54" t="s">
        <v>435</v>
      </c>
    </row>
    <row r="27" spans="1:8" x14ac:dyDescent="0.2">
      <c r="D27" s="54" t="s">
        <v>436</v>
      </c>
    </row>
    <row r="28" spans="1:8" x14ac:dyDescent="0.2">
      <c r="D28" s="54" t="s">
        <v>437</v>
      </c>
    </row>
    <row r="29" spans="1:8" x14ac:dyDescent="0.2">
      <c r="D29" s="54" t="s">
        <v>438</v>
      </c>
    </row>
    <row r="30" spans="1:8" x14ac:dyDescent="0.2">
      <c r="D30" s="54" t="s">
        <v>439</v>
      </c>
    </row>
  </sheetData>
  <pageMargins left="0.13" right="0.13" top="0.22" bottom="0.32" header="0.2" footer="0.31496062992125984"/>
  <pageSetup paperSize="9" orientation="portrait" r:id="rId1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A28EE-1712-4700-989C-ED87C9C9A64F}">
  <sheetPr codeName="Hoja213"/>
  <dimension ref="A1:H31"/>
  <sheetViews>
    <sheetView zoomScale="130" zoomScaleNormal="130" workbookViewId="0">
      <selection activeCell="H23" sqref="H23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2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440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44643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4" spans="1:8" s="62" customFormat="1" x14ac:dyDescent="0.2">
      <c r="A14" s="55"/>
      <c r="B14" s="59"/>
      <c r="C14" s="60"/>
      <c r="D14" s="54"/>
      <c r="E14" s="54"/>
      <c r="F14" s="54"/>
      <c r="G14" s="61"/>
      <c r="H14" s="61"/>
    </row>
    <row r="15" spans="1:8" s="62" customFormat="1" x14ac:dyDescent="0.2">
      <c r="A15" s="55">
        <v>9</v>
      </c>
      <c r="B15" s="59" t="s">
        <v>14</v>
      </c>
      <c r="C15" s="60" t="s">
        <v>383</v>
      </c>
      <c r="D15" s="54"/>
      <c r="E15" s="54"/>
      <c r="F15" s="54"/>
      <c r="G15" s="61">
        <v>2200</v>
      </c>
      <c r="H15" s="61">
        <f t="shared" ref="H15:H17" si="0">PRODUCT(G15*A15)</f>
        <v>19800</v>
      </c>
    </row>
    <row r="16" spans="1:8" s="62" customFormat="1" x14ac:dyDescent="0.2">
      <c r="A16" s="64">
        <v>1</v>
      </c>
      <c r="B16" s="64" t="s">
        <v>62</v>
      </c>
      <c r="C16" s="62" t="s">
        <v>441</v>
      </c>
      <c r="G16" s="65">
        <v>1375</v>
      </c>
      <c r="H16" s="66">
        <f t="shared" si="0"/>
        <v>1375</v>
      </c>
    </row>
    <row r="17" spans="1:8" s="62" customFormat="1" x14ac:dyDescent="0.2">
      <c r="A17" s="55">
        <v>3</v>
      </c>
      <c r="B17" s="59" t="s">
        <v>60</v>
      </c>
      <c r="C17" s="60" t="s">
        <v>393</v>
      </c>
      <c r="D17" s="54"/>
      <c r="E17" s="54"/>
      <c r="F17" s="54"/>
      <c r="G17" s="61">
        <v>1520</v>
      </c>
      <c r="H17" s="61">
        <f t="shared" si="0"/>
        <v>4560</v>
      </c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55"/>
      <c r="B20" s="59"/>
      <c r="C20" s="60"/>
      <c r="D20" s="54"/>
      <c r="E20" s="54"/>
      <c r="F20" s="54"/>
      <c r="G20" s="61"/>
      <c r="H20" s="61"/>
    </row>
    <row r="21" spans="1:8" s="62" customFormat="1" x14ac:dyDescent="0.2">
      <c r="A21" s="64"/>
      <c r="B21" s="64"/>
      <c r="G21" s="65"/>
      <c r="H21" s="61"/>
    </row>
    <row r="22" spans="1:8" s="62" customFormat="1" x14ac:dyDescent="0.2">
      <c r="A22" s="64"/>
      <c r="B22" s="64"/>
      <c r="G22" s="65"/>
      <c r="H22" s="66">
        <f>-SUM(H15:H21)</f>
        <v>-25735</v>
      </c>
    </row>
    <row r="24" spans="1:8" x14ac:dyDescent="0.2">
      <c r="D24" s="54" t="s">
        <v>432</v>
      </c>
    </row>
    <row r="25" spans="1:8" x14ac:dyDescent="0.2">
      <c r="D25" s="54" t="s">
        <v>433</v>
      </c>
      <c r="H25" s="63"/>
    </row>
    <row r="26" spans="1:8" x14ac:dyDescent="0.2">
      <c r="D26" s="54" t="s">
        <v>434</v>
      </c>
    </row>
    <row r="27" spans="1:8" x14ac:dyDescent="0.2">
      <c r="D27" s="54" t="s">
        <v>435</v>
      </c>
    </row>
    <row r="28" spans="1:8" x14ac:dyDescent="0.2">
      <c r="D28" s="54" t="s">
        <v>436</v>
      </c>
    </row>
    <row r="29" spans="1:8" x14ac:dyDescent="0.2">
      <c r="D29" s="54" t="s">
        <v>437</v>
      </c>
    </row>
    <row r="30" spans="1:8" x14ac:dyDescent="0.2">
      <c r="D30" s="54" t="s">
        <v>438</v>
      </c>
    </row>
    <row r="31" spans="1:8" x14ac:dyDescent="0.2">
      <c r="D31" s="54" t="s">
        <v>439</v>
      </c>
    </row>
  </sheetData>
  <pageMargins left="0.13" right="0.13" top="0.22" bottom="0.32" header="0.2" footer="0.31496062992125984"/>
  <pageSetup paperSize="9" orientation="portrait" r:id="rId1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533F-4A46-420B-949F-55B13CF10047}">
  <sheetPr codeName="Hoja214"/>
  <dimension ref="A1:H31"/>
  <sheetViews>
    <sheetView zoomScale="130" zoomScaleNormal="130" workbookViewId="0">
      <selection activeCell="C21" sqref="C21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2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429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44637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4" spans="1:8" s="62" customFormat="1" x14ac:dyDescent="0.2">
      <c r="A14" s="55"/>
      <c r="B14" s="59"/>
      <c r="C14" s="60"/>
      <c r="D14" s="54"/>
      <c r="E14" s="54"/>
      <c r="F14" s="54"/>
      <c r="G14" s="61"/>
      <c r="H14" s="61"/>
    </row>
    <row r="15" spans="1:8" s="62" customFormat="1" x14ac:dyDescent="0.2">
      <c r="A15" s="55">
        <v>2</v>
      </c>
      <c r="B15" s="59" t="s">
        <v>14</v>
      </c>
      <c r="C15" s="60" t="s">
        <v>430</v>
      </c>
      <c r="D15" s="54"/>
      <c r="E15" s="54"/>
      <c r="F15" s="54"/>
      <c r="G15" s="61">
        <v>2000</v>
      </c>
      <c r="H15" s="61">
        <f t="shared" ref="H15:H16" si="0">PRODUCT(G15*A15)</f>
        <v>4000</v>
      </c>
    </row>
    <row r="16" spans="1:8" s="62" customFormat="1" x14ac:dyDescent="0.2">
      <c r="A16" s="64">
        <v>1</v>
      </c>
      <c r="B16" s="64" t="s">
        <v>62</v>
      </c>
      <c r="C16" s="62" t="s">
        <v>431</v>
      </c>
      <c r="G16" s="65">
        <v>1250</v>
      </c>
      <c r="H16" s="66">
        <f t="shared" si="0"/>
        <v>1250</v>
      </c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55"/>
      <c r="B20" s="59"/>
      <c r="C20" s="60"/>
      <c r="D20" s="54"/>
      <c r="E20" s="54"/>
      <c r="F20" s="54"/>
      <c r="G20" s="61"/>
      <c r="H20" s="61"/>
    </row>
    <row r="21" spans="1:8" s="62" customFormat="1" x14ac:dyDescent="0.2">
      <c r="A21" s="64"/>
      <c r="B21" s="64"/>
      <c r="G21" s="65"/>
      <c r="H21" s="61"/>
    </row>
    <row r="22" spans="1:8" s="62" customFormat="1" x14ac:dyDescent="0.2">
      <c r="A22" s="64"/>
      <c r="B22" s="64"/>
      <c r="G22" s="65"/>
      <c r="H22" s="66">
        <f>-SUM(H15:H21)</f>
        <v>-5250</v>
      </c>
    </row>
    <row r="24" spans="1:8" x14ac:dyDescent="0.2">
      <c r="D24" s="54" t="s">
        <v>432</v>
      </c>
    </row>
    <row r="25" spans="1:8" x14ac:dyDescent="0.2">
      <c r="D25" s="54" t="s">
        <v>433</v>
      </c>
      <c r="H25" s="63"/>
    </row>
    <row r="26" spans="1:8" x14ac:dyDescent="0.2">
      <c r="D26" s="54" t="s">
        <v>434</v>
      </c>
    </row>
    <row r="27" spans="1:8" x14ac:dyDescent="0.2">
      <c r="D27" s="54" t="s">
        <v>435</v>
      </c>
    </row>
    <row r="28" spans="1:8" x14ac:dyDescent="0.2">
      <c r="D28" s="54" t="s">
        <v>436</v>
      </c>
    </row>
    <row r="29" spans="1:8" x14ac:dyDescent="0.2">
      <c r="D29" s="54" t="s">
        <v>437</v>
      </c>
    </row>
    <row r="30" spans="1:8" x14ac:dyDescent="0.2">
      <c r="D30" s="54" t="s">
        <v>438</v>
      </c>
    </row>
    <row r="31" spans="1:8" x14ac:dyDescent="0.2">
      <c r="D31" s="54" t="s">
        <v>439</v>
      </c>
    </row>
  </sheetData>
  <pageMargins left="0.13" right="0.13" top="0.22" bottom="0.32" header="0.2" footer="0.31496062992125984"/>
  <pageSetup paperSize="9" orientation="portrait" r:id="rId1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AFEC-2104-4B11-BD29-5BB9FA6C3355}">
  <sheetPr codeName="Hoja215"/>
  <dimension ref="A1:H31"/>
  <sheetViews>
    <sheetView zoomScale="130" zoomScaleNormal="130" workbookViewId="0">
      <selection activeCell="A16" sqref="A16:H16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2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427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44630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4" spans="1:8" s="62" customFormat="1" x14ac:dyDescent="0.2">
      <c r="A14" s="55"/>
      <c r="B14" s="59"/>
      <c r="C14" s="60"/>
      <c r="D14" s="54"/>
      <c r="E14" s="54"/>
      <c r="F14" s="54"/>
      <c r="G14" s="61"/>
      <c r="H14" s="61"/>
    </row>
    <row r="15" spans="1:8" s="62" customFormat="1" x14ac:dyDescent="0.2">
      <c r="A15" s="55">
        <v>3</v>
      </c>
      <c r="B15" s="59" t="s">
        <v>14</v>
      </c>
      <c r="C15" s="60" t="s">
        <v>416</v>
      </c>
      <c r="D15" s="54"/>
      <c r="E15" s="54"/>
      <c r="F15" s="54"/>
      <c r="G15" s="61">
        <v>2000</v>
      </c>
      <c r="H15" s="61">
        <f t="shared" ref="H15:H16" si="0">PRODUCT(G15*A15)</f>
        <v>6000</v>
      </c>
    </row>
    <row r="16" spans="1:8" s="62" customFormat="1" x14ac:dyDescent="0.2">
      <c r="A16" s="55">
        <v>3</v>
      </c>
      <c r="B16" s="59" t="s">
        <v>60</v>
      </c>
      <c r="C16" s="60" t="s">
        <v>428</v>
      </c>
      <c r="D16" s="54"/>
      <c r="E16" s="54"/>
      <c r="F16" s="54"/>
      <c r="G16" s="61">
        <v>1380</v>
      </c>
      <c r="H16" s="61">
        <f t="shared" si="0"/>
        <v>4140</v>
      </c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55"/>
      <c r="B20" s="59"/>
      <c r="C20" s="60"/>
      <c r="D20" s="54"/>
      <c r="E20" s="54"/>
      <c r="F20" s="54"/>
      <c r="G20" s="61"/>
      <c r="H20" s="61"/>
    </row>
    <row r="21" spans="1:8" s="62" customFormat="1" x14ac:dyDescent="0.2">
      <c r="A21" s="64"/>
      <c r="B21" s="64"/>
      <c r="G21" s="65"/>
      <c r="H21" s="61"/>
    </row>
    <row r="22" spans="1:8" s="62" customFormat="1" x14ac:dyDescent="0.2">
      <c r="A22" s="64"/>
      <c r="B22" s="64"/>
      <c r="G22" s="65"/>
      <c r="H22" s="66">
        <f>-SUM(H15:H21)</f>
        <v>-10140</v>
      </c>
    </row>
    <row r="24" spans="1:8" x14ac:dyDescent="0.2">
      <c r="D24" s="54" t="s">
        <v>369</v>
      </c>
    </row>
    <row r="25" spans="1:8" x14ac:dyDescent="0.2">
      <c r="D25" s="54" t="s">
        <v>370</v>
      </c>
      <c r="H25" s="63"/>
    </row>
    <row r="26" spans="1:8" x14ac:dyDescent="0.2">
      <c r="D26" s="54" t="s">
        <v>371</v>
      </c>
    </row>
    <row r="27" spans="1:8" x14ac:dyDescent="0.2">
      <c r="D27" s="54" t="s">
        <v>372</v>
      </c>
    </row>
    <row r="28" spans="1:8" x14ac:dyDescent="0.2">
      <c r="D28" s="54" t="s">
        <v>373</v>
      </c>
    </row>
    <row r="29" spans="1:8" x14ac:dyDescent="0.2">
      <c r="D29" s="54" t="s">
        <v>374</v>
      </c>
    </row>
    <row r="30" spans="1:8" x14ac:dyDescent="0.2">
      <c r="D30" s="54" t="s">
        <v>375</v>
      </c>
    </row>
    <row r="31" spans="1:8" x14ac:dyDescent="0.2">
      <c r="D31" s="54" t="s">
        <v>376</v>
      </c>
    </row>
  </sheetData>
  <pageMargins left="0.13" right="0.13" top="0.22" bottom="0.32" header="0.2" footer="0.31496062992125984"/>
  <pageSetup paperSize="9" orientation="portrait" r:id="rId1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58918-43F8-4E2E-B94F-D41D707B612C}">
  <sheetPr codeName="Hoja216"/>
  <dimension ref="A1:H31"/>
  <sheetViews>
    <sheetView zoomScale="130" zoomScaleNormal="130" workbookViewId="0">
      <selection activeCell="E19" sqref="E19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2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426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44629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4" spans="1:8" s="62" customFormat="1" x14ac:dyDescent="0.2">
      <c r="A14" s="55"/>
      <c r="B14" s="59"/>
      <c r="C14" s="60"/>
      <c r="D14" s="54"/>
      <c r="E14" s="54"/>
      <c r="F14" s="54"/>
      <c r="G14" s="61"/>
      <c r="H14" s="61"/>
    </row>
    <row r="15" spans="1:8" s="62" customFormat="1" x14ac:dyDescent="0.2">
      <c r="A15" s="55">
        <v>2</v>
      </c>
      <c r="B15" s="59" t="s">
        <v>14</v>
      </c>
      <c r="C15" s="60" t="s">
        <v>409</v>
      </c>
      <c r="D15" s="54"/>
      <c r="E15" s="54"/>
      <c r="F15" s="54"/>
      <c r="G15" s="61">
        <v>2000</v>
      </c>
      <c r="H15" s="61">
        <f t="shared" ref="H15:H16" si="0">PRODUCT(G15*A15)</f>
        <v>4000</v>
      </c>
    </row>
    <row r="16" spans="1:8" s="62" customFormat="1" x14ac:dyDescent="0.2">
      <c r="A16" s="55">
        <v>4</v>
      </c>
      <c r="B16" s="59" t="s">
        <v>14</v>
      </c>
      <c r="C16" s="60" t="s">
        <v>392</v>
      </c>
      <c r="D16" s="54"/>
      <c r="E16" s="54"/>
      <c r="F16" s="54"/>
      <c r="G16" s="61">
        <v>2000</v>
      </c>
      <c r="H16" s="61">
        <f t="shared" si="0"/>
        <v>8000</v>
      </c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55"/>
      <c r="B20" s="59"/>
      <c r="C20" s="60"/>
      <c r="D20" s="54"/>
      <c r="E20" s="54"/>
      <c r="F20" s="54"/>
      <c r="G20" s="61"/>
      <c r="H20" s="61"/>
    </row>
    <row r="21" spans="1:8" s="62" customFormat="1" x14ac:dyDescent="0.2">
      <c r="A21" s="64"/>
      <c r="B21" s="64"/>
      <c r="G21" s="65"/>
      <c r="H21" s="61"/>
    </row>
    <row r="22" spans="1:8" s="62" customFormat="1" x14ac:dyDescent="0.2">
      <c r="A22" s="64"/>
      <c r="B22" s="64"/>
      <c r="G22" s="65"/>
      <c r="H22" s="66">
        <f>-SUM(H15:H21)</f>
        <v>-12000</v>
      </c>
    </row>
    <row r="24" spans="1:8" x14ac:dyDescent="0.2">
      <c r="D24" s="54" t="s">
        <v>369</v>
      </c>
    </row>
    <row r="25" spans="1:8" x14ac:dyDescent="0.2">
      <c r="D25" s="54" t="s">
        <v>370</v>
      </c>
      <c r="H25" s="63"/>
    </row>
    <row r="26" spans="1:8" x14ac:dyDescent="0.2">
      <c r="D26" s="54" t="s">
        <v>371</v>
      </c>
    </row>
    <row r="27" spans="1:8" x14ac:dyDescent="0.2">
      <c r="D27" s="54" t="s">
        <v>372</v>
      </c>
    </row>
    <row r="28" spans="1:8" x14ac:dyDescent="0.2">
      <c r="D28" s="54" t="s">
        <v>373</v>
      </c>
    </row>
    <row r="29" spans="1:8" x14ac:dyDescent="0.2">
      <c r="D29" s="54" t="s">
        <v>374</v>
      </c>
    </row>
    <row r="30" spans="1:8" x14ac:dyDescent="0.2">
      <c r="D30" s="54" t="s">
        <v>375</v>
      </c>
    </row>
    <row r="31" spans="1:8" x14ac:dyDescent="0.2">
      <c r="D31" s="54" t="s">
        <v>376</v>
      </c>
    </row>
  </sheetData>
  <pageMargins left="0.13" right="0.13" top="0.22" bottom="0.32" header="0.2" footer="0.31496062992125984"/>
  <pageSetup paperSize="9" orientation="portrait" r:id="rId1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4A1F-56F2-4A77-88D6-9E8ECED29321}">
  <sheetPr codeName="Hoja217"/>
  <dimension ref="A1:H31"/>
  <sheetViews>
    <sheetView zoomScale="130" zoomScaleNormal="130" workbookViewId="0">
      <selection activeCell="C19" sqref="C19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2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422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44624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4" spans="1:8" s="62" customFormat="1" x14ac:dyDescent="0.2">
      <c r="A14" s="55"/>
      <c r="B14" s="59"/>
      <c r="C14" s="60"/>
      <c r="D14" s="54"/>
      <c r="E14" s="54"/>
      <c r="F14" s="54"/>
      <c r="G14" s="61"/>
      <c r="H14" s="61"/>
    </row>
    <row r="15" spans="1:8" s="62" customFormat="1" x14ac:dyDescent="0.2">
      <c r="A15" s="55">
        <v>2</v>
      </c>
      <c r="B15" s="59" t="s">
        <v>14</v>
      </c>
      <c r="C15" s="60" t="s">
        <v>406</v>
      </c>
      <c r="D15" s="54"/>
      <c r="E15" s="54"/>
      <c r="F15" s="54"/>
      <c r="G15" s="61">
        <v>2000</v>
      </c>
      <c r="H15" s="61">
        <f t="shared" ref="H15:H16" si="0">PRODUCT(G15*A15)</f>
        <v>4000</v>
      </c>
    </row>
    <row r="16" spans="1:8" s="62" customFormat="1" x14ac:dyDescent="0.2">
      <c r="A16" s="55">
        <v>1</v>
      </c>
      <c r="B16" s="59" t="s">
        <v>14</v>
      </c>
      <c r="C16" s="60" t="s">
        <v>423</v>
      </c>
      <c r="D16" s="54"/>
      <c r="E16" s="54"/>
      <c r="F16" s="54"/>
      <c r="G16" s="61">
        <v>2000</v>
      </c>
      <c r="H16" s="61">
        <f t="shared" si="0"/>
        <v>2000</v>
      </c>
    </row>
    <row r="17" spans="1:8" s="62" customFormat="1" x14ac:dyDescent="0.2">
      <c r="A17" s="55">
        <v>1</v>
      </c>
      <c r="B17" s="59" t="s">
        <v>14</v>
      </c>
      <c r="C17" s="60" t="s">
        <v>424</v>
      </c>
      <c r="D17" s="54"/>
      <c r="E17" s="54"/>
      <c r="F17" s="54"/>
      <c r="G17" s="61">
        <v>2000</v>
      </c>
      <c r="H17" s="61">
        <f t="shared" ref="H17" si="1">PRODUCT(G17*A17)</f>
        <v>2000</v>
      </c>
    </row>
    <row r="18" spans="1:8" s="62" customFormat="1" x14ac:dyDescent="0.2">
      <c r="A18" s="55">
        <v>1</v>
      </c>
      <c r="B18" s="59" t="s">
        <v>60</v>
      </c>
      <c r="C18" s="60" t="s">
        <v>425</v>
      </c>
      <c r="D18" s="54"/>
      <c r="E18" s="54"/>
      <c r="F18" s="54"/>
      <c r="G18" s="61">
        <v>1380</v>
      </c>
      <c r="H18" s="61">
        <f t="shared" ref="H18" si="2">PRODUCT(G18*A18)</f>
        <v>1380</v>
      </c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55"/>
      <c r="B20" s="59"/>
      <c r="C20" s="60"/>
      <c r="D20" s="54"/>
      <c r="E20" s="54"/>
      <c r="F20" s="54"/>
      <c r="G20" s="61"/>
      <c r="H20" s="61"/>
    </row>
    <row r="21" spans="1:8" s="62" customFormat="1" x14ac:dyDescent="0.2">
      <c r="A21" s="64"/>
      <c r="B21" s="64"/>
      <c r="G21" s="65"/>
      <c r="H21" s="61"/>
    </row>
    <row r="22" spans="1:8" s="62" customFormat="1" x14ac:dyDescent="0.2">
      <c r="A22" s="64"/>
      <c r="B22" s="64"/>
      <c r="G22" s="65"/>
      <c r="H22" s="66">
        <f>-SUM(H15:H21)</f>
        <v>-9380</v>
      </c>
    </row>
    <row r="24" spans="1:8" x14ac:dyDescent="0.2">
      <c r="D24" s="54" t="s">
        <v>369</v>
      </c>
    </row>
    <row r="25" spans="1:8" x14ac:dyDescent="0.2">
      <c r="D25" s="54" t="s">
        <v>370</v>
      </c>
      <c r="H25" s="63"/>
    </row>
    <row r="26" spans="1:8" x14ac:dyDescent="0.2">
      <c r="D26" s="54" t="s">
        <v>371</v>
      </c>
    </row>
    <row r="27" spans="1:8" x14ac:dyDescent="0.2">
      <c r="D27" s="54" t="s">
        <v>372</v>
      </c>
    </row>
    <row r="28" spans="1:8" x14ac:dyDescent="0.2">
      <c r="D28" s="54" t="s">
        <v>373</v>
      </c>
    </row>
    <row r="29" spans="1:8" x14ac:dyDescent="0.2">
      <c r="D29" s="54" t="s">
        <v>374</v>
      </c>
    </row>
    <row r="30" spans="1:8" x14ac:dyDescent="0.2">
      <c r="D30" s="54" t="s">
        <v>375</v>
      </c>
    </row>
    <row r="31" spans="1:8" x14ac:dyDescent="0.2">
      <c r="D31" s="54" t="s">
        <v>376</v>
      </c>
    </row>
  </sheetData>
  <pageMargins left="0.13" right="0.13" top="0.22" bottom="0.32" header="0.2" footer="0.31496062992125984"/>
  <pageSetup paperSize="9" orientation="portrait" r:id="rId1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A5AC-C935-44AC-AFAE-D55294D2EDB7}">
  <sheetPr codeName="Hoja218"/>
  <dimension ref="A1:H31"/>
  <sheetViews>
    <sheetView zoomScale="130" zoomScaleNormal="130" workbookViewId="0">
      <selection activeCell="E20" sqref="E20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2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420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44617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4" spans="1:8" s="62" customFormat="1" x14ac:dyDescent="0.2">
      <c r="A14" s="55"/>
      <c r="B14" s="59"/>
      <c r="C14" s="60"/>
      <c r="D14" s="54"/>
      <c r="E14" s="54"/>
      <c r="F14" s="54"/>
      <c r="G14" s="61"/>
      <c r="H14" s="61"/>
    </row>
    <row r="15" spans="1:8" s="62" customFormat="1" x14ac:dyDescent="0.2">
      <c r="A15" s="55">
        <v>1</v>
      </c>
      <c r="B15" s="59" t="s">
        <v>14</v>
      </c>
      <c r="C15" s="60" t="s">
        <v>421</v>
      </c>
      <c r="D15" s="54"/>
      <c r="E15" s="54"/>
      <c r="F15" s="54"/>
      <c r="G15" s="61">
        <v>2000</v>
      </c>
      <c r="H15" s="61">
        <f t="shared" ref="H15:H17" si="0">PRODUCT(G15*A15)</f>
        <v>2000</v>
      </c>
    </row>
    <row r="16" spans="1:8" s="62" customFormat="1" x14ac:dyDescent="0.2">
      <c r="A16" s="55">
        <v>2</v>
      </c>
      <c r="B16" s="59" t="s">
        <v>14</v>
      </c>
      <c r="C16" s="60" t="s">
        <v>392</v>
      </c>
      <c r="D16" s="54"/>
      <c r="E16" s="54"/>
      <c r="F16" s="54"/>
      <c r="G16" s="61">
        <v>2000</v>
      </c>
      <c r="H16" s="61">
        <f t="shared" si="0"/>
        <v>4000</v>
      </c>
    </row>
    <row r="17" spans="1:8" s="62" customFormat="1" x14ac:dyDescent="0.2">
      <c r="A17" s="55">
        <v>2</v>
      </c>
      <c r="B17" s="59" t="s">
        <v>60</v>
      </c>
      <c r="C17" s="60" t="s">
        <v>413</v>
      </c>
      <c r="D17" s="54"/>
      <c r="E17" s="54"/>
      <c r="F17" s="54"/>
      <c r="G17" s="61">
        <v>1380</v>
      </c>
      <c r="H17" s="61">
        <f t="shared" si="0"/>
        <v>2760</v>
      </c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55"/>
      <c r="B20" s="59"/>
      <c r="C20" s="60"/>
      <c r="D20" s="54"/>
      <c r="E20" s="54"/>
      <c r="F20" s="54"/>
      <c r="G20" s="61"/>
      <c r="H20" s="61"/>
    </row>
    <row r="21" spans="1:8" s="62" customFormat="1" x14ac:dyDescent="0.2">
      <c r="A21" s="64"/>
      <c r="B21" s="64"/>
      <c r="G21" s="65"/>
      <c r="H21" s="61"/>
    </row>
    <row r="22" spans="1:8" s="62" customFormat="1" x14ac:dyDescent="0.2">
      <c r="A22" s="64"/>
      <c r="B22" s="64"/>
      <c r="G22" s="65"/>
      <c r="H22" s="66">
        <f>-SUM(H15:H21)</f>
        <v>-8760</v>
      </c>
    </row>
    <row r="24" spans="1:8" x14ac:dyDescent="0.2">
      <c r="D24" s="54" t="s">
        <v>369</v>
      </c>
    </row>
    <row r="25" spans="1:8" x14ac:dyDescent="0.2">
      <c r="D25" s="54" t="s">
        <v>370</v>
      </c>
      <c r="H25" s="63"/>
    </row>
    <row r="26" spans="1:8" x14ac:dyDescent="0.2">
      <c r="D26" s="54" t="s">
        <v>371</v>
      </c>
    </row>
    <row r="27" spans="1:8" x14ac:dyDescent="0.2">
      <c r="D27" s="54" t="s">
        <v>372</v>
      </c>
    </row>
    <row r="28" spans="1:8" x14ac:dyDescent="0.2">
      <c r="D28" s="54" t="s">
        <v>373</v>
      </c>
    </row>
    <row r="29" spans="1:8" x14ac:dyDescent="0.2">
      <c r="D29" s="54" t="s">
        <v>374</v>
      </c>
    </row>
    <row r="30" spans="1:8" x14ac:dyDescent="0.2">
      <c r="D30" s="54" t="s">
        <v>375</v>
      </c>
    </row>
    <row r="31" spans="1:8" x14ac:dyDescent="0.2">
      <c r="D31" s="54" t="s">
        <v>376</v>
      </c>
    </row>
  </sheetData>
  <pageMargins left="0.13" right="0.13" top="0.22" bottom="0.32" header="0.2" footer="0.31496062992125984"/>
  <pageSetup paperSize="9" orientation="portrait" r:id="rId1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D128-204C-45D0-908A-9E891FF7F97D}">
  <sheetPr codeName="Hoja219"/>
  <dimension ref="A1:H31"/>
  <sheetViews>
    <sheetView zoomScale="130" zoomScaleNormal="130" workbookViewId="0">
      <selection activeCell="E12" sqref="E12:E13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2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419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44610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4" spans="1:8" s="62" customFormat="1" x14ac:dyDescent="0.2">
      <c r="A14" s="55"/>
      <c r="B14" s="59"/>
      <c r="C14" s="60"/>
      <c r="D14" s="54"/>
      <c r="E14" s="54"/>
      <c r="F14" s="54"/>
      <c r="G14" s="61"/>
      <c r="H14" s="61"/>
    </row>
    <row r="15" spans="1:8" s="62" customFormat="1" x14ac:dyDescent="0.2">
      <c r="A15" s="55">
        <v>4</v>
      </c>
      <c r="B15" s="59" t="s">
        <v>14</v>
      </c>
      <c r="C15" s="60" t="s">
        <v>418</v>
      </c>
      <c r="D15" s="54"/>
      <c r="E15" s="54"/>
      <c r="F15" s="54"/>
      <c r="G15" s="61">
        <v>2000</v>
      </c>
      <c r="H15" s="61">
        <f t="shared" ref="H15:H18" si="0">PRODUCT(G15*A15)</f>
        <v>8000</v>
      </c>
    </row>
    <row r="16" spans="1:8" s="62" customFormat="1" x14ac:dyDescent="0.2">
      <c r="A16" s="55">
        <v>3</v>
      </c>
      <c r="B16" s="59" t="s">
        <v>14</v>
      </c>
      <c r="C16" s="60" t="s">
        <v>389</v>
      </c>
      <c r="D16" s="54"/>
      <c r="E16" s="54"/>
      <c r="F16" s="54"/>
      <c r="G16" s="61">
        <v>2000</v>
      </c>
      <c r="H16" s="61">
        <f t="shared" si="0"/>
        <v>6000</v>
      </c>
    </row>
    <row r="17" spans="1:8" s="62" customFormat="1" x14ac:dyDescent="0.2">
      <c r="A17" s="55">
        <v>2</v>
      </c>
      <c r="B17" s="59" t="s">
        <v>14</v>
      </c>
      <c r="C17" s="60" t="s">
        <v>416</v>
      </c>
      <c r="D17" s="54"/>
      <c r="E17" s="54"/>
      <c r="F17" s="54"/>
      <c r="G17" s="61">
        <v>2000</v>
      </c>
      <c r="H17" s="61">
        <f t="shared" si="0"/>
        <v>4000</v>
      </c>
    </row>
    <row r="18" spans="1:8" s="62" customFormat="1" x14ac:dyDescent="0.2">
      <c r="A18" s="55">
        <v>2</v>
      </c>
      <c r="B18" s="59" t="s">
        <v>14</v>
      </c>
      <c r="C18" s="60" t="s">
        <v>388</v>
      </c>
      <c r="D18" s="54"/>
      <c r="E18" s="54"/>
      <c r="F18" s="54"/>
      <c r="G18" s="61">
        <v>2000</v>
      </c>
      <c r="H18" s="61">
        <f t="shared" si="0"/>
        <v>4000</v>
      </c>
    </row>
    <row r="19" spans="1:8" s="62" customFormat="1" x14ac:dyDescent="0.2">
      <c r="A19" s="55">
        <v>3</v>
      </c>
      <c r="B19" s="59" t="s">
        <v>14</v>
      </c>
      <c r="C19" s="60" t="s">
        <v>399</v>
      </c>
      <c r="D19" s="54"/>
      <c r="E19" s="54"/>
      <c r="F19" s="54"/>
      <c r="G19" s="61">
        <v>2000</v>
      </c>
      <c r="H19" s="61">
        <f t="shared" ref="H19" si="1">PRODUCT(G19*A19)</f>
        <v>6000</v>
      </c>
    </row>
    <row r="20" spans="1:8" s="62" customFormat="1" x14ac:dyDescent="0.2">
      <c r="A20" s="55"/>
      <c r="B20" s="59"/>
      <c r="C20" s="60"/>
      <c r="D20" s="54"/>
      <c r="E20" s="54"/>
      <c r="F20" s="54"/>
      <c r="G20" s="61"/>
      <c r="H20" s="61"/>
    </row>
    <row r="21" spans="1:8" s="62" customFormat="1" x14ac:dyDescent="0.2">
      <c r="A21" s="64"/>
      <c r="B21" s="64"/>
      <c r="G21" s="65"/>
      <c r="H21" s="61"/>
    </row>
    <row r="22" spans="1:8" s="62" customFormat="1" x14ac:dyDescent="0.2">
      <c r="A22" s="64"/>
      <c r="B22" s="64"/>
      <c r="G22" s="65"/>
      <c r="H22" s="66">
        <f>-SUM(H15:H21)</f>
        <v>-28000</v>
      </c>
    </row>
    <row r="24" spans="1:8" x14ac:dyDescent="0.2">
      <c r="D24" s="54" t="s">
        <v>369</v>
      </c>
    </row>
    <row r="25" spans="1:8" x14ac:dyDescent="0.2">
      <c r="D25" s="54" t="s">
        <v>370</v>
      </c>
      <c r="H25" s="63"/>
    </row>
    <row r="26" spans="1:8" x14ac:dyDescent="0.2">
      <c r="D26" s="54" t="s">
        <v>371</v>
      </c>
    </row>
    <row r="27" spans="1:8" x14ac:dyDescent="0.2">
      <c r="D27" s="54" t="s">
        <v>372</v>
      </c>
    </row>
    <row r="28" spans="1:8" x14ac:dyDescent="0.2">
      <c r="D28" s="54" t="s">
        <v>373</v>
      </c>
    </row>
    <row r="29" spans="1:8" x14ac:dyDescent="0.2">
      <c r="D29" s="54" t="s">
        <v>374</v>
      </c>
    </row>
    <row r="30" spans="1:8" x14ac:dyDescent="0.2">
      <c r="D30" s="54" t="s">
        <v>375</v>
      </c>
    </row>
    <row r="31" spans="1:8" x14ac:dyDescent="0.2">
      <c r="D31" s="54" t="s">
        <v>376</v>
      </c>
    </row>
  </sheetData>
  <pageMargins left="0.13" right="0.13" top="0.22" bottom="0.32" header="0.2" footer="0.31496062992125984"/>
  <pageSetup paperSize="9" orientation="portrait" r:id="rId1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1E46-492E-4B76-B8EC-F64C9255D7C2}">
  <sheetPr codeName="Hoja220"/>
  <dimension ref="A1:H28"/>
  <sheetViews>
    <sheetView zoomScale="130" zoomScaleNormal="130" workbookViewId="0">
      <selection activeCell="A16" sqref="A16:H16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2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394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44596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4" spans="1:8" s="62" customFormat="1" x14ac:dyDescent="0.2">
      <c r="A14" s="55"/>
      <c r="B14" s="59"/>
      <c r="C14" s="60"/>
      <c r="D14" s="54"/>
      <c r="E14" s="54"/>
      <c r="F14" s="54"/>
      <c r="G14" s="61"/>
      <c r="H14" s="61"/>
    </row>
    <row r="15" spans="1:8" s="62" customFormat="1" x14ac:dyDescent="0.2">
      <c r="A15" s="55">
        <v>2</v>
      </c>
      <c r="B15" s="59" t="s">
        <v>14</v>
      </c>
      <c r="C15" s="60" t="s">
        <v>416</v>
      </c>
      <c r="D15" s="54"/>
      <c r="E15" s="54"/>
      <c r="F15" s="54"/>
      <c r="G15" s="61">
        <v>2000</v>
      </c>
      <c r="H15" s="61">
        <f t="shared" ref="H15:H16" si="0">PRODUCT(G15*A15)</f>
        <v>4000</v>
      </c>
    </row>
    <row r="16" spans="1:8" s="62" customFormat="1" x14ac:dyDescent="0.2">
      <c r="A16" s="55">
        <v>2</v>
      </c>
      <c r="B16" s="59" t="s">
        <v>60</v>
      </c>
      <c r="C16" s="60" t="s">
        <v>417</v>
      </c>
      <c r="D16" s="54"/>
      <c r="E16" s="54"/>
      <c r="F16" s="54"/>
      <c r="G16" s="61">
        <v>1380</v>
      </c>
      <c r="H16" s="61">
        <f t="shared" si="0"/>
        <v>2760</v>
      </c>
    </row>
    <row r="17" spans="1:8" s="62" customFormat="1" x14ac:dyDescent="0.2">
      <c r="A17" s="64"/>
      <c r="B17" s="64"/>
      <c r="G17" s="65"/>
      <c r="H17" s="61"/>
    </row>
    <row r="18" spans="1:8" s="62" customFormat="1" x14ac:dyDescent="0.2">
      <c r="A18" s="64"/>
      <c r="B18" s="64"/>
      <c r="G18" s="65"/>
      <c r="H18" s="61"/>
    </row>
    <row r="19" spans="1:8" s="62" customFormat="1" x14ac:dyDescent="0.2">
      <c r="A19" s="64"/>
      <c r="B19" s="64"/>
      <c r="G19" s="65"/>
      <c r="H19" s="66">
        <f>-SUM(H15:H17)</f>
        <v>-6760</v>
      </c>
    </row>
    <row r="21" spans="1:8" x14ac:dyDescent="0.2">
      <c r="D21" s="54" t="s">
        <v>369</v>
      </c>
    </row>
    <row r="22" spans="1:8" x14ac:dyDescent="0.2">
      <c r="D22" s="54" t="s">
        <v>370</v>
      </c>
      <c r="H22" s="63"/>
    </row>
    <row r="23" spans="1:8" x14ac:dyDescent="0.2">
      <c r="D23" s="54" t="s">
        <v>371</v>
      </c>
    </row>
    <row r="24" spans="1:8" x14ac:dyDescent="0.2">
      <c r="D24" s="54" t="s">
        <v>372</v>
      </c>
    </row>
    <row r="25" spans="1:8" x14ac:dyDescent="0.2">
      <c r="D25" s="54" t="s">
        <v>373</v>
      </c>
    </row>
    <row r="26" spans="1:8" x14ac:dyDescent="0.2">
      <c r="D26" s="54" t="s">
        <v>374</v>
      </c>
    </row>
    <row r="27" spans="1:8" x14ac:dyDescent="0.2">
      <c r="D27" s="54" t="s">
        <v>375</v>
      </c>
    </row>
    <row r="28" spans="1:8" x14ac:dyDescent="0.2">
      <c r="D28" s="54" t="s">
        <v>376</v>
      </c>
    </row>
  </sheetData>
  <pageMargins left="0.13" right="0.13" top="0.22" bottom="0.32" header="0.2" footer="0.31496062992125984"/>
  <pageSetup paperSize="9" orientation="portrait" r:id="rId1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43FD-7230-4850-B077-3FF19DA193C6}">
  <sheetPr codeName="Hoja221"/>
  <dimension ref="A1:H46"/>
  <sheetViews>
    <sheetView topLeftCell="A16" zoomScale="110" zoomScaleNormal="110" workbookViewId="0">
      <selection activeCell="H38" sqref="H38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0.8867187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405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44587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4" spans="1:8" s="62" customFormat="1" x14ac:dyDescent="0.2">
      <c r="A14" s="55"/>
      <c r="B14" s="59"/>
      <c r="C14" s="60"/>
      <c r="D14" s="54"/>
      <c r="E14" s="54"/>
      <c r="F14" s="54"/>
      <c r="G14" s="61"/>
      <c r="H14" s="61"/>
    </row>
    <row r="15" spans="1:8" s="62" customFormat="1" x14ac:dyDescent="0.2">
      <c r="A15" s="55">
        <v>1</v>
      </c>
      <c r="B15" s="59" t="s">
        <v>14</v>
      </c>
      <c r="C15" s="60" t="s">
        <v>396</v>
      </c>
      <c r="D15" s="54"/>
      <c r="E15" s="54"/>
      <c r="F15" s="54"/>
      <c r="G15" s="61">
        <v>2000</v>
      </c>
      <c r="H15" s="61">
        <f t="shared" ref="H15:H32" si="0">PRODUCT(G15*A15)</f>
        <v>2000</v>
      </c>
    </row>
    <row r="16" spans="1:8" s="62" customFormat="1" x14ac:dyDescent="0.2">
      <c r="A16" s="55">
        <v>2</v>
      </c>
      <c r="B16" s="59" t="s">
        <v>14</v>
      </c>
      <c r="C16" s="60" t="s">
        <v>397</v>
      </c>
      <c r="D16" s="54"/>
      <c r="E16" s="54"/>
      <c r="F16" s="54"/>
      <c r="G16" s="61">
        <v>2000</v>
      </c>
      <c r="H16" s="61">
        <f t="shared" si="0"/>
        <v>4000</v>
      </c>
    </row>
    <row r="17" spans="1:8" s="62" customFormat="1" x14ac:dyDescent="0.2">
      <c r="A17" s="55">
        <v>3</v>
      </c>
      <c r="B17" s="59" t="s">
        <v>14</v>
      </c>
      <c r="C17" s="60" t="s">
        <v>398</v>
      </c>
      <c r="D17" s="54"/>
      <c r="E17" s="54"/>
      <c r="F17" s="54"/>
      <c r="G17" s="61">
        <v>2000</v>
      </c>
      <c r="H17" s="61">
        <f t="shared" si="0"/>
        <v>6000</v>
      </c>
    </row>
    <row r="18" spans="1:8" s="62" customFormat="1" x14ac:dyDescent="0.2">
      <c r="A18" s="55">
        <v>1</v>
      </c>
      <c r="B18" s="59" t="s">
        <v>14</v>
      </c>
      <c r="C18" s="60" t="s">
        <v>399</v>
      </c>
      <c r="D18" s="54"/>
      <c r="E18" s="54"/>
      <c r="F18" s="54"/>
      <c r="G18" s="61">
        <v>2000</v>
      </c>
      <c r="H18" s="61">
        <f t="shared" si="0"/>
        <v>2000</v>
      </c>
    </row>
    <row r="19" spans="1:8" s="62" customFormat="1" x14ac:dyDescent="0.2">
      <c r="A19" s="55">
        <v>2</v>
      </c>
      <c r="B19" s="59" t="s">
        <v>14</v>
      </c>
      <c r="C19" s="60" t="s">
        <v>406</v>
      </c>
      <c r="D19" s="54"/>
      <c r="E19" s="54"/>
      <c r="F19" s="54"/>
      <c r="G19" s="61">
        <v>2000</v>
      </c>
      <c r="H19" s="61">
        <f t="shared" ref="H19:H26" si="1">PRODUCT(G19*A19)</f>
        <v>4000</v>
      </c>
    </row>
    <row r="20" spans="1:8" s="62" customFormat="1" x14ac:dyDescent="0.2">
      <c r="A20" s="55">
        <v>2</v>
      </c>
      <c r="B20" s="59" t="s">
        <v>14</v>
      </c>
      <c r="C20" s="60" t="s">
        <v>407</v>
      </c>
      <c r="D20" s="54"/>
      <c r="E20" s="54"/>
      <c r="F20" s="54"/>
      <c r="G20" s="61">
        <v>2000</v>
      </c>
      <c r="H20" s="61">
        <f t="shared" si="1"/>
        <v>4000</v>
      </c>
    </row>
    <row r="21" spans="1:8" s="62" customFormat="1" x14ac:dyDescent="0.2">
      <c r="A21" s="55">
        <v>2</v>
      </c>
      <c r="B21" s="59" t="s">
        <v>14</v>
      </c>
      <c r="C21" s="60" t="s">
        <v>408</v>
      </c>
      <c r="D21" s="54"/>
      <c r="E21" s="54"/>
      <c r="F21" s="54"/>
      <c r="G21" s="61">
        <v>2000</v>
      </c>
      <c r="H21" s="61">
        <f t="shared" si="1"/>
        <v>4000</v>
      </c>
    </row>
    <row r="22" spans="1:8" s="62" customFormat="1" x14ac:dyDescent="0.2">
      <c r="A22" s="55">
        <v>1</v>
      </c>
      <c r="B22" s="59" t="s">
        <v>14</v>
      </c>
      <c r="C22" s="60" t="s">
        <v>389</v>
      </c>
      <c r="D22" s="54"/>
      <c r="E22" s="54"/>
      <c r="F22" s="54"/>
      <c r="G22" s="61">
        <v>2000</v>
      </c>
      <c r="H22" s="61">
        <f t="shared" si="1"/>
        <v>2000</v>
      </c>
    </row>
    <row r="23" spans="1:8" s="62" customFormat="1" x14ac:dyDescent="0.2">
      <c r="A23" s="55">
        <v>1</v>
      </c>
      <c r="B23" s="59" t="s">
        <v>14</v>
      </c>
      <c r="C23" s="60" t="s">
        <v>409</v>
      </c>
      <c r="D23" s="54"/>
      <c r="E23" s="54"/>
      <c r="F23" s="54"/>
      <c r="G23" s="61">
        <v>2000</v>
      </c>
      <c r="H23" s="61">
        <f t="shared" si="1"/>
        <v>2000</v>
      </c>
    </row>
    <row r="24" spans="1:8" s="62" customFormat="1" x14ac:dyDescent="0.2">
      <c r="A24" s="55">
        <v>1</v>
      </c>
      <c r="B24" s="59" t="s">
        <v>14</v>
      </c>
      <c r="C24" s="60" t="s">
        <v>410</v>
      </c>
      <c r="D24" s="54"/>
      <c r="E24" s="54"/>
      <c r="F24" s="54"/>
      <c r="G24" s="61">
        <v>2000</v>
      </c>
      <c r="H24" s="61">
        <f t="shared" si="1"/>
        <v>2000</v>
      </c>
    </row>
    <row r="25" spans="1:8" s="62" customFormat="1" x14ac:dyDescent="0.2">
      <c r="A25" s="55">
        <v>1</v>
      </c>
      <c r="B25" s="59" t="s">
        <v>14</v>
      </c>
      <c r="C25" s="60" t="s">
        <v>392</v>
      </c>
      <c r="D25" s="54"/>
      <c r="E25" s="54"/>
      <c r="F25" s="54"/>
      <c r="G25" s="61">
        <v>2000</v>
      </c>
      <c r="H25" s="61">
        <f t="shared" si="1"/>
        <v>2000</v>
      </c>
    </row>
    <row r="26" spans="1:8" s="62" customFormat="1" x14ac:dyDescent="0.2">
      <c r="A26" s="55">
        <v>2</v>
      </c>
      <c r="B26" s="59" t="s">
        <v>14</v>
      </c>
      <c r="C26" s="60" t="s">
        <v>388</v>
      </c>
      <c r="D26" s="54"/>
      <c r="E26" s="54"/>
      <c r="F26" s="54"/>
      <c r="G26" s="61">
        <v>2000</v>
      </c>
      <c r="H26" s="61">
        <f t="shared" si="1"/>
        <v>4000</v>
      </c>
    </row>
    <row r="27" spans="1:8" s="62" customFormat="1" x14ac:dyDescent="0.2">
      <c r="A27" s="55">
        <v>1</v>
      </c>
      <c r="B27" s="59" t="s">
        <v>14</v>
      </c>
      <c r="C27" s="60" t="s">
        <v>411</v>
      </c>
      <c r="D27" s="54"/>
      <c r="E27" s="54"/>
      <c r="F27" s="54"/>
      <c r="G27" s="61">
        <v>2000</v>
      </c>
      <c r="H27" s="61">
        <f t="shared" si="0"/>
        <v>2000</v>
      </c>
    </row>
    <row r="28" spans="1:8" s="62" customFormat="1" x14ac:dyDescent="0.2">
      <c r="A28" s="55">
        <v>1</v>
      </c>
      <c r="B28" s="59" t="s">
        <v>60</v>
      </c>
      <c r="C28" s="60" t="s">
        <v>400</v>
      </c>
      <c r="D28" s="54"/>
      <c r="E28" s="54"/>
      <c r="F28" s="54"/>
      <c r="G28" s="61">
        <v>1380</v>
      </c>
      <c r="H28" s="61">
        <f t="shared" si="0"/>
        <v>1380</v>
      </c>
    </row>
    <row r="29" spans="1:8" s="62" customFormat="1" x14ac:dyDescent="0.2">
      <c r="A29" s="55">
        <v>1</v>
      </c>
      <c r="B29" s="59" t="s">
        <v>60</v>
      </c>
      <c r="C29" s="60" t="s">
        <v>401</v>
      </c>
      <c r="D29" s="54"/>
      <c r="E29" s="54"/>
      <c r="F29" s="54"/>
      <c r="G29" s="61">
        <v>1380</v>
      </c>
      <c r="H29" s="61">
        <f t="shared" si="0"/>
        <v>1380</v>
      </c>
    </row>
    <row r="30" spans="1:8" s="62" customFormat="1" x14ac:dyDescent="0.2">
      <c r="A30" s="55">
        <v>1</v>
      </c>
      <c r="B30" s="59" t="s">
        <v>60</v>
      </c>
      <c r="C30" s="60" t="s">
        <v>412</v>
      </c>
      <c r="D30" s="54"/>
      <c r="E30" s="54"/>
      <c r="F30" s="54"/>
      <c r="G30" s="61">
        <v>1380</v>
      </c>
      <c r="H30" s="61">
        <f t="shared" si="0"/>
        <v>1380</v>
      </c>
    </row>
    <row r="31" spans="1:8" s="62" customFormat="1" x14ac:dyDescent="0.2">
      <c r="A31" s="55">
        <v>1</v>
      </c>
      <c r="B31" s="59" t="s">
        <v>60</v>
      </c>
      <c r="C31" s="60" t="s">
        <v>413</v>
      </c>
      <c r="D31" s="54"/>
      <c r="E31" s="54"/>
      <c r="F31" s="54"/>
      <c r="G31" s="61">
        <v>1380</v>
      </c>
      <c r="H31" s="61">
        <f t="shared" si="0"/>
        <v>1380</v>
      </c>
    </row>
    <row r="32" spans="1:8" s="62" customFormat="1" x14ac:dyDescent="0.2">
      <c r="A32" s="55">
        <v>1</v>
      </c>
      <c r="B32" s="59" t="s">
        <v>60</v>
      </c>
      <c r="C32" s="60" t="s">
        <v>414</v>
      </c>
      <c r="D32" s="54"/>
      <c r="E32" s="54"/>
      <c r="F32" s="54"/>
      <c r="G32" s="65">
        <v>1380</v>
      </c>
      <c r="H32" s="61">
        <f t="shared" si="0"/>
        <v>1380</v>
      </c>
    </row>
    <row r="33" spans="1:8" s="62" customFormat="1" x14ac:dyDescent="0.2">
      <c r="A33" s="55">
        <v>1</v>
      </c>
      <c r="B33" s="59" t="s">
        <v>60</v>
      </c>
      <c r="C33" s="60" t="s">
        <v>415</v>
      </c>
      <c r="D33" s="54"/>
      <c r="E33" s="54"/>
      <c r="F33" s="54"/>
      <c r="G33" s="65">
        <v>1380</v>
      </c>
      <c r="H33" s="61">
        <f t="shared" ref="H33" si="2">PRODUCT(G33*A33)</f>
        <v>1380</v>
      </c>
    </row>
    <row r="34" spans="1:8" s="62" customFormat="1" x14ac:dyDescent="0.2">
      <c r="A34" s="55"/>
      <c r="B34" s="59"/>
      <c r="C34" s="60"/>
      <c r="D34" s="54"/>
      <c r="E34" s="54"/>
      <c r="F34" s="54"/>
      <c r="G34" s="65"/>
      <c r="H34" s="61"/>
    </row>
    <row r="35" spans="1:8" s="62" customFormat="1" x14ac:dyDescent="0.2">
      <c r="A35" s="55">
        <v>2</v>
      </c>
      <c r="B35" s="59" t="s">
        <v>14</v>
      </c>
      <c r="C35" s="60" t="s">
        <v>389</v>
      </c>
      <c r="D35" s="54"/>
      <c r="E35" s="54"/>
      <c r="F35" s="54"/>
      <c r="G35" s="65" t="s">
        <v>52</v>
      </c>
      <c r="H35" s="61"/>
    </row>
    <row r="36" spans="1:8" s="62" customFormat="1" x14ac:dyDescent="0.2">
      <c r="A36" s="55"/>
      <c r="B36" s="59"/>
      <c r="C36" s="60"/>
      <c r="D36" s="54"/>
      <c r="E36" s="54"/>
      <c r="F36" s="54"/>
      <c r="G36" s="65"/>
      <c r="H36" s="61"/>
    </row>
    <row r="37" spans="1:8" s="62" customFormat="1" x14ac:dyDescent="0.2">
      <c r="A37" s="64"/>
      <c r="B37" s="64"/>
      <c r="G37" s="65"/>
      <c r="H37" s="66">
        <f>-SUM(H15:H36)</f>
        <v>-48280</v>
      </c>
    </row>
    <row r="39" spans="1:8" x14ac:dyDescent="0.2">
      <c r="D39" s="54" t="s">
        <v>369</v>
      </c>
    </row>
    <row r="40" spans="1:8" x14ac:dyDescent="0.2">
      <c r="D40" s="54" t="s">
        <v>370</v>
      </c>
      <c r="H40" s="63"/>
    </row>
    <row r="41" spans="1:8" x14ac:dyDescent="0.2">
      <c r="D41" s="54" t="s">
        <v>371</v>
      </c>
    </row>
    <row r="42" spans="1:8" x14ac:dyDescent="0.2">
      <c r="D42" s="54" t="s">
        <v>372</v>
      </c>
    </row>
    <row r="43" spans="1:8" x14ac:dyDescent="0.2">
      <c r="D43" s="54" t="s">
        <v>373</v>
      </c>
    </row>
    <row r="44" spans="1:8" x14ac:dyDescent="0.2">
      <c r="D44" s="54" t="s">
        <v>374</v>
      </c>
    </row>
    <row r="45" spans="1:8" x14ac:dyDescent="0.2">
      <c r="D45" s="54" t="s">
        <v>375</v>
      </c>
    </row>
    <row r="46" spans="1:8" x14ac:dyDescent="0.2">
      <c r="D46" s="54" t="s">
        <v>376</v>
      </c>
    </row>
  </sheetData>
  <pageMargins left="0.13" right="0.13" top="0.22" bottom="0.32" header="0.2" footer="0.31496062992125984"/>
  <pageSetup paperSize="9" orientation="portrait" r:id="rId1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F904-5C91-42FB-8DC7-30EE191DA4F2}">
  <sheetPr codeName="Hoja222"/>
  <dimension ref="A1:H37"/>
  <sheetViews>
    <sheetView zoomScale="110" zoomScaleNormal="110" workbookViewId="0">
      <selection activeCell="H4" sqref="H4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0.8867187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395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44574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4" spans="1:8" s="62" customFormat="1" x14ac:dyDescent="0.2">
      <c r="A14" s="55"/>
      <c r="B14" s="59"/>
      <c r="C14" s="60"/>
      <c r="D14" s="54"/>
      <c r="E14" s="54"/>
      <c r="F14" s="54"/>
      <c r="G14" s="61"/>
      <c r="H14" s="61"/>
    </row>
    <row r="15" spans="1:8" s="62" customFormat="1" x14ac:dyDescent="0.2">
      <c r="A15" s="55">
        <v>1</v>
      </c>
      <c r="B15" s="59" t="s">
        <v>14</v>
      </c>
      <c r="C15" s="60" t="s">
        <v>396</v>
      </c>
      <c r="D15" s="54"/>
      <c r="E15" s="54"/>
      <c r="F15" s="54"/>
      <c r="G15" s="61">
        <v>2000</v>
      </c>
      <c r="H15" s="61">
        <f t="shared" ref="H15:H16" si="0">PRODUCT(G15*A15)</f>
        <v>2000</v>
      </c>
    </row>
    <row r="16" spans="1:8" s="62" customFormat="1" x14ac:dyDescent="0.2">
      <c r="A16" s="55">
        <v>2</v>
      </c>
      <c r="B16" s="59" t="s">
        <v>14</v>
      </c>
      <c r="C16" s="60" t="s">
        <v>397</v>
      </c>
      <c r="D16" s="54"/>
      <c r="E16" s="54"/>
      <c r="F16" s="54"/>
      <c r="G16" s="61">
        <v>2000</v>
      </c>
      <c r="H16" s="61">
        <f t="shared" si="0"/>
        <v>4000</v>
      </c>
    </row>
    <row r="17" spans="1:8" s="62" customFormat="1" x14ac:dyDescent="0.2">
      <c r="A17" s="55">
        <v>1</v>
      </c>
      <c r="B17" s="59" t="s">
        <v>14</v>
      </c>
      <c r="C17" s="60" t="s">
        <v>398</v>
      </c>
      <c r="D17" s="54"/>
      <c r="E17" s="54"/>
      <c r="F17" s="54"/>
      <c r="G17" s="61">
        <v>2000</v>
      </c>
      <c r="H17" s="61">
        <f t="shared" ref="H17:H20" si="1">PRODUCT(G17*A17)</f>
        <v>2000</v>
      </c>
    </row>
    <row r="18" spans="1:8" s="62" customFormat="1" x14ac:dyDescent="0.2">
      <c r="A18" s="55">
        <v>1</v>
      </c>
      <c r="B18" s="59" t="s">
        <v>14</v>
      </c>
      <c r="C18" s="60" t="s">
        <v>399</v>
      </c>
      <c r="D18" s="54"/>
      <c r="E18" s="54"/>
      <c r="F18" s="54"/>
      <c r="G18" s="61">
        <v>2000</v>
      </c>
      <c r="H18" s="61">
        <f t="shared" si="1"/>
        <v>2000</v>
      </c>
    </row>
    <row r="19" spans="1:8" s="62" customFormat="1" x14ac:dyDescent="0.2">
      <c r="A19" s="55">
        <v>1</v>
      </c>
      <c r="B19" s="59" t="s">
        <v>14</v>
      </c>
      <c r="C19" s="60" t="s">
        <v>402</v>
      </c>
      <c r="D19" s="54"/>
      <c r="E19" s="54"/>
      <c r="F19" s="54"/>
      <c r="G19" s="61">
        <v>2000</v>
      </c>
      <c r="H19" s="61">
        <f t="shared" ref="H19" si="2">PRODUCT(G19*A19)</f>
        <v>2000</v>
      </c>
    </row>
    <row r="20" spans="1:8" s="62" customFormat="1" x14ac:dyDescent="0.2">
      <c r="A20" s="55">
        <v>1</v>
      </c>
      <c r="B20" s="59" t="s">
        <v>60</v>
      </c>
      <c r="C20" s="60" t="s">
        <v>400</v>
      </c>
      <c r="D20" s="54"/>
      <c r="E20" s="54"/>
      <c r="F20" s="54"/>
      <c r="G20" s="61">
        <v>1380</v>
      </c>
      <c r="H20" s="61">
        <f t="shared" si="1"/>
        <v>1380</v>
      </c>
    </row>
    <row r="21" spans="1:8" s="62" customFormat="1" x14ac:dyDescent="0.2">
      <c r="A21" s="55">
        <v>1</v>
      </c>
      <c r="B21" s="59" t="s">
        <v>60</v>
      </c>
      <c r="C21" s="60" t="s">
        <v>401</v>
      </c>
      <c r="D21" s="54"/>
      <c r="E21" s="54"/>
      <c r="F21" s="54"/>
      <c r="G21" s="61">
        <v>1380</v>
      </c>
      <c r="H21" s="61">
        <f t="shared" ref="H21" si="3">PRODUCT(G21*A21)</f>
        <v>1380</v>
      </c>
    </row>
    <row r="22" spans="1:8" s="62" customFormat="1" x14ac:dyDescent="0.2">
      <c r="A22" s="55">
        <v>1</v>
      </c>
      <c r="B22" s="59" t="s">
        <v>60</v>
      </c>
      <c r="C22" s="60" t="s">
        <v>403</v>
      </c>
      <c r="D22" s="54"/>
      <c r="E22" s="54"/>
      <c r="F22" s="54"/>
      <c r="G22" s="61">
        <v>1380</v>
      </c>
      <c r="H22" s="61">
        <f t="shared" ref="H22:H23" si="4">PRODUCT(G22*A22)</f>
        <v>1380</v>
      </c>
    </row>
    <row r="23" spans="1:8" s="62" customFormat="1" x14ac:dyDescent="0.2">
      <c r="A23" s="55">
        <v>1</v>
      </c>
      <c r="B23" s="59" t="s">
        <v>60</v>
      </c>
      <c r="C23" s="60" t="s">
        <v>404</v>
      </c>
      <c r="D23" s="54"/>
      <c r="E23" s="54"/>
      <c r="F23" s="54"/>
      <c r="G23" s="61">
        <v>1380</v>
      </c>
      <c r="H23" s="61">
        <f t="shared" si="4"/>
        <v>1380</v>
      </c>
    </row>
    <row r="24" spans="1:8" s="62" customFormat="1" x14ac:dyDescent="0.2">
      <c r="A24" s="55">
        <v>1</v>
      </c>
      <c r="B24" s="59" t="s">
        <v>14</v>
      </c>
      <c r="C24" s="60" t="s">
        <v>402</v>
      </c>
      <c r="D24" s="54"/>
      <c r="E24" s="54"/>
      <c r="F24" s="54"/>
      <c r="G24" s="65" t="s">
        <v>52</v>
      </c>
      <c r="H24" s="61"/>
    </row>
    <row r="25" spans="1:8" s="62" customFormat="1" x14ac:dyDescent="0.2">
      <c r="A25" s="55"/>
      <c r="B25" s="59"/>
      <c r="C25" s="60"/>
      <c r="D25" s="54"/>
      <c r="E25" s="54"/>
      <c r="F25" s="54"/>
      <c r="G25" s="65"/>
      <c r="H25" s="61"/>
    </row>
    <row r="26" spans="1:8" s="62" customFormat="1" x14ac:dyDescent="0.2">
      <c r="A26" s="55"/>
      <c r="B26" s="59"/>
      <c r="C26" s="60"/>
      <c r="D26" s="54"/>
      <c r="E26" s="54"/>
      <c r="F26" s="54"/>
      <c r="G26" s="65"/>
      <c r="H26" s="61"/>
    </row>
    <row r="27" spans="1:8" s="62" customFormat="1" x14ac:dyDescent="0.2">
      <c r="A27" s="55"/>
      <c r="B27" s="59"/>
      <c r="C27" s="60"/>
      <c r="D27" s="54"/>
      <c r="E27" s="54"/>
      <c r="F27" s="54"/>
      <c r="G27" s="65"/>
      <c r="H27" s="61"/>
    </row>
    <row r="28" spans="1:8" s="62" customFormat="1" x14ac:dyDescent="0.2">
      <c r="A28" s="64"/>
      <c r="B28" s="64"/>
      <c r="G28" s="65"/>
      <c r="H28" s="66">
        <f>-SUM(H15:H27)</f>
        <v>-17520</v>
      </c>
    </row>
    <row r="30" spans="1:8" x14ac:dyDescent="0.2">
      <c r="D30" s="54" t="s">
        <v>369</v>
      </c>
    </row>
    <row r="31" spans="1:8" x14ac:dyDescent="0.2">
      <c r="D31" s="54" t="s">
        <v>370</v>
      </c>
      <c r="H31" s="63"/>
    </row>
    <row r="32" spans="1:8" x14ac:dyDescent="0.2">
      <c r="D32" s="54" t="s">
        <v>371</v>
      </c>
    </row>
    <row r="33" spans="4:4" x14ac:dyDescent="0.2">
      <c r="D33" s="54" t="s">
        <v>372</v>
      </c>
    </row>
    <row r="34" spans="4:4" x14ac:dyDescent="0.2">
      <c r="D34" s="54" t="s">
        <v>373</v>
      </c>
    </row>
    <row r="35" spans="4:4" x14ac:dyDescent="0.2">
      <c r="D35" s="54" t="s">
        <v>374</v>
      </c>
    </row>
    <row r="36" spans="4:4" x14ac:dyDescent="0.2">
      <c r="D36" s="54" t="s">
        <v>375</v>
      </c>
    </row>
    <row r="37" spans="4:4" x14ac:dyDescent="0.2">
      <c r="D37" s="54" t="s">
        <v>376</v>
      </c>
    </row>
  </sheetData>
  <pageMargins left="0.13" right="0.13" top="0.22" bottom="0.32" header="0.2" footer="0.31496062992125984"/>
  <pageSetup paperSize="9" orientation="portrait" r:id="rId1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76D99-FC58-45FA-B322-E4CF32D90BBC}">
  <sheetPr codeName="Hoja223"/>
  <dimension ref="A1:H29"/>
  <sheetViews>
    <sheetView topLeftCell="A2" zoomScale="130" zoomScaleNormal="130" workbookViewId="0">
      <selection activeCell="H21" sqref="H21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2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394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44573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4" spans="1:8" s="62" customFormat="1" x14ac:dyDescent="0.2">
      <c r="A14" s="55"/>
      <c r="B14" s="59"/>
      <c r="C14" s="60"/>
      <c r="D14" s="54"/>
      <c r="E14" s="54"/>
      <c r="F14" s="54"/>
      <c r="G14" s="61"/>
      <c r="H14" s="61"/>
    </row>
    <row r="15" spans="1:8" s="62" customFormat="1" x14ac:dyDescent="0.2">
      <c r="A15" s="55">
        <v>4</v>
      </c>
      <c r="B15" s="59" t="s">
        <v>14</v>
      </c>
      <c r="C15" s="60" t="s">
        <v>392</v>
      </c>
      <c r="D15" s="54"/>
      <c r="E15" s="54"/>
      <c r="F15" s="54"/>
      <c r="G15" s="61">
        <v>2000</v>
      </c>
      <c r="H15" s="61">
        <f t="shared" ref="H15:H17" si="0">PRODUCT(G15*A15)</f>
        <v>8000</v>
      </c>
    </row>
    <row r="16" spans="1:8" s="62" customFormat="1" x14ac:dyDescent="0.2">
      <c r="A16" s="55">
        <v>5</v>
      </c>
      <c r="B16" s="59" t="s">
        <v>14</v>
      </c>
      <c r="C16" s="60" t="s">
        <v>383</v>
      </c>
      <c r="D16" s="54"/>
      <c r="E16" s="54"/>
      <c r="F16" s="54"/>
      <c r="G16" s="61">
        <v>2000</v>
      </c>
      <c r="H16" s="61">
        <f t="shared" si="0"/>
        <v>10000</v>
      </c>
    </row>
    <row r="17" spans="1:8" s="62" customFormat="1" x14ac:dyDescent="0.2">
      <c r="A17" s="55">
        <v>6</v>
      </c>
      <c r="B17" s="59" t="s">
        <v>60</v>
      </c>
      <c r="C17" s="60" t="s">
        <v>393</v>
      </c>
      <c r="D17" s="54"/>
      <c r="E17" s="54"/>
      <c r="F17" s="54"/>
      <c r="G17" s="61">
        <v>1380</v>
      </c>
      <c r="H17" s="61">
        <f t="shared" si="0"/>
        <v>8280</v>
      </c>
    </row>
    <row r="18" spans="1:8" s="62" customFormat="1" x14ac:dyDescent="0.2">
      <c r="A18" s="64"/>
      <c r="B18" s="64"/>
      <c r="G18" s="65"/>
      <c r="H18" s="61"/>
    </row>
    <row r="19" spans="1:8" s="62" customFormat="1" x14ac:dyDescent="0.2">
      <c r="A19" s="64"/>
      <c r="B19" s="64"/>
      <c r="G19" s="65"/>
      <c r="H19" s="61"/>
    </row>
    <row r="20" spans="1:8" s="62" customFormat="1" x14ac:dyDescent="0.2">
      <c r="A20" s="64"/>
      <c r="B20" s="64"/>
      <c r="G20" s="65"/>
      <c r="H20" s="66">
        <f>-SUM(H15:H18)</f>
        <v>-26280</v>
      </c>
    </row>
    <row r="22" spans="1:8" x14ac:dyDescent="0.2">
      <c r="D22" s="54" t="s">
        <v>369</v>
      </c>
    </row>
    <row r="23" spans="1:8" x14ac:dyDescent="0.2">
      <c r="D23" s="54" t="s">
        <v>370</v>
      </c>
      <c r="H23" s="63"/>
    </row>
    <row r="24" spans="1:8" x14ac:dyDescent="0.2">
      <c r="D24" s="54" t="s">
        <v>371</v>
      </c>
    </row>
    <row r="25" spans="1:8" x14ac:dyDescent="0.2">
      <c r="D25" s="54" t="s">
        <v>372</v>
      </c>
    </row>
    <row r="26" spans="1:8" x14ac:dyDescent="0.2">
      <c r="D26" s="54" t="s">
        <v>373</v>
      </c>
    </row>
    <row r="27" spans="1:8" x14ac:dyDescent="0.2">
      <c r="D27" s="54" t="s">
        <v>374</v>
      </c>
    </row>
    <row r="28" spans="1:8" x14ac:dyDescent="0.2">
      <c r="D28" s="54" t="s">
        <v>375</v>
      </c>
    </row>
    <row r="29" spans="1:8" x14ac:dyDescent="0.2">
      <c r="D29" s="54" t="s">
        <v>376</v>
      </c>
    </row>
  </sheetData>
  <pageMargins left="0.13" right="0.13" top="0.22" bottom="0.32" header="0.2" footer="0.31496062992125984"/>
  <pageSetup paperSize="9" orientation="portrait" r:id="rId1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AEAB-CDBD-4970-98CC-7363B710B2B2}">
  <sheetPr codeName="Hoja224"/>
  <dimension ref="A1:H33"/>
  <sheetViews>
    <sheetView zoomScale="120" zoomScaleNormal="120" workbookViewId="0">
      <selection activeCell="C26" sqref="C26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2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385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44571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4" spans="1:8" s="62" customFormat="1" x14ac:dyDescent="0.2">
      <c r="A14" s="55"/>
      <c r="B14" s="59"/>
      <c r="C14" s="60"/>
      <c r="D14" s="54"/>
      <c r="E14" s="54"/>
      <c r="F14" s="54"/>
      <c r="G14" s="61"/>
      <c r="H14" s="61"/>
    </row>
    <row r="15" spans="1:8" s="62" customFormat="1" x14ac:dyDescent="0.2">
      <c r="A15" s="55">
        <v>2</v>
      </c>
      <c r="B15" s="59" t="s">
        <v>14</v>
      </c>
      <c r="C15" s="60" t="s">
        <v>386</v>
      </c>
      <c r="D15" s="54"/>
      <c r="E15" s="54"/>
      <c r="F15" s="54"/>
      <c r="G15" s="61">
        <v>2000</v>
      </c>
      <c r="H15" s="61">
        <f t="shared" ref="H15" si="0">PRODUCT(G15*A15)</f>
        <v>4000</v>
      </c>
    </row>
    <row r="16" spans="1:8" s="62" customFormat="1" x14ac:dyDescent="0.2">
      <c r="A16" s="55">
        <v>2</v>
      </c>
      <c r="B16" s="59" t="s">
        <v>14</v>
      </c>
      <c r="C16" s="60" t="s">
        <v>387</v>
      </c>
      <c r="D16" s="54"/>
      <c r="E16" s="54"/>
      <c r="F16" s="54"/>
      <c r="G16" s="61">
        <v>2000</v>
      </c>
      <c r="H16" s="61">
        <f t="shared" ref="H16:H20" si="1">PRODUCT(G16*A16)</f>
        <v>4000</v>
      </c>
    </row>
    <row r="17" spans="1:8" s="62" customFormat="1" x14ac:dyDescent="0.2">
      <c r="A17" s="55">
        <v>2</v>
      </c>
      <c r="B17" s="59" t="s">
        <v>14</v>
      </c>
      <c r="C17" s="60" t="s">
        <v>388</v>
      </c>
      <c r="D17" s="54"/>
      <c r="E17" s="54"/>
      <c r="F17" s="54"/>
      <c r="G17" s="61">
        <v>2000</v>
      </c>
      <c r="H17" s="61">
        <f t="shared" si="1"/>
        <v>4000</v>
      </c>
    </row>
    <row r="18" spans="1:8" s="62" customFormat="1" x14ac:dyDescent="0.2">
      <c r="A18" s="55">
        <v>3</v>
      </c>
      <c r="B18" s="59" t="s">
        <v>14</v>
      </c>
      <c r="C18" s="60" t="s">
        <v>389</v>
      </c>
      <c r="D18" s="54"/>
      <c r="E18" s="54"/>
      <c r="F18" s="54"/>
      <c r="G18" s="61">
        <v>2000</v>
      </c>
      <c r="H18" s="61">
        <f t="shared" si="1"/>
        <v>6000</v>
      </c>
    </row>
    <row r="19" spans="1:8" s="62" customFormat="1" x14ac:dyDescent="0.2">
      <c r="A19" s="55">
        <v>3</v>
      </c>
      <c r="B19" s="59" t="s">
        <v>14</v>
      </c>
      <c r="C19" s="60" t="s">
        <v>390</v>
      </c>
      <c r="D19" s="54"/>
      <c r="E19" s="54"/>
      <c r="F19" s="54"/>
      <c r="G19" s="61">
        <v>2000</v>
      </c>
      <c r="H19" s="61">
        <f t="shared" si="1"/>
        <v>6000</v>
      </c>
    </row>
    <row r="20" spans="1:8" s="62" customFormat="1" x14ac:dyDescent="0.2">
      <c r="A20" s="55">
        <v>1</v>
      </c>
      <c r="B20" s="59" t="s">
        <v>14</v>
      </c>
      <c r="C20" s="60" t="s">
        <v>391</v>
      </c>
      <c r="D20" s="54"/>
      <c r="E20" s="54"/>
      <c r="F20" s="54"/>
      <c r="G20" s="61">
        <v>2000</v>
      </c>
      <c r="H20" s="61">
        <f t="shared" si="1"/>
        <v>2000</v>
      </c>
    </row>
    <row r="21" spans="1:8" x14ac:dyDescent="0.2">
      <c r="A21" s="55">
        <v>1</v>
      </c>
      <c r="B21" s="59" t="s">
        <v>33</v>
      </c>
      <c r="C21" s="60" t="s">
        <v>485</v>
      </c>
      <c r="G21" s="61">
        <v>1380</v>
      </c>
      <c r="H21" s="61">
        <f>PRODUCT(G21*A21)</f>
        <v>1380</v>
      </c>
    </row>
    <row r="22" spans="1:8" s="62" customFormat="1" x14ac:dyDescent="0.2">
      <c r="A22" s="64"/>
      <c r="B22" s="64"/>
      <c r="G22" s="65"/>
      <c r="H22" s="61"/>
    </row>
    <row r="23" spans="1:8" s="62" customFormat="1" x14ac:dyDescent="0.2">
      <c r="A23" s="64"/>
      <c r="B23" s="64"/>
      <c r="G23" s="65"/>
      <c r="H23" s="61"/>
    </row>
    <row r="24" spans="1:8" s="62" customFormat="1" x14ac:dyDescent="0.2">
      <c r="A24" s="64"/>
      <c r="B24" s="64"/>
      <c r="G24" s="65"/>
      <c r="H24" s="66">
        <f>SUM(H15:H22)</f>
        <v>27380</v>
      </c>
    </row>
    <row r="26" spans="1:8" x14ac:dyDescent="0.2">
      <c r="D26" s="54" t="s">
        <v>369</v>
      </c>
    </row>
    <row r="27" spans="1:8" x14ac:dyDescent="0.2">
      <c r="D27" s="54" t="s">
        <v>370</v>
      </c>
      <c r="H27" s="63"/>
    </row>
    <row r="28" spans="1:8" x14ac:dyDescent="0.2">
      <c r="D28" s="54" t="s">
        <v>371</v>
      </c>
    </row>
    <row r="29" spans="1:8" x14ac:dyDescent="0.2">
      <c r="D29" s="54" t="s">
        <v>372</v>
      </c>
    </row>
    <row r="30" spans="1:8" x14ac:dyDescent="0.2">
      <c r="D30" s="54" t="s">
        <v>373</v>
      </c>
    </row>
    <row r="31" spans="1:8" x14ac:dyDescent="0.2">
      <c r="D31" s="54" t="s">
        <v>374</v>
      </c>
    </row>
    <row r="32" spans="1:8" x14ac:dyDescent="0.2">
      <c r="D32" s="54" t="s">
        <v>375</v>
      </c>
    </row>
    <row r="33" spans="4:4" x14ac:dyDescent="0.2">
      <c r="D33" s="54" t="s">
        <v>376</v>
      </c>
    </row>
  </sheetData>
  <pageMargins left="0.13" right="0.13" top="0.22" bottom="0.32" header="0.2" footer="0.31496062992125984"/>
  <pageSetup paperSize="9" orientation="portrait" r:id="rId1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B05C-8D05-40D5-8FFF-A5125C4F635A}">
  <sheetPr codeName="Hoja225"/>
  <dimension ref="A1:H30"/>
  <sheetViews>
    <sheetView zoomScale="120" zoomScaleNormal="120" workbookViewId="0">
      <selection activeCell="C17" sqref="C17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2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382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44565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4" spans="1:8" s="62" customFormat="1" x14ac:dyDescent="0.2">
      <c r="A14" s="55"/>
      <c r="B14" s="59"/>
      <c r="C14" s="60"/>
      <c r="D14" s="54"/>
      <c r="E14" s="54"/>
      <c r="F14" s="54"/>
      <c r="G14" s="61"/>
      <c r="H14" s="61"/>
    </row>
    <row r="15" spans="1:8" s="62" customFormat="1" x14ac:dyDescent="0.2">
      <c r="A15" s="55">
        <v>6</v>
      </c>
      <c r="B15" s="59" t="s">
        <v>14</v>
      </c>
      <c r="C15" s="60" t="s">
        <v>383</v>
      </c>
      <c r="D15" s="54"/>
      <c r="E15" s="54"/>
      <c r="F15" s="54"/>
      <c r="G15" s="61">
        <v>2000</v>
      </c>
      <c r="H15" s="61">
        <f t="shared" ref="H15" si="0">PRODUCT(G15*A15)</f>
        <v>12000</v>
      </c>
    </row>
    <row r="16" spans="1:8" s="62" customFormat="1" x14ac:dyDescent="0.2">
      <c r="A16" s="55">
        <v>1</v>
      </c>
      <c r="B16" s="59" t="s">
        <v>237</v>
      </c>
      <c r="C16" s="60" t="s">
        <v>384</v>
      </c>
      <c r="D16" s="54"/>
      <c r="E16" s="54"/>
      <c r="F16" s="54"/>
      <c r="G16" s="61">
        <v>2800</v>
      </c>
      <c r="H16" s="61">
        <f>PRODUCT(G16*A16)</f>
        <v>2800</v>
      </c>
    </row>
    <row r="17" spans="1:8" s="62" customFormat="1" x14ac:dyDescent="0.2">
      <c r="A17" s="64"/>
      <c r="B17" s="64"/>
      <c r="G17" s="65"/>
      <c r="H17" s="66"/>
    </row>
    <row r="18" spans="1:8" s="62" customFormat="1" x14ac:dyDescent="0.2">
      <c r="A18" s="64"/>
      <c r="B18" s="64"/>
      <c r="G18" s="65"/>
      <c r="H18" s="66"/>
    </row>
    <row r="19" spans="1:8" s="62" customFormat="1" x14ac:dyDescent="0.2">
      <c r="A19" s="64"/>
      <c r="B19" s="64"/>
      <c r="G19" s="65"/>
      <c r="H19" s="66"/>
    </row>
    <row r="20" spans="1:8" s="62" customFormat="1" x14ac:dyDescent="0.2">
      <c r="A20" s="55"/>
      <c r="B20" s="59"/>
      <c r="C20" s="60"/>
      <c r="D20" s="54"/>
      <c r="E20" s="54"/>
      <c r="F20" s="54"/>
      <c r="G20" s="61"/>
      <c r="H20" s="61">
        <f>-SUM(H15:H19)</f>
        <v>-14800</v>
      </c>
    </row>
    <row r="21" spans="1:8" s="62" customFormat="1" x14ac:dyDescent="0.2">
      <c r="A21" s="55"/>
      <c r="B21" s="59"/>
      <c r="C21" s="60"/>
      <c r="D21" s="54"/>
      <c r="E21" s="54"/>
      <c r="F21" s="54"/>
      <c r="G21" s="61"/>
      <c r="H21" s="61"/>
    </row>
    <row r="23" spans="1:8" x14ac:dyDescent="0.2">
      <c r="D23" s="54" t="s">
        <v>369</v>
      </c>
    </row>
    <row r="24" spans="1:8" x14ac:dyDescent="0.2">
      <c r="D24" s="54" t="s">
        <v>370</v>
      </c>
      <c r="H24" s="63"/>
    </row>
    <row r="25" spans="1:8" x14ac:dyDescent="0.2">
      <c r="D25" s="54" t="s">
        <v>371</v>
      </c>
    </row>
    <row r="26" spans="1:8" x14ac:dyDescent="0.2">
      <c r="D26" s="54" t="s">
        <v>372</v>
      </c>
    </row>
    <row r="27" spans="1:8" x14ac:dyDescent="0.2">
      <c r="D27" s="54" t="s">
        <v>373</v>
      </c>
    </row>
    <row r="28" spans="1:8" x14ac:dyDescent="0.2">
      <c r="D28" s="54" t="s">
        <v>374</v>
      </c>
    </row>
    <row r="29" spans="1:8" x14ac:dyDescent="0.2">
      <c r="D29" s="54" t="s">
        <v>375</v>
      </c>
    </row>
    <row r="30" spans="1:8" x14ac:dyDescent="0.2">
      <c r="D30" s="54" t="s">
        <v>376</v>
      </c>
    </row>
  </sheetData>
  <pageMargins left="0.13" right="0.13" top="0.22" bottom="0.32" header="0.2" footer="0.31496062992125984"/>
  <pageSetup paperSize="9" orientation="portrait" r:id="rId1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D69F8-05A8-4101-9EC0-C38F80CD32EE}">
  <sheetPr codeName="Hoja226"/>
  <dimension ref="A1:H30"/>
  <sheetViews>
    <sheetView topLeftCell="E10" zoomScale="120" zoomScaleNormal="120" workbookViewId="0">
      <selection activeCell="D17" sqref="D17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2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381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44558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4" spans="1:8" s="62" customFormat="1" x14ac:dyDescent="0.2">
      <c r="A14" s="55"/>
      <c r="B14" s="59"/>
      <c r="C14" s="60"/>
      <c r="D14" s="54"/>
      <c r="E14" s="54"/>
      <c r="F14" s="54"/>
      <c r="G14" s="61"/>
      <c r="H14" s="61"/>
    </row>
    <row r="15" spans="1:8" s="62" customFormat="1" x14ac:dyDescent="0.2">
      <c r="A15" s="55">
        <v>14</v>
      </c>
      <c r="B15" s="59" t="s">
        <v>14</v>
      </c>
      <c r="C15" s="60" t="s">
        <v>15</v>
      </c>
      <c r="D15" s="54"/>
      <c r="E15" s="54"/>
      <c r="F15" s="54"/>
      <c r="G15" s="61">
        <v>2000</v>
      </c>
      <c r="H15" s="61">
        <f t="shared" ref="H15" si="0">PRODUCT(G15*A15)</f>
        <v>28000</v>
      </c>
    </row>
    <row r="16" spans="1:8" s="62" customFormat="1" x14ac:dyDescent="0.2">
      <c r="A16" s="55"/>
      <c r="B16" s="59"/>
      <c r="C16" s="60"/>
      <c r="D16" s="54"/>
      <c r="E16" s="54"/>
      <c r="F16" s="54"/>
      <c r="G16" s="61"/>
      <c r="H16" s="61"/>
    </row>
    <row r="17" spans="1:8" s="62" customFormat="1" x14ac:dyDescent="0.2">
      <c r="A17" s="64"/>
      <c r="B17" s="64"/>
      <c r="G17" s="65"/>
      <c r="H17" s="66"/>
    </row>
    <row r="18" spans="1:8" s="62" customFormat="1" x14ac:dyDescent="0.2">
      <c r="A18" s="64"/>
      <c r="B18" s="64"/>
      <c r="G18" s="65"/>
      <c r="H18" s="66"/>
    </row>
    <row r="19" spans="1:8" s="62" customFormat="1" x14ac:dyDescent="0.2">
      <c r="A19" s="64"/>
      <c r="B19" s="64"/>
      <c r="G19" s="65"/>
      <c r="H19" s="66"/>
    </row>
    <row r="20" spans="1:8" s="62" customFormat="1" x14ac:dyDescent="0.2">
      <c r="A20" s="55"/>
      <c r="B20" s="59"/>
      <c r="C20" s="60"/>
      <c r="D20" s="54"/>
      <c r="E20" s="54"/>
      <c r="F20" s="54"/>
      <c r="G20" s="61"/>
      <c r="H20" s="61">
        <f>-SUM(H15:H19)</f>
        <v>-28000</v>
      </c>
    </row>
    <row r="21" spans="1:8" s="62" customFormat="1" x14ac:dyDescent="0.2">
      <c r="A21" s="55"/>
      <c r="B21" s="59"/>
      <c r="C21" s="60"/>
      <c r="D21" s="54"/>
      <c r="E21" s="54"/>
      <c r="F21" s="54"/>
      <c r="G21" s="61"/>
      <c r="H21" s="61"/>
    </row>
    <row r="23" spans="1:8" x14ac:dyDescent="0.2">
      <c r="D23" s="54" t="s">
        <v>369</v>
      </c>
    </row>
    <row r="24" spans="1:8" x14ac:dyDescent="0.2">
      <c r="D24" s="54" t="s">
        <v>370</v>
      </c>
      <c r="H24" s="63"/>
    </row>
    <row r="25" spans="1:8" x14ac:dyDescent="0.2">
      <c r="D25" s="54" t="s">
        <v>371</v>
      </c>
    </row>
    <row r="26" spans="1:8" x14ac:dyDescent="0.2">
      <c r="D26" s="54" t="s">
        <v>372</v>
      </c>
    </row>
    <row r="27" spans="1:8" x14ac:dyDescent="0.2">
      <c r="D27" s="54" t="s">
        <v>373</v>
      </c>
    </row>
    <row r="28" spans="1:8" x14ac:dyDescent="0.2">
      <c r="D28" s="54" t="s">
        <v>374</v>
      </c>
    </row>
    <row r="29" spans="1:8" x14ac:dyDescent="0.2">
      <c r="D29" s="54" t="s">
        <v>375</v>
      </c>
    </row>
    <row r="30" spans="1:8" x14ac:dyDescent="0.2">
      <c r="D30" s="54" t="s">
        <v>376</v>
      </c>
    </row>
  </sheetData>
  <pageMargins left="0.13" right="0.13" top="0.22" bottom="0.32" header="0.2" footer="0.31496062992125984"/>
  <pageSetup paperSize="9" orientation="portrait" r:id="rId1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6F7D-5D70-4664-A953-07F9187E6590}">
  <sheetPr codeName="Hoja227"/>
  <dimension ref="A1:H30"/>
  <sheetViews>
    <sheetView zoomScale="120" zoomScaleNormal="120" workbookViewId="0">
      <selection activeCell="A17" sqref="A17:XFD17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2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380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44552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4" spans="1:8" s="62" customFormat="1" x14ac:dyDescent="0.2">
      <c r="A14" s="55"/>
      <c r="B14" s="59"/>
      <c r="C14" s="60"/>
      <c r="D14" s="54"/>
      <c r="E14" s="54"/>
      <c r="F14" s="54"/>
      <c r="G14" s="61"/>
      <c r="H14" s="61"/>
    </row>
    <row r="15" spans="1:8" s="62" customFormat="1" x14ac:dyDescent="0.2">
      <c r="A15" s="55">
        <v>7</v>
      </c>
      <c r="B15" s="59" t="s">
        <v>14</v>
      </c>
      <c r="C15" s="60" t="s">
        <v>15</v>
      </c>
      <c r="D15" s="54"/>
      <c r="E15" s="54"/>
      <c r="F15" s="54"/>
      <c r="G15" s="61">
        <v>2000</v>
      </c>
      <c r="H15" s="61">
        <f t="shared" ref="H15" si="0">PRODUCT(G15*A15)</f>
        <v>14000</v>
      </c>
    </row>
    <row r="16" spans="1:8" s="62" customFormat="1" x14ac:dyDescent="0.2">
      <c r="A16" s="55">
        <v>2</v>
      </c>
      <c r="B16" s="59" t="s">
        <v>60</v>
      </c>
      <c r="C16" s="60" t="s">
        <v>319</v>
      </c>
      <c r="D16" s="54"/>
      <c r="E16" s="54"/>
      <c r="F16" s="54"/>
      <c r="G16" s="61">
        <v>1380</v>
      </c>
      <c r="H16" s="61">
        <f>PRODUCT(G16*A16)</f>
        <v>2760</v>
      </c>
    </row>
    <row r="17" spans="1:8" s="62" customFormat="1" x14ac:dyDescent="0.2">
      <c r="A17" s="64">
        <v>3</v>
      </c>
      <c r="B17" s="64" t="s">
        <v>343</v>
      </c>
      <c r="C17" s="62" t="s">
        <v>344</v>
      </c>
      <c r="G17" s="65">
        <v>812.5</v>
      </c>
      <c r="H17" s="66">
        <f t="shared" ref="H17" si="1">PRODUCT(G17*A17)</f>
        <v>2437.5</v>
      </c>
    </row>
    <row r="18" spans="1:8" s="62" customFormat="1" x14ac:dyDescent="0.2">
      <c r="A18" s="64"/>
      <c r="B18" s="64"/>
      <c r="G18" s="65"/>
      <c r="H18" s="66"/>
    </row>
    <row r="19" spans="1:8" s="62" customFormat="1" x14ac:dyDescent="0.2">
      <c r="A19" s="64"/>
      <c r="B19" s="64"/>
      <c r="G19" s="65"/>
      <c r="H19" s="66"/>
    </row>
    <row r="20" spans="1:8" s="62" customFormat="1" x14ac:dyDescent="0.2">
      <c r="A20" s="55"/>
      <c r="B20" s="59"/>
      <c r="C20" s="60"/>
      <c r="D20" s="54"/>
      <c r="E20" s="54"/>
      <c r="F20" s="54"/>
      <c r="G20" s="61"/>
      <c r="H20" s="61">
        <f>-SUM(H15:H19)</f>
        <v>-19197.5</v>
      </c>
    </row>
    <row r="21" spans="1:8" s="62" customFormat="1" x14ac:dyDescent="0.2">
      <c r="A21" s="55"/>
      <c r="B21" s="59"/>
      <c r="C21" s="60"/>
      <c r="D21" s="54"/>
      <c r="E21" s="54"/>
      <c r="F21" s="54"/>
      <c r="G21" s="61"/>
      <c r="H21" s="61"/>
    </row>
    <row r="23" spans="1:8" x14ac:dyDescent="0.2">
      <c r="D23" s="54" t="s">
        <v>369</v>
      </c>
    </row>
    <row r="24" spans="1:8" x14ac:dyDescent="0.2">
      <c r="D24" s="54" t="s">
        <v>370</v>
      </c>
      <c r="H24" s="63"/>
    </row>
    <row r="25" spans="1:8" x14ac:dyDescent="0.2">
      <c r="D25" s="54" t="s">
        <v>371</v>
      </c>
    </row>
    <row r="26" spans="1:8" x14ac:dyDescent="0.2">
      <c r="D26" s="54" t="s">
        <v>372</v>
      </c>
    </row>
    <row r="27" spans="1:8" x14ac:dyDescent="0.2">
      <c r="D27" s="54" t="s">
        <v>373</v>
      </c>
    </row>
    <row r="28" spans="1:8" x14ac:dyDescent="0.2">
      <c r="D28" s="54" t="s">
        <v>374</v>
      </c>
    </row>
    <row r="29" spans="1:8" x14ac:dyDescent="0.2">
      <c r="D29" s="54" t="s">
        <v>375</v>
      </c>
    </row>
    <row r="30" spans="1:8" x14ac:dyDescent="0.2">
      <c r="D30" s="54" t="s">
        <v>376</v>
      </c>
    </row>
  </sheetData>
  <pageMargins left="0.13" right="0.13" top="0.22" bottom="0.32" header="0.2" footer="0.31496062992125984"/>
  <pageSetup paperSize="9" orientation="portrait" r:id="rId1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F841-8869-4889-90C3-E952119BFA3F}">
  <sheetPr codeName="Hoja228"/>
  <dimension ref="A1:H33"/>
  <sheetViews>
    <sheetView zoomScale="120" zoomScaleNormal="120" workbookViewId="0">
      <selection activeCell="E25" sqref="E25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2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379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44547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/>
      <c r="B15" s="59"/>
      <c r="C15" s="60"/>
      <c r="D15" s="54"/>
      <c r="E15" s="54"/>
      <c r="F15" s="54"/>
      <c r="G15" s="61"/>
      <c r="H15" s="61"/>
    </row>
    <row r="16" spans="1:8" s="62" customFormat="1" x14ac:dyDescent="0.2">
      <c r="A16" s="55">
        <v>2</v>
      </c>
      <c r="B16" s="59" t="s">
        <v>14</v>
      </c>
      <c r="C16" s="60" t="s">
        <v>264</v>
      </c>
      <c r="D16" s="54"/>
      <c r="E16" s="54"/>
      <c r="F16" s="54"/>
      <c r="G16" s="61">
        <v>2000</v>
      </c>
      <c r="H16" s="61">
        <f t="shared" ref="H16" si="0">PRODUCT(G16*A16)</f>
        <v>4000</v>
      </c>
    </row>
    <row r="17" spans="1:8" s="62" customFormat="1" x14ac:dyDescent="0.2">
      <c r="A17" s="55">
        <v>1</v>
      </c>
      <c r="B17" s="59" t="s">
        <v>14</v>
      </c>
      <c r="C17" s="60" t="s">
        <v>263</v>
      </c>
      <c r="D17" s="54"/>
      <c r="E17" s="54"/>
      <c r="F17" s="54"/>
      <c r="G17" s="61">
        <v>2000</v>
      </c>
      <c r="H17" s="61">
        <f t="shared" ref="H17" si="1">PRODUCT(G17*A17)</f>
        <v>2000</v>
      </c>
    </row>
    <row r="18" spans="1:8" s="62" customFormat="1" x14ac:dyDescent="0.2">
      <c r="A18" s="55">
        <v>2</v>
      </c>
      <c r="B18" s="59" t="s">
        <v>60</v>
      </c>
      <c r="C18" s="60" t="s">
        <v>309</v>
      </c>
      <c r="D18" s="54"/>
      <c r="E18" s="54"/>
      <c r="F18" s="54"/>
      <c r="G18" s="61">
        <v>1380</v>
      </c>
      <c r="H18" s="61">
        <f>PRODUCT(G18*A18)</f>
        <v>2760</v>
      </c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64"/>
      <c r="B20" s="64"/>
      <c r="G20" s="65"/>
      <c r="H20" s="66"/>
    </row>
    <row r="21" spans="1:8" s="62" customFormat="1" x14ac:dyDescent="0.2">
      <c r="A21" s="64"/>
      <c r="B21" s="64"/>
      <c r="G21" s="65"/>
      <c r="H21" s="66"/>
    </row>
    <row r="22" spans="1:8" s="62" customFormat="1" x14ac:dyDescent="0.2">
      <c r="A22" s="55"/>
      <c r="B22" s="59"/>
      <c r="C22" s="60"/>
      <c r="D22" s="54"/>
      <c r="E22" s="54"/>
      <c r="F22" s="54"/>
      <c r="G22" s="61"/>
      <c r="H22" s="61">
        <f>-SUM(H16:H21)</f>
        <v>-8760</v>
      </c>
    </row>
    <row r="23" spans="1:8" s="62" customFormat="1" x14ac:dyDescent="0.2">
      <c r="A23" s="55"/>
      <c r="B23" s="59"/>
      <c r="C23" s="60"/>
      <c r="D23" s="54"/>
      <c r="E23" s="54"/>
      <c r="F23" s="54"/>
      <c r="G23" s="61"/>
      <c r="H23" s="61"/>
    </row>
    <row r="24" spans="1:8" s="62" customFormat="1" x14ac:dyDescent="0.2">
      <c r="A24" s="55"/>
      <c r="B24" s="59"/>
      <c r="C24" s="60"/>
      <c r="D24" s="54"/>
      <c r="E24" s="54"/>
      <c r="F24" s="54"/>
      <c r="G24" s="61"/>
      <c r="H24" s="61"/>
    </row>
    <row r="26" spans="1:8" x14ac:dyDescent="0.2">
      <c r="D26" s="54" t="s">
        <v>369</v>
      </c>
    </row>
    <row r="27" spans="1:8" x14ac:dyDescent="0.2">
      <c r="D27" s="54" t="s">
        <v>370</v>
      </c>
      <c r="H27" s="63"/>
    </row>
    <row r="28" spans="1:8" x14ac:dyDescent="0.2">
      <c r="D28" s="54" t="s">
        <v>371</v>
      </c>
    </row>
    <row r="29" spans="1:8" x14ac:dyDescent="0.2">
      <c r="D29" s="54" t="s">
        <v>372</v>
      </c>
    </row>
    <row r="30" spans="1:8" x14ac:dyDescent="0.2">
      <c r="D30" s="54" t="s">
        <v>373</v>
      </c>
    </row>
    <row r="31" spans="1:8" x14ac:dyDescent="0.2">
      <c r="D31" s="54" t="s">
        <v>374</v>
      </c>
    </row>
    <row r="32" spans="1:8" x14ac:dyDescent="0.2">
      <c r="D32" s="54" t="s">
        <v>375</v>
      </c>
    </row>
    <row r="33" spans="4:4" x14ac:dyDescent="0.2">
      <c r="D33" s="54" t="s">
        <v>376</v>
      </c>
    </row>
  </sheetData>
  <pageMargins left="0.13" right="0.13" top="0.22" bottom="0.32" header="0.2" footer="0.31496062992125984"/>
  <pageSetup paperSize="9" orientation="portrait" r:id="rId1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2C665-3A21-41F0-8B13-F0F070780FDE}">
  <sheetPr codeName="Hoja229"/>
  <dimension ref="A1:H33"/>
  <sheetViews>
    <sheetView zoomScale="120" zoomScaleNormal="120" workbookViewId="0">
      <selection activeCell="E21" sqref="E21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2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378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44540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/>
      <c r="B15" s="59"/>
      <c r="C15" s="60"/>
      <c r="D15" s="54"/>
      <c r="E15" s="54"/>
      <c r="F15" s="54"/>
      <c r="G15" s="61"/>
      <c r="H15" s="61"/>
    </row>
    <row r="16" spans="1:8" s="62" customFormat="1" x14ac:dyDescent="0.2">
      <c r="A16" s="55">
        <v>15</v>
      </c>
      <c r="B16" s="59" t="s">
        <v>14</v>
      </c>
      <c r="C16" s="60" t="s">
        <v>15</v>
      </c>
      <c r="D16" s="54"/>
      <c r="E16" s="54"/>
      <c r="F16" s="54"/>
      <c r="G16" s="61">
        <v>2000</v>
      </c>
      <c r="H16" s="61">
        <f t="shared" ref="H16" si="0">PRODUCT(G16*A16)</f>
        <v>30000</v>
      </c>
    </row>
    <row r="17" spans="1:8" s="62" customFormat="1" x14ac:dyDescent="0.2">
      <c r="A17" s="55">
        <v>3</v>
      </c>
      <c r="B17" s="59" t="s">
        <v>60</v>
      </c>
      <c r="C17" s="60" t="s">
        <v>319</v>
      </c>
      <c r="D17" s="54"/>
      <c r="E17" s="54"/>
      <c r="F17" s="54"/>
      <c r="G17" s="61">
        <v>1380</v>
      </c>
      <c r="H17" s="61">
        <f>PRODUCT(G17*A17)</f>
        <v>4140</v>
      </c>
    </row>
    <row r="18" spans="1:8" x14ac:dyDescent="0.2">
      <c r="A18" s="55"/>
      <c r="B18" s="59"/>
      <c r="C18" s="60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64"/>
      <c r="B20" s="64"/>
      <c r="G20" s="65"/>
      <c r="H20" s="66"/>
    </row>
    <row r="21" spans="1:8" s="62" customFormat="1" x14ac:dyDescent="0.2">
      <c r="A21" s="64"/>
      <c r="B21" s="64"/>
      <c r="G21" s="65"/>
      <c r="H21" s="66"/>
    </row>
    <row r="22" spans="1:8" s="62" customFormat="1" x14ac:dyDescent="0.2">
      <c r="A22" s="55"/>
      <c r="B22" s="59"/>
      <c r="C22" s="60"/>
      <c r="D22" s="54"/>
      <c r="E22" s="54"/>
      <c r="F22" s="54"/>
      <c r="G22" s="61"/>
      <c r="H22" s="61">
        <f>-SUM(H16:H21)</f>
        <v>-34140</v>
      </c>
    </row>
    <row r="23" spans="1:8" s="62" customFormat="1" x14ac:dyDescent="0.2">
      <c r="A23" s="55"/>
      <c r="B23" s="59"/>
      <c r="C23" s="60"/>
      <c r="D23" s="54"/>
      <c r="E23" s="54"/>
      <c r="F23" s="54"/>
      <c r="G23" s="61"/>
      <c r="H23" s="61"/>
    </row>
    <row r="24" spans="1:8" s="62" customFormat="1" x14ac:dyDescent="0.2">
      <c r="A24" s="55"/>
      <c r="B24" s="59"/>
      <c r="C24" s="60"/>
      <c r="D24" s="54"/>
      <c r="E24" s="54"/>
      <c r="F24" s="54"/>
      <c r="G24" s="61"/>
      <c r="H24" s="61"/>
    </row>
    <row r="26" spans="1:8" x14ac:dyDescent="0.2">
      <c r="D26" s="54" t="s">
        <v>369</v>
      </c>
    </row>
    <row r="27" spans="1:8" x14ac:dyDescent="0.2">
      <c r="D27" s="54" t="s">
        <v>370</v>
      </c>
      <c r="H27" s="63"/>
    </row>
    <row r="28" spans="1:8" x14ac:dyDescent="0.2">
      <c r="D28" s="54" t="s">
        <v>371</v>
      </c>
    </row>
    <row r="29" spans="1:8" x14ac:dyDescent="0.2">
      <c r="D29" s="54" t="s">
        <v>372</v>
      </c>
    </row>
    <row r="30" spans="1:8" x14ac:dyDescent="0.2">
      <c r="D30" s="54" t="s">
        <v>373</v>
      </c>
    </row>
    <row r="31" spans="1:8" x14ac:dyDescent="0.2">
      <c r="D31" s="54" t="s">
        <v>374</v>
      </c>
    </row>
    <row r="32" spans="1:8" x14ac:dyDescent="0.2">
      <c r="D32" s="54" t="s">
        <v>375</v>
      </c>
    </row>
    <row r="33" spans="4:4" x14ac:dyDescent="0.2">
      <c r="D33" s="54" t="s">
        <v>376</v>
      </c>
    </row>
  </sheetData>
  <pageMargins left="0.13" right="0.13" top="0.22" bottom="0.32" header="0.2" footer="0.31496062992125984"/>
  <pageSetup paperSize="9" orientation="portrait" r:id="rId1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482D-4BE4-40EE-9B8E-37593B89FF61}">
  <sheetPr codeName="Hoja230"/>
  <dimension ref="A1:H33"/>
  <sheetViews>
    <sheetView zoomScale="120" zoomScaleNormal="120" workbookViewId="0">
      <selection activeCell="A18" sqref="A18:XFD18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2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377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44532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/>
      <c r="B15" s="59"/>
      <c r="C15" s="60"/>
      <c r="D15" s="54"/>
      <c r="E15" s="54"/>
      <c r="F15" s="54"/>
      <c r="G15" s="61"/>
      <c r="H15" s="61"/>
    </row>
    <row r="16" spans="1:8" s="62" customFormat="1" x14ac:dyDescent="0.2">
      <c r="A16" s="55">
        <v>9</v>
      </c>
      <c r="B16" s="59" t="s">
        <v>14</v>
      </c>
      <c r="C16" s="60" t="s">
        <v>15</v>
      </c>
      <c r="D16" s="54"/>
      <c r="E16" s="54"/>
      <c r="F16" s="54"/>
      <c r="G16" s="61">
        <v>2000</v>
      </c>
      <c r="H16" s="61">
        <f t="shared" ref="H16" si="0">PRODUCT(G16*A16)</f>
        <v>18000</v>
      </c>
    </row>
    <row r="17" spans="1:8" s="62" customFormat="1" x14ac:dyDescent="0.2">
      <c r="A17" s="55">
        <v>4</v>
      </c>
      <c r="B17" s="59" t="s">
        <v>60</v>
      </c>
      <c r="C17" s="60" t="s">
        <v>319</v>
      </c>
      <c r="D17" s="54"/>
      <c r="E17" s="54"/>
      <c r="F17" s="54"/>
      <c r="G17" s="61">
        <v>1380</v>
      </c>
      <c r="H17" s="61">
        <f>PRODUCT(G17*A17)</f>
        <v>5520</v>
      </c>
    </row>
    <row r="18" spans="1:8" x14ac:dyDescent="0.2">
      <c r="A18" s="55">
        <v>1</v>
      </c>
      <c r="B18" s="59" t="s">
        <v>33</v>
      </c>
      <c r="C18" s="60" t="s">
        <v>368</v>
      </c>
      <c r="G18" s="61">
        <v>1380</v>
      </c>
      <c r="H18" s="61">
        <f>PRODUCT(G18*A18)</f>
        <v>1380</v>
      </c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64"/>
      <c r="B20" s="64"/>
      <c r="G20" s="65"/>
      <c r="H20" s="66"/>
    </row>
    <row r="21" spans="1:8" s="62" customFormat="1" x14ac:dyDescent="0.2">
      <c r="A21" s="64"/>
      <c r="B21" s="64"/>
      <c r="G21" s="65"/>
      <c r="H21" s="66"/>
    </row>
    <row r="22" spans="1:8" s="62" customFormat="1" x14ac:dyDescent="0.2">
      <c r="A22" s="55"/>
      <c r="B22" s="59"/>
      <c r="C22" s="60"/>
      <c r="D22" s="54"/>
      <c r="E22" s="54"/>
      <c r="F22" s="54"/>
      <c r="G22" s="61"/>
      <c r="H22" s="61">
        <f>-SUM(H16:H21)</f>
        <v>-24900</v>
      </c>
    </row>
    <row r="23" spans="1:8" s="62" customFormat="1" x14ac:dyDescent="0.2">
      <c r="A23" s="55"/>
      <c r="B23" s="59"/>
      <c r="C23" s="60"/>
      <c r="D23" s="54"/>
      <c r="E23" s="54"/>
      <c r="F23" s="54"/>
      <c r="G23" s="61"/>
      <c r="H23" s="61"/>
    </row>
    <row r="24" spans="1:8" s="62" customFormat="1" x14ac:dyDescent="0.2">
      <c r="A24" s="55"/>
      <c r="B24" s="59"/>
      <c r="C24" s="60"/>
      <c r="D24" s="54"/>
      <c r="E24" s="54"/>
      <c r="F24" s="54"/>
      <c r="G24" s="61"/>
      <c r="H24" s="61"/>
    </row>
    <row r="26" spans="1:8" x14ac:dyDescent="0.2">
      <c r="D26" s="54" t="s">
        <v>369</v>
      </c>
    </row>
    <row r="27" spans="1:8" x14ac:dyDescent="0.2">
      <c r="D27" s="54" t="s">
        <v>370</v>
      </c>
      <c r="H27" s="63"/>
    </row>
    <row r="28" spans="1:8" x14ac:dyDescent="0.2">
      <c r="D28" s="54" t="s">
        <v>371</v>
      </c>
    </row>
    <row r="29" spans="1:8" x14ac:dyDescent="0.2">
      <c r="D29" s="54" t="s">
        <v>372</v>
      </c>
    </row>
    <row r="30" spans="1:8" x14ac:dyDescent="0.2">
      <c r="D30" s="54" t="s">
        <v>373</v>
      </c>
    </row>
    <row r="31" spans="1:8" x14ac:dyDescent="0.2">
      <c r="D31" s="54" t="s">
        <v>374</v>
      </c>
    </row>
    <row r="32" spans="1:8" x14ac:dyDescent="0.2">
      <c r="D32" s="54" t="s">
        <v>375</v>
      </c>
    </row>
    <row r="33" spans="4:4" x14ac:dyDescent="0.2">
      <c r="D33" s="54" t="s">
        <v>376</v>
      </c>
    </row>
  </sheetData>
  <pageMargins left="0.13" right="0.13" top="0.22" bottom="0.32" header="0.2" footer="0.31496062992125984"/>
  <pageSetup paperSize="9" orientation="portrait" r:id="rId1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3F742-550C-47F8-AB28-BB119B150AFA}">
  <sheetPr codeName="Hoja231"/>
  <dimension ref="A1:H33"/>
  <sheetViews>
    <sheetView zoomScale="120" zoomScaleNormal="120" workbookViewId="0">
      <selection activeCell="A18" sqref="A18:H18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2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367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44524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/>
      <c r="B15" s="59"/>
      <c r="C15" s="60"/>
      <c r="D15" s="54"/>
      <c r="E15" s="54"/>
      <c r="F15" s="54"/>
      <c r="G15" s="61"/>
      <c r="H15" s="61"/>
    </row>
    <row r="16" spans="1:8" s="62" customFormat="1" x14ac:dyDescent="0.2">
      <c r="A16" s="55">
        <v>9</v>
      </c>
      <c r="B16" s="59" t="s">
        <v>14</v>
      </c>
      <c r="C16" s="60" t="s">
        <v>15</v>
      </c>
      <c r="D16" s="54"/>
      <c r="E16" s="54"/>
      <c r="F16" s="54"/>
      <c r="G16" s="61">
        <v>2000</v>
      </c>
      <c r="H16" s="61">
        <f t="shared" ref="H16" si="0">PRODUCT(G16*A16)</f>
        <v>18000</v>
      </c>
    </row>
    <row r="17" spans="1:8" s="62" customFormat="1" x14ac:dyDescent="0.2">
      <c r="A17" s="55">
        <v>1</v>
      </c>
      <c r="B17" s="59" t="s">
        <v>60</v>
      </c>
      <c r="C17" s="60" t="s">
        <v>319</v>
      </c>
      <c r="D17" s="54"/>
      <c r="E17" s="54"/>
      <c r="F17" s="54"/>
      <c r="G17" s="61">
        <v>1380</v>
      </c>
      <c r="H17" s="61">
        <f>PRODUCT(G17*A17)</f>
        <v>1380</v>
      </c>
    </row>
    <row r="18" spans="1:8" x14ac:dyDescent="0.2">
      <c r="A18" s="55">
        <v>1</v>
      </c>
      <c r="B18" s="59" t="s">
        <v>33</v>
      </c>
      <c r="C18" s="60" t="s">
        <v>368</v>
      </c>
      <c r="G18" s="61">
        <v>1380</v>
      </c>
      <c r="H18" s="61">
        <f>PRODUCT(G18*A18)</f>
        <v>1380</v>
      </c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64"/>
      <c r="B20" s="64"/>
      <c r="G20" s="65"/>
      <c r="H20" s="66"/>
    </row>
    <row r="21" spans="1:8" s="62" customFormat="1" x14ac:dyDescent="0.2">
      <c r="A21" s="64"/>
      <c r="B21" s="64"/>
      <c r="G21" s="65"/>
      <c r="H21" s="66"/>
    </row>
    <row r="22" spans="1:8" s="62" customFormat="1" x14ac:dyDescent="0.2">
      <c r="A22" s="55"/>
      <c r="B22" s="59"/>
      <c r="C22" s="60"/>
      <c r="D22" s="54"/>
      <c r="E22" s="54"/>
      <c r="F22" s="54"/>
      <c r="G22" s="61"/>
      <c r="H22" s="61">
        <f>-SUM(H16:H21)</f>
        <v>-20760</v>
      </c>
    </row>
    <row r="23" spans="1:8" s="62" customFormat="1" x14ac:dyDescent="0.2">
      <c r="A23" s="55"/>
      <c r="B23" s="59"/>
      <c r="C23" s="60"/>
      <c r="D23" s="54"/>
      <c r="E23" s="54"/>
      <c r="F23" s="54"/>
      <c r="G23" s="61"/>
      <c r="H23" s="61"/>
    </row>
    <row r="24" spans="1:8" s="62" customFormat="1" x14ac:dyDescent="0.2">
      <c r="A24" s="55"/>
      <c r="B24" s="59"/>
      <c r="C24" s="60"/>
      <c r="D24" s="54"/>
      <c r="E24" s="54"/>
      <c r="F24" s="54"/>
      <c r="G24" s="61"/>
      <c r="H24" s="61"/>
    </row>
    <row r="26" spans="1:8" x14ac:dyDescent="0.2">
      <c r="D26" s="54" t="s">
        <v>369</v>
      </c>
    </row>
    <row r="27" spans="1:8" x14ac:dyDescent="0.2">
      <c r="D27" s="54" t="s">
        <v>370</v>
      </c>
      <c r="H27" s="63"/>
    </row>
    <row r="28" spans="1:8" x14ac:dyDescent="0.2">
      <c r="D28" s="54" t="s">
        <v>371</v>
      </c>
    </row>
    <row r="29" spans="1:8" x14ac:dyDescent="0.2">
      <c r="D29" s="54" t="s">
        <v>372</v>
      </c>
    </row>
    <row r="30" spans="1:8" x14ac:dyDescent="0.2">
      <c r="D30" s="54" t="s">
        <v>373</v>
      </c>
    </row>
    <row r="31" spans="1:8" x14ac:dyDescent="0.2">
      <c r="D31" s="54" t="s">
        <v>374</v>
      </c>
    </row>
    <row r="32" spans="1:8" x14ac:dyDescent="0.2">
      <c r="D32" s="54" t="s">
        <v>375</v>
      </c>
    </row>
    <row r="33" spans="4:4" x14ac:dyDescent="0.2">
      <c r="D33" s="54" t="s">
        <v>376</v>
      </c>
    </row>
  </sheetData>
  <pageMargins left="0.13" right="0.13" top="0.22" bottom="0.32" header="0.2" footer="0.31496062992125984"/>
  <pageSetup paperSize="9" orientation="portrait" r:id="rId1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F4A2-3241-4759-8FC8-4BCFC0D42A85}">
  <sheetPr codeName="Hoja232"/>
  <dimension ref="A1:H32"/>
  <sheetViews>
    <sheetView zoomScale="120" zoomScaleNormal="120" workbookViewId="0">
      <selection activeCell="E21" sqref="E21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3.66406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366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44505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/>
      <c r="B15" s="59"/>
      <c r="C15" s="60"/>
      <c r="D15" s="54"/>
      <c r="E15" s="54"/>
      <c r="F15" s="54"/>
      <c r="G15" s="61"/>
      <c r="H15" s="61"/>
    </row>
    <row r="16" spans="1:8" s="62" customFormat="1" x14ac:dyDescent="0.2">
      <c r="A16" s="55">
        <v>13</v>
      </c>
      <c r="B16" s="59" t="s">
        <v>14</v>
      </c>
      <c r="C16" s="60" t="s">
        <v>15</v>
      </c>
      <c r="D16" s="54"/>
      <c r="E16" s="54"/>
      <c r="F16" s="54"/>
      <c r="G16" s="61">
        <v>1825</v>
      </c>
      <c r="H16" s="61">
        <f t="shared" ref="H16" si="0">PRODUCT(G16*A16)</f>
        <v>23725</v>
      </c>
    </row>
    <row r="17" spans="1:8" s="62" customFormat="1" x14ac:dyDescent="0.2">
      <c r="A17" s="55">
        <v>6</v>
      </c>
      <c r="B17" s="59" t="s">
        <v>60</v>
      </c>
      <c r="C17" s="60" t="s">
        <v>319</v>
      </c>
      <c r="D17" s="54"/>
      <c r="E17" s="54"/>
      <c r="F17" s="54"/>
      <c r="G17" s="61">
        <v>1260</v>
      </c>
      <c r="H17" s="61">
        <f>PRODUCT(G17*A17)</f>
        <v>7560</v>
      </c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64"/>
      <c r="B20" s="64"/>
      <c r="G20" s="65"/>
      <c r="H20" s="66"/>
    </row>
    <row r="21" spans="1:8" s="62" customFormat="1" x14ac:dyDescent="0.2">
      <c r="A21" s="64"/>
      <c r="B21" s="64"/>
      <c r="G21" s="65"/>
      <c r="H21" s="66"/>
    </row>
    <row r="22" spans="1:8" s="62" customFormat="1" x14ac:dyDescent="0.2">
      <c r="A22" s="55"/>
      <c r="B22" s="59"/>
      <c r="C22" s="60"/>
      <c r="D22" s="54"/>
      <c r="E22" s="54"/>
      <c r="F22" s="54"/>
      <c r="G22" s="61"/>
      <c r="H22" s="61">
        <f>-SUM(H16:H21)</f>
        <v>-31285</v>
      </c>
    </row>
    <row r="23" spans="1:8" s="62" customFormat="1" x14ac:dyDescent="0.2">
      <c r="A23" s="55"/>
      <c r="B23" s="59"/>
      <c r="C23" s="60"/>
      <c r="D23" s="54"/>
      <c r="E23" s="54"/>
      <c r="F23" s="54"/>
      <c r="G23" s="61"/>
      <c r="H23" s="61"/>
    </row>
    <row r="24" spans="1:8" s="62" customFormat="1" x14ac:dyDescent="0.2">
      <c r="A24" s="55"/>
      <c r="B24" s="59"/>
      <c r="C24" s="60"/>
      <c r="D24" s="54"/>
      <c r="E24" s="54"/>
      <c r="F24" s="54"/>
      <c r="G24" s="61"/>
      <c r="H24" s="61"/>
    </row>
    <row r="26" spans="1:8" x14ac:dyDescent="0.2">
      <c r="D26" s="54" t="s">
        <v>345</v>
      </c>
    </row>
    <row r="27" spans="1:8" x14ac:dyDescent="0.2">
      <c r="D27" s="54" t="s">
        <v>346</v>
      </c>
      <c r="H27" s="63"/>
    </row>
    <row r="28" spans="1:8" x14ac:dyDescent="0.2">
      <c r="D28" s="54" t="s">
        <v>349</v>
      </c>
    </row>
    <row r="29" spans="1:8" x14ac:dyDescent="0.2">
      <c r="D29" s="54" t="s">
        <v>355</v>
      </c>
    </row>
    <row r="30" spans="1:8" x14ac:dyDescent="0.2">
      <c r="D30" s="54" t="s">
        <v>347</v>
      </c>
    </row>
    <row r="31" spans="1:8" x14ac:dyDescent="0.2">
      <c r="D31" s="54" t="s">
        <v>350</v>
      </c>
    </row>
    <row r="32" spans="1:8" x14ac:dyDescent="0.2">
      <c r="D32" s="54" t="s">
        <v>348</v>
      </c>
    </row>
  </sheetData>
  <pageMargins left="0.13" right="0.13" top="0.22" bottom="0.32" header="0.2" footer="0.31496062992125984"/>
  <pageSetup paperSize="9" orientation="portrait" r:id="rId1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DD236-6EAD-E14F-8962-D9450A650BDF}">
  <sheetPr codeName="Hoja233"/>
  <dimension ref="A1:H32"/>
  <sheetViews>
    <sheetView zoomScale="120" zoomScaleNormal="120" workbookViewId="0">
      <selection activeCell="B21" sqref="B21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3.66406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364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 t="s">
        <v>365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/>
      <c r="B15" s="59"/>
      <c r="C15" s="60"/>
      <c r="D15" s="54"/>
      <c r="E15" s="54"/>
      <c r="F15" s="54"/>
      <c r="G15" s="61"/>
      <c r="H15" s="61"/>
    </row>
    <row r="16" spans="1:8" s="62" customFormat="1" x14ac:dyDescent="0.2">
      <c r="A16" s="55">
        <v>2</v>
      </c>
      <c r="B16" s="59" t="s">
        <v>14</v>
      </c>
      <c r="C16" s="60" t="s">
        <v>15</v>
      </c>
      <c r="D16" s="54"/>
      <c r="E16" s="54"/>
      <c r="F16" s="54"/>
      <c r="G16" s="61">
        <v>1825</v>
      </c>
      <c r="H16" s="61">
        <f t="shared" ref="H16" si="0">PRODUCT(G16*A16)</f>
        <v>3650</v>
      </c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64"/>
      <c r="B20" s="64"/>
      <c r="G20" s="65"/>
      <c r="H20" s="66"/>
    </row>
    <row r="21" spans="1:8" s="62" customFormat="1" x14ac:dyDescent="0.2">
      <c r="A21" s="64"/>
      <c r="B21" s="64"/>
      <c r="G21" s="65"/>
      <c r="H21" s="66"/>
    </row>
    <row r="22" spans="1:8" s="62" customFormat="1" x14ac:dyDescent="0.2">
      <c r="A22" s="55"/>
      <c r="B22" s="59"/>
      <c r="C22" s="60"/>
      <c r="D22" s="54"/>
      <c r="E22" s="54"/>
      <c r="F22" s="54"/>
      <c r="G22" s="61"/>
      <c r="H22" s="61">
        <f>-SUM(H16:H21)</f>
        <v>-3650</v>
      </c>
    </row>
    <row r="23" spans="1:8" s="62" customFormat="1" x14ac:dyDescent="0.2">
      <c r="A23" s="55"/>
      <c r="B23" s="59"/>
      <c r="C23" s="60"/>
      <c r="D23" s="54"/>
      <c r="E23" s="54"/>
      <c r="F23" s="54"/>
      <c r="G23" s="61"/>
      <c r="H23" s="61"/>
    </row>
    <row r="24" spans="1:8" s="62" customFormat="1" x14ac:dyDescent="0.2">
      <c r="A24" s="55"/>
      <c r="B24" s="59"/>
      <c r="C24" s="60"/>
      <c r="D24" s="54" t="s">
        <v>69</v>
      </c>
      <c r="E24" s="54"/>
      <c r="F24" s="54"/>
      <c r="G24" s="61"/>
      <c r="H24" s="61"/>
    </row>
    <row r="26" spans="1:8" x14ac:dyDescent="0.2">
      <c r="D26" s="54" t="s">
        <v>345</v>
      </c>
    </row>
    <row r="27" spans="1:8" x14ac:dyDescent="0.2">
      <c r="D27" s="54" t="s">
        <v>346</v>
      </c>
      <c r="H27" s="63"/>
    </row>
    <row r="28" spans="1:8" x14ac:dyDescent="0.2">
      <c r="D28" s="54" t="s">
        <v>349</v>
      </c>
    </row>
    <row r="29" spans="1:8" x14ac:dyDescent="0.2">
      <c r="D29" s="54" t="s">
        <v>355</v>
      </c>
    </row>
    <row r="30" spans="1:8" x14ac:dyDescent="0.2">
      <c r="D30" s="54" t="s">
        <v>347</v>
      </c>
    </row>
    <row r="31" spans="1:8" x14ac:dyDescent="0.2">
      <c r="D31" s="54" t="s">
        <v>350</v>
      </c>
    </row>
    <row r="32" spans="1:8" x14ac:dyDescent="0.2">
      <c r="D32" s="54" t="s">
        <v>348</v>
      </c>
    </row>
  </sheetData>
  <pageMargins left="0.13" right="0.13" top="0.22" bottom="0.32" header="0.2" footer="0.31496062992125984"/>
  <pageSetup paperSize="9" orientation="portrait" r:id="rId1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49208-29E8-4403-8023-0656F603D9D0}">
  <sheetPr codeName="Hoja234"/>
  <dimension ref="A1:H32"/>
  <sheetViews>
    <sheetView zoomScale="124" zoomScaleNormal="124" workbookViewId="0">
      <selection activeCell="A17" sqref="A17:XFD17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3.66406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363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44497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/>
      <c r="B15" s="59"/>
      <c r="C15" s="60"/>
      <c r="D15" s="54"/>
      <c r="E15" s="54"/>
      <c r="F15" s="54"/>
      <c r="G15" s="61"/>
      <c r="H15" s="61"/>
    </row>
    <row r="16" spans="1:8" s="62" customFormat="1" x14ac:dyDescent="0.2">
      <c r="A16" s="55">
        <v>13</v>
      </c>
      <c r="B16" s="59" t="s">
        <v>14</v>
      </c>
      <c r="C16" s="60" t="s">
        <v>15</v>
      </c>
      <c r="D16" s="54"/>
      <c r="E16" s="54"/>
      <c r="F16" s="54"/>
      <c r="G16" s="61">
        <v>1825</v>
      </c>
      <c r="H16" s="61">
        <f t="shared" ref="H16" si="0">PRODUCT(G16*A16)</f>
        <v>23725</v>
      </c>
    </row>
    <row r="17" spans="1:8" s="62" customFormat="1" x14ac:dyDescent="0.2">
      <c r="A17" s="55">
        <v>2</v>
      </c>
      <c r="B17" s="59" t="s">
        <v>60</v>
      </c>
      <c r="C17" s="60" t="s">
        <v>319</v>
      </c>
      <c r="D17" s="54"/>
      <c r="E17" s="54"/>
      <c r="F17" s="54"/>
      <c r="G17" s="61">
        <v>1260</v>
      </c>
      <c r="H17" s="61">
        <f>PRODUCT(G17*A17)</f>
        <v>2520</v>
      </c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64"/>
      <c r="B20" s="64"/>
      <c r="G20" s="65"/>
      <c r="H20" s="66"/>
    </row>
    <row r="21" spans="1:8" s="62" customFormat="1" x14ac:dyDescent="0.2">
      <c r="A21" s="64"/>
      <c r="B21" s="64"/>
      <c r="G21" s="65"/>
      <c r="H21" s="66"/>
    </row>
    <row r="22" spans="1:8" s="62" customFormat="1" x14ac:dyDescent="0.2">
      <c r="A22" s="55"/>
      <c r="B22" s="59"/>
      <c r="C22" s="60"/>
      <c r="D22" s="54"/>
      <c r="E22" s="54"/>
      <c r="F22" s="54"/>
      <c r="G22" s="61"/>
      <c r="H22" s="61">
        <f>-SUM(H16:H21)</f>
        <v>-26245</v>
      </c>
    </row>
    <row r="23" spans="1:8" s="62" customFormat="1" x14ac:dyDescent="0.2">
      <c r="A23" s="55"/>
      <c r="B23" s="59"/>
      <c r="C23" s="60"/>
      <c r="D23" s="54"/>
      <c r="E23" s="54"/>
      <c r="F23" s="54"/>
      <c r="G23" s="61"/>
      <c r="H23" s="61"/>
    </row>
    <row r="24" spans="1:8" s="62" customFormat="1" x14ac:dyDescent="0.2">
      <c r="A24" s="55"/>
      <c r="B24" s="59"/>
      <c r="C24" s="60"/>
      <c r="D24" s="54" t="s">
        <v>69</v>
      </c>
      <c r="E24" s="54"/>
      <c r="F24" s="54"/>
      <c r="G24" s="61"/>
      <c r="H24" s="61"/>
    </row>
    <row r="26" spans="1:8" x14ac:dyDescent="0.2">
      <c r="D26" s="54" t="s">
        <v>345</v>
      </c>
    </row>
    <row r="27" spans="1:8" x14ac:dyDescent="0.2">
      <c r="D27" s="54" t="s">
        <v>346</v>
      </c>
      <c r="H27" s="63"/>
    </row>
    <row r="28" spans="1:8" x14ac:dyDescent="0.2">
      <c r="D28" s="54" t="s">
        <v>349</v>
      </c>
    </row>
    <row r="29" spans="1:8" x14ac:dyDescent="0.2">
      <c r="D29" s="54" t="s">
        <v>355</v>
      </c>
    </row>
    <row r="30" spans="1:8" x14ac:dyDescent="0.2">
      <c r="D30" s="54" t="s">
        <v>347</v>
      </c>
    </row>
    <row r="31" spans="1:8" x14ac:dyDescent="0.2">
      <c r="D31" s="54" t="s">
        <v>350</v>
      </c>
    </row>
    <row r="32" spans="1:8" x14ac:dyDescent="0.2">
      <c r="D32" s="54" t="s">
        <v>348</v>
      </c>
    </row>
  </sheetData>
  <pageMargins left="0.13" right="0.13" top="0.22" bottom="0.32" header="0.2" footer="0.31496062992125984"/>
  <pageSetup paperSize="9" orientation="portrait" r:id="rId1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D722F-F386-D44B-968B-0CA385C22DD0}">
  <sheetPr codeName="Hoja235"/>
  <dimension ref="A1:H34"/>
  <sheetViews>
    <sheetView topLeftCell="A7" zoomScale="124" zoomScaleNormal="124" workbookViewId="0">
      <selection activeCell="A17" sqref="A17:H17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3.66406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361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 t="s">
        <v>362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/>
      <c r="B15" s="59"/>
      <c r="C15" s="60"/>
      <c r="D15" s="54"/>
      <c r="E15" s="54"/>
      <c r="F15" s="54"/>
      <c r="G15" s="61"/>
      <c r="H15" s="61"/>
    </row>
    <row r="16" spans="1:8" s="62" customFormat="1" x14ac:dyDescent="0.2">
      <c r="A16" s="55">
        <v>13</v>
      </c>
      <c r="B16" s="59" t="s">
        <v>14</v>
      </c>
      <c r="C16" s="60" t="s">
        <v>15</v>
      </c>
      <c r="D16" s="54"/>
      <c r="E16" s="54"/>
      <c r="F16" s="54"/>
      <c r="G16" s="61">
        <v>1825</v>
      </c>
      <c r="H16" s="61">
        <f t="shared" ref="H16:H18" si="0">PRODUCT(G16*A16)</f>
        <v>23725</v>
      </c>
    </row>
    <row r="17" spans="1:8" s="62" customFormat="1" x14ac:dyDescent="0.2">
      <c r="A17" s="64">
        <v>2</v>
      </c>
      <c r="B17" s="64" t="s">
        <v>62</v>
      </c>
      <c r="C17" s="62" t="s">
        <v>137</v>
      </c>
      <c r="G17" s="65">
        <v>1000</v>
      </c>
      <c r="H17" s="66">
        <f t="shared" si="0"/>
        <v>2000</v>
      </c>
    </row>
    <row r="18" spans="1:8" s="62" customFormat="1" x14ac:dyDescent="0.2">
      <c r="A18" s="55">
        <v>2</v>
      </c>
      <c r="B18" s="59" t="s">
        <v>60</v>
      </c>
      <c r="C18" s="60" t="s">
        <v>319</v>
      </c>
      <c r="D18" s="54"/>
      <c r="E18" s="54"/>
      <c r="F18" s="54"/>
      <c r="G18" s="61">
        <v>1260</v>
      </c>
      <c r="H18" s="61">
        <f t="shared" si="0"/>
        <v>2520</v>
      </c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55"/>
      <c r="B20" s="59"/>
      <c r="C20" s="60"/>
      <c r="D20" s="54"/>
      <c r="E20" s="54"/>
      <c r="F20" s="54"/>
      <c r="G20" s="61"/>
      <c r="H20" s="61"/>
    </row>
    <row r="21" spans="1:8" s="62" customFormat="1" x14ac:dyDescent="0.2">
      <c r="A21" s="64"/>
      <c r="B21" s="64"/>
      <c r="G21" s="65"/>
      <c r="H21" s="66"/>
    </row>
    <row r="22" spans="1:8" s="62" customFormat="1" x14ac:dyDescent="0.2">
      <c r="A22" s="64"/>
      <c r="B22" s="64"/>
      <c r="G22" s="65"/>
      <c r="H22" s="66"/>
    </row>
    <row r="23" spans="1:8" s="62" customFormat="1" x14ac:dyDescent="0.2">
      <c r="A23" s="64"/>
      <c r="B23" s="64"/>
      <c r="G23" s="65"/>
      <c r="H23" s="66"/>
    </row>
    <row r="24" spans="1:8" s="62" customFormat="1" x14ac:dyDescent="0.2">
      <c r="A24" s="55"/>
      <c r="B24" s="59"/>
      <c r="C24" s="60"/>
      <c r="D24" s="54"/>
      <c r="E24" s="54"/>
      <c r="F24" s="54"/>
      <c r="G24" s="61"/>
      <c r="H24" s="61">
        <f>-SUM(H16:H23)</f>
        <v>-28245</v>
      </c>
    </row>
    <row r="25" spans="1:8" s="62" customFormat="1" x14ac:dyDescent="0.2">
      <c r="A25" s="55"/>
      <c r="B25" s="59"/>
      <c r="C25" s="60"/>
      <c r="D25" s="54"/>
      <c r="E25" s="54"/>
      <c r="F25" s="54"/>
      <c r="G25" s="61"/>
      <c r="H25" s="61"/>
    </row>
    <row r="26" spans="1:8" s="62" customFormat="1" x14ac:dyDescent="0.2">
      <c r="A26" s="55"/>
      <c r="B26" s="59"/>
      <c r="C26" s="60"/>
      <c r="D26" s="54" t="s">
        <v>69</v>
      </c>
      <c r="E26" s="54"/>
      <c r="F26" s="54"/>
      <c r="G26" s="61"/>
      <c r="H26" s="61"/>
    </row>
    <row r="28" spans="1:8" x14ac:dyDescent="0.2">
      <c r="D28" s="54" t="s">
        <v>345</v>
      </c>
    </row>
    <row r="29" spans="1:8" x14ac:dyDescent="0.2">
      <c r="D29" s="54" t="s">
        <v>346</v>
      </c>
      <c r="H29" s="63"/>
    </row>
    <row r="30" spans="1:8" x14ac:dyDescent="0.2">
      <c r="D30" s="54" t="s">
        <v>349</v>
      </c>
    </row>
    <row r="31" spans="1:8" x14ac:dyDescent="0.2">
      <c r="D31" s="54" t="s">
        <v>355</v>
      </c>
    </row>
    <row r="32" spans="1:8" x14ac:dyDescent="0.2">
      <c r="D32" s="54" t="s">
        <v>347</v>
      </c>
    </row>
    <row r="33" spans="4:4" x14ac:dyDescent="0.2">
      <c r="D33" s="54" t="s">
        <v>350</v>
      </c>
    </row>
    <row r="34" spans="4:4" x14ac:dyDescent="0.2">
      <c r="D34" s="54" t="s">
        <v>348</v>
      </c>
    </row>
  </sheetData>
  <pageMargins left="0.13" right="0.13" top="0.22" bottom="0.32" header="0.2" footer="0.31496062992125984"/>
  <pageSetup paperSize="9" orientation="portrait" r:id="rId1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0851-F37B-B54E-972C-4218CC97303C}">
  <sheetPr codeName="Hoja236"/>
  <dimension ref="A1:H34"/>
  <sheetViews>
    <sheetView zoomScale="124" zoomScaleNormal="124" workbookViewId="0">
      <selection activeCell="G20" sqref="G20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3.66406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359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 t="s">
        <v>360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/>
      <c r="B15" s="59"/>
      <c r="C15" s="60"/>
      <c r="D15" s="54"/>
      <c r="E15" s="54"/>
      <c r="F15" s="54"/>
      <c r="G15" s="61"/>
      <c r="H15" s="61"/>
    </row>
    <row r="16" spans="1:8" s="62" customFormat="1" x14ac:dyDescent="0.2">
      <c r="A16" s="55">
        <v>26</v>
      </c>
      <c r="B16" s="59" t="s">
        <v>14</v>
      </c>
      <c r="C16" s="60" t="s">
        <v>338</v>
      </c>
      <c r="D16" s="54"/>
      <c r="E16" s="54"/>
      <c r="F16" s="54"/>
      <c r="G16" s="61">
        <v>1825</v>
      </c>
      <c r="H16" s="61">
        <f t="shared" ref="H16:H18" si="0">PRODUCT(G16*A16)</f>
        <v>47450</v>
      </c>
    </row>
    <row r="17" spans="1:8" s="62" customFormat="1" x14ac:dyDescent="0.2">
      <c r="A17" s="64">
        <v>2</v>
      </c>
      <c r="B17" s="64" t="s">
        <v>62</v>
      </c>
      <c r="C17" s="62" t="s">
        <v>354</v>
      </c>
      <c r="G17" s="65">
        <v>1000</v>
      </c>
      <c r="H17" s="66">
        <f t="shared" si="0"/>
        <v>2000</v>
      </c>
    </row>
    <row r="18" spans="1:8" s="62" customFormat="1" x14ac:dyDescent="0.2">
      <c r="A18" s="55">
        <v>6</v>
      </c>
      <c r="B18" s="59" t="s">
        <v>60</v>
      </c>
      <c r="C18" s="60" t="s">
        <v>319</v>
      </c>
      <c r="D18" s="54"/>
      <c r="E18" s="54"/>
      <c r="F18" s="54"/>
      <c r="G18" s="61">
        <v>1260</v>
      </c>
      <c r="H18" s="61">
        <f t="shared" si="0"/>
        <v>7560</v>
      </c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55"/>
      <c r="B20" s="59"/>
      <c r="C20" s="60"/>
      <c r="D20" s="54"/>
      <c r="E20" s="54"/>
      <c r="F20" s="54"/>
      <c r="G20" s="61"/>
      <c r="H20" s="61"/>
    </row>
    <row r="21" spans="1:8" s="62" customFormat="1" x14ac:dyDescent="0.2">
      <c r="A21" s="64"/>
      <c r="B21" s="64"/>
      <c r="G21" s="65"/>
      <c r="H21" s="66"/>
    </row>
    <row r="22" spans="1:8" s="62" customFormat="1" x14ac:dyDescent="0.2">
      <c r="A22" s="64"/>
      <c r="B22" s="64"/>
      <c r="G22" s="65"/>
      <c r="H22" s="66"/>
    </row>
    <row r="23" spans="1:8" s="62" customFormat="1" x14ac:dyDescent="0.2">
      <c r="A23" s="64"/>
      <c r="B23" s="64"/>
      <c r="G23" s="65"/>
      <c r="H23" s="66"/>
    </row>
    <row r="24" spans="1:8" s="62" customFormat="1" x14ac:dyDescent="0.2">
      <c r="A24" s="55"/>
      <c r="B24" s="59"/>
      <c r="C24" s="60"/>
      <c r="D24" s="54"/>
      <c r="E24" s="54"/>
      <c r="F24" s="54"/>
      <c r="G24" s="61"/>
      <c r="H24" s="61">
        <f>-SUM(H16:H23)</f>
        <v>-57010</v>
      </c>
    </row>
    <row r="25" spans="1:8" s="62" customFormat="1" x14ac:dyDescent="0.2">
      <c r="A25" s="55"/>
      <c r="B25" s="59"/>
      <c r="C25" s="60"/>
      <c r="D25" s="54"/>
      <c r="E25" s="54"/>
      <c r="F25" s="54"/>
      <c r="G25" s="61"/>
      <c r="H25" s="61"/>
    </row>
    <row r="26" spans="1:8" s="62" customFormat="1" x14ac:dyDescent="0.2">
      <c r="A26" s="55"/>
      <c r="B26" s="59"/>
      <c r="C26" s="60"/>
      <c r="D26" s="54" t="s">
        <v>69</v>
      </c>
      <c r="E26" s="54"/>
      <c r="F26" s="54"/>
      <c r="G26" s="61"/>
      <c r="H26" s="61"/>
    </row>
    <row r="28" spans="1:8" x14ac:dyDescent="0.2">
      <c r="D28" s="54" t="s">
        <v>345</v>
      </c>
    </row>
    <row r="29" spans="1:8" x14ac:dyDescent="0.2">
      <c r="D29" s="54" t="s">
        <v>346</v>
      </c>
      <c r="H29" s="63"/>
    </row>
    <row r="30" spans="1:8" x14ac:dyDescent="0.2">
      <c r="D30" s="54" t="s">
        <v>349</v>
      </c>
    </row>
    <row r="31" spans="1:8" x14ac:dyDescent="0.2">
      <c r="D31" s="54" t="s">
        <v>355</v>
      </c>
    </row>
    <row r="32" spans="1:8" x14ac:dyDescent="0.2">
      <c r="D32" s="54" t="s">
        <v>347</v>
      </c>
    </row>
    <row r="33" spans="4:4" x14ac:dyDescent="0.2">
      <c r="D33" s="54" t="s">
        <v>350</v>
      </c>
    </row>
    <row r="34" spans="4:4" x14ac:dyDescent="0.2">
      <c r="D34" s="54" t="s">
        <v>348</v>
      </c>
    </row>
  </sheetData>
  <pageMargins left="0.13" right="0.13" top="0.22" bottom="0.32" header="0.2" footer="0.31496062992125984"/>
  <pageSetup paperSize="9" orientation="portrait" r:id="rId1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A0C43-4BFB-432A-BA4D-B607331CBFBC}">
  <sheetPr codeName="Hoja237"/>
  <dimension ref="A1:H34"/>
  <sheetViews>
    <sheetView topLeftCell="A3" zoomScale="124" zoomScaleNormal="124" workbookViewId="0">
      <selection activeCell="E23" sqref="E23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3.66406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358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44463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/>
      <c r="B15" s="59"/>
      <c r="C15" s="60"/>
      <c r="D15" s="54"/>
      <c r="E15" s="54"/>
      <c r="F15" s="54"/>
      <c r="G15" s="61"/>
      <c r="H15" s="61"/>
    </row>
    <row r="16" spans="1:8" s="62" customFormat="1" x14ac:dyDescent="0.2">
      <c r="A16" s="55">
        <v>2</v>
      </c>
      <c r="B16" s="59" t="s">
        <v>14</v>
      </c>
      <c r="C16" s="60" t="s">
        <v>338</v>
      </c>
      <c r="D16" s="54"/>
      <c r="E16" s="54"/>
      <c r="F16" s="54"/>
      <c r="G16" s="61">
        <v>1825</v>
      </c>
      <c r="H16" s="61">
        <f t="shared" ref="H16:H17" si="0">PRODUCT(G16*A16)</f>
        <v>3650</v>
      </c>
    </row>
    <row r="17" spans="1:8" s="62" customFormat="1" x14ac:dyDescent="0.2">
      <c r="A17" s="55">
        <v>2</v>
      </c>
      <c r="B17" s="59" t="s">
        <v>14</v>
      </c>
      <c r="C17" s="60" t="s">
        <v>264</v>
      </c>
      <c r="D17" s="54"/>
      <c r="E17" s="54"/>
      <c r="F17" s="54"/>
      <c r="G17" s="61">
        <f>G16</f>
        <v>1825</v>
      </c>
      <c r="H17" s="61">
        <f t="shared" si="0"/>
        <v>3650</v>
      </c>
    </row>
    <row r="18" spans="1:8" s="62" customFormat="1" x14ac:dyDescent="0.2">
      <c r="A18" s="55">
        <v>2</v>
      </c>
      <c r="B18" s="59" t="s">
        <v>14</v>
      </c>
      <c r="C18" s="60" t="s">
        <v>279</v>
      </c>
      <c r="D18" s="54"/>
      <c r="E18" s="54"/>
      <c r="F18" s="54"/>
      <c r="G18" s="61">
        <v>1825</v>
      </c>
      <c r="H18" s="61">
        <f t="shared" ref="H18:H19" si="1">PRODUCT(G18*A18)</f>
        <v>3650</v>
      </c>
    </row>
    <row r="19" spans="1:8" s="62" customFormat="1" x14ac:dyDescent="0.2">
      <c r="A19" s="55">
        <v>2</v>
      </c>
      <c r="B19" s="59" t="s">
        <v>14</v>
      </c>
      <c r="C19" s="60" t="s">
        <v>292</v>
      </c>
      <c r="D19" s="54"/>
      <c r="E19" s="54"/>
      <c r="F19" s="54"/>
      <c r="G19" s="61">
        <v>1825</v>
      </c>
      <c r="H19" s="61">
        <f t="shared" si="1"/>
        <v>3650</v>
      </c>
    </row>
    <row r="20" spans="1:8" s="62" customFormat="1" x14ac:dyDescent="0.2">
      <c r="A20" s="55">
        <v>2</v>
      </c>
      <c r="B20" s="59" t="s">
        <v>14</v>
      </c>
      <c r="C20" s="60" t="s">
        <v>308</v>
      </c>
      <c r="D20" s="54"/>
      <c r="E20" s="54"/>
      <c r="F20" s="54"/>
      <c r="G20" s="61">
        <v>1825</v>
      </c>
      <c r="H20" s="61">
        <f t="shared" ref="H20" si="2">PRODUCT(G20*A20)</f>
        <v>3650</v>
      </c>
    </row>
    <row r="21" spans="1:8" s="62" customFormat="1" x14ac:dyDescent="0.2">
      <c r="A21" s="64"/>
      <c r="B21" s="64"/>
      <c r="G21" s="65"/>
      <c r="H21" s="66"/>
    </row>
    <row r="22" spans="1:8" s="62" customFormat="1" x14ac:dyDescent="0.2">
      <c r="A22" s="64"/>
      <c r="B22" s="64"/>
      <c r="G22" s="65"/>
      <c r="H22" s="66"/>
    </row>
    <row r="23" spans="1:8" s="62" customFormat="1" x14ac:dyDescent="0.2">
      <c r="A23" s="64"/>
      <c r="B23" s="64"/>
      <c r="G23" s="65"/>
      <c r="H23" s="66"/>
    </row>
    <row r="24" spans="1:8" s="62" customFormat="1" x14ac:dyDescent="0.2">
      <c r="A24" s="55"/>
      <c r="B24" s="59"/>
      <c r="C24" s="60"/>
      <c r="D24" s="54"/>
      <c r="E24" s="54"/>
      <c r="F24" s="54"/>
      <c r="G24" s="61"/>
      <c r="H24" s="61">
        <f>-SUM(H16:H23)</f>
        <v>-18250</v>
      </c>
    </row>
    <row r="25" spans="1:8" s="62" customFormat="1" x14ac:dyDescent="0.2">
      <c r="A25" s="55"/>
      <c r="B25" s="59"/>
      <c r="C25" s="60"/>
      <c r="D25" s="54"/>
      <c r="E25" s="54"/>
      <c r="F25" s="54"/>
      <c r="G25" s="61"/>
      <c r="H25" s="61"/>
    </row>
    <row r="26" spans="1:8" s="62" customFormat="1" x14ac:dyDescent="0.2">
      <c r="A26" s="55"/>
      <c r="B26" s="59"/>
      <c r="C26" s="60"/>
      <c r="D26" s="54" t="s">
        <v>69</v>
      </c>
      <c r="E26" s="54"/>
      <c r="F26" s="54"/>
      <c r="G26" s="61"/>
      <c r="H26" s="61"/>
    </row>
    <row r="28" spans="1:8" x14ac:dyDescent="0.2">
      <c r="D28" s="54" t="s">
        <v>345</v>
      </c>
    </row>
    <row r="29" spans="1:8" x14ac:dyDescent="0.2">
      <c r="D29" s="54" t="s">
        <v>346</v>
      </c>
      <c r="H29" s="63"/>
    </row>
    <row r="30" spans="1:8" x14ac:dyDescent="0.2">
      <c r="D30" s="54" t="s">
        <v>349</v>
      </c>
    </row>
    <row r="31" spans="1:8" x14ac:dyDescent="0.2">
      <c r="D31" s="54" t="s">
        <v>355</v>
      </c>
    </row>
    <row r="32" spans="1:8" x14ac:dyDescent="0.2">
      <c r="D32" s="54" t="s">
        <v>347</v>
      </c>
    </row>
    <row r="33" spans="4:4" x14ac:dyDescent="0.2">
      <c r="D33" s="54" t="s">
        <v>350</v>
      </c>
    </row>
    <row r="34" spans="4:4" x14ac:dyDescent="0.2">
      <c r="D34" s="54" t="s">
        <v>348</v>
      </c>
    </row>
  </sheetData>
  <pageMargins left="0.13" right="0.13" top="0.22" bottom="0.32" header="0.2" footer="0.31496062992125984"/>
  <pageSetup paperSize="9" orientation="portrait" r:id="rId1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4AF08-6395-4982-B409-880F6F2782AE}">
  <sheetPr codeName="Hoja238"/>
  <dimension ref="A1:H34"/>
  <sheetViews>
    <sheetView topLeftCell="A12" zoomScale="124" zoomScaleNormal="124" workbookViewId="0">
      <selection activeCell="E22" sqref="E22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3.66406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356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44455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/>
      <c r="B15" s="59"/>
      <c r="C15" s="60"/>
      <c r="D15" s="54"/>
      <c r="E15" s="54"/>
      <c r="F15" s="54"/>
      <c r="G15" s="61"/>
      <c r="H15" s="61"/>
    </row>
    <row r="16" spans="1:8" s="62" customFormat="1" x14ac:dyDescent="0.2">
      <c r="A16" s="55">
        <v>2</v>
      </c>
      <c r="B16" s="59" t="s">
        <v>14</v>
      </c>
      <c r="C16" s="60" t="s">
        <v>338</v>
      </c>
      <c r="D16" s="54"/>
      <c r="E16" s="54"/>
      <c r="F16" s="54"/>
      <c r="G16" s="61">
        <v>1825</v>
      </c>
      <c r="H16" s="61">
        <f t="shared" ref="H16:H17" si="0">PRODUCT(G16*A16)</f>
        <v>3650</v>
      </c>
    </row>
    <row r="17" spans="1:8" s="62" customFormat="1" x14ac:dyDescent="0.2">
      <c r="A17" s="55">
        <v>2</v>
      </c>
      <c r="B17" s="59" t="s">
        <v>14</v>
      </c>
      <c r="C17" s="60" t="s">
        <v>263</v>
      </c>
      <c r="D17" s="54"/>
      <c r="E17" s="54"/>
      <c r="F17" s="54"/>
      <c r="G17" s="61">
        <f>G16</f>
        <v>1825</v>
      </c>
      <c r="H17" s="61">
        <f t="shared" si="0"/>
        <v>3650</v>
      </c>
    </row>
    <row r="18" spans="1:8" s="62" customFormat="1" x14ac:dyDescent="0.2">
      <c r="A18" s="55">
        <v>2</v>
      </c>
      <c r="B18" s="59" t="s">
        <v>14</v>
      </c>
      <c r="C18" s="60" t="s">
        <v>357</v>
      </c>
      <c r="D18" s="54"/>
      <c r="E18" s="54"/>
      <c r="F18" s="54"/>
      <c r="G18" s="61">
        <f>G17</f>
        <v>1825</v>
      </c>
      <c r="H18" s="61">
        <f t="shared" ref="H18" si="1">PRODUCT(G18*A18)</f>
        <v>3650</v>
      </c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64"/>
      <c r="B20" s="64"/>
      <c r="G20" s="65"/>
      <c r="H20" s="66"/>
    </row>
    <row r="21" spans="1:8" s="62" customFormat="1" x14ac:dyDescent="0.2">
      <c r="A21" s="64"/>
      <c r="B21" s="64"/>
      <c r="G21" s="65"/>
      <c r="H21" s="66"/>
    </row>
    <row r="22" spans="1:8" s="62" customFormat="1" x14ac:dyDescent="0.2">
      <c r="A22" s="64"/>
      <c r="B22" s="64"/>
      <c r="G22" s="65"/>
      <c r="H22" s="66"/>
    </row>
    <row r="23" spans="1:8" s="62" customFormat="1" x14ac:dyDescent="0.2">
      <c r="A23" s="64"/>
      <c r="B23" s="64"/>
      <c r="G23" s="65"/>
      <c r="H23" s="66"/>
    </row>
    <row r="24" spans="1:8" s="62" customFormat="1" x14ac:dyDescent="0.2">
      <c r="A24" s="55"/>
      <c r="B24" s="59"/>
      <c r="C24" s="60"/>
      <c r="D24" s="54"/>
      <c r="E24" s="54"/>
      <c r="F24" s="54"/>
      <c r="G24" s="61"/>
      <c r="H24" s="61">
        <f>-SUM(H16:H23)</f>
        <v>-10950</v>
      </c>
    </row>
    <row r="25" spans="1:8" s="62" customFormat="1" x14ac:dyDescent="0.2">
      <c r="A25" s="55"/>
      <c r="B25" s="59"/>
      <c r="C25" s="60"/>
      <c r="D25" s="54"/>
      <c r="E25" s="54"/>
      <c r="F25" s="54"/>
      <c r="G25" s="61"/>
      <c r="H25" s="61"/>
    </row>
    <row r="26" spans="1:8" s="62" customFormat="1" x14ac:dyDescent="0.2">
      <c r="A26" s="55"/>
      <c r="B26" s="59"/>
      <c r="C26" s="60"/>
      <c r="D26" s="54" t="s">
        <v>69</v>
      </c>
      <c r="E26" s="54"/>
      <c r="F26" s="54"/>
      <c r="G26" s="61"/>
      <c r="H26" s="61"/>
    </row>
    <row r="28" spans="1:8" x14ac:dyDescent="0.2">
      <c r="D28" s="54" t="s">
        <v>345</v>
      </c>
    </row>
    <row r="29" spans="1:8" x14ac:dyDescent="0.2">
      <c r="D29" s="54" t="s">
        <v>346</v>
      </c>
      <c r="H29" s="63"/>
    </row>
    <row r="30" spans="1:8" x14ac:dyDescent="0.2">
      <c r="D30" s="54" t="s">
        <v>349</v>
      </c>
    </row>
    <row r="31" spans="1:8" x14ac:dyDescent="0.2">
      <c r="D31" s="54" t="s">
        <v>355</v>
      </c>
    </row>
    <row r="32" spans="1:8" x14ac:dyDescent="0.2">
      <c r="D32" s="54" t="s">
        <v>347</v>
      </c>
    </row>
    <row r="33" spans="4:4" x14ac:dyDescent="0.2">
      <c r="D33" s="54" t="s">
        <v>350</v>
      </c>
    </row>
    <row r="34" spans="4:4" x14ac:dyDescent="0.2">
      <c r="D34" s="54" t="s">
        <v>348</v>
      </c>
    </row>
  </sheetData>
  <pageMargins left="0.13" right="0.13" top="0.22" bottom="0.32" header="0.2" footer="0.31496062992125984"/>
  <pageSetup paperSize="9" orientation="landscape" r:id="rId1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BCD0D-E3FC-4189-9C85-BD523038394D}">
  <sheetPr codeName="Hoja239"/>
  <dimension ref="A1:H37"/>
  <sheetViews>
    <sheetView topLeftCell="A7" zoomScale="124" zoomScaleNormal="124" workbookViewId="0">
      <selection activeCell="A24" sqref="A24:H24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3.66406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351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44448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/>
      <c r="B15" s="59"/>
      <c r="C15" s="60"/>
      <c r="D15" s="54"/>
      <c r="E15" s="54"/>
      <c r="F15" s="54"/>
      <c r="G15" s="61"/>
      <c r="H15" s="61"/>
    </row>
    <row r="16" spans="1:8" s="62" customFormat="1" x14ac:dyDescent="0.2">
      <c r="A16" s="55">
        <v>3</v>
      </c>
      <c r="B16" s="59" t="s">
        <v>14</v>
      </c>
      <c r="C16" s="60" t="s">
        <v>334</v>
      </c>
      <c r="D16" s="54"/>
      <c r="E16" s="54"/>
      <c r="F16" s="54"/>
      <c r="G16" s="61">
        <v>1825</v>
      </c>
      <c r="H16" s="61">
        <f t="shared" ref="H16:H24" si="0">PRODUCT(G16*A16)</f>
        <v>5475</v>
      </c>
    </row>
    <row r="17" spans="1:8" s="62" customFormat="1" x14ac:dyDescent="0.2">
      <c r="A17" s="55">
        <v>2</v>
      </c>
      <c r="B17" s="59" t="s">
        <v>14</v>
      </c>
      <c r="C17" s="60" t="s">
        <v>245</v>
      </c>
      <c r="D17" s="54"/>
      <c r="E17" s="54"/>
      <c r="F17" s="54"/>
      <c r="G17" s="61">
        <f>G16</f>
        <v>1825</v>
      </c>
      <c r="H17" s="61">
        <f t="shared" si="0"/>
        <v>3650</v>
      </c>
    </row>
    <row r="18" spans="1:8" s="62" customFormat="1" x14ac:dyDescent="0.2">
      <c r="A18" s="55">
        <v>3</v>
      </c>
      <c r="B18" s="59" t="s">
        <v>14</v>
      </c>
      <c r="C18" s="60" t="s">
        <v>292</v>
      </c>
      <c r="D18" s="54"/>
      <c r="E18" s="54"/>
      <c r="F18" s="54"/>
      <c r="G18" s="61">
        <v>1825</v>
      </c>
      <c r="H18" s="61">
        <f t="shared" si="0"/>
        <v>5475</v>
      </c>
    </row>
    <row r="19" spans="1:8" s="62" customFormat="1" x14ac:dyDescent="0.2">
      <c r="A19" s="55">
        <v>3</v>
      </c>
      <c r="B19" s="59" t="s">
        <v>14</v>
      </c>
      <c r="C19" s="60" t="s">
        <v>332</v>
      </c>
      <c r="D19" s="54"/>
      <c r="E19" s="54"/>
      <c r="F19" s="54"/>
      <c r="G19" s="61">
        <v>1825</v>
      </c>
      <c r="H19" s="61">
        <f t="shared" si="0"/>
        <v>5475</v>
      </c>
    </row>
    <row r="20" spans="1:8" s="62" customFormat="1" x14ac:dyDescent="0.2">
      <c r="A20" s="55">
        <v>2</v>
      </c>
      <c r="B20" s="59" t="s">
        <v>14</v>
      </c>
      <c r="C20" s="60" t="s">
        <v>352</v>
      </c>
      <c r="D20" s="54"/>
      <c r="E20" s="54"/>
      <c r="F20" s="54"/>
      <c r="G20" s="61">
        <v>1825</v>
      </c>
      <c r="H20" s="61">
        <f t="shared" si="0"/>
        <v>3650</v>
      </c>
    </row>
    <row r="21" spans="1:8" s="62" customFormat="1" x14ac:dyDescent="0.2">
      <c r="A21" s="55">
        <v>2</v>
      </c>
      <c r="B21" s="59" t="s">
        <v>14</v>
      </c>
      <c r="C21" s="60" t="s">
        <v>263</v>
      </c>
      <c r="D21" s="54"/>
      <c r="E21" s="54"/>
      <c r="F21" s="54"/>
      <c r="G21" s="61">
        <v>1825</v>
      </c>
      <c r="H21" s="61">
        <f t="shared" si="0"/>
        <v>3650</v>
      </c>
    </row>
    <row r="22" spans="1:8" s="62" customFormat="1" x14ac:dyDescent="0.2">
      <c r="A22" s="55">
        <v>1</v>
      </c>
      <c r="B22" s="59" t="s">
        <v>60</v>
      </c>
      <c r="C22" s="60" t="s">
        <v>353</v>
      </c>
      <c r="D22" s="54"/>
      <c r="E22" s="54"/>
      <c r="F22" s="54"/>
      <c r="G22" s="61">
        <v>1260</v>
      </c>
      <c r="H22" s="61">
        <f t="shared" si="0"/>
        <v>1260</v>
      </c>
    </row>
    <row r="23" spans="1:8" s="62" customFormat="1" x14ac:dyDescent="0.2">
      <c r="A23" s="64">
        <v>1</v>
      </c>
      <c r="B23" s="64" t="s">
        <v>62</v>
      </c>
      <c r="C23" s="62" t="s">
        <v>354</v>
      </c>
      <c r="G23" s="65">
        <v>1000</v>
      </c>
      <c r="H23" s="66">
        <f t="shared" si="0"/>
        <v>1000</v>
      </c>
    </row>
    <row r="24" spans="1:8" s="62" customFormat="1" x14ac:dyDescent="0.2">
      <c r="A24" s="64">
        <v>2</v>
      </c>
      <c r="B24" s="64" t="s">
        <v>343</v>
      </c>
      <c r="C24" s="62" t="s">
        <v>344</v>
      </c>
      <c r="G24" s="65">
        <v>594</v>
      </c>
      <c r="H24" s="66">
        <f t="shared" si="0"/>
        <v>1188</v>
      </c>
    </row>
    <row r="25" spans="1:8" s="62" customFormat="1" x14ac:dyDescent="0.2">
      <c r="A25" s="64"/>
      <c r="B25" s="64"/>
      <c r="G25" s="65"/>
      <c r="H25" s="66"/>
    </row>
    <row r="26" spans="1:8" s="62" customFormat="1" x14ac:dyDescent="0.2">
      <c r="A26" s="64"/>
      <c r="B26" s="64"/>
      <c r="G26" s="65"/>
      <c r="H26" s="66"/>
    </row>
    <row r="27" spans="1:8" s="62" customFormat="1" x14ac:dyDescent="0.2">
      <c r="A27" s="55"/>
      <c r="B27" s="59"/>
      <c r="C27" s="60"/>
      <c r="D27" s="54"/>
      <c r="E27" s="54"/>
      <c r="F27" s="54"/>
      <c r="G27" s="61"/>
      <c r="H27" s="61">
        <f>-SUM(H16:H26)</f>
        <v>-30823</v>
      </c>
    </row>
    <row r="28" spans="1:8" s="62" customFormat="1" x14ac:dyDescent="0.2">
      <c r="A28" s="55"/>
      <c r="B28" s="59"/>
      <c r="C28" s="60"/>
      <c r="D28" s="54"/>
      <c r="E28" s="54"/>
      <c r="F28" s="54"/>
      <c r="G28" s="61"/>
      <c r="H28" s="61"/>
    </row>
    <row r="29" spans="1:8" s="62" customFormat="1" x14ac:dyDescent="0.2">
      <c r="A29" s="55"/>
      <c r="B29" s="59"/>
      <c r="C29" s="60"/>
      <c r="D29" s="54" t="s">
        <v>69</v>
      </c>
      <c r="E29" s="54"/>
      <c r="F29" s="54"/>
      <c r="G29" s="61"/>
      <c r="H29" s="61"/>
    </row>
    <row r="31" spans="1:8" x14ac:dyDescent="0.2">
      <c r="D31" s="54" t="s">
        <v>345</v>
      </c>
    </row>
    <row r="32" spans="1:8" x14ac:dyDescent="0.2">
      <c r="D32" s="54" t="s">
        <v>346</v>
      </c>
      <c r="H32" s="63"/>
    </row>
    <row r="33" spans="4:4" x14ac:dyDescent="0.2">
      <c r="D33" s="54" t="s">
        <v>349</v>
      </c>
    </row>
    <row r="34" spans="4:4" x14ac:dyDescent="0.2">
      <c r="D34" s="54" t="s">
        <v>355</v>
      </c>
    </row>
    <row r="35" spans="4:4" x14ac:dyDescent="0.2">
      <c r="D35" s="54" t="s">
        <v>347</v>
      </c>
    </row>
    <row r="36" spans="4:4" x14ac:dyDescent="0.2">
      <c r="D36" s="54" t="s">
        <v>350</v>
      </c>
    </row>
    <row r="37" spans="4:4" x14ac:dyDescent="0.2">
      <c r="D37" s="54" t="s">
        <v>348</v>
      </c>
    </row>
  </sheetData>
  <pageMargins left="0.13" right="0.13" top="0.22" bottom="0.32" header="0.2" footer="0.31496062992125984"/>
  <pageSetup paperSize="9" orientation="portrait" r:id="rId1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5FF3-9B63-4C49-AD87-577BFE1A7264}">
  <sheetPr codeName="Hoja240"/>
  <dimension ref="A1:H28"/>
  <sheetViews>
    <sheetView topLeftCell="A14" zoomScale="124" zoomScaleNormal="124" workbookViewId="0">
      <selection activeCell="B25" sqref="B25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3.66406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340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 t="s">
        <v>341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/>
      <c r="B15" s="59"/>
      <c r="C15" s="60"/>
      <c r="D15" s="54"/>
      <c r="E15" s="54"/>
      <c r="F15" s="54"/>
      <c r="G15" s="61"/>
      <c r="H15" s="61"/>
    </row>
    <row r="16" spans="1:8" s="62" customFormat="1" x14ac:dyDescent="0.2">
      <c r="A16" s="64">
        <v>2</v>
      </c>
      <c r="B16" s="64" t="s">
        <v>343</v>
      </c>
      <c r="C16" s="62" t="s">
        <v>344</v>
      </c>
      <c r="G16" s="65">
        <v>540</v>
      </c>
      <c r="H16" s="66">
        <f>PRODUCT(G16*A16)</f>
        <v>1080</v>
      </c>
    </row>
    <row r="17" spans="1:8" s="62" customFormat="1" x14ac:dyDescent="0.2">
      <c r="A17" s="64">
        <v>2</v>
      </c>
      <c r="B17" s="64" t="s">
        <v>185</v>
      </c>
      <c r="C17" s="62" t="s">
        <v>342</v>
      </c>
      <c r="G17" s="65">
        <v>1240</v>
      </c>
      <c r="H17" s="66">
        <f>PRODUCT(G17*A17)</f>
        <v>2480</v>
      </c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55"/>
      <c r="B20" s="59"/>
      <c r="C20" s="60"/>
      <c r="D20" s="54"/>
      <c r="E20" s="54"/>
      <c r="F20" s="54"/>
      <c r="G20" s="61"/>
      <c r="H20" s="61"/>
    </row>
    <row r="21" spans="1:8" s="62" customFormat="1" x14ac:dyDescent="0.2">
      <c r="A21" s="55"/>
      <c r="B21" s="59"/>
      <c r="C21" s="60"/>
      <c r="D21" s="54" t="s">
        <v>69</v>
      </c>
      <c r="E21" s="54"/>
      <c r="F21" s="54"/>
      <c r="G21" s="61"/>
      <c r="H21" s="61"/>
    </row>
    <row r="23" spans="1:8" x14ac:dyDescent="0.2">
      <c r="D23" s="54" t="s">
        <v>345</v>
      </c>
    </row>
    <row r="24" spans="1:8" x14ac:dyDescent="0.2">
      <c r="D24" s="54" t="s">
        <v>346</v>
      </c>
      <c r="H24" s="63">
        <f>-SUM(H15:H23)</f>
        <v>-3560</v>
      </c>
    </row>
    <row r="25" spans="1:8" x14ac:dyDescent="0.2">
      <c r="D25" s="54" t="s">
        <v>349</v>
      </c>
    </row>
    <row r="26" spans="1:8" x14ac:dyDescent="0.2">
      <c r="D26" s="54" t="s">
        <v>347</v>
      </c>
    </row>
    <row r="27" spans="1:8" x14ac:dyDescent="0.2">
      <c r="D27" s="54" t="s">
        <v>350</v>
      </c>
    </row>
    <row r="28" spans="1:8" x14ac:dyDescent="0.2">
      <c r="D28" s="54" t="s">
        <v>348</v>
      </c>
    </row>
  </sheetData>
  <pageMargins left="0.13" right="0.13" top="0.22" bottom="0.32" header="0.2" footer="0.31496062992125984"/>
  <pageSetup paperSize="9" orientation="portrait" r:id="rId1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D00E-015E-4452-9B8B-C42634DB8FA2}">
  <sheetPr codeName="Hoja241"/>
  <dimension ref="A1:H24"/>
  <sheetViews>
    <sheetView zoomScale="124" zoomScaleNormal="124" workbookViewId="0">
      <selection activeCell="E27" sqref="E27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3.66406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339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44441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>
        <v>11</v>
      </c>
      <c r="B15" s="59" t="s">
        <v>14</v>
      </c>
      <c r="C15" s="60" t="s">
        <v>15</v>
      </c>
      <c r="D15" s="54"/>
      <c r="E15" s="54"/>
      <c r="F15" s="54"/>
      <c r="G15" s="61">
        <v>1735</v>
      </c>
      <c r="H15" s="61">
        <f t="shared" ref="H15:H16" si="0">PRODUCT(G15*A15)</f>
        <v>19085</v>
      </c>
    </row>
    <row r="16" spans="1:8" s="62" customFormat="1" x14ac:dyDescent="0.2">
      <c r="A16" s="55">
        <v>1</v>
      </c>
      <c r="B16" s="59" t="s">
        <v>60</v>
      </c>
      <c r="C16" s="60" t="s">
        <v>319</v>
      </c>
      <c r="D16" s="54"/>
      <c r="E16" s="54"/>
      <c r="F16" s="54"/>
      <c r="G16" s="61">
        <v>1139</v>
      </c>
      <c r="H16" s="61">
        <f t="shared" si="0"/>
        <v>1139</v>
      </c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55"/>
      <c r="B20" s="59"/>
      <c r="C20" s="60"/>
      <c r="D20" s="54"/>
      <c r="E20" s="54"/>
      <c r="F20" s="54"/>
      <c r="G20" s="61"/>
      <c r="H20" s="61"/>
    </row>
    <row r="21" spans="1:8" s="62" customFormat="1" x14ac:dyDescent="0.2">
      <c r="A21" s="55"/>
      <c r="B21" s="59"/>
      <c r="C21" s="60"/>
      <c r="D21" s="54"/>
      <c r="E21" s="54"/>
      <c r="F21" s="54"/>
      <c r="G21" s="61"/>
      <c r="H21" s="61"/>
    </row>
    <row r="24" spans="1:8" x14ac:dyDescent="0.2">
      <c r="H24" s="63">
        <f>-SUM(H15:H23)</f>
        <v>-20224</v>
      </c>
    </row>
  </sheetData>
  <pageMargins left="0.13" right="0.13" top="0.22" bottom="0.32" header="0.2" footer="0.31496062992125984"/>
  <pageSetup paperSize="9" orientation="portrait" r:id="rId1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4295-7246-42E6-A017-C585017B9B8B}">
  <sheetPr codeName="Hoja242"/>
  <dimension ref="A1:H27"/>
  <sheetViews>
    <sheetView zoomScale="124" zoomScaleNormal="124" workbookViewId="0">
      <selection activeCell="C17" sqref="C17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3.66406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337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44428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>
        <v>2</v>
      </c>
      <c r="B15" s="59" t="s">
        <v>14</v>
      </c>
      <c r="C15" s="60" t="s">
        <v>338</v>
      </c>
      <c r="D15" s="54"/>
      <c r="E15" s="54"/>
      <c r="F15" s="54"/>
      <c r="G15" s="61">
        <v>1735</v>
      </c>
      <c r="H15" s="61">
        <f t="shared" ref="H15" si="0">PRODUCT(G15*A15)</f>
        <v>3470</v>
      </c>
    </row>
    <row r="16" spans="1:8" s="62" customFormat="1" x14ac:dyDescent="0.2">
      <c r="A16" s="55">
        <v>2</v>
      </c>
      <c r="B16" s="59" t="s">
        <v>14</v>
      </c>
      <c r="C16" s="60" t="s">
        <v>262</v>
      </c>
      <c r="D16" s="54"/>
      <c r="E16" s="54"/>
      <c r="F16" s="54"/>
      <c r="G16" s="61">
        <v>1735</v>
      </c>
      <c r="H16" s="61">
        <f t="shared" ref="H16:H17" si="1">PRODUCT(G16*A16)</f>
        <v>3470</v>
      </c>
    </row>
    <row r="17" spans="1:8" s="62" customFormat="1" x14ac:dyDescent="0.2">
      <c r="A17" s="55">
        <v>2</v>
      </c>
      <c r="B17" s="59" t="s">
        <v>14</v>
      </c>
      <c r="C17" s="60" t="s">
        <v>285</v>
      </c>
      <c r="D17" s="54"/>
      <c r="E17" s="54"/>
      <c r="F17" s="54"/>
      <c r="G17" s="61">
        <v>1735</v>
      </c>
      <c r="H17" s="61">
        <f t="shared" si="1"/>
        <v>3470</v>
      </c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55"/>
      <c r="B20" s="59"/>
      <c r="C20" s="60"/>
      <c r="D20" s="54"/>
      <c r="E20" s="54"/>
      <c r="F20" s="54"/>
      <c r="G20" s="61"/>
      <c r="H20" s="61"/>
    </row>
    <row r="21" spans="1:8" s="62" customFormat="1" x14ac:dyDescent="0.2">
      <c r="A21" s="55"/>
      <c r="B21" s="59"/>
      <c r="C21" s="60"/>
      <c r="D21" s="54"/>
      <c r="E21" s="54"/>
      <c r="F21" s="54"/>
      <c r="G21" s="61"/>
      <c r="H21" s="61"/>
    </row>
    <row r="22" spans="1:8" s="62" customFormat="1" x14ac:dyDescent="0.2">
      <c r="A22" s="55"/>
      <c r="B22" s="59"/>
      <c r="C22" s="60"/>
      <c r="D22" s="54"/>
      <c r="E22" s="54"/>
      <c r="F22" s="54"/>
      <c r="G22" s="61"/>
      <c r="H22" s="61"/>
    </row>
    <row r="23" spans="1:8" s="62" customFormat="1" x14ac:dyDescent="0.2">
      <c r="A23" s="55"/>
      <c r="B23" s="59"/>
      <c r="C23" s="60"/>
      <c r="D23" s="54"/>
      <c r="E23" s="54"/>
      <c r="F23" s="54"/>
      <c r="G23" s="61"/>
      <c r="H23" s="61"/>
    </row>
    <row r="24" spans="1:8" s="62" customFormat="1" x14ac:dyDescent="0.2">
      <c r="A24" s="55"/>
      <c r="B24" s="59"/>
      <c r="C24" s="60"/>
      <c r="D24" s="54"/>
      <c r="E24" s="54"/>
      <c r="F24" s="54"/>
      <c r="G24" s="61"/>
      <c r="H24" s="61"/>
    </row>
    <row r="27" spans="1:8" x14ac:dyDescent="0.2">
      <c r="H27" s="63">
        <f>-SUM(H15:H26)</f>
        <v>-10410</v>
      </c>
    </row>
  </sheetData>
  <pageMargins left="0.13" right="0.13" top="0.22" bottom="0.32" header="0.2" footer="0.31496062992125984"/>
  <pageSetup paperSize="9" orientation="portrait" r:id="rId1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5780-7EAC-408B-BA69-D67361C69CC4}">
  <sheetPr codeName="Hoja243"/>
  <dimension ref="A1:H27"/>
  <sheetViews>
    <sheetView zoomScale="124" zoomScaleNormal="124" workbookViewId="0">
      <selection activeCell="A16" sqref="A16:XFD16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3.66406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336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44426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>
        <v>3</v>
      </c>
      <c r="B15" s="59" t="s">
        <v>14</v>
      </c>
      <c r="C15" s="60" t="s">
        <v>327</v>
      </c>
      <c r="D15" s="54"/>
      <c r="E15" s="54"/>
      <c r="F15" s="54"/>
      <c r="G15" s="61">
        <v>1735</v>
      </c>
      <c r="H15" s="61">
        <f t="shared" ref="H15:H16" si="0">PRODUCT(G15*A15)</f>
        <v>5205</v>
      </c>
    </row>
    <row r="16" spans="1:8" s="62" customFormat="1" x14ac:dyDescent="0.2">
      <c r="A16" s="55">
        <v>3</v>
      </c>
      <c r="B16" s="59" t="s">
        <v>60</v>
      </c>
      <c r="C16" s="60" t="s">
        <v>298</v>
      </c>
      <c r="D16" s="54"/>
      <c r="E16" s="54"/>
      <c r="F16" s="54"/>
      <c r="G16" s="61">
        <v>1139</v>
      </c>
      <c r="H16" s="61">
        <f t="shared" si="0"/>
        <v>3417</v>
      </c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55"/>
      <c r="B20" s="59"/>
      <c r="C20" s="60"/>
      <c r="D20" s="54"/>
      <c r="E20" s="54"/>
      <c r="F20" s="54"/>
      <c r="G20" s="61"/>
      <c r="H20" s="61"/>
    </row>
    <row r="21" spans="1:8" s="62" customFormat="1" x14ac:dyDescent="0.2">
      <c r="A21" s="55"/>
      <c r="B21" s="59"/>
      <c r="C21" s="60"/>
      <c r="D21" s="54"/>
      <c r="E21" s="54"/>
      <c r="F21" s="54"/>
      <c r="G21" s="61"/>
      <c r="H21" s="61"/>
    </row>
    <row r="22" spans="1:8" s="62" customFormat="1" x14ac:dyDescent="0.2">
      <c r="A22" s="55"/>
      <c r="B22" s="59"/>
      <c r="C22" s="60"/>
      <c r="D22" s="54"/>
      <c r="E22" s="54"/>
      <c r="F22" s="54"/>
      <c r="G22" s="61"/>
      <c r="H22" s="61"/>
    </row>
    <row r="23" spans="1:8" s="62" customFormat="1" x14ac:dyDescent="0.2">
      <c r="A23" s="55"/>
      <c r="B23" s="59"/>
      <c r="C23" s="60"/>
      <c r="D23" s="54"/>
      <c r="E23" s="54"/>
      <c r="F23" s="54"/>
      <c r="G23" s="61"/>
      <c r="H23" s="61"/>
    </row>
    <row r="24" spans="1:8" s="62" customFormat="1" x14ac:dyDescent="0.2">
      <c r="A24" s="55"/>
      <c r="B24" s="59"/>
      <c r="C24" s="60"/>
      <c r="D24" s="54"/>
      <c r="E24" s="54"/>
      <c r="F24" s="54"/>
      <c r="G24" s="61"/>
      <c r="H24" s="61"/>
    </row>
    <row r="27" spans="1:8" x14ac:dyDescent="0.2">
      <c r="H27" s="63">
        <f>-SUM(H15:H26)</f>
        <v>-8622</v>
      </c>
    </row>
  </sheetData>
  <pageMargins left="0.13" right="0.13" top="0.22" bottom="0.32" header="0.2" footer="0.31496062992125984"/>
  <pageSetup paperSize="9" orientation="portrait" r:id="rId1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576B-1929-4F9B-AA2F-F30F1FC85956}">
  <sheetPr codeName="Hoja244"/>
  <dimension ref="A1:H27"/>
  <sheetViews>
    <sheetView topLeftCell="A7" zoomScale="124" zoomScaleNormal="124" workbookViewId="0">
      <selection activeCell="A20" sqref="A20:XFD20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3.66406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330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44412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>
        <v>2</v>
      </c>
      <c r="B15" s="59" t="s">
        <v>14</v>
      </c>
      <c r="C15" s="60" t="s">
        <v>327</v>
      </c>
      <c r="D15" s="54"/>
      <c r="E15" s="54"/>
      <c r="F15" s="54"/>
      <c r="G15" s="61">
        <v>1735</v>
      </c>
      <c r="H15" s="61">
        <f t="shared" ref="H15" si="0">PRODUCT(G15*A15)</f>
        <v>3470</v>
      </c>
    </row>
    <row r="16" spans="1:8" s="62" customFormat="1" x14ac:dyDescent="0.2">
      <c r="A16" s="55">
        <v>2</v>
      </c>
      <c r="B16" s="59" t="s">
        <v>14</v>
      </c>
      <c r="C16" s="60" t="s">
        <v>285</v>
      </c>
      <c r="D16" s="54"/>
      <c r="E16" s="54"/>
      <c r="F16" s="54"/>
      <c r="G16" s="61">
        <v>1735</v>
      </c>
      <c r="H16" s="61">
        <f t="shared" ref="H16:H24" si="1">PRODUCT(G16*A16)</f>
        <v>3470</v>
      </c>
    </row>
    <row r="17" spans="1:8" s="62" customFormat="1" x14ac:dyDescent="0.2">
      <c r="A17" s="55">
        <v>1</v>
      </c>
      <c r="B17" s="59" t="s">
        <v>14</v>
      </c>
      <c r="C17" s="60" t="s">
        <v>261</v>
      </c>
      <c r="D17" s="54"/>
      <c r="E17" s="54"/>
      <c r="F17" s="54"/>
      <c r="G17" s="61">
        <v>1735</v>
      </c>
      <c r="H17" s="61">
        <f t="shared" si="1"/>
        <v>1735</v>
      </c>
    </row>
    <row r="18" spans="1:8" s="62" customFormat="1" x14ac:dyDescent="0.2">
      <c r="A18" s="55">
        <v>2</v>
      </c>
      <c r="B18" s="59" t="s">
        <v>14</v>
      </c>
      <c r="C18" s="60" t="s">
        <v>260</v>
      </c>
      <c r="D18" s="54"/>
      <c r="E18" s="54"/>
      <c r="F18" s="54"/>
      <c r="G18" s="61">
        <v>1735</v>
      </c>
      <c r="H18" s="61">
        <f t="shared" si="1"/>
        <v>3470</v>
      </c>
    </row>
    <row r="19" spans="1:8" s="62" customFormat="1" x14ac:dyDescent="0.2">
      <c r="A19" s="55">
        <v>2</v>
      </c>
      <c r="B19" s="59" t="s">
        <v>14</v>
      </c>
      <c r="C19" s="60" t="s">
        <v>245</v>
      </c>
      <c r="D19" s="54"/>
      <c r="E19" s="54"/>
      <c r="F19" s="54"/>
      <c r="G19" s="61">
        <v>1735</v>
      </c>
      <c r="H19" s="61">
        <f t="shared" si="1"/>
        <v>3470</v>
      </c>
    </row>
    <row r="20" spans="1:8" s="62" customFormat="1" x14ac:dyDescent="0.2">
      <c r="A20" s="55">
        <v>2</v>
      </c>
      <c r="B20" s="59" t="s">
        <v>14</v>
      </c>
      <c r="C20" s="60" t="s">
        <v>332</v>
      </c>
      <c r="D20" s="54"/>
      <c r="E20" s="54"/>
      <c r="F20" s="54"/>
      <c r="G20" s="61">
        <v>1735</v>
      </c>
      <c r="H20" s="61">
        <f t="shared" si="1"/>
        <v>3470</v>
      </c>
    </row>
    <row r="21" spans="1:8" s="62" customFormat="1" x14ac:dyDescent="0.2">
      <c r="A21" s="55">
        <v>2</v>
      </c>
      <c r="B21" s="59" t="s">
        <v>14</v>
      </c>
      <c r="C21" s="60" t="s">
        <v>279</v>
      </c>
      <c r="D21" s="54"/>
      <c r="E21" s="54"/>
      <c r="F21" s="54"/>
      <c r="G21" s="61">
        <v>1735</v>
      </c>
      <c r="H21" s="61">
        <f t="shared" si="1"/>
        <v>3470</v>
      </c>
    </row>
    <row r="22" spans="1:8" s="62" customFormat="1" x14ac:dyDescent="0.2">
      <c r="A22" s="55">
        <v>1</v>
      </c>
      <c r="B22" s="59" t="s">
        <v>14</v>
      </c>
      <c r="C22" s="60" t="s">
        <v>333</v>
      </c>
      <c r="D22" s="54"/>
      <c r="E22" s="54"/>
      <c r="F22" s="54"/>
      <c r="G22" s="61">
        <v>1735</v>
      </c>
      <c r="H22" s="61">
        <f t="shared" si="1"/>
        <v>1735</v>
      </c>
    </row>
    <row r="23" spans="1:8" s="62" customFormat="1" x14ac:dyDescent="0.2">
      <c r="A23" s="55">
        <v>1</v>
      </c>
      <c r="B23" s="59" t="s">
        <v>14</v>
      </c>
      <c r="C23" s="60" t="s">
        <v>334</v>
      </c>
      <c r="D23" s="54"/>
      <c r="E23" s="54"/>
      <c r="F23" s="54"/>
      <c r="G23" s="61">
        <v>1735</v>
      </c>
      <c r="H23" s="61">
        <f t="shared" si="1"/>
        <v>1735</v>
      </c>
    </row>
    <row r="24" spans="1:8" s="62" customFormat="1" x14ac:dyDescent="0.2">
      <c r="A24" s="55">
        <v>1</v>
      </c>
      <c r="B24" s="59" t="s">
        <v>14</v>
      </c>
      <c r="C24" s="60" t="s">
        <v>335</v>
      </c>
      <c r="D24" s="54"/>
      <c r="E24" s="54"/>
      <c r="F24" s="54"/>
      <c r="G24" s="61">
        <v>1735</v>
      </c>
      <c r="H24" s="61">
        <f t="shared" si="1"/>
        <v>1735</v>
      </c>
    </row>
    <row r="27" spans="1:8" x14ac:dyDescent="0.2">
      <c r="H27" s="63">
        <f>-SUM(H15:H26)</f>
        <v>-27760</v>
      </c>
    </row>
  </sheetData>
  <pageMargins left="0.13" right="0.13" top="0.22" bottom="0.32" header="0.2" footer="0.31496062992125984"/>
  <pageSetup paperSize="9" orientation="portrait" r:id="rId1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00A2D-43F5-473A-A829-86119EE3CE8A}">
  <sheetPr codeName="Hoja245"/>
  <dimension ref="A1:H23"/>
  <sheetViews>
    <sheetView zoomScale="124" zoomScaleNormal="124" workbookViewId="0">
      <selection activeCell="A17" sqref="A17:XFD17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3.66406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330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44412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>
        <v>34</v>
      </c>
      <c r="B15" s="59" t="s">
        <v>14</v>
      </c>
      <c r="C15" s="60" t="s">
        <v>15</v>
      </c>
      <c r="D15" s="54"/>
      <c r="E15" s="54"/>
      <c r="F15" s="54"/>
      <c r="G15" s="61">
        <v>1735</v>
      </c>
      <c r="H15" s="61">
        <f t="shared" ref="H15:H17" si="0">PRODUCT(G15*A15)</f>
        <v>58990</v>
      </c>
    </row>
    <row r="16" spans="1:8" s="62" customFormat="1" x14ac:dyDescent="0.2">
      <c r="A16" s="55">
        <v>2</v>
      </c>
      <c r="B16" s="59" t="s">
        <v>33</v>
      </c>
      <c r="C16" s="60" t="s">
        <v>331</v>
      </c>
      <c r="D16" s="54"/>
      <c r="E16" s="54"/>
      <c r="F16" s="54"/>
      <c r="G16" s="61">
        <v>1139</v>
      </c>
      <c r="H16" s="61">
        <f t="shared" si="0"/>
        <v>2278</v>
      </c>
    </row>
    <row r="17" spans="1:8" s="62" customFormat="1" x14ac:dyDescent="0.2">
      <c r="A17" s="55">
        <v>8</v>
      </c>
      <c r="B17" s="59" t="s">
        <v>60</v>
      </c>
      <c r="C17" s="60" t="s">
        <v>319</v>
      </c>
      <c r="D17" s="54"/>
      <c r="E17" s="54"/>
      <c r="F17" s="54"/>
      <c r="G17" s="61">
        <v>1139</v>
      </c>
      <c r="H17" s="61">
        <f t="shared" si="0"/>
        <v>9112</v>
      </c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>
      <c r="A20" s="55"/>
      <c r="B20" s="59"/>
      <c r="C20" s="60"/>
      <c r="D20" s="54"/>
      <c r="E20" s="54"/>
      <c r="F20" s="54"/>
      <c r="G20" s="61"/>
      <c r="H20" s="61"/>
    </row>
    <row r="21" spans="1:8" s="62" customFormat="1" x14ac:dyDescent="0.2">
      <c r="A21" s="55"/>
      <c r="B21" s="59"/>
      <c r="C21" s="60"/>
      <c r="D21" s="54"/>
      <c r="E21" s="54"/>
      <c r="F21" s="54"/>
      <c r="G21" s="61"/>
      <c r="H21" s="61"/>
    </row>
    <row r="22" spans="1:8" s="62" customFormat="1" x14ac:dyDescent="0.2">
      <c r="A22" s="55"/>
      <c r="B22" s="59"/>
      <c r="C22" s="60"/>
      <c r="D22" s="54"/>
      <c r="E22" s="54"/>
      <c r="F22" s="54"/>
      <c r="G22" s="61"/>
      <c r="H22" s="61"/>
    </row>
    <row r="23" spans="1:8" x14ac:dyDescent="0.2">
      <c r="H23" s="63">
        <f>-SUM(H15:H22)</f>
        <v>-70380</v>
      </c>
    </row>
  </sheetData>
  <pageMargins left="0.13" right="0.13" top="0.22" bottom="0.32" header="0.2" footer="0.31496062992125984"/>
  <pageSetup paperSize="9" orientation="portrait" r:id="rId1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DC2FF-D825-4B93-BB0B-43F3DBECCBE9}">
  <sheetPr codeName="Hoja246"/>
  <dimension ref="A1:H31"/>
  <sheetViews>
    <sheetView topLeftCell="A7" zoomScale="124" zoomScaleNormal="124" workbookViewId="0">
      <selection activeCell="A21" sqref="A21:XFD21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3.66406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325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44410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>
        <v>2</v>
      </c>
      <c r="B15" s="59" t="s">
        <v>14</v>
      </c>
      <c r="C15" s="60" t="s">
        <v>326</v>
      </c>
      <c r="D15" s="54"/>
      <c r="E15" s="54"/>
      <c r="F15" s="54"/>
      <c r="G15" s="61">
        <v>1735</v>
      </c>
      <c r="H15" s="61">
        <f t="shared" ref="H15:H25" si="0">PRODUCT(G15*A15)</f>
        <v>3470</v>
      </c>
    </row>
    <row r="16" spans="1:8" s="62" customFormat="1" x14ac:dyDescent="0.2">
      <c r="A16" s="55">
        <v>2</v>
      </c>
      <c r="B16" s="59" t="s">
        <v>14</v>
      </c>
      <c r="C16" s="60" t="s">
        <v>279</v>
      </c>
      <c r="D16" s="54"/>
      <c r="E16" s="54"/>
      <c r="F16" s="54"/>
      <c r="G16" s="61">
        <v>1735</v>
      </c>
      <c r="H16" s="61">
        <f t="shared" si="0"/>
        <v>3470</v>
      </c>
    </row>
    <row r="17" spans="1:8" s="62" customFormat="1" x14ac:dyDescent="0.2">
      <c r="A17" s="55">
        <v>2</v>
      </c>
      <c r="B17" s="59" t="s">
        <v>14</v>
      </c>
      <c r="C17" s="60" t="s">
        <v>285</v>
      </c>
      <c r="D17" s="54"/>
      <c r="E17" s="54"/>
      <c r="F17" s="54"/>
      <c r="G17" s="61">
        <v>1735</v>
      </c>
      <c r="H17" s="61">
        <f t="shared" si="0"/>
        <v>3470</v>
      </c>
    </row>
    <row r="18" spans="1:8" s="62" customFormat="1" x14ac:dyDescent="0.2">
      <c r="A18" s="55">
        <v>2</v>
      </c>
      <c r="B18" s="59" t="s">
        <v>14</v>
      </c>
      <c r="C18" s="60" t="s">
        <v>289</v>
      </c>
      <c r="D18" s="54"/>
      <c r="E18" s="54"/>
      <c r="F18" s="54"/>
      <c r="G18" s="61">
        <v>1735</v>
      </c>
      <c r="H18" s="61">
        <f t="shared" si="0"/>
        <v>3470</v>
      </c>
    </row>
    <row r="19" spans="1:8" s="62" customFormat="1" x14ac:dyDescent="0.2">
      <c r="A19" s="55">
        <v>2</v>
      </c>
      <c r="B19" s="59" t="s">
        <v>14</v>
      </c>
      <c r="C19" s="60" t="s">
        <v>327</v>
      </c>
      <c r="D19" s="54"/>
      <c r="E19" s="54"/>
      <c r="F19" s="54"/>
      <c r="G19" s="61">
        <v>1735</v>
      </c>
      <c r="H19" s="61">
        <f t="shared" si="0"/>
        <v>3470</v>
      </c>
    </row>
    <row r="20" spans="1:8" s="62" customFormat="1" x14ac:dyDescent="0.2">
      <c r="A20" s="55">
        <v>2</v>
      </c>
      <c r="B20" s="59" t="s">
        <v>14</v>
      </c>
      <c r="C20" s="60" t="s">
        <v>244</v>
      </c>
      <c r="D20" s="54"/>
      <c r="E20" s="54"/>
      <c r="F20" s="54"/>
      <c r="G20" s="61">
        <v>1735</v>
      </c>
      <c r="H20" s="61">
        <f t="shared" si="0"/>
        <v>3470</v>
      </c>
    </row>
    <row r="21" spans="1:8" s="62" customFormat="1" x14ac:dyDescent="0.2">
      <c r="A21" s="55">
        <v>2</v>
      </c>
      <c r="B21" s="59" t="s">
        <v>14</v>
      </c>
      <c r="C21" s="60" t="s">
        <v>263</v>
      </c>
      <c r="D21" s="54"/>
      <c r="E21" s="54"/>
      <c r="F21" s="54"/>
      <c r="G21" s="61">
        <v>1735</v>
      </c>
      <c r="H21" s="61">
        <f t="shared" si="0"/>
        <v>3470</v>
      </c>
    </row>
    <row r="22" spans="1:8" s="62" customFormat="1" x14ac:dyDescent="0.2">
      <c r="A22" s="55">
        <v>1</v>
      </c>
      <c r="B22" s="59" t="s">
        <v>14</v>
      </c>
      <c r="C22" s="60" t="s">
        <v>296</v>
      </c>
      <c r="D22" s="54"/>
      <c r="E22" s="54"/>
      <c r="F22" s="54"/>
      <c r="G22" s="61">
        <v>1735</v>
      </c>
      <c r="H22" s="61">
        <f t="shared" ref="H22:H24" si="1">PRODUCT(G22*A22)</f>
        <v>1735</v>
      </c>
    </row>
    <row r="23" spans="1:8" s="62" customFormat="1" x14ac:dyDescent="0.2">
      <c r="A23" s="55">
        <v>1</v>
      </c>
      <c r="B23" s="59" t="s">
        <v>14</v>
      </c>
      <c r="C23" s="60" t="s">
        <v>263</v>
      </c>
      <c r="D23" s="54"/>
      <c r="E23" s="54"/>
      <c r="F23" s="54"/>
      <c r="G23" s="61">
        <v>1735</v>
      </c>
      <c r="H23" s="61">
        <f t="shared" si="1"/>
        <v>1735</v>
      </c>
    </row>
    <row r="24" spans="1:8" s="62" customFormat="1" x14ac:dyDescent="0.2">
      <c r="A24" s="55">
        <v>1</v>
      </c>
      <c r="B24" s="59" t="s">
        <v>33</v>
      </c>
      <c r="C24" s="60" t="s">
        <v>328</v>
      </c>
      <c r="D24" s="54"/>
      <c r="E24" s="54"/>
      <c r="F24" s="54"/>
      <c r="G24" s="61">
        <v>1139</v>
      </c>
      <c r="H24" s="61">
        <f t="shared" si="1"/>
        <v>1139</v>
      </c>
    </row>
    <row r="25" spans="1:8" s="62" customFormat="1" x14ac:dyDescent="0.2">
      <c r="A25" s="55">
        <v>1</v>
      </c>
      <c r="B25" s="59" t="s">
        <v>33</v>
      </c>
      <c r="C25" s="60" t="s">
        <v>329</v>
      </c>
      <c r="D25" s="54"/>
      <c r="E25" s="54"/>
      <c r="F25" s="54"/>
      <c r="G25" s="61">
        <v>1139</v>
      </c>
      <c r="H25" s="61">
        <f t="shared" si="0"/>
        <v>1139</v>
      </c>
    </row>
    <row r="26" spans="1:8" s="62" customFormat="1" x14ac:dyDescent="0.2">
      <c r="A26" s="55"/>
      <c r="B26" s="59"/>
      <c r="C26" s="60"/>
      <c r="D26" s="54"/>
      <c r="E26" s="54"/>
      <c r="F26" s="54"/>
      <c r="G26" s="61"/>
      <c r="H26" s="61"/>
    </row>
    <row r="27" spans="1:8" s="62" customFormat="1" x14ac:dyDescent="0.2">
      <c r="A27" s="55"/>
      <c r="B27" s="59"/>
      <c r="C27" s="60"/>
      <c r="D27" s="54"/>
      <c r="E27" s="54"/>
      <c r="F27" s="54"/>
      <c r="G27" s="61"/>
      <c r="H27" s="61"/>
    </row>
    <row r="28" spans="1:8" s="62" customFormat="1" x14ac:dyDescent="0.2">
      <c r="A28" s="55"/>
      <c r="B28" s="59"/>
      <c r="C28" s="60"/>
      <c r="D28" s="54"/>
      <c r="E28" s="54"/>
      <c r="F28" s="54"/>
      <c r="G28" s="61"/>
      <c r="H28" s="61"/>
    </row>
    <row r="29" spans="1:8" s="62" customFormat="1" x14ac:dyDescent="0.2">
      <c r="A29" s="55"/>
      <c r="B29" s="59"/>
      <c r="C29" s="60"/>
      <c r="D29" s="54"/>
      <c r="E29" s="54"/>
      <c r="F29" s="54"/>
      <c r="G29" s="61"/>
      <c r="H29" s="61"/>
    </row>
    <row r="30" spans="1:8" s="62" customFormat="1" x14ac:dyDescent="0.2">
      <c r="A30" s="55"/>
      <c r="B30" s="59"/>
      <c r="C30" s="60"/>
      <c r="D30" s="54"/>
      <c r="E30" s="54"/>
      <c r="F30" s="54"/>
      <c r="G30" s="61"/>
      <c r="H30" s="61"/>
    </row>
    <row r="31" spans="1:8" x14ac:dyDescent="0.2">
      <c r="H31" s="63">
        <f>-SUM(H15:H30)</f>
        <v>-30038</v>
      </c>
    </row>
  </sheetData>
  <pageMargins left="0.13" right="0.13" top="0.22" bottom="0.32" header="0.2" footer="0.31496062992125984"/>
  <pageSetup paperSize="9" orientation="portrait" r:id="rId1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DC40-8394-457C-9CD7-1D9F07258E91}">
  <sheetPr codeName="Hoja247"/>
  <dimension ref="A1:H31"/>
  <sheetViews>
    <sheetView topLeftCell="A13" zoomScale="124" zoomScaleNormal="124" workbookViewId="0">
      <selection activeCell="A25" sqref="A25:XFD25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3.664062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318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44400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>
        <v>9</v>
      </c>
      <c r="B15" s="59" t="s">
        <v>14</v>
      </c>
      <c r="C15" s="60" t="s">
        <v>242</v>
      </c>
      <c r="D15" s="54"/>
      <c r="E15" s="54"/>
      <c r="F15" s="54"/>
      <c r="G15" s="61">
        <v>1735</v>
      </c>
      <c r="H15" s="61">
        <f t="shared" ref="H15" si="0">PRODUCT(G15*A15)</f>
        <v>15615</v>
      </c>
    </row>
    <row r="16" spans="1:8" s="62" customFormat="1" x14ac:dyDescent="0.2">
      <c r="A16" s="55">
        <v>4</v>
      </c>
      <c r="B16" s="59" t="s">
        <v>14</v>
      </c>
      <c r="C16" s="60" t="s">
        <v>15</v>
      </c>
      <c r="D16" s="54"/>
      <c r="E16" s="54"/>
      <c r="F16" s="54"/>
      <c r="G16" s="61">
        <v>1735</v>
      </c>
      <c r="H16" s="61">
        <f t="shared" ref="H16:H24" si="1">PRODUCT(G16*A16)</f>
        <v>6940</v>
      </c>
    </row>
    <row r="17" spans="1:8" s="62" customFormat="1" x14ac:dyDescent="0.2">
      <c r="A17" s="55">
        <v>3</v>
      </c>
      <c r="B17" s="59" t="s">
        <v>14</v>
      </c>
      <c r="C17" s="60" t="s">
        <v>320</v>
      </c>
      <c r="D17" s="54"/>
      <c r="E17" s="54"/>
      <c r="F17" s="54"/>
      <c r="G17" s="61">
        <v>1735</v>
      </c>
      <c r="H17" s="61">
        <f t="shared" si="1"/>
        <v>5205</v>
      </c>
    </row>
    <row r="18" spans="1:8" s="62" customFormat="1" x14ac:dyDescent="0.2">
      <c r="A18" s="55">
        <v>2</v>
      </c>
      <c r="B18" s="59" t="s">
        <v>14</v>
      </c>
      <c r="C18" s="60" t="s">
        <v>321</v>
      </c>
      <c r="D18" s="54"/>
      <c r="E18" s="54"/>
      <c r="F18" s="54"/>
      <c r="G18" s="61">
        <v>1735</v>
      </c>
      <c r="H18" s="61">
        <f t="shared" si="1"/>
        <v>3470</v>
      </c>
    </row>
    <row r="19" spans="1:8" s="62" customFormat="1" x14ac:dyDescent="0.2">
      <c r="A19" s="55">
        <v>2</v>
      </c>
      <c r="B19" s="59" t="s">
        <v>14</v>
      </c>
      <c r="C19" s="60" t="s">
        <v>322</v>
      </c>
      <c r="D19" s="54"/>
      <c r="E19" s="54"/>
      <c r="F19" s="54"/>
      <c r="G19" s="61">
        <v>1735</v>
      </c>
      <c r="H19" s="61">
        <f t="shared" si="1"/>
        <v>3470</v>
      </c>
    </row>
    <row r="20" spans="1:8" s="62" customFormat="1" x14ac:dyDescent="0.2">
      <c r="A20" s="55">
        <v>2</v>
      </c>
      <c r="B20" s="59" t="s">
        <v>14</v>
      </c>
      <c r="C20" s="60" t="s">
        <v>324</v>
      </c>
      <c r="D20" s="54"/>
      <c r="E20" s="54"/>
      <c r="F20" s="54"/>
      <c r="G20" s="61">
        <v>1735</v>
      </c>
      <c r="H20" s="61">
        <f t="shared" ref="H20" si="2">PRODUCT(G20*A20)</f>
        <v>3470</v>
      </c>
    </row>
    <row r="21" spans="1:8" s="62" customFormat="1" x14ac:dyDescent="0.2">
      <c r="A21" s="55">
        <v>2</v>
      </c>
      <c r="B21" s="59" t="s">
        <v>14</v>
      </c>
      <c r="C21" s="60" t="s">
        <v>323</v>
      </c>
      <c r="D21" s="54"/>
      <c r="E21" s="54"/>
      <c r="F21" s="54"/>
      <c r="G21" s="61">
        <v>1735</v>
      </c>
      <c r="H21" s="61">
        <f t="shared" si="1"/>
        <v>3470</v>
      </c>
    </row>
    <row r="22" spans="1:8" s="62" customFormat="1" x14ac:dyDescent="0.2">
      <c r="A22" s="55">
        <v>4</v>
      </c>
      <c r="B22" s="59" t="s">
        <v>60</v>
      </c>
      <c r="C22" s="60" t="s">
        <v>319</v>
      </c>
      <c r="D22" s="54"/>
      <c r="E22" s="54"/>
      <c r="F22" s="54"/>
      <c r="G22" s="61">
        <v>1139</v>
      </c>
      <c r="H22" s="61">
        <f t="shared" si="1"/>
        <v>4556</v>
      </c>
    </row>
    <row r="23" spans="1:8" s="62" customFormat="1" x14ac:dyDescent="0.2">
      <c r="A23" s="55">
        <v>1</v>
      </c>
      <c r="B23" s="59" t="s">
        <v>60</v>
      </c>
      <c r="C23" s="60" t="s">
        <v>299</v>
      </c>
      <c r="D23" s="54"/>
      <c r="E23" s="54"/>
      <c r="F23" s="54"/>
      <c r="G23" s="61">
        <v>1139</v>
      </c>
      <c r="H23" s="61">
        <f t="shared" si="1"/>
        <v>1139</v>
      </c>
    </row>
    <row r="24" spans="1:8" s="62" customFormat="1" x14ac:dyDescent="0.2">
      <c r="A24" s="55">
        <v>2</v>
      </c>
      <c r="B24" s="59" t="s">
        <v>60</v>
      </c>
      <c r="C24" s="60" t="s">
        <v>300</v>
      </c>
      <c r="D24" s="54"/>
      <c r="E24" s="54"/>
      <c r="F24" s="54"/>
      <c r="G24" s="61">
        <v>1139</v>
      </c>
      <c r="H24" s="61">
        <f t="shared" si="1"/>
        <v>2278</v>
      </c>
    </row>
    <row r="25" spans="1:8" s="62" customFormat="1" x14ac:dyDescent="0.2">
      <c r="A25" s="55">
        <v>1</v>
      </c>
      <c r="B25" s="59" t="s">
        <v>60</v>
      </c>
      <c r="C25" s="60" t="s">
        <v>303</v>
      </c>
      <c r="D25" s="54"/>
      <c r="E25" s="54"/>
      <c r="F25" s="54"/>
      <c r="G25" s="61">
        <v>1139</v>
      </c>
      <c r="H25" s="61">
        <f t="shared" ref="H25" si="3">PRODUCT(G25*A25)</f>
        <v>1139</v>
      </c>
    </row>
    <row r="26" spans="1:8" s="62" customFormat="1" x14ac:dyDescent="0.2">
      <c r="A26" s="55"/>
      <c r="B26" s="59"/>
      <c r="C26" s="60"/>
      <c r="D26" s="54"/>
      <c r="E26" s="54"/>
      <c r="F26" s="54"/>
      <c r="G26" s="61"/>
      <c r="H26" s="61"/>
    </row>
    <row r="27" spans="1:8" s="62" customFormat="1" x14ac:dyDescent="0.2">
      <c r="A27" s="55"/>
      <c r="B27" s="59"/>
      <c r="C27" s="60"/>
      <c r="D27" s="54"/>
      <c r="E27" s="54"/>
      <c r="F27" s="54"/>
      <c r="G27" s="61"/>
      <c r="H27" s="61"/>
    </row>
    <row r="28" spans="1:8" s="62" customFormat="1" x14ac:dyDescent="0.2">
      <c r="A28" s="55"/>
      <c r="B28" s="59"/>
      <c r="C28" s="60"/>
      <c r="D28" s="54"/>
      <c r="E28" s="54"/>
      <c r="F28" s="54"/>
      <c r="G28" s="61"/>
      <c r="H28" s="61"/>
    </row>
    <row r="29" spans="1:8" s="62" customFormat="1" x14ac:dyDescent="0.2">
      <c r="A29" s="55"/>
      <c r="B29" s="59"/>
      <c r="C29" s="60"/>
      <c r="D29" s="54"/>
      <c r="E29" s="54"/>
      <c r="F29" s="54"/>
      <c r="G29" s="61"/>
      <c r="H29" s="61"/>
    </row>
    <row r="30" spans="1:8" s="62" customFormat="1" x14ac:dyDescent="0.2">
      <c r="A30" s="55"/>
      <c r="B30" s="59"/>
      <c r="C30" s="60"/>
      <c r="D30" s="54"/>
      <c r="E30" s="54"/>
      <c r="F30" s="54"/>
      <c r="G30" s="61"/>
      <c r="H30" s="61"/>
    </row>
    <row r="31" spans="1:8" x14ac:dyDescent="0.2">
      <c r="H31" s="63">
        <f>-SUM(H15:H24)</f>
        <v>-49613</v>
      </c>
    </row>
  </sheetData>
  <pageMargins left="0.13" right="0.13" top="0.22" bottom="0.32" header="0.2" footer="0.31496062992125984"/>
  <pageSetup paperSize="9" orientation="portrait" r:id="rId1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300FD-E175-49FB-90B1-29F5A34B3759}">
  <sheetPr codeName="Hoja248"/>
  <dimension ref="A1:H27"/>
  <sheetViews>
    <sheetView zoomScale="124" zoomScaleNormal="124" workbookViewId="0">
      <selection activeCell="A16" sqref="A16:XFD16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2.554687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316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44390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>
        <v>10</v>
      </c>
      <c r="B15" s="59" t="s">
        <v>14</v>
      </c>
      <c r="C15" s="60" t="s">
        <v>15</v>
      </c>
      <c r="D15" s="54"/>
      <c r="E15" s="54"/>
      <c r="F15" s="54"/>
      <c r="G15" s="61">
        <v>1735</v>
      </c>
      <c r="H15" s="61">
        <f t="shared" ref="H15" si="0">PRODUCT(G15*A15)</f>
        <v>17350</v>
      </c>
    </row>
    <row r="16" spans="1:8" s="62" customFormat="1" x14ac:dyDescent="0.2">
      <c r="A16" s="64">
        <v>2</v>
      </c>
      <c r="B16" s="64" t="s">
        <v>62</v>
      </c>
      <c r="C16" s="62" t="s">
        <v>137</v>
      </c>
      <c r="G16" s="65">
        <v>830</v>
      </c>
      <c r="H16" s="66">
        <f>PRODUCT(G16*A16)</f>
        <v>1660</v>
      </c>
    </row>
    <row r="17" spans="1:8" s="62" customFormat="1" x14ac:dyDescent="0.2">
      <c r="A17" s="55">
        <v>1</v>
      </c>
      <c r="B17" s="59" t="s">
        <v>237</v>
      </c>
      <c r="C17" s="60" t="s">
        <v>317</v>
      </c>
      <c r="D17" s="54"/>
      <c r="E17" s="54"/>
      <c r="F17" s="54"/>
      <c r="G17" s="61">
        <v>2400</v>
      </c>
      <c r="H17" s="61">
        <f>PRODUCT(G17*A17)</f>
        <v>2400</v>
      </c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/>
    <row r="21" spans="1:8" s="62" customFormat="1" x14ac:dyDescent="0.2"/>
    <row r="22" spans="1:8" s="62" customFormat="1" x14ac:dyDescent="0.2"/>
    <row r="23" spans="1:8" s="62" customFormat="1" x14ac:dyDescent="0.2">
      <c r="A23" s="55"/>
      <c r="B23" s="59"/>
      <c r="C23" s="60"/>
      <c r="D23" s="54"/>
      <c r="E23" s="54"/>
      <c r="F23" s="54"/>
      <c r="G23" s="61"/>
      <c r="H23" s="61"/>
    </row>
    <row r="27" spans="1:8" x14ac:dyDescent="0.2">
      <c r="H27" s="63">
        <f>-SUM(H15:H26)</f>
        <v>-21410</v>
      </c>
    </row>
  </sheetData>
  <pageMargins left="0.13" right="0.13" top="0.22" bottom="0.32" header="0.2" footer="0.31496062992125984"/>
  <pageSetup paperSize="9" orientation="portrait" r:id="rId1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151CC-BB18-4378-8465-E9486C90BA84}">
  <sheetPr codeName="Hoja249"/>
  <dimension ref="A1:H27"/>
  <sheetViews>
    <sheetView zoomScale="124" zoomScaleNormal="124" workbookViewId="0">
      <selection activeCell="A20" sqref="A20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2.554687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315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44382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>
        <v>19</v>
      </c>
      <c r="B15" s="59" t="s">
        <v>14</v>
      </c>
      <c r="C15" s="60" t="s">
        <v>15</v>
      </c>
      <c r="D15" s="54"/>
      <c r="E15" s="54"/>
      <c r="F15" s="54"/>
      <c r="G15" s="61">
        <v>1735</v>
      </c>
      <c r="H15" s="61">
        <f t="shared" ref="H15" si="0">PRODUCT(G15*A15)</f>
        <v>32965</v>
      </c>
    </row>
    <row r="16" spans="1:8" s="62" customFormat="1" x14ac:dyDescent="0.2">
      <c r="A16" s="64"/>
      <c r="B16" s="64"/>
      <c r="G16" s="65"/>
      <c r="H16" s="66"/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/>
    <row r="21" spans="1:8" s="62" customFormat="1" x14ac:dyDescent="0.2"/>
    <row r="22" spans="1:8" s="62" customFormat="1" x14ac:dyDescent="0.2"/>
    <row r="23" spans="1:8" s="62" customFormat="1" x14ac:dyDescent="0.2">
      <c r="A23" s="55"/>
      <c r="B23" s="59"/>
      <c r="C23" s="60"/>
      <c r="D23" s="54"/>
      <c r="E23" s="54"/>
      <c r="F23" s="54"/>
      <c r="G23" s="61"/>
      <c r="H23" s="61"/>
    </row>
    <row r="27" spans="1:8" x14ac:dyDescent="0.2">
      <c r="H27" s="63">
        <f>-SUM(H15:H26)</f>
        <v>-32965</v>
      </c>
    </row>
  </sheetData>
  <pageMargins left="0.13" right="0.13" top="0.22" bottom="0.32" header="0.2" footer="0.31496062992125984"/>
  <pageSetup paperSize="9" orientation="portrait" r:id="rId1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B6FB-4AA8-4751-8DCF-3ABE9B6E5933}">
  <sheetPr codeName="Hoja250"/>
  <dimension ref="A1:H27"/>
  <sheetViews>
    <sheetView zoomScale="124" zoomScaleNormal="124" workbookViewId="0">
      <selection activeCell="A16" sqref="A16:H16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2.554687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311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44373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>
        <v>17</v>
      </c>
      <c r="B15" s="59" t="s">
        <v>14</v>
      </c>
      <c r="C15" s="60" t="s">
        <v>15</v>
      </c>
      <c r="D15" s="54"/>
      <c r="E15" s="54"/>
      <c r="F15" s="54"/>
      <c r="G15" s="61">
        <v>1651.8</v>
      </c>
      <c r="H15" s="61">
        <f t="shared" ref="H15" si="0">PRODUCT(G15*A15)</f>
        <v>28080.6</v>
      </c>
    </row>
    <row r="16" spans="1:8" s="62" customFormat="1" x14ac:dyDescent="0.2">
      <c r="A16" s="64">
        <v>1</v>
      </c>
      <c r="B16" s="64" t="s">
        <v>185</v>
      </c>
      <c r="C16" s="62" t="s">
        <v>275</v>
      </c>
      <c r="G16" s="65">
        <v>1240</v>
      </c>
      <c r="H16" s="66">
        <f>PRODUCT(G16*A16)</f>
        <v>1240</v>
      </c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/>
      <c r="B18" s="59"/>
      <c r="C18" s="60"/>
      <c r="D18" s="54"/>
      <c r="E18" s="54"/>
      <c r="F18" s="54"/>
      <c r="G18" s="61"/>
      <c r="H18" s="61"/>
    </row>
    <row r="19" spans="1:8" s="62" customFormat="1" x14ac:dyDescent="0.2">
      <c r="A19" s="55"/>
      <c r="B19" s="59"/>
      <c r="C19" s="60"/>
      <c r="D19" s="54"/>
      <c r="E19" s="54"/>
      <c r="F19" s="54"/>
      <c r="G19" s="61"/>
      <c r="H19" s="61"/>
    </row>
    <row r="20" spans="1:8" s="62" customFormat="1" x14ac:dyDescent="0.2"/>
    <row r="21" spans="1:8" s="62" customFormat="1" x14ac:dyDescent="0.2"/>
    <row r="22" spans="1:8" s="62" customFormat="1" x14ac:dyDescent="0.2"/>
    <row r="23" spans="1:8" s="62" customFormat="1" x14ac:dyDescent="0.2">
      <c r="A23" s="55"/>
      <c r="B23" s="59"/>
      <c r="C23" s="60"/>
      <c r="D23" s="54"/>
      <c r="E23" s="54"/>
      <c r="F23" s="54"/>
      <c r="G23" s="61"/>
      <c r="H23" s="61"/>
    </row>
    <row r="27" spans="1:8" x14ac:dyDescent="0.2">
      <c r="H27" s="63">
        <f>-SUM(H15:H26)</f>
        <v>-29320.6</v>
      </c>
    </row>
  </sheetData>
  <pageMargins left="0.13" right="0.13" top="0.22" bottom="0.32" header="0.2" footer="0.31496062992125984"/>
  <pageSetup paperSize="9" orientation="portrait" r:id="rId1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92E4-CF44-4365-B488-25E81032A58A}">
  <sheetPr codeName="Hoja251"/>
  <dimension ref="A1:H27"/>
  <sheetViews>
    <sheetView zoomScale="124" zoomScaleNormal="124" workbookViewId="0">
      <selection activeCell="A19" sqref="A19:XFD19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4.2187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311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44355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>
        <v>1</v>
      </c>
      <c r="B15" s="59" t="s">
        <v>14</v>
      </c>
      <c r="C15" s="60" t="s">
        <v>263</v>
      </c>
      <c r="D15" s="54"/>
      <c r="E15" s="54"/>
      <c r="F15" s="54"/>
      <c r="G15" s="61">
        <v>1651.8</v>
      </c>
      <c r="H15" s="61">
        <f t="shared" ref="H15:H16" si="0">PRODUCT(G15*A15)</f>
        <v>1651.8</v>
      </c>
    </row>
    <row r="16" spans="1:8" s="62" customFormat="1" x14ac:dyDescent="0.2">
      <c r="A16" s="55">
        <v>2</v>
      </c>
      <c r="B16" s="59" t="s">
        <v>14</v>
      </c>
      <c r="C16" s="60" t="s">
        <v>259</v>
      </c>
      <c r="D16" s="54"/>
      <c r="E16" s="54"/>
      <c r="F16" s="54"/>
      <c r="G16" s="61">
        <v>1651.8</v>
      </c>
      <c r="H16" s="61">
        <f t="shared" si="0"/>
        <v>3303.6</v>
      </c>
    </row>
    <row r="17" spans="1:8" s="62" customFormat="1" x14ac:dyDescent="0.2">
      <c r="A17" s="55">
        <v>1</v>
      </c>
      <c r="B17" s="59" t="s">
        <v>60</v>
      </c>
      <c r="C17" s="60" t="s">
        <v>312</v>
      </c>
      <c r="D17" s="54"/>
      <c r="E17" s="54"/>
      <c r="F17" s="54"/>
      <c r="G17" s="61">
        <v>1139</v>
      </c>
      <c r="H17" s="61">
        <f>PRODUCT(G17*A17)</f>
        <v>1139</v>
      </c>
    </row>
    <row r="18" spans="1:8" s="62" customFormat="1" x14ac:dyDescent="0.2">
      <c r="A18" s="55">
        <v>1</v>
      </c>
      <c r="B18" s="59" t="s">
        <v>60</v>
      </c>
      <c r="C18" s="60" t="s">
        <v>313</v>
      </c>
      <c r="D18" s="54"/>
      <c r="E18" s="54"/>
      <c r="F18" s="54"/>
      <c r="G18" s="61">
        <v>1139</v>
      </c>
      <c r="H18" s="61">
        <f t="shared" ref="H18:H19" si="1">PRODUCT(G18*A18)</f>
        <v>1139</v>
      </c>
    </row>
    <row r="19" spans="1:8" s="62" customFormat="1" x14ac:dyDescent="0.2">
      <c r="A19" s="55">
        <v>1</v>
      </c>
      <c r="B19" s="59" t="s">
        <v>60</v>
      </c>
      <c r="C19" s="60" t="s">
        <v>314</v>
      </c>
      <c r="D19" s="54"/>
      <c r="E19" s="54"/>
      <c r="F19" s="54"/>
      <c r="G19" s="61">
        <v>1139</v>
      </c>
      <c r="H19" s="61">
        <f t="shared" si="1"/>
        <v>1139</v>
      </c>
    </row>
    <row r="20" spans="1:8" s="62" customFormat="1" x14ac:dyDescent="0.2"/>
    <row r="21" spans="1:8" s="62" customFormat="1" x14ac:dyDescent="0.2"/>
    <row r="22" spans="1:8" s="62" customFormat="1" x14ac:dyDescent="0.2"/>
    <row r="23" spans="1:8" s="62" customFormat="1" x14ac:dyDescent="0.2">
      <c r="A23" s="55"/>
      <c r="B23" s="59"/>
      <c r="C23" s="60"/>
      <c r="D23" s="54"/>
      <c r="E23" s="54"/>
      <c r="F23" s="54"/>
      <c r="G23" s="61"/>
      <c r="H23" s="61"/>
    </row>
    <row r="27" spans="1:8" x14ac:dyDescent="0.2">
      <c r="H27" s="63">
        <f>-SUM(H15:H26)</f>
        <v>-8372.4</v>
      </c>
    </row>
  </sheetData>
  <pageMargins left="0.13" right="0.13" top="0.22" bottom="0.32" header="0.2" footer="0.31496062992125984"/>
  <pageSetup paperSize="9" orientation="portrait" r:id="rId1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377F-E033-4892-918C-A9A33D993782}">
  <sheetPr codeName="Hoja252"/>
  <dimension ref="A1:H31"/>
  <sheetViews>
    <sheetView topLeftCell="A7" zoomScale="124" zoomScaleNormal="124" workbookViewId="0">
      <selection activeCell="E11" sqref="E11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4.2187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304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44351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310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>
        <v>2</v>
      </c>
      <c r="B15" s="59" t="s">
        <v>14</v>
      </c>
      <c r="C15" s="60" t="s">
        <v>279</v>
      </c>
      <c r="D15" s="54"/>
      <c r="E15" s="54"/>
      <c r="F15" s="54"/>
      <c r="G15" s="61">
        <v>1651.8</v>
      </c>
      <c r="H15" s="61">
        <f t="shared" ref="H15:H26" si="0">PRODUCT(G15*A15)</f>
        <v>3303.6</v>
      </c>
    </row>
    <row r="16" spans="1:8" s="62" customFormat="1" x14ac:dyDescent="0.2">
      <c r="A16" s="55">
        <v>2</v>
      </c>
      <c r="B16" s="59" t="s">
        <v>14</v>
      </c>
      <c r="C16" s="60" t="s">
        <v>305</v>
      </c>
      <c r="D16" s="54"/>
      <c r="E16" s="54"/>
      <c r="F16" s="54"/>
      <c r="G16" s="61">
        <v>1651.8</v>
      </c>
      <c r="H16" s="61">
        <f t="shared" si="0"/>
        <v>3303.6</v>
      </c>
    </row>
    <row r="17" spans="1:8" s="62" customFormat="1" x14ac:dyDescent="0.2">
      <c r="A17" s="55">
        <v>1</v>
      </c>
      <c r="B17" s="59" t="s">
        <v>14</v>
      </c>
      <c r="C17" s="60" t="s">
        <v>241</v>
      </c>
      <c r="D17" s="54"/>
      <c r="E17" s="54"/>
      <c r="F17" s="54"/>
      <c r="G17" s="61">
        <v>1651.8</v>
      </c>
      <c r="H17" s="61">
        <f t="shared" si="0"/>
        <v>1651.8</v>
      </c>
    </row>
    <row r="18" spans="1:8" s="62" customFormat="1" x14ac:dyDescent="0.2">
      <c r="A18" s="55">
        <v>1</v>
      </c>
      <c r="B18" s="59" t="s">
        <v>14</v>
      </c>
      <c r="C18" s="60" t="s">
        <v>306</v>
      </c>
      <c r="D18" s="54"/>
      <c r="E18" s="54"/>
      <c r="F18" s="54"/>
      <c r="G18" s="61">
        <v>1651.8</v>
      </c>
      <c r="H18" s="61">
        <f t="shared" si="0"/>
        <v>1651.8</v>
      </c>
    </row>
    <row r="19" spans="1:8" s="62" customFormat="1" x14ac:dyDescent="0.2">
      <c r="A19" s="55">
        <v>1</v>
      </c>
      <c r="B19" s="59" t="s">
        <v>14</v>
      </c>
      <c r="C19" s="60" t="s">
        <v>245</v>
      </c>
      <c r="D19" s="54"/>
      <c r="E19" s="54"/>
      <c r="F19" s="54"/>
      <c r="G19" s="61">
        <v>1651.8</v>
      </c>
      <c r="H19" s="61">
        <f t="shared" si="0"/>
        <v>1651.8</v>
      </c>
    </row>
    <row r="20" spans="1:8" s="62" customFormat="1" x14ac:dyDescent="0.2">
      <c r="A20" s="55">
        <v>1</v>
      </c>
      <c r="B20" s="59" t="s">
        <v>14</v>
      </c>
      <c r="C20" s="60" t="s">
        <v>266</v>
      </c>
      <c r="D20" s="54"/>
      <c r="E20" s="54"/>
      <c r="F20" s="54"/>
      <c r="G20" s="61">
        <v>1651.8</v>
      </c>
      <c r="H20" s="61">
        <f t="shared" si="0"/>
        <v>1651.8</v>
      </c>
    </row>
    <row r="21" spans="1:8" s="62" customFormat="1" x14ac:dyDescent="0.2">
      <c r="A21" s="55">
        <v>2</v>
      </c>
      <c r="B21" s="59" t="s">
        <v>14</v>
      </c>
      <c r="C21" s="60" t="s">
        <v>273</v>
      </c>
      <c r="D21" s="54"/>
      <c r="E21" s="54"/>
      <c r="F21" s="54"/>
      <c r="G21" s="61">
        <v>1651.8</v>
      </c>
      <c r="H21" s="61">
        <f t="shared" si="0"/>
        <v>3303.6</v>
      </c>
    </row>
    <row r="22" spans="1:8" s="62" customFormat="1" x14ac:dyDescent="0.2">
      <c r="A22" s="55">
        <v>1</v>
      </c>
      <c r="B22" s="59" t="s">
        <v>14</v>
      </c>
      <c r="C22" s="60" t="s">
        <v>307</v>
      </c>
      <c r="D22" s="54"/>
      <c r="E22" s="54"/>
      <c r="F22" s="54"/>
      <c r="G22" s="61">
        <v>1651.8</v>
      </c>
      <c r="H22" s="61">
        <f t="shared" si="0"/>
        <v>1651.8</v>
      </c>
    </row>
    <row r="23" spans="1:8" s="62" customFormat="1" x14ac:dyDescent="0.2">
      <c r="A23" s="55">
        <v>1</v>
      </c>
      <c r="B23" s="59" t="s">
        <v>14</v>
      </c>
      <c r="C23" s="60" t="s">
        <v>308</v>
      </c>
      <c r="D23" s="54"/>
      <c r="E23" s="54"/>
      <c r="F23" s="54"/>
      <c r="G23" s="61">
        <v>1651.8</v>
      </c>
      <c r="H23" s="61">
        <f t="shared" si="0"/>
        <v>1651.8</v>
      </c>
    </row>
    <row r="24" spans="1:8" s="62" customFormat="1" x14ac:dyDescent="0.2">
      <c r="A24" s="55">
        <v>3</v>
      </c>
      <c r="B24" s="59" t="s">
        <v>14</v>
      </c>
      <c r="C24" s="60" t="s">
        <v>263</v>
      </c>
      <c r="D24" s="54"/>
      <c r="E24" s="54"/>
      <c r="F24" s="54"/>
      <c r="G24" s="61">
        <v>1651.8</v>
      </c>
      <c r="H24" s="61">
        <f t="shared" si="0"/>
        <v>4955.3999999999996</v>
      </c>
    </row>
    <row r="25" spans="1:8" s="62" customFormat="1" x14ac:dyDescent="0.2">
      <c r="A25" s="55">
        <v>2</v>
      </c>
      <c r="B25" s="59" t="s">
        <v>14</v>
      </c>
      <c r="C25" s="60" t="s">
        <v>244</v>
      </c>
      <c r="D25" s="54"/>
      <c r="E25" s="54"/>
      <c r="F25" s="54"/>
      <c r="G25" s="61">
        <v>1651.8</v>
      </c>
      <c r="H25" s="61">
        <f t="shared" si="0"/>
        <v>3303.6</v>
      </c>
    </row>
    <row r="26" spans="1:8" s="62" customFormat="1" x14ac:dyDescent="0.2">
      <c r="A26" s="55">
        <v>1</v>
      </c>
      <c r="B26" s="59" t="s">
        <v>60</v>
      </c>
      <c r="C26" s="60" t="s">
        <v>309</v>
      </c>
      <c r="D26" s="54"/>
      <c r="E26" s="54"/>
      <c r="F26" s="54"/>
      <c r="G26" s="61">
        <v>1139</v>
      </c>
      <c r="H26" s="61">
        <f t="shared" si="0"/>
        <v>1139</v>
      </c>
    </row>
    <row r="27" spans="1:8" s="62" customFormat="1" x14ac:dyDescent="0.2">
      <c r="A27" s="55"/>
      <c r="B27" s="59"/>
      <c r="C27" s="60"/>
      <c r="D27" s="54"/>
      <c r="E27" s="54"/>
      <c r="F27" s="54"/>
      <c r="G27" s="61"/>
      <c r="H27" s="61"/>
    </row>
    <row r="31" spans="1:8" x14ac:dyDescent="0.2">
      <c r="H31" s="63">
        <f>-SUM(H15:H30)</f>
        <v>-29219.599999999991</v>
      </c>
    </row>
  </sheetData>
  <pageMargins left="0.13" right="0.13" top="0.22" bottom="0.32" header="0.2" footer="0.31496062992125984"/>
  <pageSetup paperSize="9" orientation="portrait" r:id="rId1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8D33-1F9D-4497-8D7F-37ECEEF5C479}">
  <sheetPr codeName="Hoja253"/>
  <dimension ref="A1:H31"/>
  <sheetViews>
    <sheetView topLeftCell="A7" zoomScale="124" zoomScaleNormal="124" workbookViewId="0">
      <selection activeCell="A15" sqref="A15:XFD15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4.2187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295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44344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13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>
        <v>2</v>
      </c>
      <c r="B15" s="59" t="s">
        <v>14</v>
      </c>
      <c r="C15" s="60" t="s">
        <v>292</v>
      </c>
      <c r="D15" s="54"/>
      <c r="E15" s="54"/>
      <c r="F15" s="54"/>
      <c r="G15" s="61">
        <v>1651.8</v>
      </c>
      <c r="H15" s="61">
        <f t="shared" ref="H15:H25" si="0">PRODUCT(G15*A15)</f>
        <v>3303.6</v>
      </c>
    </row>
    <row r="16" spans="1:8" s="62" customFormat="1" x14ac:dyDescent="0.2">
      <c r="A16" s="55">
        <v>1</v>
      </c>
      <c r="B16" s="59" t="s">
        <v>14</v>
      </c>
      <c r="C16" s="60" t="s">
        <v>262</v>
      </c>
      <c r="D16" s="54"/>
      <c r="E16" s="54"/>
      <c r="F16" s="54"/>
      <c r="G16" s="61">
        <v>1651.8</v>
      </c>
      <c r="H16" s="61">
        <f t="shared" si="0"/>
        <v>1651.8</v>
      </c>
    </row>
    <row r="17" spans="1:8" s="62" customFormat="1" x14ac:dyDescent="0.2">
      <c r="A17" s="55">
        <v>2</v>
      </c>
      <c r="B17" s="59" t="s">
        <v>14</v>
      </c>
      <c r="C17" s="60" t="s">
        <v>263</v>
      </c>
      <c r="D17" s="54"/>
      <c r="E17" s="54"/>
      <c r="F17" s="54"/>
      <c r="G17" s="61">
        <v>1651.8</v>
      </c>
      <c r="H17" s="61">
        <f t="shared" si="0"/>
        <v>3303.6</v>
      </c>
    </row>
    <row r="18" spans="1:8" s="62" customFormat="1" x14ac:dyDescent="0.2">
      <c r="A18" s="55">
        <v>2</v>
      </c>
      <c r="B18" s="59" t="s">
        <v>14</v>
      </c>
      <c r="C18" s="60" t="s">
        <v>296</v>
      </c>
      <c r="D18" s="54"/>
      <c r="E18" s="54"/>
      <c r="F18" s="54"/>
      <c r="G18" s="61">
        <v>1651.8</v>
      </c>
      <c r="H18" s="61">
        <f t="shared" si="0"/>
        <v>3303.6</v>
      </c>
    </row>
    <row r="19" spans="1:8" s="62" customFormat="1" x14ac:dyDescent="0.2">
      <c r="A19" s="55">
        <v>1</v>
      </c>
      <c r="B19" s="59" t="s">
        <v>14</v>
      </c>
      <c r="C19" s="60" t="s">
        <v>264</v>
      </c>
      <c r="D19" s="54"/>
      <c r="E19" s="54"/>
      <c r="F19" s="54"/>
      <c r="G19" s="61">
        <v>1651.8</v>
      </c>
      <c r="H19" s="61">
        <f t="shared" si="0"/>
        <v>1651.8</v>
      </c>
    </row>
    <row r="20" spans="1:8" s="62" customFormat="1" x14ac:dyDescent="0.2">
      <c r="A20" s="55">
        <v>1</v>
      </c>
      <c r="B20" s="59" t="s">
        <v>14</v>
      </c>
      <c r="C20" s="60" t="s">
        <v>242</v>
      </c>
      <c r="D20" s="54"/>
      <c r="E20" s="54"/>
      <c r="F20" s="54"/>
      <c r="G20" s="61">
        <v>1651.8</v>
      </c>
      <c r="H20" s="61">
        <f t="shared" si="0"/>
        <v>1651.8</v>
      </c>
    </row>
    <row r="21" spans="1:8" s="62" customFormat="1" x14ac:dyDescent="0.2">
      <c r="A21" s="55">
        <v>1</v>
      </c>
      <c r="B21" s="59" t="s">
        <v>60</v>
      </c>
      <c r="C21" s="60" t="s">
        <v>297</v>
      </c>
      <c r="D21" s="54"/>
      <c r="E21" s="54"/>
      <c r="F21" s="54"/>
      <c r="G21" s="61">
        <v>1139</v>
      </c>
      <c r="H21" s="61">
        <f t="shared" si="0"/>
        <v>1139</v>
      </c>
    </row>
    <row r="22" spans="1:8" s="62" customFormat="1" x14ac:dyDescent="0.2">
      <c r="A22" s="55">
        <v>1</v>
      </c>
      <c r="B22" s="59" t="s">
        <v>60</v>
      </c>
      <c r="C22" s="60" t="s">
        <v>299</v>
      </c>
      <c r="D22" s="54"/>
      <c r="E22" s="54"/>
      <c r="F22" s="54"/>
      <c r="G22" s="61">
        <v>1139</v>
      </c>
      <c r="H22" s="61">
        <f t="shared" si="0"/>
        <v>1139</v>
      </c>
    </row>
    <row r="23" spans="1:8" s="62" customFormat="1" x14ac:dyDescent="0.2">
      <c r="A23" s="55">
        <v>1</v>
      </c>
      <c r="B23" s="59" t="s">
        <v>60</v>
      </c>
      <c r="C23" s="60" t="s">
        <v>300</v>
      </c>
      <c r="D23" s="54"/>
      <c r="E23" s="54"/>
      <c r="F23" s="54"/>
      <c r="G23" s="61">
        <v>1139</v>
      </c>
      <c r="H23" s="61">
        <f t="shared" si="0"/>
        <v>1139</v>
      </c>
    </row>
    <row r="24" spans="1:8" s="62" customFormat="1" x14ac:dyDescent="0.2">
      <c r="A24" s="55">
        <v>1</v>
      </c>
      <c r="B24" s="59" t="s">
        <v>60</v>
      </c>
      <c r="C24" s="60" t="s">
        <v>298</v>
      </c>
      <c r="D24" s="54"/>
      <c r="E24" s="54"/>
      <c r="F24" s="54"/>
      <c r="G24" s="61">
        <v>1139</v>
      </c>
      <c r="H24" s="61">
        <f t="shared" si="0"/>
        <v>1139</v>
      </c>
    </row>
    <row r="25" spans="1:8" s="62" customFormat="1" x14ac:dyDescent="0.2">
      <c r="A25" s="55">
        <v>1</v>
      </c>
      <c r="B25" s="59" t="s">
        <v>60</v>
      </c>
      <c r="C25" s="60" t="s">
        <v>301</v>
      </c>
      <c r="D25" s="54"/>
      <c r="E25" s="54"/>
      <c r="F25" s="54"/>
      <c r="G25" s="61">
        <v>1139</v>
      </c>
      <c r="H25" s="61">
        <f t="shared" si="0"/>
        <v>1139</v>
      </c>
    </row>
    <row r="26" spans="1:8" s="62" customFormat="1" x14ac:dyDescent="0.2">
      <c r="A26" s="55">
        <v>1</v>
      </c>
      <c r="B26" s="59" t="s">
        <v>60</v>
      </c>
      <c r="C26" s="60" t="s">
        <v>302</v>
      </c>
      <c r="D26" s="54"/>
      <c r="E26" s="54"/>
      <c r="F26" s="54"/>
      <c r="G26" s="61">
        <v>1139</v>
      </c>
      <c r="H26" s="61">
        <f t="shared" ref="H26:H27" si="1">PRODUCT(G26*A26)</f>
        <v>1139</v>
      </c>
    </row>
    <row r="27" spans="1:8" s="62" customFormat="1" x14ac:dyDescent="0.2">
      <c r="A27" s="55">
        <v>1</v>
      </c>
      <c r="B27" s="59" t="s">
        <v>60</v>
      </c>
      <c r="C27" s="60" t="s">
        <v>303</v>
      </c>
      <c r="D27" s="54"/>
      <c r="E27" s="54"/>
      <c r="F27" s="54"/>
      <c r="G27" s="61">
        <v>1139</v>
      </c>
      <c r="H27" s="61">
        <f t="shared" si="1"/>
        <v>1139</v>
      </c>
    </row>
    <row r="31" spans="1:8" x14ac:dyDescent="0.2">
      <c r="H31" s="63">
        <f>-SUM(H15:H30)</f>
        <v>-22839.199999999997</v>
      </c>
    </row>
  </sheetData>
  <pageMargins left="0.13" right="0.13" top="0.22" bottom="0.32" header="0.2" footer="0.31496062992125984"/>
  <pageSetup paperSize="9" orientation="portrait" r:id="rId1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E2205-D0A3-4481-80A3-27FC1F134397}">
  <sheetPr codeName="Hoja254"/>
  <dimension ref="A1:H27"/>
  <sheetViews>
    <sheetView topLeftCell="A7" zoomScale="124" zoomScaleNormal="124" workbookViewId="0">
      <selection activeCell="H4" sqref="H4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4.2187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294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44335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13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>
        <v>2</v>
      </c>
      <c r="B15" s="59" t="s">
        <v>14</v>
      </c>
      <c r="C15" s="60" t="s">
        <v>245</v>
      </c>
      <c r="D15" s="54"/>
      <c r="E15" s="54"/>
      <c r="F15" s="54"/>
      <c r="G15" s="61">
        <v>1651.8</v>
      </c>
      <c r="H15" s="61">
        <f t="shared" ref="H15:H25" si="0">PRODUCT(G15*A15)</f>
        <v>3303.6</v>
      </c>
    </row>
    <row r="16" spans="1:8" s="62" customFormat="1" x14ac:dyDescent="0.2">
      <c r="A16" s="55">
        <v>2</v>
      </c>
      <c r="B16" s="59" t="s">
        <v>14</v>
      </c>
      <c r="C16" s="60" t="s">
        <v>259</v>
      </c>
      <c r="D16" s="54"/>
      <c r="E16" s="54"/>
      <c r="F16" s="54"/>
      <c r="G16" s="61">
        <v>1651.8</v>
      </c>
      <c r="H16" s="61">
        <f t="shared" si="0"/>
        <v>3303.6</v>
      </c>
    </row>
    <row r="17" spans="1:8" s="62" customFormat="1" x14ac:dyDescent="0.2">
      <c r="A17" s="55">
        <v>2</v>
      </c>
      <c r="B17" s="59" t="s">
        <v>14</v>
      </c>
      <c r="C17" s="60" t="s">
        <v>263</v>
      </c>
      <c r="D17" s="54"/>
      <c r="E17" s="54"/>
      <c r="F17" s="54"/>
      <c r="G17" s="61">
        <v>1651.8</v>
      </c>
      <c r="H17" s="61">
        <f t="shared" si="0"/>
        <v>3303.6</v>
      </c>
    </row>
    <row r="18" spans="1:8" s="62" customFormat="1" x14ac:dyDescent="0.2">
      <c r="A18" s="55">
        <v>1</v>
      </c>
      <c r="B18" s="59" t="s">
        <v>14</v>
      </c>
      <c r="C18" s="60" t="s">
        <v>241</v>
      </c>
      <c r="D18" s="54"/>
      <c r="E18" s="54"/>
      <c r="F18" s="54"/>
      <c r="G18" s="61">
        <v>1651.8</v>
      </c>
      <c r="H18" s="61">
        <f t="shared" si="0"/>
        <v>1651.8</v>
      </c>
    </row>
    <row r="19" spans="1:8" s="62" customFormat="1" x14ac:dyDescent="0.2">
      <c r="A19" s="55">
        <v>2</v>
      </c>
      <c r="B19" s="59" t="s">
        <v>14</v>
      </c>
      <c r="C19" s="60" t="s">
        <v>292</v>
      </c>
      <c r="D19" s="54"/>
      <c r="E19" s="54"/>
      <c r="F19" s="54"/>
      <c r="G19" s="61">
        <v>1651.8</v>
      </c>
      <c r="H19" s="61">
        <f t="shared" si="0"/>
        <v>3303.6</v>
      </c>
    </row>
    <row r="20" spans="1:8" s="62" customFormat="1" x14ac:dyDescent="0.2">
      <c r="A20" s="55">
        <v>2</v>
      </c>
      <c r="B20" s="59" t="s">
        <v>14</v>
      </c>
      <c r="C20" s="60" t="s">
        <v>261</v>
      </c>
      <c r="D20" s="54"/>
      <c r="E20" s="54"/>
      <c r="F20" s="54"/>
      <c r="G20" s="61">
        <v>1651.8</v>
      </c>
      <c r="H20" s="61">
        <f t="shared" si="0"/>
        <v>3303.6</v>
      </c>
    </row>
    <row r="21" spans="1:8" s="62" customFormat="1" x14ac:dyDescent="0.2">
      <c r="A21" s="55">
        <v>1</v>
      </c>
      <c r="B21" s="59" t="s">
        <v>14</v>
      </c>
      <c r="C21" s="60" t="s">
        <v>242</v>
      </c>
      <c r="D21" s="54"/>
      <c r="E21" s="54"/>
      <c r="F21" s="54"/>
      <c r="G21" s="61">
        <v>1651.8</v>
      </c>
      <c r="H21" s="61">
        <f t="shared" si="0"/>
        <v>1651.8</v>
      </c>
    </row>
    <row r="22" spans="1:8" s="62" customFormat="1" x14ac:dyDescent="0.2">
      <c r="A22" s="55">
        <v>1</v>
      </c>
      <c r="B22" s="59" t="s">
        <v>14</v>
      </c>
      <c r="C22" s="60" t="s">
        <v>279</v>
      </c>
      <c r="D22" s="54"/>
      <c r="E22" s="54"/>
      <c r="F22" s="54"/>
      <c r="G22" s="61">
        <v>1651.8</v>
      </c>
      <c r="H22" s="61">
        <f t="shared" si="0"/>
        <v>1651.8</v>
      </c>
    </row>
    <row r="23" spans="1:8" s="62" customFormat="1" x14ac:dyDescent="0.2">
      <c r="A23" s="55">
        <v>1</v>
      </c>
      <c r="B23" s="59" t="s">
        <v>14</v>
      </c>
      <c r="C23" s="60" t="s">
        <v>266</v>
      </c>
      <c r="D23" s="54"/>
      <c r="E23" s="54"/>
      <c r="F23" s="54"/>
      <c r="G23" s="61">
        <v>1651.8</v>
      </c>
      <c r="H23" s="61">
        <f t="shared" si="0"/>
        <v>1651.8</v>
      </c>
    </row>
    <row r="24" spans="1:8" s="62" customFormat="1" x14ac:dyDescent="0.2">
      <c r="A24" s="55">
        <v>1</v>
      </c>
      <c r="B24" s="59" t="s">
        <v>14</v>
      </c>
      <c r="C24" s="60" t="s">
        <v>267</v>
      </c>
      <c r="D24" s="54"/>
      <c r="E24" s="54"/>
      <c r="F24" s="54"/>
      <c r="G24" s="61">
        <v>1651.8</v>
      </c>
      <c r="H24" s="61">
        <f t="shared" si="0"/>
        <v>1651.8</v>
      </c>
    </row>
    <row r="25" spans="1:8" s="62" customFormat="1" x14ac:dyDescent="0.2">
      <c r="A25" s="55">
        <v>1</v>
      </c>
      <c r="B25" s="59" t="s">
        <v>14</v>
      </c>
      <c r="C25" s="60" t="s">
        <v>244</v>
      </c>
      <c r="D25" s="54"/>
      <c r="E25" s="54"/>
      <c r="F25" s="54"/>
      <c r="G25" s="61">
        <v>1651.8</v>
      </c>
      <c r="H25" s="61">
        <f t="shared" si="0"/>
        <v>1651.8</v>
      </c>
    </row>
    <row r="27" spans="1:8" x14ac:dyDescent="0.2">
      <c r="H27" s="63">
        <f>-SUM(H15:H26)</f>
        <v>-26428.799999999996</v>
      </c>
    </row>
  </sheetData>
  <pageMargins left="0.13" right="0.13" top="0.22" bottom="0.32" header="0.2" footer="0.31496062992125984"/>
  <pageSetup paperSize="9" orientation="portrait" r:id="rId1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038D-4487-42FD-B9D1-97DCDB7E9CD8}">
  <sheetPr codeName="Hoja255"/>
  <dimension ref="A1:H27"/>
  <sheetViews>
    <sheetView topLeftCell="A7" zoomScale="124" zoomScaleNormal="124" workbookViewId="0">
      <selection activeCell="C33" sqref="C33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4.2187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293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44329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13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>
        <v>2</v>
      </c>
      <c r="B15" s="59" t="s">
        <v>14</v>
      </c>
      <c r="C15" s="60" t="s">
        <v>245</v>
      </c>
      <c r="D15" s="54"/>
      <c r="E15" s="54"/>
      <c r="F15" s="54"/>
      <c r="G15" s="61">
        <v>1651.8</v>
      </c>
      <c r="H15" s="61">
        <f t="shared" ref="H15:H18" si="0">PRODUCT(G15*A15)</f>
        <v>3303.6</v>
      </c>
    </row>
    <row r="16" spans="1:8" s="62" customFormat="1" x14ac:dyDescent="0.2">
      <c r="A16" s="55">
        <v>2</v>
      </c>
      <c r="B16" s="59" t="s">
        <v>14</v>
      </c>
      <c r="C16" s="60" t="s">
        <v>259</v>
      </c>
      <c r="D16" s="54"/>
      <c r="E16" s="54"/>
      <c r="F16" s="54"/>
      <c r="G16" s="61">
        <v>1651.8</v>
      </c>
      <c r="H16" s="61">
        <f t="shared" si="0"/>
        <v>3303.6</v>
      </c>
    </row>
    <row r="17" spans="1:8" s="62" customFormat="1" x14ac:dyDescent="0.2">
      <c r="A17" s="55">
        <v>2</v>
      </c>
      <c r="B17" s="59" t="s">
        <v>14</v>
      </c>
      <c r="C17" s="60" t="s">
        <v>263</v>
      </c>
      <c r="D17" s="54"/>
      <c r="E17" s="54"/>
      <c r="F17" s="54"/>
      <c r="G17" s="61">
        <v>1651.8</v>
      </c>
      <c r="H17" s="61">
        <f t="shared" si="0"/>
        <v>3303.6</v>
      </c>
    </row>
    <row r="18" spans="1:8" s="62" customFormat="1" x14ac:dyDescent="0.2">
      <c r="A18" s="55">
        <v>1</v>
      </c>
      <c r="B18" s="59" t="s">
        <v>14</v>
      </c>
      <c r="C18" s="60" t="s">
        <v>241</v>
      </c>
      <c r="D18" s="54"/>
      <c r="E18" s="54"/>
      <c r="F18" s="54"/>
      <c r="G18" s="61">
        <v>1651.8</v>
      </c>
      <c r="H18" s="61">
        <f t="shared" si="0"/>
        <v>1651.8</v>
      </c>
    </row>
    <row r="19" spans="1:8" s="62" customFormat="1" x14ac:dyDescent="0.2">
      <c r="A19" s="55">
        <v>2</v>
      </c>
      <c r="B19" s="59" t="s">
        <v>14</v>
      </c>
      <c r="C19" s="60" t="s">
        <v>292</v>
      </c>
      <c r="D19" s="54"/>
      <c r="E19" s="54"/>
      <c r="F19" s="54"/>
      <c r="G19" s="61">
        <v>1651.8</v>
      </c>
      <c r="H19" s="61">
        <f t="shared" ref="H19:H25" si="1">PRODUCT(G19*A19)</f>
        <v>3303.6</v>
      </c>
    </row>
    <row r="20" spans="1:8" s="62" customFormat="1" x14ac:dyDescent="0.2">
      <c r="A20" s="55">
        <v>2</v>
      </c>
      <c r="B20" s="59" t="s">
        <v>14</v>
      </c>
      <c r="C20" s="60" t="s">
        <v>261</v>
      </c>
      <c r="D20" s="54"/>
      <c r="E20" s="54"/>
      <c r="F20" s="54"/>
      <c r="G20" s="61">
        <v>1651.8</v>
      </c>
      <c r="H20" s="61">
        <f t="shared" si="1"/>
        <v>3303.6</v>
      </c>
    </row>
    <row r="21" spans="1:8" s="62" customFormat="1" x14ac:dyDescent="0.2">
      <c r="A21" s="55">
        <v>1</v>
      </c>
      <c r="B21" s="59" t="s">
        <v>14</v>
      </c>
      <c r="C21" s="60" t="s">
        <v>242</v>
      </c>
      <c r="D21" s="54"/>
      <c r="E21" s="54"/>
      <c r="F21" s="54"/>
      <c r="G21" s="61">
        <v>1651.8</v>
      </c>
      <c r="H21" s="61">
        <f t="shared" si="1"/>
        <v>1651.8</v>
      </c>
    </row>
    <row r="22" spans="1:8" s="62" customFormat="1" x14ac:dyDescent="0.2">
      <c r="A22" s="55">
        <v>1</v>
      </c>
      <c r="B22" s="59" t="s">
        <v>14</v>
      </c>
      <c r="C22" s="60" t="s">
        <v>279</v>
      </c>
      <c r="D22" s="54"/>
      <c r="E22" s="54"/>
      <c r="F22" s="54"/>
      <c r="G22" s="61">
        <v>1651.8</v>
      </c>
      <c r="H22" s="61">
        <f t="shared" si="1"/>
        <v>1651.8</v>
      </c>
    </row>
    <row r="23" spans="1:8" s="62" customFormat="1" x14ac:dyDescent="0.2">
      <c r="A23" s="55">
        <v>1</v>
      </c>
      <c r="B23" s="59" t="s">
        <v>14</v>
      </c>
      <c r="C23" s="60" t="s">
        <v>266</v>
      </c>
      <c r="D23" s="54"/>
      <c r="E23" s="54"/>
      <c r="F23" s="54"/>
      <c r="G23" s="61">
        <v>1651.8</v>
      </c>
      <c r="H23" s="61">
        <f t="shared" si="1"/>
        <v>1651.8</v>
      </c>
    </row>
    <row r="24" spans="1:8" s="62" customFormat="1" x14ac:dyDescent="0.2">
      <c r="A24" s="55">
        <v>1</v>
      </c>
      <c r="B24" s="59" t="s">
        <v>14</v>
      </c>
      <c r="C24" s="60" t="s">
        <v>267</v>
      </c>
      <c r="D24" s="54"/>
      <c r="E24" s="54"/>
      <c r="F24" s="54"/>
      <c r="G24" s="61">
        <v>1651.8</v>
      </c>
      <c r="H24" s="61">
        <f t="shared" si="1"/>
        <v>1651.8</v>
      </c>
    </row>
    <row r="25" spans="1:8" s="62" customFormat="1" x14ac:dyDescent="0.2">
      <c r="A25" s="55">
        <v>1</v>
      </c>
      <c r="B25" s="59" t="s">
        <v>14</v>
      </c>
      <c r="C25" s="60" t="s">
        <v>244</v>
      </c>
      <c r="D25" s="54"/>
      <c r="E25" s="54"/>
      <c r="F25" s="54"/>
      <c r="G25" s="61">
        <v>1651.8</v>
      </c>
      <c r="H25" s="61">
        <f t="shared" si="1"/>
        <v>1651.8</v>
      </c>
    </row>
    <row r="27" spans="1:8" x14ac:dyDescent="0.2">
      <c r="H27" s="63">
        <f>-SUM(H15:H26)</f>
        <v>-26428.799999999996</v>
      </c>
    </row>
  </sheetData>
  <pageMargins left="0.13" right="0.13" top="0.22" bottom="0.32" header="0.2" footer="0.31496062992125984"/>
  <pageSetup paperSize="9" orientation="portrait" r:id="rId1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38794-5F97-4FB5-B506-695AD5D76D44}">
  <sheetPr codeName="Hoja256"/>
  <dimension ref="A1:H27"/>
  <sheetViews>
    <sheetView topLeftCell="A7" zoomScale="130" zoomScaleNormal="130" workbookViewId="0">
      <selection activeCell="A23" sqref="A23:XFD23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4.2187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288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44322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13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>
        <v>2</v>
      </c>
      <c r="B15" s="59" t="s">
        <v>14</v>
      </c>
      <c r="C15" s="60" t="s">
        <v>279</v>
      </c>
      <c r="D15" s="54"/>
      <c r="E15" s="54"/>
      <c r="F15" s="54"/>
      <c r="G15" s="61">
        <v>1651.8</v>
      </c>
      <c r="H15" s="61">
        <f t="shared" ref="H15:H23" si="0">PRODUCT(G15*A15)</f>
        <v>3303.6</v>
      </c>
    </row>
    <row r="16" spans="1:8" s="62" customFormat="1" x14ac:dyDescent="0.2">
      <c r="A16" s="55">
        <v>1</v>
      </c>
      <c r="B16" s="59" t="s">
        <v>14</v>
      </c>
      <c r="C16" s="60" t="s">
        <v>292</v>
      </c>
      <c r="D16" s="54"/>
      <c r="E16" s="54"/>
      <c r="F16" s="54"/>
      <c r="G16" s="61">
        <v>1651.8</v>
      </c>
      <c r="H16" s="61">
        <f t="shared" si="0"/>
        <v>1651.8</v>
      </c>
    </row>
    <row r="17" spans="1:8" s="62" customFormat="1" x14ac:dyDescent="0.2">
      <c r="A17" s="55">
        <v>1</v>
      </c>
      <c r="B17" s="59" t="s">
        <v>14</v>
      </c>
      <c r="C17" s="60" t="s">
        <v>289</v>
      </c>
      <c r="D17" s="54"/>
      <c r="E17" s="54"/>
      <c r="F17" s="54"/>
      <c r="G17" s="61">
        <v>1651.8</v>
      </c>
      <c r="H17" s="61">
        <f t="shared" si="0"/>
        <v>1651.8</v>
      </c>
    </row>
    <row r="18" spans="1:8" s="62" customFormat="1" x14ac:dyDescent="0.2">
      <c r="A18" s="55">
        <v>1</v>
      </c>
      <c r="B18" s="59" t="s">
        <v>14</v>
      </c>
      <c r="C18" s="60" t="s">
        <v>291</v>
      </c>
      <c r="D18" s="54"/>
      <c r="E18" s="54"/>
      <c r="F18" s="54"/>
      <c r="G18" s="61">
        <v>1651.8</v>
      </c>
      <c r="H18" s="61">
        <f t="shared" si="0"/>
        <v>1651.8</v>
      </c>
    </row>
    <row r="19" spans="1:8" s="62" customFormat="1" x14ac:dyDescent="0.2">
      <c r="A19" s="55">
        <v>1</v>
      </c>
      <c r="B19" s="59" t="s">
        <v>14</v>
      </c>
      <c r="C19" s="60" t="s">
        <v>246</v>
      </c>
      <c r="D19" s="54"/>
      <c r="E19" s="54"/>
      <c r="F19" s="54"/>
      <c r="G19" s="61">
        <v>1651.8</v>
      </c>
      <c r="H19" s="61">
        <f t="shared" si="0"/>
        <v>1651.8</v>
      </c>
    </row>
    <row r="20" spans="1:8" s="62" customFormat="1" x14ac:dyDescent="0.2">
      <c r="A20" s="55">
        <v>1</v>
      </c>
      <c r="B20" s="59" t="s">
        <v>14</v>
      </c>
      <c r="C20" s="60" t="s">
        <v>290</v>
      </c>
      <c r="D20" s="54"/>
      <c r="E20" s="54"/>
      <c r="F20" s="54"/>
      <c r="G20" s="61">
        <v>1651.8</v>
      </c>
      <c r="H20" s="61">
        <f t="shared" si="0"/>
        <v>1651.8</v>
      </c>
    </row>
    <row r="21" spans="1:8" s="62" customFormat="1" x14ac:dyDescent="0.2">
      <c r="A21" s="55">
        <v>1</v>
      </c>
      <c r="B21" s="59" t="s">
        <v>14</v>
      </c>
      <c r="C21" s="60" t="s">
        <v>285</v>
      </c>
      <c r="D21" s="54"/>
      <c r="E21" s="54"/>
      <c r="F21" s="54"/>
      <c r="G21" s="61">
        <v>1651.8</v>
      </c>
      <c r="H21" s="61">
        <f t="shared" si="0"/>
        <v>1651.8</v>
      </c>
    </row>
    <row r="22" spans="1:8" s="62" customFormat="1" x14ac:dyDescent="0.2">
      <c r="A22" s="55">
        <v>2</v>
      </c>
      <c r="B22" s="59" t="s">
        <v>14</v>
      </c>
      <c r="C22" s="60" t="s">
        <v>242</v>
      </c>
      <c r="D22" s="54"/>
      <c r="E22" s="54"/>
      <c r="F22" s="54"/>
      <c r="G22" s="61">
        <v>1651.8</v>
      </c>
      <c r="H22" s="61">
        <f t="shared" si="0"/>
        <v>3303.6</v>
      </c>
    </row>
    <row r="23" spans="1:8" s="62" customFormat="1" x14ac:dyDescent="0.2">
      <c r="A23" s="55">
        <v>2</v>
      </c>
      <c r="B23" s="59" t="s">
        <v>14</v>
      </c>
      <c r="C23" s="60" t="s">
        <v>245</v>
      </c>
      <c r="D23" s="54"/>
      <c r="E23" s="54"/>
      <c r="F23" s="54"/>
      <c r="G23" s="61">
        <v>1651.8</v>
      </c>
      <c r="H23" s="61">
        <f t="shared" si="0"/>
        <v>3303.6</v>
      </c>
    </row>
    <row r="27" spans="1:8" x14ac:dyDescent="0.2">
      <c r="H27" s="63">
        <f>-SUM(H15:H26)</f>
        <v>-19821.599999999995</v>
      </c>
    </row>
  </sheetData>
  <pageMargins left="0.13" right="0.13" top="0.22" bottom="0.32" header="0.2" footer="0.31496062992125984"/>
  <pageSetup paperSize="9" orientation="portrait" r:id="rId1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709C9-0BCF-4D4D-A318-F8B88ECC0074}">
  <sheetPr codeName="Hoja257"/>
  <dimension ref="A1:H30"/>
  <sheetViews>
    <sheetView topLeftCell="A13" zoomScale="130" zoomScaleNormal="130" workbookViewId="0">
      <selection activeCell="E29" sqref="E29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4.2187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287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44312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13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>
        <v>1</v>
      </c>
      <c r="B15" s="59" t="s">
        <v>14</v>
      </c>
      <c r="C15" s="60" t="s">
        <v>284</v>
      </c>
      <c r="D15" s="54"/>
      <c r="E15" s="54"/>
      <c r="F15" s="54"/>
      <c r="G15" s="61">
        <v>1651.8</v>
      </c>
      <c r="H15" s="61">
        <f t="shared" ref="H15:H17" si="0">PRODUCT(G15*A15)</f>
        <v>1651.8</v>
      </c>
    </row>
    <row r="16" spans="1:8" s="62" customFormat="1" x14ac:dyDescent="0.2">
      <c r="A16" s="55">
        <v>1</v>
      </c>
      <c r="B16" s="59" t="s">
        <v>14</v>
      </c>
      <c r="C16" s="60" t="s">
        <v>286</v>
      </c>
      <c r="D16" s="54"/>
      <c r="E16" s="54"/>
      <c r="F16" s="54"/>
      <c r="G16" s="61">
        <v>1651.8</v>
      </c>
      <c r="H16" s="61">
        <f t="shared" si="0"/>
        <v>1651.8</v>
      </c>
    </row>
    <row r="17" spans="1:8" s="62" customFormat="1" x14ac:dyDescent="0.2">
      <c r="A17" s="55">
        <v>1</v>
      </c>
      <c r="B17" s="59" t="s">
        <v>14</v>
      </c>
      <c r="C17" s="60" t="s">
        <v>259</v>
      </c>
      <c r="D17" s="54"/>
      <c r="E17" s="54"/>
      <c r="F17" s="54"/>
      <c r="G17" s="61">
        <v>1651.8</v>
      </c>
      <c r="H17" s="61">
        <f t="shared" si="0"/>
        <v>1651.8</v>
      </c>
    </row>
    <row r="18" spans="1:8" s="62" customFormat="1" x14ac:dyDescent="0.2">
      <c r="A18" s="55">
        <v>2</v>
      </c>
      <c r="B18" s="59" t="s">
        <v>14</v>
      </c>
      <c r="C18" s="60" t="s">
        <v>261</v>
      </c>
      <c r="D18" s="54"/>
      <c r="E18" s="54"/>
      <c r="F18" s="54"/>
      <c r="G18" s="61">
        <v>1651.8</v>
      </c>
      <c r="H18" s="61">
        <f t="shared" ref="H18:H24" si="1">PRODUCT(G18*A18)</f>
        <v>3303.6</v>
      </c>
    </row>
    <row r="19" spans="1:8" s="62" customFormat="1" x14ac:dyDescent="0.2">
      <c r="A19" s="55">
        <v>1</v>
      </c>
      <c r="B19" s="59" t="s">
        <v>14</v>
      </c>
      <c r="C19" s="60" t="s">
        <v>246</v>
      </c>
      <c r="D19" s="54"/>
      <c r="E19" s="54"/>
      <c r="F19" s="54"/>
      <c r="G19" s="61">
        <v>1651.8</v>
      </c>
      <c r="H19" s="61">
        <f t="shared" si="1"/>
        <v>1651.8</v>
      </c>
    </row>
    <row r="20" spans="1:8" s="62" customFormat="1" x14ac:dyDescent="0.2">
      <c r="A20" s="55">
        <v>1</v>
      </c>
      <c r="B20" s="59" t="s">
        <v>14</v>
      </c>
      <c r="C20" s="60" t="s">
        <v>263</v>
      </c>
      <c r="D20" s="54"/>
      <c r="E20" s="54"/>
      <c r="F20" s="54"/>
      <c r="G20" s="61">
        <v>1651.8</v>
      </c>
      <c r="H20" s="61">
        <f t="shared" si="1"/>
        <v>1651.8</v>
      </c>
    </row>
    <row r="21" spans="1:8" s="62" customFormat="1" x14ac:dyDescent="0.2">
      <c r="A21" s="55">
        <v>2</v>
      </c>
      <c r="B21" s="59" t="s">
        <v>14</v>
      </c>
      <c r="C21" s="60" t="s">
        <v>285</v>
      </c>
      <c r="D21" s="54"/>
      <c r="E21" s="54"/>
      <c r="F21" s="54"/>
      <c r="G21" s="61">
        <v>1651.8</v>
      </c>
      <c r="H21" s="61">
        <f t="shared" si="1"/>
        <v>3303.6</v>
      </c>
    </row>
    <row r="22" spans="1:8" s="62" customFormat="1" x14ac:dyDescent="0.2">
      <c r="A22" s="55">
        <v>1</v>
      </c>
      <c r="B22" s="59" t="s">
        <v>14</v>
      </c>
      <c r="C22" s="60" t="s">
        <v>264</v>
      </c>
      <c r="D22" s="54"/>
      <c r="E22" s="54"/>
      <c r="F22" s="54"/>
      <c r="G22" s="61">
        <v>1651.8</v>
      </c>
      <c r="H22" s="61">
        <f t="shared" si="1"/>
        <v>1651.8</v>
      </c>
    </row>
    <row r="23" spans="1:8" s="62" customFormat="1" x14ac:dyDescent="0.2">
      <c r="A23" s="55">
        <v>2</v>
      </c>
      <c r="B23" s="59" t="s">
        <v>14</v>
      </c>
      <c r="C23" s="60" t="s">
        <v>242</v>
      </c>
      <c r="D23" s="54"/>
      <c r="E23" s="54"/>
      <c r="F23" s="54"/>
      <c r="G23" s="61">
        <v>1651.8</v>
      </c>
      <c r="H23" s="61">
        <f t="shared" si="1"/>
        <v>3303.6</v>
      </c>
    </row>
    <row r="24" spans="1:8" s="62" customFormat="1" x14ac:dyDescent="0.2">
      <c r="A24" s="55">
        <v>2</v>
      </c>
      <c r="B24" s="59" t="s">
        <v>14</v>
      </c>
      <c r="C24" s="60" t="s">
        <v>245</v>
      </c>
      <c r="D24" s="54"/>
      <c r="E24" s="54"/>
      <c r="F24" s="54"/>
      <c r="G24" s="61">
        <v>1651.8</v>
      </c>
      <c r="H24" s="61">
        <f t="shared" si="1"/>
        <v>3303.6</v>
      </c>
    </row>
    <row r="25" spans="1:8" s="62" customFormat="1" x14ac:dyDescent="0.2">
      <c r="A25" s="55">
        <v>1</v>
      </c>
      <c r="B25" s="59" t="s">
        <v>60</v>
      </c>
      <c r="C25" s="60" t="s">
        <v>282</v>
      </c>
      <c r="D25" s="54"/>
      <c r="E25" s="54"/>
      <c r="F25" s="54"/>
      <c r="G25" s="61">
        <v>1139.4000000000001</v>
      </c>
      <c r="H25" s="61">
        <f t="shared" ref="H25:H26" si="2">PRODUCT(G25*A25)</f>
        <v>1139.4000000000001</v>
      </c>
    </row>
    <row r="26" spans="1:8" s="62" customFormat="1" x14ac:dyDescent="0.2">
      <c r="A26" s="55">
        <v>1</v>
      </c>
      <c r="B26" s="59" t="s">
        <v>60</v>
      </c>
      <c r="C26" s="60" t="s">
        <v>283</v>
      </c>
      <c r="D26" s="54"/>
      <c r="E26" s="54"/>
      <c r="F26" s="54"/>
      <c r="G26" s="61">
        <v>1139.4000000000001</v>
      </c>
      <c r="H26" s="61">
        <f t="shared" si="2"/>
        <v>1139.4000000000001</v>
      </c>
    </row>
    <row r="30" spans="1:8" x14ac:dyDescent="0.2">
      <c r="H30" s="63">
        <f>-SUM(H15:H29)</f>
        <v>-25404</v>
      </c>
    </row>
  </sheetData>
  <pageMargins left="0.13" right="0.13" top="0.22" bottom="0.32" header="0.2" footer="0.31496062992125984"/>
  <pageSetup paperSize="9" orientation="portrait" r:id="rId1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09D5-BF39-418D-8116-337ABC2208C2}">
  <sheetPr codeName="Hoja258"/>
  <dimension ref="A1:H30"/>
  <sheetViews>
    <sheetView zoomScale="130" zoomScaleNormal="130" workbookViewId="0">
      <selection activeCell="G23" sqref="G23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4.2187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277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44308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13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>
        <v>4</v>
      </c>
      <c r="B15" s="59" t="s">
        <v>14</v>
      </c>
      <c r="C15" s="60" t="s">
        <v>242</v>
      </c>
      <c r="D15" s="54"/>
      <c r="E15" s="54"/>
      <c r="F15" s="54"/>
      <c r="G15" s="61">
        <v>1651.8</v>
      </c>
      <c r="H15" s="61">
        <f t="shared" ref="H15:H19" si="0">PRODUCT(G15*A15)</f>
        <v>6607.2</v>
      </c>
    </row>
    <row r="16" spans="1:8" s="62" customFormat="1" x14ac:dyDescent="0.2">
      <c r="A16" s="55">
        <v>5</v>
      </c>
      <c r="B16" s="59" t="s">
        <v>14</v>
      </c>
      <c r="C16" s="60" t="s">
        <v>278</v>
      </c>
      <c r="D16" s="54"/>
      <c r="E16" s="54"/>
      <c r="F16" s="54"/>
      <c r="G16" s="61">
        <v>1651.8</v>
      </c>
      <c r="H16" s="61">
        <f t="shared" si="0"/>
        <v>8259</v>
      </c>
    </row>
    <row r="17" spans="1:8" s="62" customFormat="1" x14ac:dyDescent="0.2">
      <c r="A17" s="55">
        <v>2</v>
      </c>
      <c r="B17" s="59" t="s">
        <v>14</v>
      </c>
      <c r="C17" s="60" t="s">
        <v>279</v>
      </c>
      <c r="D17" s="54"/>
      <c r="E17" s="54"/>
      <c r="F17" s="54"/>
      <c r="G17" s="61">
        <v>1651.8</v>
      </c>
      <c r="H17" s="61">
        <f t="shared" si="0"/>
        <v>3303.6</v>
      </c>
    </row>
    <row r="18" spans="1:8" s="62" customFormat="1" x14ac:dyDescent="0.2">
      <c r="A18" s="55">
        <v>5</v>
      </c>
      <c r="B18" s="59" t="s">
        <v>60</v>
      </c>
      <c r="C18" s="60" t="s">
        <v>280</v>
      </c>
      <c r="D18" s="54"/>
      <c r="E18" s="54"/>
      <c r="F18" s="54"/>
      <c r="G18" s="61">
        <v>1139.4000000000001</v>
      </c>
      <c r="H18" s="61">
        <f t="shared" si="0"/>
        <v>5697</v>
      </c>
    </row>
    <row r="19" spans="1:8" s="62" customFormat="1" x14ac:dyDescent="0.2">
      <c r="A19" s="55">
        <v>2</v>
      </c>
      <c r="B19" s="59" t="s">
        <v>60</v>
      </c>
      <c r="C19" s="60" t="s">
        <v>281</v>
      </c>
      <c r="D19" s="54"/>
      <c r="E19" s="54"/>
      <c r="F19" s="54"/>
      <c r="G19" s="61">
        <v>1139.4000000000001</v>
      </c>
      <c r="H19" s="61">
        <f t="shared" si="0"/>
        <v>2278.8000000000002</v>
      </c>
    </row>
    <row r="20" spans="1:8" s="62" customFormat="1" x14ac:dyDescent="0.2">
      <c r="A20" s="64"/>
      <c r="B20" s="64"/>
      <c r="G20" s="65"/>
      <c r="H20" s="66"/>
    </row>
    <row r="21" spans="1:8" s="62" customFormat="1" x14ac:dyDescent="0.2">
      <c r="A21" s="55"/>
      <c r="B21" s="59"/>
      <c r="C21" s="60"/>
      <c r="D21" s="54"/>
      <c r="E21" s="54"/>
      <c r="F21" s="54"/>
      <c r="G21" s="61"/>
      <c r="H21" s="61"/>
    </row>
    <row r="22" spans="1:8" s="62" customFormat="1" x14ac:dyDescent="0.2">
      <c r="A22" s="64"/>
      <c r="B22" s="64"/>
      <c r="G22" s="65"/>
      <c r="H22" s="66"/>
    </row>
    <row r="23" spans="1:8" s="62" customFormat="1" x14ac:dyDescent="0.2">
      <c r="A23" s="55"/>
      <c r="B23" s="59"/>
      <c r="C23" s="60"/>
      <c r="D23" s="54"/>
      <c r="E23" s="54"/>
      <c r="F23" s="54"/>
      <c r="G23" s="61"/>
      <c r="H23" s="61"/>
    </row>
    <row r="24" spans="1:8" s="62" customFormat="1" x14ac:dyDescent="0.2">
      <c r="A24" s="55"/>
      <c r="B24" s="59"/>
      <c r="C24" s="60"/>
      <c r="D24" s="54"/>
      <c r="E24" s="54"/>
      <c r="F24" s="54"/>
      <c r="G24" s="61"/>
      <c r="H24" s="61"/>
    </row>
    <row r="25" spans="1:8" s="62" customFormat="1" x14ac:dyDescent="0.2">
      <c r="A25" s="55"/>
      <c r="B25" s="59"/>
      <c r="C25" s="60"/>
      <c r="D25" s="54"/>
      <c r="E25" s="54"/>
      <c r="F25" s="54"/>
      <c r="G25" s="61"/>
      <c r="H25" s="61"/>
    </row>
    <row r="30" spans="1:8" x14ac:dyDescent="0.2">
      <c r="H30" s="63">
        <f>-SUM(H15:H29)</f>
        <v>-26145.599999999999</v>
      </c>
    </row>
  </sheetData>
  <pageMargins left="0.13" right="0.13" top="0.22" bottom="0.32" header="0.2" footer="0.31496062992125984"/>
  <pageSetup paperSize="9" orientation="portrait" r:id="rId1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4D7FA-3A81-486A-94D8-699E876CB904}">
  <sheetPr codeName="Hoja259"/>
  <dimension ref="A1:H30"/>
  <sheetViews>
    <sheetView topLeftCell="A4" zoomScale="130" zoomScaleNormal="130" workbookViewId="0">
      <selection activeCell="A21" sqref="A21:H21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4.2187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272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44305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13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s="62" customFormat="1" x14ac:dyDescent="0.2">
      <c r="A15" s="55">
        <v>2</v>
      </c>
      <c r="B15" s="59" t="s">
        <v>14</v>
      </c>
      <c r="C15" s="60" t="s">
        <v>261</v>
      </c>
      <c r="D15" s="54"/>
      <c r="E15" s="54"/>
      <c r="F15" s="54"/>
      <c r="G15" s="61">
        <v>1501.63</v>
      </c>
      <c r="H15" s="61">
        <f t="shared" ref="H15" si="0">PRODUCT(G15*A15)</f>
        <v>3003.26</v>
      </c>
    </row>
    <row r="16" spans="1:8" s="62" customFormat="1" x14ac:dyDescent="0.2">
      <c r="A16" s="55">
        <v>2</v>
      </c>
      <c r="B16" s="59" t="s">
        <v>14</v>
      </c>
      <c r="C16" s="60" t="s">
        <v>273</v>
      </c>
      <c r="D16" s="54"/>
      <c r="E16" s="54"/>
      <c r="F16" s="54"/>
      <c r="G16" s="61">
        <v>1501.63</v>
      </c>
      <c r="H16" s="61">
        <f t="shared" ref="H16:H19" si="1">PRODUCT(G16*A16)</f>
        <v>3003.26</v>
      </c>
    </row>
    <row r="17" spans="1:8" s="62" customFormat="1" x14ac:dyDescent="0.2">
      <c r="A17" s="55">
        <v>2</v>
      </c>
      <c r="B17" s="59" t="s">
        <v>14</v>
      </c>
      <c r="C17" s="60" t="s">
        <v>274</v>
      </c>
      <c r="D17" s="54"/>
      <c r="E17" s="54"/>
      <c r="F17" s="54"/>
      <c r="G17" s="61">
        <v>1501.63</v>
      </c>
      <c r="H17" s="61">
        <f t="shared" si="1"/>
        <v>3003.26</v>
      </c>
    </row>
    <row r="18" spans="1:8" s="62" customFormat="1" x14ac:dyDescent="0.2">
      <c r="A18" s="55">
        <v>2</v>
      </c>
      <c r="B18" s="59" t="s">
        <v>14</v>
      </c>
      <c r="C18" s="60" t="s">
        <v>244</v>
      </c>
      <c r="D18" s="54"/>
      <c r="E18" s="54"/>
      <c r="F18" s="54"/>
      <c r="G18" s="61">
        <v>1501.63</v>
      </c>
      <c r="H18" s="61">
        <f t="shared" si="1"/>
        <v>3003.26</v>
      </c>
    </row>
    <row r="19" spans="1:8" s="62" customFormat="1" x14ac:dyDescent="0.2">
      <c r="A19" s="55">
        <v>2</v>
      </c>
      <c r="B19" s="59" t="s">
        <v>14</v>
      </c>
      <c r="C19" s="60" t="s">
        <v>263</v>
      </c>
      <c r="D19" s="54"/>
      <c r="E19" s="54"/>
      <c r="F19" s="54"/>
      <c r="G19" s="61">
        <v>1501.63</v>
      </c>
      <c r="H19" s="61">
        <f t="shared" si="1"/>
        <v>3003.26</v>
      </c>
    </row>
    <row r="20" spans="1:8" s="62" customFormat="1" x14ac:dyDescent="0.2">
      <c r="A20" s="64">
        <v>2</v>
      </c>
      <c r="B20" s="64" t="s">
        <v>62</v>
      </c>
      <c r="C20" s="62" t="s">
        <v>129</v>
      </c>
      <c r="G20" s="65">
        <v>751.41</v>
      </c>
      <c r="H20" s="66">
        <f>PRODUCT(G20*A20)</f>
        <v>1502.82</v>
      </c>
    </row>
    <row r="21" spans="1:8" s="62" customFormat="1" x14ac:dyDescent="0.2">
      <c r="A21" s="55">
        <v>1</v>
      </c>
      <c r="B21" s="59" t="s">
        <v>237</v>
      </c>
      <c r="C21" s="60" t="s">
        <v>276</v>
      </c>
      <c r="D21" s="54"/>
      <c r="E21" s="54"/>
      <c r="F21" s="54"/>
      <c r="G21" s="61">
        <v>2252.44</v>
      </c>
      <c r="H21" s="61">
        <f>PRODUCT(G21*A21)</f>
        <v>2252.44</v>
      </c>
    </row>
    <row r="22" spans="1:8" s="62" customFormat="1" x14ac:dyDescent="0.2">
      <c r="A22" s="64">
        <v>1</v>
      </c>
      <c r="B22" s="64" t="s">
        <v>185</v>
      </c>
      <c r="C22" s="62" t="s">
        <v>275</v>
      </c>
      <c r="G22" s="65">
        <v>1127.1099999999999</v>
      </c>
      <c r="H22" s="66">
        <f>PRODUCT(G22*A22)</f>
        <v>1127.1099999999999</v>
      </c>
    </row>
    <row r="23" spans="1:8" s="62" customFormat="1" x14ac:dyDescent="0.2">
      <c r="A23" s="55"/>
      <c r="B23" s="59"/>
      <c r="C23" s="60"/>
      <c r="D23" s="54"/>
      <c r="E23" s="54"/>
      <c r="F23" s="54"/>
      <c r="G23" s="61"/>
      <c r="H23" s="61"/>
    </row>
    <row r="24" spans="1:8" s="62" customFormat="1" x14ac:dyDescent="0.2">
      <c r="A24" s="55"/>
      <c r="B24" s="59"/>
      <c r="C24" s="60"/>
      <c r="D24" s="54"/>
      <c r="E24" s="54"/>
      <c r="F24" s="54"/>
      <c r="G24" s="61"/>
      <c r="H24" s="61"/>
    </row>
    <row r="25" spans="1:8" s="62" customFormat="1" x14ac:dyDescent="0.2">
      <c r="A25" s="55"/>
      <c r="B25" s="59"/>
      <c r="C25" s="60"/>
      <c r="D25" s="54"/>
      <c r="E25" s="54"/>
      <c r="F25" s="54"/>
      <c r="G25" s="61"/>
      <c r="H25" s="61"/>
    </row>
    <row r="30" spans="1:8" x14ac:dyDescent="0.2">
      <c r="H30" s="63">
        <f>-SUM(H15:H29)</f>
        <v>-19898.670000000002</v>
      </c>
    </row>
  </sheetData>
  <pageMargins left="0.13" right="0.13" top="0.22" bottom="0.32" header="0.2" footer="0.31496062992125984"/>
  <pageSetup paperSize="9" orientation="portrait" r:id="rId1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FB16F-3919-49E8-B5BB-ADDF445D8BFB}">
  <sheetPr codeName="Hoja260"/>
  <dimension ref="A1:H42"/>
  <sheetViews>
    <sheetView topLeftCell="A16" zoomScale="130" zoomScaleNormal="130" workbookViewId="0">
      <selection activeCell="A18" sqref="A18:XFD18"/>
    </sheetView>
  </sheetViews>
  <sheetFormatPr baseColWidth="10" defaultColWidth="11.44140625" defaultRowHeight="10.199999999999999" x14ac:dyDescent="0.2"/>
  <cols>
    <col min="1" max="1" width="9.44140625" style="53" customWidth="1"/>
    <col min="2" max="2" width="7.6640625" style="54" customWidth="1"/>
    <col min="3" max="3" width="11.88671875" style="54" customWidth="1"/>
    <col min="4" max="4" width="11.44140625" style="54"/>
    <col min="5" max="5" width="18.77734375" style="54" customWidth="1"/>
    <col min="6" max="6" width="14.21875" style="54" customWidth="1"/>
    <col min="7" max="7" width="8.44140625" style="54" customWidth="1"/>
    <col min="8" max="8" width="9.77734375" style="54" customWidth="1"/>
    <col min="9" max="16384" width="11.44140625" style="54"/>
  </cols>
  <sheetData>
    <row r="1" spans="1:8" x14ac:dyDescent="0.2">
      <c r="G1" s="54" t="s">
        <v>255</v>
      </c>
    </row>
    <row r="2" spans="1:8" x14ac:dyDescent="0.2">
      <c r="A2" s="54"/>
      <c r="B2" s="54" t="s">
        <v>7</v>
      </c>
    </row>
    <row r="3" spans="1:8" x14ac:dyDescent="0.2">
      <c r="A3" s="54"/>
      <c r="G3" s="55"/>
      <c r="H3" s="56">
        <v>44286</v>
      </c>
    </row>
    <row r="4" spans="1:8" x14ac:dyDescent="0.2">
      <c r="A4" s="54" t="s">
        <v>8</v>
      </c>
      <c r="F4" s="55" t="s">
        <v>9</v>
      </c>
    </row>
    <row r="5" spans="1:8" x14ac:dyDescent="0.2">
      <c r="A5" s="54" t="s">
        <v>11</v>
      </c>
      <c r="F5" s="57"/>
    </row>
    <row r="6" spans="1:8" x14ac:dyDescent="0.2">
      <c r="A6" s="54" t="s">
        <v>12</v>
      </c>
    </row>
    <row r="7" spans="1:8" x14ac:dyDescent="0.2">
      <c r="A7" s="54" t="s">
        <v>6</v>
      </c>
    </row>
    <row r="8" spans="1:8" ht="11.4" x14ac:dyDescent="0.25">
      <c r="A8" s="54" t="s">
        <v>16</v>
      </c>
      <c r="B8" s="58" t="s">
        <v>42</v>
      </c>
    </row>
    <row r="9" spans="1:8" x14ac:dyDescent="0.2">
      <c r="A9" s="54" t="s">
        <v>13</v>
      </c>
      <c r="G9" s="54" t="s">
        <v>5</v>
      </c>
    </row>
    <row r="12" spans="1:8" x14ac:dyDescent="0.2">
      <c r="A12" s="53" t="s">
        <v>4</v>
      </c>
      <c r="B12" s="54" t="s">
        <v>3</v>
      </c>
      <c r="D12" s="54" t="s">
        <v>2</v>
      </c>
      <c r="G12" s="54" t="s">
        <v>1</v>
      </c>
      <c r="H12" s="54" t="s">
        <v>0</v>
      </c>
    </row>
    <row r="13" spans="1:8" x14ac:dyDescent="0.2">
      <c r="G13" s="53"/>
    </row>
    <row r="15" spans="1:8" x14ac:dyDescent="0.2">
      <c r="A15" s="55"/>
      <c r="B15" s="59"/>
      <c r="C15" s="60"/>
      <c r="G15" s="61"/>
      <c r="H15" s="61"/>
    </row>
    <row r="17" spans="1:8" s="62" customFormat="1" x14ac:dyDescent="0.2">
      <c r="A17" s="55"/>
      <c r="B17" s="59"/>
      <c r="C17" s="60"/>
      <c r="D17" s="54"/>
      <c r="E17" s="54"/>
      <c r="F17" s="54"/>
      <c r="G17" s="61"/>
      <c r="H17" s="61"/>
    </row>
    <row r="18" spans="1:8" s="62" customFormat="1" x14ac:dyDescent="0.2">
      <c r="A18" s="55">
        <v>1</v>
      </c>
      <c r="B18" s="59" t="s">
        <v>60</v>
      </c>
      <c r="C18" s="60" t="s">
        <v>256</v>
      </c>
      <c r="D18" s="54"/>
      <c r="E18" s="54"/>
      <c r="F18" s="54"/>
      <c r="G18" s="61">
        <v>1018.49</v>
      </c>
      <c r="H18" s="61">
        <f t="shared" ref="H18" si="0">PRODUCT(G18*A18)</f>
        <v>1018.49</v>
      </c>
    </row>
    <row r="19" spans="1:8" s="62" customFormat="1" x14ac:dyDescent="0.2">
      <c r="A19" s="55">
        <v>1</v>
      </c>
      <c r="B19" s="59" t="s">
        <v>60</v>
      </c>
      <c r="C19" s="60" t="s">
        <v>247</v>
      </c>
      <c r="D19" s="54"/>
      <c r="E19" s="54"/>
      <c r="F19" s="54"/>
      <c r="G19" s="61">
        <v>1018.49</v>
      </c>
      <c r="H19" s="61">
        <f t="shared" ref="H19:H23" si="1">PRODUCT(G19*A19)</f>
        <v>1018.49</v>
      </c>
    </row>
    <row r="20" spans="1:8" s="62" customFormat="1" x14ac:dyDescent="0.2">
      <c r="A20" s="55">
        <v>1</v>
      </c>
      <c r="B20" s="59" t="s">
        <v>60</v>
      </c>
      <c r="C20" s="60" t="s">
        <v>257</v>
      </c>
      <c r="D20" s="54"/>
      <c r="E20" s="54"/>
      <c r="F20" s="54"/>
      <c r="G20" s="61">
        <v>1018.49</v>
      </c>
      <c r="H20" s="61">
        <f t="shared" si="1"/>
        <v>1018.49</v>
      </c>
    </row>
    <row r="21" spans="1:8" s="62" customFormat="1" x14ac:dyDescent="0.2">
      <c r="A21" s="55">
        <v>1</v>
      </c>
      <c r="B21" s="59" t="s">
        <v>60</v>
      </c>
      <c r="C21" s="60" t="s">
        <v>258</v>
      </c>
      <c r="D21" s="54"/>
      <c r="E21" s="54"/>
      <c r="F21" s="54"/>
      <c r="G21" s="61">
        <v>1018.49</v>
      </c>
      <c r="H21" s="61">
        <f t="shared" si="1"/>
        <v>1018.49</v>
      </c>
    </row>
    <row r="22" spans="1:8" s="62" customFormat="1" x14ac:dyDescent="0.2">
      <c r="A22" s="55">
        <v>1</v>
      </c>
      <c r="B22" s="59" t="s">
        <v>60</v>
      </c>
      <c r="C22" s="60" t="s">
        <v>248</v>
      </c>
      <c r="D22" s="54"/>
      <c r="E22" s="54"/>
      <c r="F22" s="54"/>
      <c r="G22" s="61">
        <v>1018.49</v>
      </c>
      <c r="H22" s="61">
        <f t="shared" si="1"/>
        <v>1018.49</v>
      </c>
    </row>
    <row r="23" spans="1:8" s="62" customFormat="1" x14ac:dyDescent="0.2">
      <c r="A23" s="55">
        <v>1</v>
      </c>
      <c r="B23" s="59" t="s">
        <v>60</v>
      </c>
      <c r="C23" s="60" t="s">
        <v>249</v>
      </c>
      <c r="D23" s="54"/>
      <c r="E23" s="54"/>
      <c r="F23" s="54"/>
      <c r="G23" s="61">
        <v>1018.49</v>
      </c>
      <c r="H23" s="61">
        <f t="shared" si="1"/>
        <v>1018.49</v>
      </c>
    </row>
    <row r="24" spans="1:8" s="62" customFormat="1" x14ac:dyDescent="0.2">
      <c r="A24" s="55">
        <v>1</v>
      </c>
      <c r="B24" s="59" t="s">
        <v>14</v>
      </c>
      <c r="C24" s="60" t="s">
        <v>259</v>
      </c>
      <c r="D24" s="54"/>
      <c r="E24" s="54"/>
      <c r="F24" s="54"/>
      <c r="G24" s="61">
        <v>1501.63</v>
      </c>
      <c r="H24" s="61">
        <f t="shared" ref="H24:H37" si="2">PRODUCT(G24*A24)</f>
        <v>1501.63</v>
      </c>
    </row>
    <row r="25" spans="1:8" s="62" customFormat="1" x14ac:dyDescent="0.2">
      <c r="A25" s="55">
        <v>1</v>
      </c>
      <c r="B25" s="59" t="s">
        <v>14</v>
      </c>
      <c r="C25" s="60" t="s">
        <v>260</v>
      </c>
      <c r="D25" s="54"/>
      <c r="E25" s="54"/>
      <c r="F25" s="54"/>
      <c r="G25" s="61">
        <v>1501.63</v>
      </c>
      <c r="H25" s="61">
        <f t="shared" si="2"/>
        <v>1501.63</v>
      </c>
    </row>
    <row r="26" spans="1:8" s="62" customFormat="1" x14ac:dyDescent="0.2">
      <c r="A26" s="55">
        <v>2</v>
      </c>
      <c r="B26" s="59" t="s">
        <v>14</v>
      </c>
      <c r="C26" s="60" t="s">
        <v>261</v>
      </c>
      <c r="D26" s="54"/>
      <c r="E26" s="54"/>
      <c r="F26" s="54"/>
      <c r="G26" s="61">
        <v>1501.63</v>
      </c>
      <c r="H26" s="61">
        <f t="shared" si="2"/>
        <v>3003.26</v>
      </c>
    </row>
    <row r="27" spans="1:8" s="62" customFormat="1" x14ac:dyDescent="0.2">
      <c r="A27" s="55">
        <v>2</v>
      </c>
      <c r="B27" s="59" t="s">
        <v>14</v>
      </c>
      <c r="C27" s="60" t="s">
        <v>262</v>
      </c>
      <c r="D27" s="54"/>
      <c r="E27" s="54"/>
      <c r="F27" s="54"/>
      <c r="G27" s="61">
        <v>1501.63</v>
      </c>
      <c r="H27" s="61">
        <f t="shared" si="2"/>
        <v>3003.26</v>
      </c>
    </row>
    <row r="28" spans="1:8" s="62" customFormat="1" x14ac:dyDescent="0.2">
      <c r="A28" s="55">
        <v>1</v>
      </c>
      <c r="B28" s="59" t="s">
        <v>14</v>
      </c>
      <c r="C28" s="60" t="s">
        <v>263</v>
      </c>
      <c r="D28" s="54"/>
      <c r="E28" s="54"/>
      <c r="F28" s="54"/>
      <c r="G28" s="61">
        <v>1501.63</v>
      </c>
      <c r="H28" s="61">
        <f t="shared" si="2"/>
        <v>1501.63</v>
      </c>
    </row>
    <row r="29" spans="1:8" s="62" customFormat="1" x14ac:dyDescent="0.2">
      <c r="A29" s="55">
        <v>1</v>
      </c>
      <c r="B29" s="59" t="s">
        <v>14</v>
      </c>
      <c r="C29" s="60" t="s">
        <v>264</v>
      </c>
      <c r="D29" s="54"/>
      <c r="E29" s="54"/>
      <c r="F29" s="54"/>
      <c r="G29" s="61">
        <v>1501.63</v>
      </c>
      <c r="H29" s="61">
        <f t="shared" si="2"/>
        <v>1501.63</v>
      </c>
    </row>
    <row r="30" spans="1:8" s="62" customFormat="1" x14ac:dyDescent="0.2">
      <c r="A30" s="55">
        <v>2</v>
      </c>
      <c r="B30" s="59" t="s">
        <v>14</v>
      </c>
      <c r="C30" s="60" t="s">
        <v>265</v>
      </c>
      <c r="D30" s="54"/>
      <c r="E30" s="54"/>
      <c r="F30" s="54"/>
      <c r="G30" s="61">
        <v>1501.63</v>
      </c>
      <c r="H30" s="61">
        <f t="shared" si="2"/>
        <v>3003.26</v>
      </c>
    </row>
    <row r="31" spans="1:8" s="62" customFormat="1" x14ac:dyDescent="0.2">
      <c r="A31" s="55">
        <v>2</v>
      </c>
      <c r="B31" s="59" t="s">
        <v>14</v>
      </c>
      <c r="C31" s="60" t="s">
        <v>266</v>
      </c>
      <c r="D31" s="54"/>
      <c r="E31" s="54"/>
      <c r="F31" s="54"/>
      <c r="G31" s="61">
        <v>1501.63</v>
      </c>
      <c r="H31" s="61">
        <f t="shared" si="2"/>
        <v>3003.26</v>
      </c>
    </row>
    <row r="32" spans="1:8" s="62" customFormat="1" x14ac:dyDescent="0.2">
      <c r="A32" s="55">
        <v>1</v>
      </c>
      <c r="B32" s="59" t="s">
        <v>14</v>
      </c>
      <c r="C32" s="60" t="s">
        <v>268</v>
      </c>
      <c r="D32" s="54"/>
      <c r="E32" s="54"/>
      <c r="F32" s="54"/>
      <c r="G32" s="61">
        <v>1501.63</v>
      </c>
      <c r="H32" s="61">
        <f t="shared" si="2"/>
        <v>1501.63</v>
      </c>
    </row>
    <row r="33" spans="1:8" s="62" customFormat="1" x14ac:dyDescent="0.2">
      <c r="A33" s="55">
        <v>1</v>
      </c>
      <c r="B33" s="59" t="s">
        <v>14</v>
      </c>
      <c r="C33" s="60" t="s">
        <v>267</v>
      </c>
      <c r="D33" s="54"/>
      <c r="E33" s="54"/>
      <c r="F33" s="54"/>
      <c r="G33" s="61">
        <v>1501.63</v>
      </c>
      <c r="H33" s="61">
        <f t="shared" si="2"/>
        <v>1501.63</v>
      </c>
    </row>
    <row r="34" spans="1:8" s="62" customFormat="1" x14ac:dyDescent="0.2">
      <c r="A34" s="55">
        <v>1</v>
      </c>
      <c r="B34" s="59" t="s">
        <v>14</v>
      </c>
      <c r="C34" s="60" t="s">
        <v>244</v>
      </c>
      <c r="D34" s="54"/>
      <c r="E34" s="54"/>
      <c r="F34" s="54"/>
      <c r="G34" s="61">
        <v>1501.63</v>
      </c>
      <c r="H34" s="61">
        <f t="shared" si="2"/>
        <v>1501.63</v>
      </c>
    </row>
    <row r="35" spans="1:8" s="62" customFormat="1" x14ac:dyDescent="0.2">
      <c r="A35" s="55">
        <v>1</v>
      </c>
      <c r="B35" s="59" t="s">
        <v>33</v>
      </c>
      <c r="C35" s="60" t="s">
        <v>269</v>
      </c>
      <c r="D35" s="54"/>
      <c r="E35" s="54"/>
      <c r="F35" s="54"/>
      <c r="G35" s="61">
        <v>1018.49</v>
      </c>
      <c r="H35" s="61">
        <f t="shared" si="2"/>
        <v>1018.49</v>
      </c>
    </row>
    <row r="36" spans="1:8" s="62" customFormat="1" x14ac:dyDescent="0.2">
      <c r="A36" s="55">
        <v>1</v>
      </c>
      <c r="B36" s="59" t="s">
        <v>33</v>
      </c>
      <c r="C36" s="60" t="s">
        <v>270</v>
      </c>
      <c r="D36" s="54"/>
      <c r="E36" s="54"/>
      <c r="F36" s="54"/>
      <c r="G36" s="61">
        <v>1018.49</v>
      </c>
      <c r="H36" s="61">
        <f t="shared" si="2"/>
        <v>1018.49</v>
      </c>
    </row>
    <row r="37" spans="1:8" s="62" customFormat="1" x14ac:dyDescent="0.2">
      <c r="A37" s="55">
        <v>1</v>
      </c>
      <c r="B37" s="59" t="s">
        <v>33</v>
      </c>
      <c r="C37" s="60" t="s">
        <v>271</v>
      </c>
      <c r="D37" s="54"/>
      <c r="E37" s="54"/>
      <c r="F37" s="54"/>
      <c r="G37" s="61">
        <v>1018.49</v>
      </c>
      <c r="H37" s="61">
        <f t="shared" si="2"/>
        <v>1018.49</v>
      </c>
    </row>
    <row r="42" spans="1:8" x14ac:dyDescent="0.2">
      <c r="H42" s="63">
        <f>-SUM(H18:H41)</f>
        <v>-31690.860000000015</v>
      </c>
    </row>
  </sheetData>
  <pageMargins left="0.13" right="0.13" top="0.22" bottom="0.32" header="0.2" footer="0.31496062992125984"/>
  <pageSetup paperSize="9" orientation="portrait" r:id="rId1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0C7B-CF85-4D16-BDF3-9B668EAF74F9}">
  <sheetPr codeName="Hoja261"/>
  <dimension ref="A1:H37"/>
  <sheetViews>
    <sheetView topLeftCell="A7" zoomScale="110" zoomScaleNormal="110" workbookViewId="0">
      <selection activeCell="E26" sqref="E26"/>
    </sheetView>
  </sheetViews>
  <sheetFormatPr baseColWidth="10" defaultColWidth="11.44140625" defaultRowHeight="11.4" x14ac:dyDescent="0.2"/>
  <cols>
    <col min="1" max="1" width="9.44140625" style="15" customWidth="1"/>
    <col min="2" max="2" width="7.6640625" style="12" customWidth="1"/>
    <col min="3" max="3" width="11.88671875" style="12" customWidth="1"/>
    <col min="4" max="4" width="11.44140625" style="12"/>
    <col min="5" max="5" width="18.77734375" style="12" customWidth="1"/>
    <col min="6" max="6" width="12.21875" style="12" customWidth="1"/>
    <col min="7" max="7" width="8.44140625" style="12" customWidth="1"/>
    <col min="8" max="8" width="9.77734375" style="12" customWidth="1"/>
    <col min="9" max="16384" width="11.44140625" style="12"/>
  </cols>
  <sheetData>
    <row r="1" spans="1:8" x14ac:dyDescent="0.2">
      <c r="G1" s="12" t="s">
        <v>254</v>
      </c>
    </row>
    <row r="2" spans="1:8" x14ac:dyDescent="0.2">
      <c r="A2" s="12"/>
      <c r="B2" s="12" t="s">
        <v>7</v>
      </c>
    </row>
    <row r="3" spans="1:8" x14ac:dyDescent="0.2">
      <c r="A3" s="12"/>
      <c r="G3" s="14"/>
      <c r="H3" s="52">
        <v>44285</v>
      </c>
    </row>
    <row r="4" spans="1:8" x14ac:dyDescent="0.2">
      <c r="A4" s="12" t="s">
        <v>8</v>
      </c>
      <c r="F4" s="14" t="s">
        <v>9</v>
      </c>
    </row>
    <row r="5" spans="1:8" x14ac:dyDescent="0.2">
      <c r="A5" s="12" t="s">
        <v>11</v>
      </c>
      <c r="F5" s="38"/>
    </row>
    <row r="6" spans="1:8" x14ac:dyDescent="0.2">
      <c r="A6" s="12" t="s">
        <v>12</v>
      </c>
    </row>
    <row r="7" spans="1:8" x14ac:dyDescent="0.2">
      <c r="A7" s="12" t="s">
        <v>6</v>
      </c>
    </row>
    <row r="8" spans="1:8" ht="13.2" x14ac:dyDescent="0.3">
      <c r="A8" s="12" t="s">
        <v>16</v>
      </c>
      <c r="B8" s="39" t="s">
        <v>42</v>
      </c>
    </row>
    <row r="9" spans="1:8" x14ac:dyDescent="0.2">
      <c r="A9" s="12" t="s">
        <v>13</v>
      </c>
      <c r="G9" s="12" t="s">
        <v>5</v>
      </c>
    </row>
    <row r="12" spans="1:8" x14ac:dyDescent="0.2">
      <c r="A12" s="15" t="s">
        <v>4</v>
      </c>
      <c r="B12" s="12" t="s">
        <v>3</v>
      </c>
      <c r="D12" s="12" t="s">
        <v>2</v>
      </c>
      <c r="G12" s="12" t="s">
        <v>1</v>
      </c>
      <c r="H12" s="12" t="s">
        <v>0</v>
      </c>
    </row>
    <row r="13" spans="1:8" x14ac:dyDescent="0.2">
      <c r="G13" s="15"/>
    </row>
    <row r="15" spans="1:8" x14ac:dyDescent="0.2">
      <c r="A15" s="14"/>
      <c r="B15" s="40"/>
      <c r="C15" s="41"/>
      <c r="G15" s="11"/>
      <c r="H15" s="11"/>
    </row>
    <row r="17" spans="1:8" s="42" customFormat="1" x14ac:dyDescent="0.2">
      <c r="A17" s="14"/>
      <c r="B17" s="40"/>
      <c r="C17" s="41"/>
      <c r="D17" s="12"/>
      <c r="E17" s="12"/>
      <c r="F17" s="12"/>
      <c r="G17" s="11"/>
      <c r="H17" s="11"/>
    </row>
    <row r="18" spans="1:8" s="42" customFormat="1" x14ac:dyDescent="0.2">
      <c r="A18" s="49">
        <v>1</v>
      </c>
      <c r="B18" s="49" t="s">
        <v>62</v>
      </c>
      <c r="C18" s="42" t="s">
        <v>252</v>
      </c>
      <c r="G18" s="50">
        <v>751.41</v>
      </c>
      <c r="H18" s="51">
        <f>PRODUCT(G18*A18)</f>
        <v>751.41</v>
      </c>
    </row>
    <row r="19" spans="1:8" s="42" customFormat="1" x14ac:dyDescent="0.2">
      <c r="A19" s="14"/>
      <c r="B19" s="40"/>
      <c r="C19" s="41"/>
      <c r="D19" s="12"/>
      <c r="E19" s="12"/>
      <c r="F19" s="12"/>
      <c r="G19" s="11"/>
      <c r="H19" s="11"/>
    </row>
    <row r="20" spans="1:8" s="42" customFormat="1" x14ac:dyDescent="0.2">
      <c r="A20" s="14"/>
      <c r="B20" s="40"/>
      <c r="C20" s="41"/>
      <c r="D20" s="12"/>
      <c r="E20" s="12"/>
      <c r="F20" s="12"/>
      <c r="G20" s="11"/>
      <c r="H20" s="11"/>
    </row>
    <row r="21" spans="1:8" s="42" customFormat="1" x14ac:dyDescent="0.2">
      <c r="A21" s="14"/>
      <c r="B21" s="40"/>
      <c r="C21" s="41"/>
      <c r="D21" s="12"/>
      <c r="E21" s="12"/>
      <c r="F21" s="12"/>
      <c r="G21" s="11"/>
      <c r="H21" s="11"/>
    </row>
    <row r="22" spans="1:8" s="42" customFormat="1" x14ac:dyDescent="0.2">
      <c r="A22" s="14"/>
      <c r="B22" s="40"/>
      <c r="C22" s="41"/>
      <c r="D22" s="12"/>
      <c r="E22" s="12"/>
      <c r="F22" s="12"/>
      <c r="G22" s="11"/>
      <c r="H22" s="11"/>
    </row>
    <row r="23" spans="1:8" s="42" customFormat="1" x14ac:dyDescent="0.2">
      <c r="A23" s="14"/>
      <c r="B23" s="40"/>
      <c r="C23" s="41"/>
      <c r="D23" s="12"/>
      <c r="E23" s="12"/>
      <c r="F23" s="12"/>
      <c r="G23" s="11"/>
      <c r="H23" s="11"/>
    </row>
    <row r="24" spans="1:8" s="42" customFormat="1" x14ac:dyDescent="0.2">
      <c r="A24" s="14"/>
      <c r="B24" s="40"/>
      <c r="C24" s="41"/>
      <c r="D24" s="12"/>
      <c r="E24" s="12"/>
      <c r="F24" s="12"/>
      <c r="G24" s="11"/>
      <c r="H24" s="11"/>
    </row>
    <row r="25" spans="1:8" s="42" customFormat="1" x14ac:dyDescent="0.2">
      <c r="A25" s="14"/>
      <c r="B25" s="40"/>
      <c r="C25" s="41"/>
      <c r="D25" s="12"/>
      <c r="E25" s="12"/>
      <c r="F25" s="12"/>
      <c r="G25" s="11"/>
      <c r="H25" s="11"/>
    </row>
    <row r="26" spans="1:8" s="42" customFormat="1" x14ac:dyDescent="0.2">
      <c r="A26" s="14"/>
      <c r="B26" s="40"/>
      <c r="C26" s="41"/>
      <c r="D26" s="12"/>
      <c r="E26" s="12"/>
      <c r="F26" s="12"/>
      <c r="G26" s="11"/>
      <c r="H26" s="11"/>
    </row>
    <row r="27" spans="1:8" s="42" customFormat="1" x14ac:dyDescent="0.2">
      <c r="A27" s="14"/>
      <c r="B27" s="40"/>
      <c r="C27" s="41"/>
      <c r="D27" s="12"/>
      <c r="E27" s="12"/>
      <c r="F27" s="12"/>
      <c r="G27" s="11"/>
      <c r="H27" s="11"/>
    </row>
    <row r="28" spans="1:8" s="42" customFormat="1" x14ac:dyDescent="0.2">
      <c r="A28" s="14"/>
      <c r="B28" s="40"/>
      <c r="C28" s="41"/>
      <c r="D28" s="12"/>
      <c r="E28" s="12"/>
      <c r="F28" s="12"/>
      <c r="G28" s="11"/>
      <c r="H28" s="11"/>
    </row>
    <row r="29" spans="1:8" s="42" customFormat="1" x14ac:dyDescent="0.2">
      <c r="A29" s="49"/>
      <c r="B29" s="49"/>
      <c r="G29" s="50"/>
      <c r="H29" s="51"/>
    </row>
    <row r="30" spans="1:8" s="42" customFormat="1" x14ac:dyDescent="0.2">
      <c r="A30" s="14"/>
      <c r="B30" s="40"/>
      <c r="C30" s="41"/>
      <c r="D30" s="12"/>
      <c r="E30" s="12"/>
      <c r="F30" s="12"/>
      <c r="G30" s="11"/>
      <c r="H30" s="11"/>
    </row>
    <row r="31" spans="1:8" ht="12" x14ac:dyDescent="0.25">
      <c r="A31" s="12"/>
      <c r="H31" s="43"/>
    </row>
    <row r="32" spans="1:8" x14ac:dyDescent="0.2">
      <c r="A32" s="12"/>
      <c r="H32" s="44"/>
    </row>
    <row r="33" spans="1:8" x14ac:dyDescent="0.2">
      <c r="A33" s="12"/>
      <c r="G33" s="12" t="s">
        <v>0</v>
      </c>
      <c r="H33" s="45">
        <f>-SUM(H18:H32)</f>
        <v>-751.41</v>
      </c>
    </row>
    <row r="34" spans="1:8" x14ac:dyDescent="0.2">
      <c r="A34" s="12"/>
      <c r="G34" s="46"/>
      <c r="H34" s="45"/>
    </row>
    <row r="35" spans="1:8" x14ac:dyDescent="0.2">
      <c r="A35" s="12"/>
      <c r="G35" s="44"/>
      <c r="H35" s="45"/>
    </row>
    <row r="36" spans="1:8" x14ac:dyDescent="0.2">
      <c r="A36" s="12"/>
      <c r="G36" s="44"/>
    </row>
    <row r="37" spans="1:8" x14ac:dyDescent="0.2">
      <c r="A37" s="12"/>
      <c r="G37" s="47"/>
    </row>
  </sheetData>
  <pageMargins left="0.13" right="0.13" top="0.22" bottom="0.32" header="0.2" footer="0.31496062992125984"/>
  <pageSetup paperSize="9" orientation="portrait" r:id="rId1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99D2-E23D-4317-9563-0589A7D25005}">
  <sheetPr codeName="Hoja262"/>
  <dimension ref="A1:H37"/>
  <sheetViews>
    <sheetView topLeftCell="A16" zoomScale="110" zoomScaleNormal="110" workbookViewId="0">
      <selection activeCell="H4" sqref="H4"/>
    </sheetView>
  </sheetViews>
  <sheetFormatPr baseColWidth="10" defaultColWidth="11.44140625" defaultRowHeight="11.4" x14ac:dyDescent="0.2"/>
  <cols>
    <col min="1" max="1" width="9.44140625" style="15" customWidth="1"/>
    <col min="2" max="2" width="7.6640625" style="12" customWidth="1"/>
    <col min="3" max="3" width="11.88671875" style="12" customWidth="1"/>
    <col min="4" max="4" width="11.44140625" style="12"/>
    <col min="5" max="5" width="18.77734375" style="12" customWidth="1"/>
    <col min="6" max="6" width="12.21875" style="12" customWidth="1"/>
    <col min="7" max="7" width="8.44140625" style="12" customWidth="1"/>
    <col min="8" max="8" width="9.77734375" style="12" customWidth="1"/>
    <col min="9" max="16384" width="11.44140625" style="12"/>
  </cols>
  <sheetData>
    <row r="1" spans="1:8" x14ac:dyDescent="0.2">
      <c r="G1" s="12" t="s">
        <v>253</v>
      </c>
    </row>
    <row r="2" spans="1:8" x14ac:dyDescent="0.2">
      <c r="A2" s="12"/>
      <c r="B2" s="12" t="s">
        <v>7</v>
      </c>
    </row>
    <row r="3" spans="1:8" x14ac:dyDescent="0.2">
      <c r="A3" s="12"/>
      <c r="G3" s="14"/>
      <c r="H3" s="52">
        <v>44281</v>
      </c>
    </row>
    <row r="4" spans="1:8" x14ac:dyDescent="0.2">
      <c r="A4" s="12" t="s">
        <v>8</v>
      </c>
      <c r="F4" s="14" t="s">
        <v>9</v>
      </c>
    </row>
    <row r="5" spans="1:8" x14ac:dyDescent="0.2">
      <c r="A5" s="12" t="s">
        <v>11</v>
      </c>
      <c r="F5" s="38"/>
    </row>
    <row r="6" spans="1:8" x14ac:dyDescent="0.2">
      <c r="A6" s="12" t="s">
        <v>12</v>
      </c>
    </row>
    <row r="7" spans="1:8" x14ac:dyDescent="0.2">
      <c r="A7" s="12" t="s">
        <v>6</v>
      </c>
    </row>
    <row r="8" spans="1:8" ht="13.2" x14ac:dyDescent="0.3">
      <c r="A8" s="12" t="s">
        <v>16</v>
      </c>
      <c r="B8" s="39" t="s">
        <v>42</v>
      </c>
    </row>
    <row r="9" spans="1:8" x14ac:dyDescent="0.2">
      <c r="A9" s="12" t="s">
        <v>13</v>
      </c>
      <c r="G9" s="12" t="s">
        <v>5</v>
      </c>
    </row>
    <row r="12" spans="1:8" x14ac:dyDescent="0.2">
      <c r="A12" s="15" t="s">
        <v>4</v>
      </c>
      <c r="B12" s="12" t="s">
        <v>3</v>
      </c>
      <c r="D12" s="12" t="s">
        <v>2</v>
      </c>
      <c r="G12" s="12" t="s">
        <v>1</v>
      </c>
      <c r="H12" s="12" t="s">
        <v>0</v>
      </c>
    </row>
    <row r="13" spans="1:8" x14ac:dyDescent="0.2">
      <c r="G13" s="15"/>
    </row>
    <row r="15" spans="1:8" x14ac:dyDescent="0.2">
      <c r="A15" s="14"/>
      <c r="B15" s="40"/>
      <c r="C15" s="41"/>
      <c r="G15" s="11"/>
      <c r="H15" s="11"/>
    </row>
    <row r="17" spans="1:8" s="42" customFormat="1" x14ac:dyDescent="0.2">
      <c r="A17" s="14"/>
      <c r="B17" s="40"/>
      <c r="C17" s="41"/>
      <c r="D17" s="12"/>
      <c r="E17" s="12"/>
      <c r="F17" s="12"/>
      <c r="G17" s="11"/>
      <c r="H17" s="11"/>
    </row>
    <row r="18" spans="1:8" s="42" customFormat="1" x14ac:dyDescent="0.2">
      <c r="A18" s="14">
        <v>1</v>
      </c>
      <c r="B18" s="40" t="s">
        <v>14</v>
      </c>
      <c r="C18" s="41" t="s">
        <v>241</v>
      </c>
      <c r="D18" s="12"/>
      <c r="E18" s="12"/>
      <c r="F18" s="12"/>
      <c r="G18" s="11">
        <v>1501.63</v>
      </c>
      <c r="H18" s="11">
        <f>PRODUCT(G18*A18)</f>
        <v>1501.63</v>
      </c>
    </row>
    <row r="19" spans="1:8" s="42" customFormat="1" x14ac:dyDescent="0.2">
      <c r="A19" s="14">
        <v>2</v>
      </c>
      <c r="B19" s="40" t="s">
        <v>14</v>
      </c>
      <c r="C19" s="41" t="s">
        <v>242</v>
      </c>
      <c r="D19" s="12"/>
      <c r="E19" s="12"/>
      <c r="F19" s="12"/>
      <c r="G19" s="11">
        <v>1501.63</v>
      </c>
      <c r="H19" s="11">
        <f t="shared" ref="H19:H23" si="0">PRODUCT(G19*A19)</f>
        <v>3003.26</v>
      </c>
    </row>
    <row r="20" spans="1:8" s="42" customFormat="1" x14ac:dyDescent="0.2">
      <c r="A20" s="14">
        <v>2</v>
      </c>
      <c r="B20" s="40" t="s">
        <v>14</v>
      </c>
      <c r="C20" s="41" t="s">
        <v>243</v>
      </c>
      <c r="D20" s="12"/>
      <c r="E20" s="12"/>
      <c r="F20" s="12"/>
      <c r="G20" s="11">
        <v>1501.63</v>
      </c>
      <c r="H20" s="11">
        <f t="shared" si="0"/>
        <v>3003.26</v>
      </c>
    </row>
    <row r="21" spans="1:8" s="42" customFormat="1" x14ac:dyDescent="0.2">
      <c r="A21" s="14">
        <v>2</v>
      </c>
      <c r="B21" s="40" t="s">
        <v>14</v>
      </c>
      <c r="C21" s="41" t="s">
        <v>244</v>
      </c>
      <c r="D21" s="12"/>
      <c r="E21" s="12"/>
      <c r="F21" s="12"/>
      <c r="G21" s="11">
        <v>1501.63</v>
      </c>
      <c r="H21" s="11">
        <f t="shared" si="0"/>
        <v>3003.26</v>
      </c>
    </row>
    <row r="22" spans="1:8" s="42" customFormat="1" x14ac:dyDescent="0.2">
      <c r="A22" s="14">
        <v>2</v>
      </c>
      <c r="B22" s="40" t="s">
        <v>14</v>
      </c>
      <c r="C22" s="41" t="s">
        <v>245</v>
      </c>
      <c r="D22" s="12"/>
      <c r="E22" s="12"/>
      <c r="F22" s="12"/>
      <c r="G22" s="11">
        <v>1501.63</v>
      </c>
      <c r="H22" s="11">
        <f t="shared" si="0"/>
        <v>3003.26</v>
      </c>
    </row>
    <row r="23" spans="1:8" s="42" customFormat="1" x14ac:dyDescent="0.2">
      <c r="A23" s="14">
        <v>1</v>
      </c>
      <c r="B23" s="40" t="s">
        <v>14</v>
      </c>
      <c r="C23" s="41" t="s">
        <v>246</v>
      </c>
      <c r="D23" s="12"/>
      <c r="E23" s="12"/>
      <c r="F23" s="12"/>
      <c r="G23" s="11">
        <v>1501.63</v>
      </c>
      <c r="H23" s="11">
        <f t="shared" si="0"/>
        <v>1501.63</v>
      </c>
    </row>
    <row r="24" spans="1:8" s="42" customFormat="1" x14ac:dyDescent="0.2">
      <c r="A24" s="14">
        <v>1</v>
      </c>
      <c r="B24" s="40" t="s">
        <v>60</v>
      </c>
      <c r="C24" s="41" t="s">
        <v>247</v>
      </c>
      <c r="D24" s="12"/>
      <c r="E24" s="12"/>
      <c r="F24" s="12"/>
      <c r="G24" s="11">
        <v>1018.49</v>
      </c>
      <c r="H24" s="11">
        <f>PRODUCT(G24*A24)</f>
        <v>1018.49</v>
      </c>
    </row>
    <row r="25" spans="1:8" s="42" customFormat="1" x14ac:dyDescent="0.2">
      <c r="A25" s="14">
        <v>1</v>
      </c>
      <c r="B25" s="40" t="s">
        <v>60</v>
      </c>
      <c r="C25" s="41" t="s">
        <v>248</v>
      </c>
      <c r="D25" s="12"/>
      <c r="E25" s="12"/>
      <c r="F25" s="12"/>
      <c r="G25" s="11">
        <v>1018.49</v>
      </c>
      <c r="H25" s="11">
        <f t="shared" ref="H25:H27" si="1">PRODUCT(G25*A25)</f>
        <v>1018.49</v>
      </c>
    </row>
    <row r="26" spans="1:8" s="42" customFormat="1" x14ac:dyDescent="0.2">
      <c r="A26" s="14">
        <v>1</v>
      </c>
      <c r="B26" s="40" t="s">
        <v>60</v>
      </c>
      <c r="C26" s="41" t="s">
        <v>249</v>
      </c>
      <c r="D26" s="12"/>
      <c r="E26" s="12"/>
      <c r="F26" s="12"/>
      <c r="G26" s="11">
        <v>1018.49</v>
      </c>
      <c r="H26" s="11">
        <f t="shared" si="1"/>
        <v>1018.49</v>
      </c>
    </row>
    <row r="27" spans="1:8" s="42" customFormat="1" x14ac:dyDescent="0.2">
      <c r="A27" s="14">
        <v>1</v>
      </c>
      <c r="B27" s="40" t="s">
        <v>60</v>
      </c>
      <c r="C27" s="41" t="s">
        <v>250</v>
      </c>
      <c r="D27" s="12"/>
      <c r="E27" s="12"/>
      <c r="F27" s="12"/>
      <c r="G27" s="11">
        <v>1018.49</v>
      </c>
      <c r="H27" s="11">
        <f t="shared" si="1"/>
        <v>1018.49</v>
      </c>
    </row>
    <row r="28" spans="1:8" s="42" customFormat="1" x14ac:dyDescent="0.2">
      <c r="A28" s="14">
        <v>3</v>
      </c>
      <c r="B28" s="40" t="s">
        <v>33</v>
      </c>
      <c r="C28" s="41" t="s">
        <v>251</v>
      </c>
      <c r="D28" s="12"/>
      <c r="E28" s="12"/>
      <c r="F28" s="12"/>
      <c r="G28" s="11">
        <v>1018.49</v>
      </c>
      <c r="H28" s="11">
        <f>PRODUCT(G28*A28)</f>
        <v>3055.4700000000003</v>
      </c>
    </row>
    <row r="29" spans="1:8" s="42" customFormat="1" x14ac:dyDescent="0.2">
      <c r="A29" s="49">
        <v>1</v>
      </c>
      <c r="B29" s="49" t="s">
        <v>62</v>
      </c>
      <c r="C29" s="42" t="s">
        <v>252</v>
      </c>
      <c r="G29" s="50">
        <v>751.41</v>
      </c>
      <c r="H29" s="51">
        <f>PRODUCT(G29*A29)</f>
        <v>751.41</v>
      </c>
    </row>
    <row r="30" spans="1:8" s="42" customFormat="1" x14ac:dyDescent="0.2">
      <c r="A30" s="14"/>
      <c r="B30" s="40"/>
      <c r="C30" s="41"/>
      <c r="D30" s="12"/>
      <c r="E30" s="12"/>
      <c r="F30" s="12"/>
      <c r="G30" s="11"/>
      <c r="H30" s="11"/>
    </row>
    <row r="31" spans="1:8" ht="12" x14ac:dyDescent="0.25">
      <c r="A31" s="12"/>
      <c r="H31" s="43"/>
    </row>
    <row r="32" spans="1:8" x14ac:dyDescent="0.2">
      <c r="A32" s="12"/>
      <c r="H32" s="44"/>
    </row>
    <row r="33" spans="1:8" x14ac:dyDescent="0.2">
      <c r="A33" s="12"/>
      <c r="G33" s="12" t="s">
        <v>0</v>
      </c>
      <c r="H33" s="45">
        <f>-SUM(H18:H32)</f>
        <v>-22897.140000000003</v>
      </c>
    </row>
    <row r="34" spans="1:8" x14ac:dyDescent="0.2">
      <c r="A34" s="12"/>
      <c r="G34" s="46"/>
      <c r="H34" s="45"/>
    </row>
    <row r="35" spans="1:8" x14ac:dyDescent="0.2">
      <c r="A35" s="12"/>
      <c r="G35" s="44"/>
      <c r="H35" s="45"/>
    </row>
    <row r="36" spans="1:8" x14ac:dyDescent="0.2">
      <c r="A36" s="12"/>
      <c r="G36" s="44"/>
    </row>
    <row r="37" spans="1:8" x14ac:dyDescent="0.2">
      <c r="A37" s="12"/>
      <c r="G37" s="47"/>
    </row>
  </sheetData>
  <pageMargins left="0.13" right="0.13" top="0.22" bottom="0.32" header="0.2" footer="0.31496062992125984"/>
  <pageSetup paperSize="9" orientation="portrait" r:id="rId1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FEA8-4D61-4C18-8AF5-BF7C8E6456AF}">
  <sheetPr codeName="Hoja263"/>
  <dimension ref="A1:H35"/>
  <sheetViews>
    <sheetView zoomScale="110" zoomScaleNormal="110" workbookViewId="0">
      <selection activeCell="B24" sqref="B24"/>
    </sheetView>
  </sheetViews>
  <sheetFormatPr baseColWidth="10" defaultColWidth="11.44140625" defaultRowHeight="11.4" x14ac:dyDescent="0.2"/>
  <cols>
    <col min="1" max="1" width="9.44140625" style="15" customWidth="1"/>
    <col min="2" max="2" width="7.6640625" style="12" customWidth="1"/>
    <col min="3" max="3" width="11.88671875" style="12" customWidth="1"/>
    <col min="4" max="4" width="11.44140625" style="12"/>
    <col min="5" max="5" width="18.77734375" style="12" customWidth="1"/>
    <col min="6" max="6" width="10.109375" style="12" customWidth="1"/>
    <col min="7" max="7" width="8.44140625" style="12" customWidth="1"/>
    <col min="8" max="8" width="10.109375" style="12" customWidth="1"/>
    <col min="9" max="16384" width="11.44140625" style="12"/>
  </cols>
  <sheetData>
    <row r="1" spans="1:8" x14ac:dyDescent="0.2">
      <c r="G1" s="12" t="s">
        <v>240</v>
      </c>
    </row>
    <row r="2" spans="1:8" x14ac:dyDescent="0.2">
      <c r="A2" s="12"/>
      <c r="B2" s="12" t="s">
        <v>7</v>
      </c>
    </row>
    <row r="3" spans="1:8" x14ac:dyDescent="0.2">
      <c r="A3" s="12"/>
      <c r="G3" s="14"/>
      <c r="H3" s="52">
        <v>44270</v>
      </c>
    </row>
    <row r="4" spans="1:8" x14ac:dyDescent="0.2">
      <c r="A4" s="12" t="s">
        <v>8</v>
      </c>
      <c r="F4" s="14" t="s">
        <v>9</v>
      </c>
    </row>
    <row r="5" spans="1:8" x14ac:dyDescent="0.2">
      <c r="A5" s="12" t="s">
        <v>11</v>
      </c>
      <c r="F5" s="38"/>
    </row>
    <row r="6" spans="1:8" x14ac:dyDescent="0.2">
      <c r="A6" s="12" t="s">
        <v>12</v>
      </c>
    </row>
    <row r="7" spans="1:8" x14ac:dyDescent="0.2">
      <c r="A7" s="12" t="s">
        <v>6</v>
      </c>
    </row>
    <row r="8" spans="1:8" ht="13.2" x14ac:dyDescent="0.3">
      <c r="A8" s="12" t="s">
        <v>16</v>
      </c>
      <c r="B8" s="39" t="s">
        <v>42</v>
      </c>
    </row>
    <row r="9" spans="1:8" x14ac:dyDescent="0.2">
      <c r="A9" s="12" t="s">
        <v>13</v>
      </c>
      <c r="G9" s="12" t="s">
        <v>5</v>
      </c>
    </row>
    <row r="12" spans="1:8" x14ac:dyDescent="0.2">
      <c r="A12" s="15" t="s">
        <v>4</v>
      </c>
      <c r="B12" s="12" t="s">
        <v>3</v>
      </c>
      <c r="D12" s="12" t="s">
        <v>2</v>
      </c>
      <c r="G12" s="12" t="s">
        <v>1</v>
      </c>
      <c r="H12" s="12" t="s">
        <v>0</v>
      </c>
    </row>
    <row r="13" spans="1:8" x14ac:dyDescent="0.2">
      <c r="G13" s="15"/>
    </row>
    <row r="15" spans="1:8" x14ac:dyDescent="0.2">
      <c r="A15" s="14"/>
      <c r="B15" s="40"/>
      <c r="C15" s="41"/>
      <c r="G15" s="11"/>
      <c r="H15" s="11"/>
    </row>
    <row r="17" spans="1:8" s="42" customFormat="1" x14ac:dyDescent="0.2">
      <c r="A17" s="14"/>
      <c r="B17" s="40"/>
      <c r="C17" s="41"/>
      <c r="D17" s="12"/>
      <c r="E17" s="12"/>
      <c r="F17" s="12"/>
      <c r="G17" s="11"/>
      <c r="H17" s="11"/>
    </row>
    <row r="18" spans="1:8" s="42" customFormat="1" x14ac:dyDescent="0.2">
      <c r="A18" s="14">
        <v>15</v>
      </c>
      <c r="B18" s="40" t="s">
        <v>14</v>
      </c>
      <c r="C18" s="41" t="s">
        <v>15</v>
      </c>
      <c r="D18" s="12"/>
      <c r="E18" s="12"/>
      <c r="F18" s="12"/>
      <c r="G18" s="11">
        <v>1501.63</v>
      </c>
      <c r="H18" s="11">
        <f>PRODUCT(G18*A18)</f>
        <v>22524.45</v>
      </c>
    </row>
    <row r="19" spans="1:8" s="42" customFormat="1" x14ac:dyDescent="0.2">
      <c r="A19" s="14">
        <v>5</v>
      </c>
      <c r="B19" s="40" t="s">
        <v>60</v>
      </c>
      <c r="C19" s="41" t="s">
        <v>61</v>
      </c>
      <c r="D19" s="12"/>
      <c r="E19" s="12"/>
      <c r="F19" s="12"/>
      <c r="G19" s="11">
        <v>1018.49</v>
      </c>
      <c r="H19" s="11">
        <f>PRODUCT(G19*A19)</f>
        <v>5092.45</v>
      </c>
    </row>
    <row r="20" spans="1:8" s="42" customFormat="1" x14ac:dyDescent="0.2">
      <c r="A20" s="14">
        <v>1</v>
      </c>
      <c r="B20" s="40" t="s">
        <v>33</v>
      </c>
      <c r="C20" s="41" t="s">
        <v>34</v>
      </c>
      <c r="D20" s="12"/>
      <c r="E20" s="12"/>
      <c r="F20" s="12"/>
      <c r="G20" s="11">
        <v>1018.49</v>
      </c>
      <c r="H20" s="11">
        <f>PRODUCT(G20*A20)</f>
        <v>1018.49</v>
      </c>
    </row>
    <row r="29" spans="1:8" ht="12" x14ac:dyDescent="0.25">
      <c r="A29" s="12"/>
      <c r="H29" s="43"/>
    </row>
    <row r="30" spans="1:8" x14ac:dyDescent="0.2">
      <c r="A30" s="12"/>
      <c r="H30" s="44"/>
    </row>
    <row r="31" spans="1:8" x14ac:dyDescent="0.2">
      <c r="A31" s="12"/>
      <c r="G31" s="12" t="s">
        <v>0</v>
      </c>
      <c r="H31" s="45">
        <f>-SUM(H17:H30)</f>
        <v>-28635.390000000003</v>
      </c>
    </row>
    <row r="32" spans="1:8" x14ac:dyDescent="0.2">
      <c r="A32" s="12"/>
      <c r="G32" s="46"/>
      <c r="H32" s="45"/>
    </row>
    <row r="33" spans="1:8" x14ac:dyDescent="0.2">
      <c r="A33" s="12"/>
      <c r="G33" s="44"/>
      <c r="H33" s="45"/>
    </row>
    <row r="34" spans="1:8" x14ac:dyDescent="0.2">
      <c r="A34" s="12"/>
      <c r="G34" s="44"/>
    </row>
    <row r="35" spans="1:8" x14ac:dyDescent="0.2">
      <c r="A35" s="12"/>
      <c r="G35" s="47"/>
    </row>
  </sheetData>
  <pageMargins left="0.13" right="0.13" top="0.22" bottom="0.32" header="0.2" footer="0.31496062992125984"/>
  <pageSetup paperSize="9" orientation="portrait" r:id="rId1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7ED8-4F3B-42A3-9B55-988B6A646D67}">
  <sheetPr codeName="Hoja264"/>
  <dimension ref="A1:H35"/>
  <sheetViews>
    <sheetView zoomScale="110" zoomScaleNormal="110" workbookViewId="0">
      <selection activeCell="A19" sqref="A19:H19"/>
    </sheetView>
  </sheetViews>
  <sheetFormatPr baseColWidth="10" defaultColWidth="11.44140625" defaultRowHeight="11.4" x14ac:dyDescent="0.2"/>
  <cols>
    <col min="1" max="1" width="9.44140625" style="15" customWidth="1"/>
    <col min="2" max="2" width="7.6640625" style="12" customWidth="1"/>
    <col min="3" max="3" width="11.88671875" style="12" customWidth="1"/>
    <col min="4" max="4" width="11.44140625" style="12"/>
    <col min="5" max="5" width="18.77734375" style="12" customWidth="1"/>
    <col min="6" max="6" width="10.109375" style="12" customWidth="1"/>
    <col min="7" max="7" width="8.44140625" style="12" customWidth="1"/>
    <col min="8" max="8" width="10.109375" style="12" customWidth="1"/>
    <col min="9" max="16384" width="11.44140625" style="12"/>
  </cols>
  <sheetData>
    <row r="1" spans="1:8" x14ac:dyDescent="0.2">
      <c r="G1" s="12" t="s">
        <v>239</v>
      </c>
    </row>
    <row r="2" spans="1:8" x14ac:dyDescent="0.2">
      <c r="A2" s="12"/>
      <c r="B2" s="12" t="s">
        <v>7</v>
      </c>
    </row>
    <row r="3" spans="1:8" x14ac:dyDescent="0.2">
      <c r="A3" s="12"/>
      <c r="G3" s="14"/>
      <c r="H3" s="52">
        <v>44260</v>
      </c>
    </row>
    <row r="4" spans="1:8" x14ac:dyDescent="0.2">
      <c r="A4" s="12" t="s">
        <v>8</v>
      </c>
      <c r="F4" s="14" t="s">
        <v>9</v>
      </c>
    </row>
    <row r="5" spans="1:8" x14ac:dyDescent="0.2">
      <c r="A5" s="12" t="s">
        <v>11</v>
      </c>
      <c r="F5" s="38"/>
    </row>
    <row r="6" spans="1:8" x14ac:dyDescent="0.2">
      <c r="A6" s="12" t="s">
        <v>12</v>
      </c>
    </row>
    <row r="7" spans="1:8" x14ac:dyDescent="0.2">
      <c r="A7" s="12" t="s">
        <v>6</v>
      </c>
    </row>
    <row r="8" spans="1:8" ht="13.2" x14ac:dyDescent="0.3">
      <c r="A8" s="12" t="s">
        <v>16</v>
      </c>
      <c r="B8" s="39" t="s">
        <v>42</v>
      </c>
    </row>
    <row r="9" spans="1:8" x14ac:dyDescent="0.2">
      <c r="A9" s="12" t="s">
        <v>13</v>
      </c>
      <c r="G9" s="12" t="s">
        <v>5</v>
      </c>
    </row>
    <row r="12" spans="1:8" x14ac:dyDescent="0.2">
      <c r="A12" s="15" t="s">
        <v>4</v>
      </c>
      <c r="B12" s="12" t="s">
        <v>3</v>
      </c>
      <c r="D12" s="12" t="s">
        <v>2</v>
      </c>
      <c r="G12" s="12" t="s">
        <v>1</v>
      </c>
      <c r="H12" s="12" t="s">
        <v>0</v>
      </c>
    </row>
    <row r="13" spans="1:8" x14ac:dyDescent="0.2">
      <c r="G13" s="15"/>
    </row>
    <row r="15" spans="1:8" x14ac:dyDescent="0.2">
      <c r="A15" s="14"/>
      <c r="B15" s="40"/>
      <c r="C15" s="41"/>
      <c r="G15" s="11"/>
      <c r="H15" s="11"/>
    </row>
    <row r="17" spans="1:8" s="42" customFormat="1" x14ac:dyDescent="0.2">
      <c r="A17" s="14"/>
      <c r="B17" s="40"/>
      <c r="C17" s="41"/>
      <c r="D17" s="12"/>
      <c r="E17" s="12"/>
      <c r="F17" s="12"/>
      <c r="G17" s="11"/>
      <c r="H17" s="11"/>
    </row>
    <row r="18" spans="1:8" s="42" customFormat="1" x14ac:dyDescent="0.2">
      <c r="A18" s="14">
        <v>11</v>
      </c>
      <c r="B18" s="40" t="s">
        <v>14</v>
      </c>
      <c r="C18" s="41" t="s">
        <v>15</v>
      </c>
      <c r="D18" s="12"/>
      <c r="E18" s="12"/>
      <c r="F18" s="12"/>
      <c r="G18" s="11">
        <v>1501.63</v>
      </c>
      <c r="H18" s="11">
        <f>PRODUCT(G18*A18)</f>
        <v>16517.93</v>
      </c>
    </row>
    <row r="19" spans="1:8" s="42" customFormat="1" x14ac:dyDescent="0.2">
      <c r="A19" s="14">
        <v>1</v>
      </c>
      <c r="B19" s="40" t="s">
        <v>237</v>
      </c>
      <c r="C19" s="41" t="s">
        <v>180</v>
      </c>
      <c r="D19" s="12"/>
      <c r="E19" s="12"/>
      <c r="F19" s="12"/>
      <c r="G19" s="11">
        <v>2252.44</v>
      </c>
      <c r="H19" s="11">
        <f>PRODUCT(G19*A19)</f>
        <v>2252.44</v>
      </c>
    </row>
    <row r="29" spans="1:8" ht="12" x14ac:dyDescent="0.25">
      <c r="A29" s="12"/>
      <c r="H29" s="43"/>
    </row>
    <row r="30" spans="1:8" x14ac:dyDescent="0.2">
      <c r="A30" s="12"/>
      <c r="H30" s="44"/>
    </row>
    <row r="31" spans="1:8" x14ac:dyDescent="0.2">
      <c r="A31" s="12"/>
      <c r="G31" s="12" t="s">
        <v>0</v>
      </c>
      <c r="H31" s="45">
        <f>-SUM(H17:H30)</f>
        <v>-18770.37</v>
      </c>
    </row>
    <row r="32" spans="1:8" x14ac:dyDescent="0.2">
      <c r="A32" s="12"/>
      <c r="G32" s="46"/>
      <c r="H32" s="45"/>
    </row>
    <row r="33" spans="1:8" x14ac:dyDescent="0.2">
      <c r="A33" s="12"/>
      <c r="G33" s="44"/>
      <c r="H33" s="45"/>
    </row>
    <row r="34" spans="1:8" x14ac:dyDescent="0.2">
      <c r="A34" s="12"/>
      <c r="G34" s="44"/>
    </row>
    <row r="35" spans="1:8" x14ac:dyDescent="0.2">
      <c r="A35" s="12"/>
      <c r="G35" s="47"/>
    </row>
  </sheetData>
  <pageMargins left="0.13" right="0.13" top="0.22" bottom="0.32" header="0.2" footer="0.31496062992125984"/>
  <pageSetup paperSize="9" orientation="portrait" r:id="rId1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4152-E66E-4572-995A-C3D1A6440189}">
  <sheetPr codeName="Hoja265"/>
  <dimension ref="A1:H35"/>
  <sheetViews>
    <sheetView zoomScale="110" zoomScaleNormal="110" workbookViewId="0">
      <selection activeCell="A19" sqref="A19:XFD19"/>
    </sheetView>
  </sheetViews>
  <sheetFormatPr baseColWidth="10" defaultColWidth="11.44140625" defaultRowHeight="11.4" x14ac:dyDescent="0.2"/>
  <cols>
    <col min="1" max="1" width="9.44140625" style="15" customWidth="1"/>
    <col min="2" max="2" width="7.6640625" style="12" customWidth="1"/>
    <col min="3" max="3" width="11.88671875" style="12" customWidth="1"/>
    <col min="4" max="4" width="11.44140625" style="12"/>
    <col min="5" max="5" width="18.77734375" style="12" customWidth="1"/>
    <col min="6" max="6" width="10.109375" style="12" customWidth="1"/>
    <col min="7" max="7" width="8.44140625" style="12" customWidth="1"/>
    <col min="8" max="8" width="10.109375" style="12" customWidth="1"/>
    <col min="9" max="16384" width="11.44140625" style="12"/>
  </cols>
  <sheetData>
    <row r="1" spans="1:8" x14ac:dyDescent="0.2">
      <c r="G1" s="12" t="s">
        <v>235</v>
      </c>
    </row>
    <row r="2" spans="1:8" x14ac:dyDescent="0.2">
      <c r="A2" s="12"/>
      <c r="B2" s="12" t="s">
        <v>7</v>
      </c>
    </row>
    <row r="3" spans="1:8" x14ac:dyDescent="0.2">
      <c r="A3" s="12"/>
      <c r="G3" s="14"/>
      <c r="H3" s="52">
        <v>44253</v>
      </c>
    </row>
    <row r="4" spans="1:8" x14ac:dyDescent="0.2">
      <c r="A4" s="12" t="s">
        <v>8</v>
      </c>
      <c r="F4" s="14" t="s">
        <v>9</v>
      </c>
    </row>
    <row r="5" spans="1:8" x14ac:dyDescent="0.2">
      <c r="A5" s="12" t="s">
        <v>11</v>
      </c>
      <c r="F5" s="38"/>
    </row>
    <row r="6" spans="1:8" x14ac:dyDescent="0.2">
      <c r="A6" s="12" t="s">
        <v>12</v>
      </c>
    </row>
    <row r="7" spans="1:8" x14ac:dyDescent="0.2">
      <c r="A7" s="12" t="s">
        <v>6</v>
      </c>
    </row>
    <row r="8" spans="1:8" ht="13.2" x14ac:dyDescent="0.3">
      <c r="A8" s="12" t="s">
        <v>16</v>
      </c>
      <c r="B8" s="39" t="s">
        <v>42</v>
      </c>
    </row>
    <row r="9" spans="1:8" x14ac:dyDescent="0.2">
      <c r="A9" s="12" t="s">
        <v>13</v>
      </c>
      <c r="G9" s="12" t="s">
        <v>5</v>
      </c>
    </row>
    <row r="12" spans="1:8" x14ac:dyDescent="0.2">
      <c r="A12" s="15" t="s">
        <v>4</v>
      </c>
      <c r="B12" s="12" t="s">
        <v>3</v>
      </c>
      <c r="D12" s="12" t="s">
        <v>2</v>
      </c>
      <c r="G12" s="12" t="s">
        <v>1</v>
      </c>
      <c r="H12" s="12" t="s">
        <v>0</v>
      </c>
    </row>
    <row r="13" spans="1:8" x14ac:dyDescent="0.2">
      <c r="G13" s="15"/>
    </row>
    <row r="15" spans="1:8" x14ac:dyDescent="0.2">
      <c r="A15" s="14"/>
      <c r="B15" s="40"/>
      <c r="C15" s="41"/>
      <c r="G15" s="11"/>
      <c r="H15" s="11"/>
    </row>
    <row r="17" spans="1:8" s="42" customFormat="1" x14ac:dyDescent="0.2">
      <c r="A17" s="14">
        <v>1</v>
      </c>
      <c r="B17" s="40" t="s">
        <v>60</v>
      </c>
      <c r="C17" s="41" t="s">
        <v>61</v>
      </c>
      <c r="D17" s="12"/>
      <c r="E17" s="12"/>
      <c r="F17" s="12"/>
      <c r="G17" s="11">
        <v>1018.49</v>
      </c>
      <c r="H17" s="11">
        <f>PRODUCT(G17*A17)</f>
        <v>1018.49</v>
      </c>
    </row>
    <row r="18" spans="1:8" s="42" customFormat="1" x14ac:dyDescent="0.2">
      <c r="A18" s="14">
        <v>6</v>
      </c>
      <c r="B18" s="40" t="s">
        <v>14</v>
      </c>
      <c r="C18" s="41" t="s">
        <v>15</v>
      </c>
      <c r="D18" s="12"/>
      <c r="E18" s="12"/>
      <c r="F18" s="12"/>
      <c r="G18" s="11">
        <v>1501.63</v>
      </c>
      <c r="H18" s="11">
        <f>PRODUCT(G18*A18)</f>
        <v>9009.7800000000007</v>
      </c>
    </row>
    <row r="19" spans="1:8" s="42" customFormat="1" x14ac:dyDescent="0.2">
      <c r="A19" s="14">
        <v>2</v>
      </c>
      <c r="B19" s="40" t="s">
        <v>33</v>
      </c>
      <c r="C19" s="41" t="s">
        <v>236</v>
      </c>
      <c r="D19" s="12"/>
      <c r="E19" s="12"/>
      <c r="F19" s="12"/>
      <c r="G19" s="11">
        <v>1018.49</v>
      </c>
      <c r="H19" s="11">
        <f>PRODUCT(G19*A19)</f>
        <v>2036.98</v>
      </c>
    </row>
    <row r="20" spans="1:8" s="42" customFormat="1" x14ac:dyDescent="0.2">
      <c r="A20" s="14">
        <v>1</v>
      </c>
      <c r="B20" s="40" t="s">
        <v>237</v>
      </c>
      <c r="C20" s="41" t="s">
        <v>238</v>
      </c>
      <c r="D20" s="12"/>
      <c r="E20" s="12"/>
      <c r="F20" s="12"/>
      <c r="G20" s="11">
        <v>2252.44</v>
      </c>
      <c r="H20" s="11">
        <f>PRODUCT(G20*A20)</f>
        <v>2252.44</v>
      </c>
    </row>
    <row r="29" spans="1:8" ht="12" x14ac:dyDescent="0.25">
      <c r="A29" s="12"/>
      <c r="H29" s="43"/>
    </row>
    <row r="30" spans="1:8" x14ac:dyDescent="0.2">
      <c r="A30" s="12"/>
      <c r="H30" s="44"/>
    </row>
    <row r="31" spans="1:8" x14ac:dyDescent="0.2">
      <c r="A31" s="12"/>
      <c r="G31" s="12" t="s">
        <v>0</v>
      </c>
      <c r="H31" s="45">
        <f>-SUM(H17:H30)</f>
        <v>-14317.69</v>
      </c>
    </row>
    <row r="32" spans="1:8" x14ac:dyDescent="0.2">
      <c r="A32" s="12"/>
      <c r="G32" s="46"/>
      <c r="H32" s="45"/>
    </row>
    <row r="33" spans="1:8" x14ac:dyDescent="0.2">
      <c r="A33" s="12"/>
      <c r="G33" s="44"/>
      <c r="H33" s="45"/>
    </row>
    <row r="34" spans="1:8" x14ac:dyDescent="0.2">
      <c r="A34" s="12"/>
      <c r="G34" s="44"/>
    </row>
    <row r="35" spans="1:8" x14ac:dyDescent="0.2">
      <c r="A35" s="12"/>
      <c r="G35" s="47"/>
    </row>
  </sheetData>
  <pageMargins left="0.13" right="0.13" top="0.22" bottom="0.32" header="0.2" footer="0.31496062992125984"/>
  <pageSetup paperSize="9" orientation="portrait" r:id="rId1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93924-5958-4B8D-A5D2-6ACC8117A1BD}">
  <sheetPr codeName="Hoja266"/>
  <dimension ref="A1:H35"/>
  <sheetViews>
    <sheetView zoomScale="110" zoomScaleNormal="110" workbookViewId="0">
      <selection activeCell="A17" sqref="A17:XFD17"/>
    </sheetView>
  </sheetViews>
  <sheetFormatPr baseColWidth="10" defaultColWidth="11.44140625" defaultRowHeight="11.4" x14ac:dyDescent="0.2"/>
  <cols>
    <col min="1" max="1" width="9.44140625" style="15" customWidth="1"/>
    <col min="2" max="2" width="7.6640625" style="12" customWidth="1"/>
    <col min="3" max="3" width="11.88671875" style="12" customWidth="1"/>
    <col min="4" max="4" width="11.44140625" style="12"/>
    <col min="5" max="5" width="18.77734375" style="12" customWidth="1"/>
    <col min="6" max="6" width="9.109375" style="12" customWidth="1"/>
    <col min="7" max="7" width="8.44140625" style="12" customWidth="1"/>
    <col min="8" max="8" width="12.109375" style="12" customWidth="1"/>
    <col min="9" max="16384" width="11.44140625" style="12"/>
  </cols>
  <sheetData>
    <row r="1" spans="1:8" x14ac:dyDescent="0.2">
      <c r="G1" s="12" t="s">
        <v>234</v>
      </c>
    </row>
    <row r="2" spans="1:8" x14ac:dyDescent="0.2">
      <c r="A2" s="12"/>
      <c r="B2" s="12" t="s">
        <v>7</v>
      </c>
    </row>
    <row r="3" spans="1:8" x14ac:dyDescent="0.2">
      <c r="A3" s="12"/>
      <c r="G3" s="14"/>
      <c r="H3" s="52">
        <v>44249</v>
      </c>
    </row>
    <row r="4" spans="1:8" x14ac:dyDescent="0.2">
      <c r="A4" s="12" t="s">
        <v>8</v>
      </c>
      <c r="F4" s="14" t="s">
        <v>9</v>
      </c>
    </row>
    <row r="5" spans="1:8" x14ac:dyDescent="0.2">
      <c r="A5" s="12" t="s">
        <v>11</v>
      </c>
      <c r="F5" s="38"/>
    </row>
    <row r="6" spans="1:8" x14ac:dyDescent="0.2">
      <c r="A6" s="12" t="s">
        <v>12</v>
      </c>
    </row>
    <row r="7" spans="1:8" x14ac:dyDescent="0.2">
      <c r="A7" s="12" t="s">
        <v>6</v>
      </c>
    </row>
    <row r="8" spans="1:8" ht="13.2" x14ac:dyDescent="0.3">
      <c r="A8" s="12" t="s">
        <v>16</v>
      </c>
      <c r="B8" s="39" t="s">
        <v>42</v>
      </c>
    </row>
    <row r="9" spans="1:8" x14ac:dyDescent="0.2">
      <c r="A9" s="12" t="s">
        <v>13</v>
      </c>
      <c r="G9" s="12" t="s">
        <v>5</v>
      </c>
    </row>
    <row r="12" spans="1:8" x14ac:dyDescent="0.2">
      <c r="A12" s="15" t="s">
        <v>4</v>
      </c>
      <c r="B12" s="12" t="s">
        <v>3</v>
      </c>
      <c r="D12" s="12" t="s">
        <v>2</v>
      </c>
      <c r="G12" s="12" t="s">
        <v>1</v>
      </c>
      <c r="H12" s="12" t="s">
        <v>0</v>
      </c>
    </row>
    <row r="13" spans="1:8" x14ac:dyDescent="0.2">
      <c r="G13" s="15"/>
    </row>
    <row r="15" spans="1:8" x14ac:dyDescent="0.2">
      <c r="A15" s="14"/>
      <c r="B15" s="40"/>
      <c r="C15" s="41"/>
      <c r="G15" s="11"/>
      <c r="H15" s="11"/>
    </row>
    <row r="17" spans="1:8" s="42" customFormat="1" x14ac:dyDescent="0.2">
      <c r="A17" s="14">
        <v>7</v>
      </c>
      <c r="B17" s="40" t="s">
        <v>60</v>
      </c>
      <c r="C17" s="41" t="s">
        <v>61</v>
      </c>
      <c r="D17" s="12"/>
      <c r="E17" s="12"/>
      <c r="F17" s="12"/>
      <c r="G17" s="11">
        <v>1018.49</v>
      </c>
      <c r="H17" s="11">
        <f>PRODUCT(G17*A17)</f>
        <v>7129.43</v>
      </c>
    </row>
    <row r="18" spans="1:8" s="42" customFormat="1" x14ac:dyDescent="0.2">
      <c r="A18" s="14">
        <v>9</v>
      </c>
      <c r="B18" s="40" t="s">
        <v>14</v>
      </c>
      <c r="C18" s="41" t="s">
        <v>15</v>
      </c>
      <c r="D18" s="12"/>
      <c r="E18" s="12"/>
      <c r="F18" s="12"/>
      <c r="G18" s="11">
        <v>1501.63</v>
      </c>
      <c r="H18" s="11">
        <f>PRODUCT(G18*A18)</f>
        <v>13514.670000000002</v>
      </c>
    </row>
    <row r="19" spans="1:8" s="42" customFormat="1" x14ac:dyDescent="0.2">
      <c r="A19" s="14"/>
      <c r="B19" s="40"/>
      <c r="C19" s="41"/>
      <c r="D19" s="12"/>
      <c r="E19" s="12"/>
      <c r="F19" s="12"/>
      <c r="G19" s="11"/>
      <c r="H19" s="11"/>
    </row>
    <row r="20" spans="1:8" s="42" customFormat="1" x14ac:dyDescent="0.2">
      <c r="A20" s="14"/>
      <c r="B20" s="40"/>
      <c r="C20" s="41"/>
      <c r="D20" s="12"/>
      <c r="E20" s="12"/>
      <c r="F20" s="12"/>
      <c r="G20" s="11"/>
      <c r="H20" s="11"/>
    </row>
    <row r="29" spans="1:8" ht="12" x14ac:dyDescent="0.25">
      <c r="A29" s="12"/>
      <c r="H29" s="43"/>
    </row>
    <row r="30" spans="1:8" x14ac:dyDescent="0.2">
      <c r="A30" s="12"/>
      <c r="H30" s="44"/>
    </row>
    <row r="31" spans="1:8" x14ac:dyDescent="0.2">
      <c r="A31" s="12"/>
      <c r="G31" s="12" t="s">
        <v>0</v>
      </c>
      <c r="H31" s="45">
        <f>SUM(H17:H30)</f>
        <v>20644.100000000002</v>
      </c>
    </row>
    <row r="32" spans="1:8" x14ac:dyDescent="0.2">
      <c r="A32" s="12"/>
      <c r="G32" s="46"/>
      <c r="H32" s="45"/>
    </row>
    <row r="33" spans="1:8" x14ac:dyDescent="0.2">
      <c r="A33" s="12"/>
      <c r="G33" s="44"/>
      <c r="H33" s="45"/>
    </row>
    <row r="34" spans="1:8" x14ac:dyDescent="0.2">
      <c r="A34" s="12"/>
      <c r="G34" s="44"/>
    </row>
    <row r="35" spans="1:8" x14ac:dyDescent="0.2">
      <c r="A35" s="12"/>
      <c r="G35" s="47"/>
    </row>
  </sheetData>
  <pageMargins left="0.13" right="0.13" top="0.22" bottom="0.32" header="0.2" footer="0.31496062992125984"/>
  <pageSetup paperSize="9" orientation="portrait" r:id="rId1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58A48-4B77-4665-ABA0-E7A16629C6E2}">
  <sheetPr codeName="Hoja267"/>
  <dimension ref="A1:H35"/>
  <sheetViews>
    <sheetView zoomScale="110" zoomScaleNormal="110" workbookViewId="0">
      <selection activeCell="A19" sqref="A19:XFD19"/>
    </sheetView>
  </sheetViews>
  <sheetFormatPr baseColWidth="10" defaultColWidth="11.44140625" defaultRowHeight="11.4" x14ac:dyDescent="0.2"/>
  <cols>
    <col min="1" max="1" width="9.44140625" style="15" customWidth="1"/>
    <col min="2" max="2" width="7.6640625" style="12" customWidth="1"/>
    <col min="3" max="3" width="11.88671875" style="12" customWidth="1"/>
    <col min="4" max="4" width="11.44140625" style="12"/>
    <col min="5" max="5" width="18.77734375" style="12" customWidth="1"/>
    <col min="6" max="6" width="9.109375" style="12" customWidth="1"/>
    <col min="7" max="7" width="8.44140625" style="12" customWidth="1"/>
    <col min="8" max="8" width="12.109375" style="12" customWidth="1"/>
    <col min="9" max="16384" width="11.44140625" style="12"/>
  </cols>
  <sheetData>
    <row r="1" spans="1:8" x14ac:dyDescent="0.2">
      <c r="G1" s="12" t="s">
        <v>233</v>
      </c>
    </row>
    <row r="2" spans="1:8" x14ac:dyDescent="0.2">
      <c r="A2" s="12"/>
      <c r="B2" s="12" t="s">
        <v>7</v>
      </c>
    </row>
    <row r="3" spans="1:8" x14ac:dyDescent="0.2">
      <c r="A3" s="12"/>
      <c r="G3" s="14"/>
      <c r="H3" s="52">
        <v>44244</v>
      </c>
    </row>
    <row r="4" spans="1:8" x14ac:dyDescent="0.2">
      <c r="A4" s="12" t="s">
        <v>8</v>
      </c>
      <c r="F4" s="14" t="s">
        <v>9</v>
      </c>
    </row>
    <row r="5" spans="1:8" x14ac:dyDescent="0.2">
      <c r="A5" s="12" t="s">
        <v>11</v>
      </c>
      <c r="F5" s="38"/>
    </row>
    <row r="6" spans="1:8" x14ac:dyDescent="0.2">
      <c r="A6" s="12" t="s">
        <v>12</v>
      </c>
    </row>
    <row r="7" spans="1:8" x14ac:dyDescent="0.2">
      <c r="A7" s="12" t="s">
        <v>6</v>
      </c>
    </row>
    <row r="8" spans="1:8" ht="13.2" x14ac:dyDescent="0.3">
      <c r="A8" s="12" t="s">
        <v>16</v>
      </c>
      <c r="B8" s="39" t="s">
        <v>42</v>
      </c>
    </row>
    <row r="9" spans="1:8" x14ac:dyDescent="0.2">
      <c r="A9" s="12" t="s">
        <v>13</v>
      </c>
      <c r="G9" s="12" t="s">
        <v>5</v>
      </c>
    </row>
    <row r="12" spans="1:8" x14ac:dyDescent="0.2">
      <c r="A12" s="15" t="s">
        <v>4</v>
      </c>
      <c r="B12" s="12" t="s">
        <v>3</v>
      </c>
      <c r="D12" s="12" t="s">
        <v>2</v>
      </c>
      <c r="G12" s="12" t="s">
        <v>1</v>
      </c>
      <c r="H12" s="12" t="s">
        <v>0</v>
      </c>
    </row>
    <row r="13" spans="1:8" x14ac:dyDescent="0.2">
      <c r="G13" s="15"/>
    </row>
    <row r="15" spans="1:8" x14ac:dyDescent="0.2">
      <c r="A15" s="14"/>
      <c r="B15" s="40"/>
      <c r="C15" s="41"/>
      <c r="G15" s="11"/>
      <c r="H15" s="11"/>
    </row>
    <row r="17" spans="1:8" s="42" customFormat="1" x14ac:dyDescent="0.2">
      <c r="A17" s="14">
        <v>11</v>
      </c>
      <c r="B17" s="40" t="s">
        <v>60</v>
      </c>
      <c r="C17" s="41" t="s">
        <v>61</v>
      </c>
      <c r="D17" s="12"/>
      <c r="E17" s="12"/>
      <c r="F17" s="12"/>
      <c r="G17" s="11">
        <v>1018.49</v>
      </c>
      <c r="H17" s="11">
        <f>PRODUCT(G17*A17)</f>
        <v>11203.39</v>
      </c>
    </row>
    <row r="18" spans="1:8" s="42" customFormat="1" x14ac:dyDescent="0.2">
      <c r="A18" s="14">
        <v>5</v>
      </c>
      <c r="B18" s="40" t="s">
        <v>14</v>
      </c>
      <c r="C18" s="41" t="s">
        <v>15</v>
      </c>
      <c r="D18" s="12"/>
      <c r="E18" s="12"/>
      <c r="F18" s="12"/>
      <c r="G18" s="11">
        <v>1501.63</v>
      </c>
      <c r="H18" s="11">
        <f>PRODUCT(G18*A18)</f>
        <v>7508.1500000000005</v>
      </c>
    </row>
    <row r="19" spans="1:8" s="42" customFormat="1" x14ac:dyDescent="0.2">
      <c r="A19" s="14">
        <v>4</v>
      </c>
      <c r="B19" s="40" t="s">
        <v>33</v>
      </c>
      <c r="C19" s="41" t="s">
        <v>34</v>
      </c>
      <c r="D19" s="12"/>
      <c r="E19" s="12"/>
      <c r="F19" s="12"/>
      <c r="G19" s="11">
        <v>1018.49</v>
      </c>
      <c r="H19" s="11">
        <f>PRODUCT(G19*A19)</f>
        <v>4073.96</v>
      </c>
    </row>
    <row r="20" spans="1:8" s="42" customFormat="1" x14ac:dyDescent="0.2">
      <c r="A20" s="14"/>
      <c r="B20" s="40"/>
      <c r="C20" s="41"/>
      <c r="D20" s="12"/>
      <c r="E20" s="12"/>
      <c r="F20" s="12"/>
      <c r="G20" s="11"/>
      <c r="H20" s="11"/>
    </row>
    <row r="29" spans="1:8" ht="12" x14ac:dyDescent="0.25">
      <c r="A29" s="12"/>
      <c r="H29" s="43"/>
    </row>
    <row r="30" spans="1:8" x14ac:dyDescent="0.2">
      <c r="A30" s="12"/>
      <c r="H30" s="44"/>
    </row>
    <row r="31" spans="1:8" x14ac:dyDescent="0.2">
      <c r="A31" s="12"/>
      <c r="G31" s="12" t="s">
        <v>0</v>
      </c>
      <c r="H31" s="45">
        <f>SUM(H17:H30)</f>
        <v>22785.5</v>
      </c>
    </row>
    <row r="32" spans="1:8" x14ac:dyDescent="0.2">
      <c r="A32" s="12"/>
      <c r="G32" s="46"/>
      <c r="H32" s="45"/>
    </row>
    <row r="33" spans="1:8" x14ac:dyDescent="0.2">
      <c r="A33" s="12"/>
      <c r="G33" s="44"/>
      <c r="H33" s="45"/>
    </row>
    <row r="34" spans="1:8" x14ac:dyDescent="0.2">
      <c r="A34" s="12"/>
      <c r="G34" s="44"/>
    </row>
    <row r="35" spans="1:8" x14ac:dyDescent="0.2">
      <c r="A35" s="12"/>
      <c r="G35" s="47"/>
    </row>
  </sheetData>
  <pageMargins left="0.13" right="0.13" top="0.22" bottom="0.32" header="0.2" footer="0.31496062992125984"/>
  <pageSetup paperSize="9" orientation="portrait" r:id="rId1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9EC64-0121-4C9C-9B35-5732EC373571}">
  <sheetPr codeName="Hoja268"/>
  <dimension ref="A1:H36"/>
  <sheetViews>
    <sheetView zoomScale="110" zoomScaleNormal="110" workbookViewId="0">
      <selection activeCell="A17" sqref="A17:XFD17"/>
    </sheetView>
  </sheetViews>
  <sheetFormatPr baseColWidth="10" defaultColWidth="11.44140625" defaultRowHeight="11.4" x14ac:dyDescent="0.2"/>
  <cols>
    <col min="1" max="1" width="9.44140625" style="15" customWidth="1"/>
    <col min="2" max="2" width="7.6640625" style="12" customWidth="1"/>
    <col min="3" max="3" width="11.88671875" style="12" customWidth="1"/>
    <col min="4" max="4" width="11.44140625" style="12"/>
    <col min="5" max="5" width="18.77734375" style="12" customWidth="1"/>
    <col min="6" max="6" width="9.109375" style="12" customWidth="1"/>
    <col min="7" max="7" width="8.44140625" style="12" customWidth="1"/>
    <col min="8" max="8" width="12.109375" style="12" customWidth="1"/>
    <col min="9" max="16384" width="11.44140625" style="12"/>
  </cols>
  <sheetData>
    <row r="1" spans="1:8" x14ac:dyDescent="0.2">
      <c r="G1" s="12" t="s">
        <v>232</v>
      </c>
    </row>
    <row r="2" spans="1:8" x14ac:dyDescent="0.2">
      <c r="A2" s="12"/>
      <c r="B2" s="12" t="s">
        <v>7</v>
      </c>
    </row>
    <row r="3" spans="1:8" x14ac:dyDescent="0.2">
      <c r="A3" s="12"/>
      <c r="G3" s="14"/>
      <c r="H3" s="52">
        <v>44236</v>
      </c>
    </row>
    <row r="4" spans="1:8" x14ac:dyDescent="0.2">
      <c r="A4" s="12" t="s">
        <v>8</v>
      </c>
      <c r="F4" s="14" t="s">
        <v>9</v>
      </c>
    </row>
    <row r="5" spans="1:8" x14ac:dyDescent="0.2">
      <c r="A5" s="12" t="s">
        <v>11</v>
      </c>
      <c r="F5" s="38"/>
    </row>
    <row r="6" spans="1:8" x14ac:dyDescent="0.2">
      <c r="A6" s="12" t="s">
        <v>12</v>
      </c>
    </row>
    <row r="7" spans="1:8" x14ac:dyDescent="0.2">
      <c r="A7" s="12" t="s">
        <v>6</v>
      </c>
    </row>
    <row r="8" spans="1:8" ht="13.2" x14ac:dyDescent="0.3">
      <c r="A8" s="12" t="s">
        <v>16</v>
      </c>
      <c r="B8" s="39" t="s">
        <v>42</v>
      </c>
    </row>
    <row r="9" spans="1:8" x14ac:dyDescent="0.2">
      <c r="A9" s="12" t="s">
        <v>13</v>
      </c>
      <c r="G9" s="12" t="s">
        <v>5</v>
      </c>
    </row>
    <row r="12" spans="1:8" x14ac:dyDescent="0.2">
      <c r="A12" s="15" t="s">
        <v>4</v>
      </c>
      <c r="B12" s="12" t="s">
        <v>3</v>
      </c>
      <c r="D12" s="12" t="s">
        <v>2</v>
      </c>
      <c r="G12" s="12" t="s">
        <v>1</v>
      </c>
      <c r="H12" s="12" t="s">
        <v>0</v>
      </c>
    </row>
    <row r="13" spans="1:8" x14ac:dyDescent="0.2">
      <c r="G13" s="15"/>
    </row>
    <row r="15" spans="1:8" x14ac:dyDescent="0.2">
      <c r="A15" s="14"/>
      <c r="B15" s="40"/>
      <c r="C15" s="41"/>
      <c r="G15" s="11"/>
      <c r="H15" s="11"/>
    </row>
    <row r="17" spans="1:8" s="42" customFormat="1" x14ac:dyDescent="0.2">
      <c r="A17" s="49">
        <v>2</v>
      </c>
      <c r="B17" s="49" t="s">
        <v>62</v>
      </c>
      <c r="C17" s="42" t="s">
        <v>137</v>
      </c>
      <c r="G17" s="50">
        <v>751.41</v>
      </c>
      <c r="H17" s="51">
        <f>PRODUCT(G17*A17)</f>
        <v>1502.82</v>
      </c>
    </row>
    <row r="18" spans="1:8" s="42" customFormat="1" x14ac:dyDescent="0.2">
      <c r="A18" s="14">
        <v>2</v>
      </c>
      <c r="B18" s="40" t="s">
        <v>60</v>
      </c>
      <c r="C18" s="41" t="s">
        <v>61</v>
      </c>
      <c r="D18" s="12"/>
      <c r="E18" s="12"/>
      <c r="F18" s="12"/>
      <c r="G18" s="11">
        <v>1018.49</v>
      </c>
      <c r="H18" s="11">
        <f>PRODUCT(G18*A18)</f>
        <v>2036.98</v>
      </c>
    </row>
    <row r="19" spans="1:8" s="42" customFormat="1" x14ac:dyDescent="0.2">
      <c r="A19" s="14"/>
      <c r="B19" s="40"/>
      <c r="C19" s="41"/>
      <c r="D19" s="12"/>
      <c r="E19" s="12"/>
      <c r="F19" s="12"/>
      <c r="G19" s="11"/>
      <c r="H19" s="11"/>
    </row>
    <row r="20" spans="1:8" s="42" customFormat="1" x14ac:dyDescent="0.2">
      <c r="A20" s="14"/>
      <c r="B20" s="40"/>
      <c r="C20" s="41"/>
      <c r="D20" s="12"/>
      <c r="E20" s="12"/>
      <c r="F20" s="12"/>
      <c r="G20" s="11"/>
      <c r="H20" s="11"/>
    </row>
    <row r="21" spans="1:8" s="42" customFormat="1" x14ac:dyDescent="0.2">
      <c r="A21" s="14"/>
      <c r="B21" s="40"/>
      <c r="C21" s="41"/>
      <c r="D21" s="12"/>
      <c r="E21" s="12"/>
      <c r="F21" s="12"/>
      <c r="G21" s="11"/>
      <c r="H21" s="11"/>
    </row>
    <row r="30" spans="1:8" ht="12" x14ac:dyDescent="0.25">
      <c r="A30" s="12"/>
      <c r="H30" s="43"/>
    </row>
    <row r="31" spans="1:8" x14ac:dyDescent="0.2">
      <c r="A31" s="12"/>
      <c r="H31" s="44"/>
    </row>
    <row r="32" spans="1:8" x14ac:dyDescent="0.2">
      <c r="A32" s="12"/>
      <c r="G32" s="12" t="s">
        <v>0</v>
      </c>
      <c r="H32" s="45">
        <f>SUM(H17:H31)</f>
        <v>3539.8</v>
      </c>
    </row>
    <row r="33" spans="1:8" x14ac:dyDescent="0.2">
      <c r="A33" s="12"/>
      <c r="G33" s="46"/>
      <c r="H33" s="45"/>
    </row>
    <row r="34" spans="1:8" x14ac:dyDescent="0.2">
      <c r="A34" s="12"/>
      <c r="G34" s="44"/>
      <c r="H34" s="45"/>
    </row>
    <row r="35" spans="1:8" x14ac:dyDescent="0.2">
      <c r="A35" s="12"/>
      <c r="G35" s="44"/>
    </row>
    <row r="36" spans="1:8" x14ac:dyDescent="0.2">
      <c r="A36" s="12"/>
      <c r="G36" s="47"/>
    </row>
  </sheetData>
  <pageMargins left="0.13" right="0.13" top="0.22" bottom="0.32" header="0.2" footer="0.31496062992125984"/>
  <pageSetup paperSize="9" orientation="portrait" r:id="rId1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126F-F984-495C-A626-D716015396F7}">
  <sheetPr codeName="Hoja269"/>
  <dimension ref="A1:H36"/>
  <sheetViews>
    <sheetView zoomScale="110" zoomScaleNormal="110" workbookViewId="0">
      <selection activeCell="A17" sqref="A17:H17"/>
    </sheetView>
  </sheetViews>
  <sheetFormatPr baseColWidth="10" defaultColWidth="11.44140625" defaultRowHeight="11.4" x14ac:dyDescent="0.2"/>
  <cols>
    <col min="1" max="1" width="9.44140625" style="15" customWidth="1"/>
    <col min="2" max="2" width="7.6640625" style="12" customWidth="1"/>
    <col min="3" max="3" width="11.88671875" style="12" customWidth="1"/>
    <col min="4" max="4" width="11.44140625" style="12"/>
    <col min="5" max="5" width="18.77734375" style="12" customWidth="1"/>
    <col min="6" max="6" width="9.109375" style="12" customWidth="1"/>
    <col min="7" max="7" width="8.44140625" style="12" customWidth="1"/>
    <col min="8" max="8" width="12.109375" style="12" customWidth="1"/>
    <col min="9" max="16384" width="11.44140625" style="12"/>
  </cols>
  <sheetData>
    <row r="1" spans="1:8" x14ac:dyDescent="0.2">
      <c r="G1" s="12" t="s">
        <v>231</v>
      </c>
    </row>
    <row r="2" spans="1:8" x14ac:dyDescent="0.2">
      <c r="A2" s="12"/>
      <c r="B2" s="12" t="s">
        <v>7</v>
      </c>
    </row>
    <row r="3" spans="1:8" x14ac:dyDescent="0.2">
      <c r="A3" s="12"/>
      <c r="G3" s="14"/>
      <c r="H3" s="48">
        <v>44232</v>
      </c>
    </row>
    <row r="4" spans="1:8" x14ac:dyDescent="0.2">
      <c r="A4" s="12" t="s">
        <v>8</v>
      </c>
      <c r="F4" s="14" t="s">
        <v>9</v>
      </c>
    </row>
    <row r="5" spans="1:8" x14ac:dyDescent="0.2">
      <c r="A5" s="12" t="s">
        <v>11</v>
      </c>
      <c r="F5" s="38"/>
    </row>
    <row r="6" spans="1:8" x14ac:dyDescent="0.2">
      <c r="A6" s="12" t="s">
        <v>12</v>
      </c>
    </row>
    <row r="7" spans="1:8" x14ac:dyDescent="0.2">
      <c r="A7" s="12" t="s">
        <v>6</v>
      </c>
    </row>
    <row r="8" spans="1:8" ht="13.2" x14ac:dyDescent="0.3">
      <c r="A8" s="12" t="s">
        <v>16</v>
      </c>
      <c r="B8" s="39" t="s">
        <v>42</v>
      </c>
    </row>
    <row r="9" spans="1:8" x14ac:dyDescent="0.2">
      <c r="A9" s="12" t="s">
        <v>13</v>
      </c>
      <c r="G9" s="12" t="s">
        <v>5</v>
      </c>
    </row>
    <row r="12" spans="1:8" x14ac:dyDescent="0.2">
      <c r="A12" s="15" t="s">
        <v>4</v>
      </c>
      <c r="B12" s="12" t="s">
        <v>3</v>
      </c>
      <c r="D12" s="12" t="s">
        <v>2</v>
      </c>
      <c r="G12" s="12" t="s">
        <v>1</v>
      </c>
      <c r="H12" s="12" t="s">
        <v>0</v>
      </c>
    </row>
    <row r="13" spans="1:8" x14ac:dyDescent="0.2">
      <c r="G13" s="15"/>
    </row>
    <row r="15" spans="1:8" x14ac:dyDescent="0.2">
      <c r="A15" s="14"/>
      <c r="B15" s="40"/>
      <c r="C15" s="41"/>
      <c r="G15" s="11"/>
      <c r="H15" s="11"/>
    </row>
    <row r="17" spans="1:8" x14ac:dyDescent="0.2">
      <c r="A17" s="14">
        <v>18</v>
      </c>
      <c r="B17" s="40" t="s">
        <v>14</v>
      </c>
      <c r="C17" s="41" t="s">
        <v>15</v>
      </c>
      <c r="G17" s="11">
        <v>1501.63</v>
      </c>
      <c r="H17" s="11">
        <f>PRODUCT(G17*A17)</f>
        <v>27029.340000000004</v>
      </c>
    </row>
    <row r="18" spans="1:8" s="42" customFormat="1" x14ac:dyDescent="0.2">
      <c r="A18" s="14">
        <v>7</v>
      </c>
      <c r="B18" s="40" t="s">
        <v>60</v>
      </c>
      <c r="C18" s="41" t="s">
        <v>61</v>
      </c>
      <c r="D18" s="12"/>
      <c r="E18" s="12"/>
      <c r="F18" s="12"/>
      <c r="G18" s="11">
        <v>1018.49</v>
      </c>
      <c r="H18" s="11">
        <f>PRODUCT(G18*A18)</f>
        <v>7129.43</v>
      </c>
    </row>
    <row r="19" spans="1:8" s="42" customFormat="1" x14ac:dyDescent="0.2">
      <c r="A19" s="14"/>
      <c r="B19" s="40"/>
      <c r="C19" s="41"/>
      <c r="D19" s="12"/>
      <c r="E19" s="12"/>
      <c r="F19" s="12"/>
      <c r="G19" s="11"/>
      <c r="H19" s="11"/>
    </row>
    <row r="20" spans="1:8" s="42" customFormat="1" x14ac:dyDescent="0.2">
      <c r="A20" s="14"/>
      <c r="B20" s="40"/>
      <c r="C20" s="41"/>
      <c r="D20" s="12"/>
      <c r="E20" s="12"/>
      <c r="F20" s="12"/>
      <c r="G20" s="11"/>
      <c r="H20" s="11"/>
    </row>
    <row r="21" spans="1:8" s="42" customFormat="1" x14ac:dyDescent="0.2">
      <c r="A21" s="14"/>
      <c r="B21" s="40"/>
      <c r="C21" s="41"/>
      <c r="D21" s="12"/>
      <c r="E21" s="12"/>
      <c r="F21" s="12"/>
      <c r="G21" s="11"/>
      <c r="H21" s="11"/>
    </row>
    <row r="30" spans="1:8" ht="12" x14ac:dyDescent="0.25">
      <c r="A30" s="12"/>
      <c r="H30" s="43"/>
    </row>
    <row r="31" spans="1:8" x14ac:dyDescent="0.2">
      <c r="A31" s="12"/>
      <c r="H31" s="44"/>
    </row>
    <row r="32" spans="1:8" x14ac:dyDescent="0.2">
      <c r="A32" s="12"/>
      <c r="G32" s="12" t="s">
        <v>0</v>
      </c>
      <c r="H32" s="45">
        <f>SUM(H17:H31)</f>
        <v>34158.770000000004</v>
      </c>
    </row>
    <row r="33" spans="1:8" x14ac:dyDescent="0.2">
      <c r="A33" s="12"/>
      <c r="G33" s="46"/>
      <c r="H33" s="45"/>
    </row>
    <row r="34" spans="1:8" x14ac:dyDescent="0.2">
      <c r="A34" s="12"/>
      <c r="G34" s="44"/>
      <c r="H34" s="45"/>
    </row>
    <row r="35" spans="1:8" x14ac:dyDescent="0.2">
      <c r="A35" s="12"/>
      <c r="G35" s="44"/>
    </row>
    <row r="36" spans="1:8" x14ac:dyDescent="0.2">
      <c r="A36" s="12"/>
      <c r="G36" s="47"/>
    </row>
  </sheetData>
  <pageMargins left="0.13" right="0.13" top="0.22" bottom="0.32" header="0.2" footer="0.31496062992125984"/>
  <pageSetup paperSize="9" orientation="portrait" r:id="rId1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86005-ABA2-47B0-B0CE-FFAC660942D1}">
  <sheetPr codeName="Hoja270"/>
  <dimension ref="A1:H36"/>
  <sheetViews>
    <sheetView zoomScale="110" zoomScaleNormal="110" workbookViewId="0">
      <selection activeCell="E22" sqref="E22"/>
    </sheetView>
  </sheetViews>
  <sheetFormatPr baseColWidth="10" defaultColWidth="11.44140625" defaultRowHeight="11.4" x14ac:dyDescent="0.2"/>
  <cols>
    <col min="1" max="1" width="9.44140625" style="15" customWidth="1"/>
    <col min="2" max="2" width="7.6640625" style="12" customWidth="1"/>
    <col min="3" max="3" width="11.88671875" style="12" customWidth="1"/>
    <col min="4" max="4" width="11.44140625" style="12"/>
    <col min="5" max="5" width="18.77734375" style="12" customWidth="1"/>
    <col min="6" max="6" width="9.109375" style="12" customWidth="1"/>
    <col min="7" max="7" width="8.44140625" style="12" customWidth="1"/>
    <col min="8" max="8" width="12.109375" style="12" customWidth="1"/>
    <col min="9" max="16384" width="11.44140625" style="12"/>
  </cols>
  <sheetData>
    <row r="1" spans="1:8" x14ac:dyDescent="0.2">
      <c r="G1" s="12" t="s">
        <v>230</v>
      </c>
    </row>
    <row r="2" spans="1:8" x14ac:dyDescent="0.2">
      <c r="A2" s="12"/>
      <c r="B2" s="12" t="s">
        <v>7</v>
      </c>
    </row>
    <row r="3" spans="1:8" x14ac:dyDescent="0.2">
      <c r="A3" s="12"/>
      <c r="G3" s="14"/>
      <c r="H3" s="48">
        <v>44225</v>
      </c>
    </row>
    <row r="4" spans="1:8" x14ac:dyDescent="0.2">
      <c r="A4" s="12" t="s">
        <v>8</v>
      </c>
      <c r="F4" s="14" t="s">
        <v>9</v>
      </c>
    </row>
    <row r="5" spans="1:8" x14ac:dyDescent="0.2">
      <c r="A5" s="12" t="s">
        <v>11</v>
      </c>
      <c r="F5" s="38"/>
    </row>
    <row r="6" spans="1:8" x14ac:dyDescent="0.2">
      <c r="A6" s="12" t="s">
        <v>12</v>
      </c>
    </row>
    <row r="7" spans="1:8" x14ac:dyDescent="0.2">
      <c r="A7" s="12" t="s">
        <v>6</v>
      </c>
    </row>
    <row r="8" spans="1:8" ht="13.2" x14ac:dyDescent="0.3">
      <c r="A8" s="12" t="s">
        <v>16</v>
      </c>
      <c r="B8" s="39" t="s">
        <v>42</v>
      </c>
    </row>
    <row r="9" spans="1:8" x14ac:dyDescent="0.2">
      <c r="A9" s="12" t="s">
        <v>13</v>
      </c>
      <c r="G9" s="12" t="s">
        <v>5</v>
      </c>
    </row>
    <row r="12" spans="1:8" x14ac:dyDescent="0.2">
      <c r="A12" s="15" t="s">
        <v>4</v>
      </c>
      <c r="B12" s="12" t="s">
        <v>3</v>
      </c>
      <c r="D12" s="12" t="s">
        <v>2</v>
      </c>
      <c r="G12" s="12" t="s">
        <v>1</v>
      </c>
      <c r="H12" s="12" t="s">
        <v>0</v>
      </c>
    </row>
    <row r="13" spans="1:8" x14ac:dyDescent="0.2">
      <c r="G13" s="15"/>
    </row>
    <row r="15" spans="1:8" x14ac:dyDescent="0.2">
      <c r="A15" s="14"/>
      <c r="B15" s="40"/>
      <c r="C15" s="41"/>
      <c r="G15" s="11"/>
      <c r="H15" s="11"/>
    </row>
    <row r="17" spans="1:8" x14ac:dyDescent="0.2">
      <c r="A17" s="14">
        <v>10</v>
      </c>
      <c r="B17" s="40" t="s">
        <v>14</v>
      </c>
      <c r="C17" s="41" t="s">
        <v>15</v>
      </c>
      <c r="G17" s="11">
        <v>1501.63</v>
      </c>
      <c r="H17" s="11">
        <f>PRODUCT(G17*A17)</f>
        <v>15016.300000000001</v>
      </c>
    </row>
    <row r="18" spans="1:8" s="42" customFormat="1" x14ac:dyDescent="0.2">
      <c r="A18" s="49"/>
      <c r="B18" s="49"/>
      <c r="G18" s="50"/>
      <c r="H18" s="51"/>
    </row>
    <row r="19" spans="1:8" s="42" customFormat="1" x14ac:dyDescent="0.2">
      <c r="A19" s="14"/>
      <c r="B19" s="40"/>
      <c r="C19" s="41"/>
      <c r="D19" s="12"/>
      <c r="E19" s="12"/>
      <c r="F19" s="12"/>
      <c r="G19" s="11"/>
      <c r="H19" s="11"/>
    </row>
    <row r="20" spans="1:8" s="42" customFormat="1" x14ac:dyDescent="0.2">
      <c r="A20" s="14"/>
      <c r="B20" s="40"/>
      <c r="C20" s="41"/>
      <c r="D20" s="12"/>
      <c r="E20" s="12"/>
      <c r="F20" s="12"/>
      <c r="G20" s="11"/>
      <c r="H20" s="11"/>
    </row>
    <row r="21" spans="1:8" s="42" customFormat="1" x14ac:dyDescent="0.2">
      <c r="A21" s="14"/>
      <c r="B21" s="40"/>
      <c r="C21" s="41"/>
      <c r="D21" s="12"/>
      <c r="E21" s="12"/>
      <c r="F21" s="12"/>
      <c r="G21" s="11"/>
      <c r="H21" s="11"/>
    </row>
    <row r="30" spans="1:8" ht="12" x14ac:dyDescent="0.25">
      <c r="A30" s="12"/>
      <c r="H30" s="43"/>
    </row>
    <row r="31" spans="1:8" x14ac:dyDescent="0.2">
      <c r="A31" s="12"/>
      <c r="H31" s="44"/>
    </row>
    <row r="32" spans="1:8" x14ac:dyDescent="0.2">
      <c r="A32" s="12"/>
      <c r="G32" s="12" t="s">
        <v>0</v>
      </c>
      <c r="H32" s="45">
        <f>SUM(H17:H31)</f>
        <v>15016.300000000001</v>
      </c>
    </row>
    <row r="33" spans="1:8" x14ac:dyDescent="0.2">
      <c r="A33" s="12"/>
      <c r="G33" s="46"/>
      <c r="H33" s="45"/>
    </row>
    <row r="34" spans="1:8" x14ac:dyDescent="0.2">
      <c r="A34" s="12"/>
      <c r="G34" s="44"/>
      <c r="H34" s="45"/>
    </row>
    <row r="35" spans="1:8" x14ac:dyDescent="0.2">
      <c r="A35" s="12"/>
      <c r="G35" s="44"/>
    </row>
    <row r="36" spans="1:8" x14ac:dyDescent="0.2">
      <c r="A36" s="12"/>
      <c r="G36" s="47"/>
    </row>
  </sheetData>
  <pageMargins left="0.13" right="0.13" top="0.22" bottom="0.32" header="0.2" footer="0.31496062992125984"/>
  <pageSetup paperSize="9" orientation="portrait" r:id="rId1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B27D-8288-44B5-91E4-F705E52FDE51}">
  <sheetPr codeName="Hoja271"/>
  <dimension ref="A1:H36"/>
  <sheetViews>
    <sheetView topLeftCell="A13" zoomScale="110" zoomScaleNormal="110" workbookViewId="0">
      <selection activeCell="B20" sqref="B20"/>
    </sheetView>
  </sheetViews>
  <sheetFormatPr baseColWidth="10" defaultColWidth="11.44140625" defaultRowHeight="11.4" x14ac:dyDescent="0.2"/>
  <cols>
    <col min="1" max="1" width="9.44140625" style="15" customWidth="1"/>
    <col min="2" max="2" width="7.6640625" style="12" customWidth="1"/>
    <col min="3" max="3" width="11.88671875" style="12" customWidth="1"/>
    <col min="4" max="4" width="11.44140625" style="12"/>
    <col min="5" max="5" width="18.77734375" style="12" customWidth="1"/>
    <col min="6" max="6" width="9.109375" style="12" customWidth="1"/>
    <col min="7" max="7" width="8.44140625" style="12" customWidth="1"/>
    <col min="8" max="8" width="12.109375" style="12" customWidth="1"/>
    <col min="9" max="16384" width="11.44140625" style="12"/>
  </cols>
  <sheetData>
    <row r="1" spans="1:8" x14ac:dyDescent="0.2">
      <c r="G1" s="12" t="s">
        <v>229</v>
      </c>
    </row>
    <row r="2" spans="1:8" x14ac:dyDescent="0.2">
      <c r="A2" s="12"/>
      <c r="B2" s="12" t="s">
        <v>7</v>
      </c>
    </row>
    <row r="3" spans="1:8" x14ac:dyDescent="0.2">
      <c r="A3" s="12"/>
      <c r="G3" s="14"/>
      <c r="H3" s="48">
        <v>44224</v>
      </c>
    </row>
    <row r="4" spans="1:8" x14ac:dyDescent="0.2">
      <c r="A4" s="12" t="s">
        <v>8</v>
      </c>
      <c r="F4" s="14" t="s">
        <v>9</v>
      </c>
    </row>
    <row r="5" spans="1:8" x14ac:dyDescent="0.2">
      <c r="A5" s="12" t="s">
        <v>11</v>
      </c>
      <c r="F5" s="38"/>
    </row>
    <row r="6" spans="1:8" x14ac:dyDescent="0.2">
      <c r="A6" s="12" t="s">
        <v>12</v>
      </c>
    </row>
    <row r="7" spans="1:8" x14ac:dyDescent="0.2">
      <c r="A7" s="12" t="s">
        <v>6</v>
      </c>
    </row>
    <row r="8" spans="1:8" ht="13.2" x14ac:dyDescent="0.3">
      <c r="A8" s="12" t="s">
        <v>16</v>
      </c>
      <c r="B8" s="39" t="s">
        <v>42</v>
      </c>
    </row>
    <row r="9" spans="1:8" x14ac:dyDescent="0.2">
      <c r="A9" s="12" t="s">
        <v>13</v>
      </c>
      <c r="G9" s="12" t="s">
        <v>5</v>
      </c>
    </row>
    <row r="12" spans="1:8" x14ac:dyDescent="0.2">
      <c r="A12" s="15" t="s">
        <v>4</v>
      </c>
      <c r="B12" s="12" t="s">
        <v>3</v>
      </c>
      <c r="D12" s="12" t="s">
        <v>2</v>
      </c>
      <c r="G12" s="12" t="s">
        <v>1</v>
      </c>
      <c r="H12" s="12" t="s">
        <v>0</v>
      </c>
    </row>
    <row r="13" spans="1:8" x14ac:dyDescent="0.2">
      <c r="G13" s="15"/>
    </row>
    <row r="15" spans="1:8" x14ac:dyDescent="0.2">
      <c r="A15" s="14"/>
      <c r="B15" s="40"/>
      <c r="C15" s="41"/>
      <c r="G15" s="11"/>
      <c r="H15" s="11"/>
    </row>
    <row r="17" spans="1:8" x14ac:dyDescent="0.2">
      <c r="A17" s="14">
        <v>21</v>
      </c>
      <c r="B17" s="40" t="s">
        <v>14</v>
      </c>
      <c r="C17" s="41" t="s">
        <v>15</v>
      </c>
      <c r="G17" s="11">
        <v>1501.63</v>
      </c>
      <c r="H17" s="11">
        <f>PRODUCT(G17*A17)</f>
        <v>31534.230000000003</v>
      </c>
    </row>
    <row r="18" spans="1:8" s="42" customFormat="1" x14ac:dyDescent="0.2">
      <c r="A18" s="49">
        <v>2</v>
      </c>
      <c r="B18" s="49" t="s">
        <v>62</v>
      </c>
      <c r="C18" s="42" t="s">
        <v>137</v>
      </c>
      <c r="G18" s="50">
        <v>751.41</v>
      </c>
      <c r="H18" s="51">
        <f>PRODUCT(G18*A18)</f>
        <v>1502.82</v>
      </c>
    </row>
    <row r="19" spans="1:8" s="42" customFormat="1" x14ac:dyDescent="0.2">
      <c r="A19" s="14"/>
      <c r="B19" s="40"/>
      <c r="C19" s="41"/>
      <c r="D19" s="12"/>
      <c r="E19" s="12"/>
      <c r="F19" s="12"/>
      <c r="G19" s="11"/>
      <c r="H19" s="11"/>
    </row>
    <row r="20" spans="1:8" s="42" customFormat="1" x14ac:dyDescent="0.2">
      <c r="A20" s="14"/>
      <c r="B20" s="40"/>
      <c r="C20" s="41"/>
      <c r="D20" s="12"/>
      <c r="E20" s="12"/>
      <c r="F20" s="12"/>
      <c r="G20" s="11"/>
      <c r="H20" s="11"/>
    </row>
    <row r="21" spans="1:8" s="42" customFormat="1" x14ac:dyDescent="0.2">
      <c r="A21" s="14"/>
      <c r="B21" s="40"/>
      <c r="C21" s="41"/>
      <c r="D21" s="12"/>
      <c r="E21" s="12"/>
      <c r="F21" s="12"/>
      <c r="G21" s="11"/>
      <c r="H21" s="11"/>
    </row>
    <row r="30" spans="1:8" ht="12" x14ac:dyDescent="0.25">
      <c r="A30" s="12"/>
      <c r="H30" s="43"/>
    </row>
    <row r="31" spans="1:8" x14ac:dyDescent="0.2">
      <c r="A31" s="12"/>
      <c r="H31" s="44"/>
    </row>
    <row r="32" spans="1:8" x14ac:dyDescent="0.2">
      <c r="A32" s="12"/>
      <c r="G32" s="12" t="s">
        <v>0</v>
      </c>
      <c r="H32" s="45">
        <f>SUM(H17:H31)</f>
        <v>33037.050000000003</v>
      </c>
    </row>
    <row r="33" spans="1:8" x14ac:dyDescent="0.2">
      <c r="A33" s="12"/>
      <c r="G33" s="46"/>
      <c r="H33" s="45"/>
    </row>
    <row r="34" spans="1:8" x14ac:dyDescent="0.2">
      <c r="A34" s="12"/>
      <c r="G34" s="44"/>
      <c r="H34" s="45"/>
    </row>
    <row r="35" spans="1:8" x14ac:dyDescent="0.2">
      <c r="A35" s="12"/>
      <c r="G35" s="44"/>
    </row>
    <row r="36" spans="1:8" x14ac:dyDescent="0.2">
      <c r="A36" s="12"/>
      <c r="G36" s="47"/>
    </row>
  </sheetData>
  <pageMargins left="0.13" right="0.13" top="0.22" bottom="0.32" header="0.2" footer="0.31496062992125984"/>
  <pageSetup paperSize="9" orientation="portrait" r:id="rId1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A878-3A2C-406B-9CCC-879C79DDED14}">
  <sheetPr codeName="Hoja272"/>
  <dimension ref="A1:H36"/>
  <sheetViews>
    <sheetView zoomScale="110" zoomScaleNormal="110" workbookViewId="0">
      <selection activeCell="E20" sqref="E20"/>
    </sheetView>
  </sheetViews>
  <sheetFormatPr baseColWidth="10" defaultColWidth="11.44140625" defaultRowHeight="11.4" x14ac:dyDescent="0.2"/>
  <cols>
    <col min="1" max="1" width="9.44140625" style="15" customWidth="1"/>
    <col min="2" max="2" width="7.6640625" style="12" customWidth="1"/>
    <col min="3" max="3" width="11.88671875" style="12" customWidth="1"/>
    <col min="4" max="4" width="11.44140625" style="12"/>
    <col min="5" max="5" width="18.77734375" style="12" customWidth="1"/>
    <col min="6" max="6" width="9.109375" style="12" customWidth="1"/>
    <col min="7" max="7" width="8.44140625" style="12" customWidth="1"/>
    <col min="8" max="8" width="12.109375" style="12" customWidth="1"/>
    <col min="9" max="16384" width="11.44140625" style="12"/>
  </cols>
  <sheetData>
    <row r="1" spans="1:8" x14ac:dyDescent="0.2">
      <c r="G1" s="12" t="s">
        <v>227</v>
      </c>
    </row>
    <row r="2" spans="1:8" x14ac:dyDescent="0.2">
      <c r="A2" s="12"/>
      <c r="B2" s="12" t="s">
        <v>7</v>
      </c>
    </row>
    <row r="3" spans="1:8" x14ac:dyDescent="0.2">
      <c r="A3" s="12"/>
      <c r="G3" s="14"/>
      <c r="H3" s="37">
        <v>44214</v>
      </c>
    </row>
    <row r="4" spans="1:8" x14ac:dyDescent="0.2">
      <c r="A4" s="12" t="s">
        <v>8</v>
      </c>
      <c r="F4" s="14" t="s">
        <v>9</v>
      </c>
    </row>
    <row r="5" spans="1:8" x14ac:dyDescent="0.2">
      <c r="A5" s="12" t="s">
        <v>11</v>
      </c>
      <c r="F5" s="38"/>
    </row>
    <row r="6" spans="1:8" x14ac:dyDescent="0.2">
      <c r="A6" s="12" t="s">
        <v>12</v>
      </c>
    </row>
    <row r="7" spans="1:8" x14ac:dyDescent="0.2">
      <c r="A7" s="12" t="s">
        <v>6</v>
      </c>
    </row>
    <row r="8" spans="1:8" ht="13.2" x14ac:dyDescent="0.3">
      <c r="A8" s="12" t="s">
        <v>16</v>
      </c>
      <c r="B8" s="39" t="s">
        <v>42</v>
      </c>
    </row>
    <row r="9" spans="1:8" x14ac:dyDescent="0.2">
      <c r="A9" s="12" t="s">
        <v>13</v>
      </c>
      <c r="G9" s="12" t="s">
        <v>5</v>
      </c>
    </row>
    <row r="12" spans="1:8" x14ac:dyDescent="0.2">
      <c r="A12" s="15" t="s">
        <v>4</v>
      </c>
      <c r="B12" s="12" t="s">
        <v>3</v>
      </c>
      <c r="D12" s="12" t="s">
        <v>2</v>
      </c>
      <c r="G12" s="12" t="s">
        <v>1</v>
      </c>
      <c r="H12" s="12" t="s">
        <v>0</v>
      </c>
    </row>
    <row r="13" spans="1:8" x14ac:dyDescent="0.2">
      <c r="G13" s="15"/>
    </row>
    <row r="15" spans="1:8" x14ac:dyDescent="0.2">
      <c r="A15" s="14"/>
      <c r="B15" s="40"/>
      <c r="C15" s="41"/>
      <c r="G15" s="11"/>
      <c r="H15" s="11"/>
    </row>
    <row r="17" spans="1:8" x14ac:dyDescent="0.2">
      <c r="A17" s="14">
        <v>17</v>
      </c>
      <c r="B17" s="40" t="s">
        <v>14</v>
      </c>
      <c r="C17" s="41" t="s">
        <v>15</v>
      </c>
      <c r="G17" s="11">
        <v>1501.63</v>
      </c>
      <c r="H17" s="11">
        <f>PRODUCT(G17*A17)</f>
        <v>25527.710000000003</v>
      </c>
    </row>
    <row r="18" spans="1:8" s="42" customFormat="1" x14ac:dyDescent="0.2">
      <c r="A18" s="14">
        <v>5</v>
      </c>
      <c r="B18" s="40" t="s">
        <v>60</v>
      </c>
      <c r="C18" s="41" t="s">
        <v>61</v>
      </c>
      <c r="D18" s="12"/>
      <c r="E18" s="12"/>
      <c r="F18" s="12"/>
      <c r="G18" s="11">
        <v>1018.49</v>
      </c>
      <c r="H18" s="11">
        <f>PRODUCT(G18*A18)</f>
        <v>5092.45</v>
      </c>
    </row>
    <row r="19" spans="1:8" s="42" customFormat="1" x14ac:dyDescent="0.2">
      <c r="A19" s="14">
        <v>2</v>
      </c>
      <c r="B19" s="40" t="s">
        <v>33</v>
      </c>
      <c r="C19" s="41" t="s">
        <v>228</v>
      </c>
      <c r="D19" s="12"/>
      <c r="E19" s="12"/>
      <c r="F19" s="12"/>
      <c r="G19" s="11">
        <v>1018.49</v>
      </c>
      <c r="H19" s="11">
        <f>PRODUCT(G19*A19)</f>
        <v>2036.98</v>
      </c>
    </row>
    <row r="20" spans="1:8" s="42" customFormat="1" x14ac:dyDescent="0.2">
      <c r="A20" s="14"/>
      <c r="B20" s="40"/>
      <c r="C20" s="41"/>
      <c r="D20" s="12"/>
      <c r="E20" s="12"/>
      <c r="F20" s="12"/>
      <c r="G20" s="11"/>
      <c r="H20" s="11"/>
    </row>
    <row r="21" spans="1:8" s="42" customFormat="1" x14ac:dyDescent="0.2">
      <c r="A21" s="14"/>
      <c r="B21" s="40"/>
      <c r="C21" s="41"/>
      <c r="D21" s="12"/>
      <c r="E21" s="12"/>
      <c r="F21" s="12"/>
      <c r="G21" s="11"/>
      <c r="H21" s="11"/>
    </row>
    <row r="30" spans="1:8" ht="12" x14ac:dyDescent="0.25">
      <c r="A30" s="12"/>
      <c r="H30" s="43"/>
    </row>
    <row r="31" spans="1:8" x14ac:dyDescent="0.2">
      <c r="A31" s="12"/>
      <c r="H31" s="44"/>
    </row>
    <row r="32" spans="1:8" x14ac:dyDescent="0.2">
      <c r="A32" s="12"/>
      <c r="G32" s="12" t="s">
        <v>0</v>
      </c>
      <c r="H32" s="45">
        <f>SUM(H17:H31)</f>
        <v>32657.140000000003</v>
      </c>
    </row>
    <row r="33" spans="1:8" x14ac:dyDescent="0.2">
      <c r="A33" s="12"/>
      <c r="G33" s="46"/>
      <c r="H33" s="45"/>
    </row>
    <row r="34" spans="1:8" x14ac:dyDescent="0.2">
      <c r="A34" s="12"/>
      <c r="G34" s="44"/>
      <c r="H34" s="45"/>
    </row>
    <row r="35" spans="1:8" x14ac:dyDescent="0.2">
      <c r="A35" s="12"/>
      <c r="G35" s="44"/>
    </row>
    <row r="36" spans="1:8" x14ac:dyDescent="0.2">
      <c r="A36" s="12"/>
      <c r="G36" s="47"/>
    </row>
  </sheetData>
  <pageMargins left="0.13" right="0.13" top="0.22" bottom="0.32" header="0.2" footer="0.31496062992125984"/>
  <pageSetup paperSize="9" orientation="portrait" r:id="rId1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0056-B1FE-4135-BABD-6868903DB69E}">
  <sheetPr codeName="Hoja273"/>
  <dimension ref="A1:H36"/>
  <sheetViews>
    <sheetView zoomScale="110" zoomScaleNormal="110" workbookViewId="0">
      <selection activeCell="A19" sqref="A19:H19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8.44140625" style="1" customWidth="1"/>
    <col min="8" max="8" width="12.109375" style="1" customWidth="1"/>
    <col min="9" max="16384" width="11.44140625" style="1"/>
  </cols>
  <sheetData>
    <row r="1" spans="1:8" x14ac:dyDescent="0.25">
      <c r="G1" s="1" t="s">
        <v>225</v>
      </c>
    </row>
    <row r="2" spans="1:8" x14ac:dyDescent="0.25">
      <c r="A2" s="1"/>
      <c r="B2" s="1" t="s">
        <v>7</v>
      </c>
    </row>
    <row r="3" spans="1:8" x14ac:dyDescent="0.25">
      <c r="A3" s="1"/>
      <c r="G3" s="8"/>
      <c r="H3" s="18">
        <v>44201</v>
      </c>
    </row>
    <row r="4" spans="1:8" x14ac:dyDescent="0.25">
      <c r="A4" s="1" t="s">
        <v>8</v>
      </c>
      <c r="F4" s="8" t="s">
        <v>9</v>
      </c>
    </row>
    <row r="5" spans="1:8" x14ac:dyDescent="0.25">
      <c r="A5" s="1" t="s">
        <v>11</v>
      </c>
      <c r="F5" s="17"/>
    </row>
    <row r="6" spans="1:8" x14ac:dyDescent="0.25">
      <c r="A6" s="1" t="s">
        <v>12</v>
      </c>
    </row>
    <row r="7" spans="1:8" x14ac:dyDescent="0.25">
      <c r="A7" s="1" t="s">
        <v>6</v>
      </c>
    </row>
    <row r="8" spans="1:8" ht="15" x14ac:dyDescent="0.35">
      <c r="A8" s="1" t="s">
        <v>16</v>
      </c>
      <c r="B8" s="23" t="s">
        <v>42</v>
      </c>
    </row>
    <row r="9" spans="1:8" x14ac:dyDescent="0.25">
      <c r="A9" s="1" t="s">
        <v>13</v>
      </c>
      <c r="G9" s="1" t="s">
        <v>5</v>
      </c>
    </row>
    <row r="12" spans="1:8" x14ac:dyDescent="0.25">
      <c r="A12" s="2" t="s">
        <v>4</v>
      </c>
      <c r="B12" s="1" t="s">
        <v>3</v>
      </c>
      <c r="D12" s="1" t="s">
        <v>2</v>
      </c>
      <c r="G12" s="1" t="s">
        <v>1</v>
      </c>
      <c r="H12" s="1" t="s">
        <v>0</v>
      </c>
    </row>
    <row r="13" spans="1:8" x14ac:dyDescent="0.25">
      <c r="G13" s="2"/>
    </row>
    <row r="15" spans="1:8" x14ac:dyDescent="0.25">
      <c r="A15" s="8"/>
      <c r="B15" s="19"/>
      <c r="C15" s="20"/>
      <c r="G15" s="10"/>
      <c r="H15" s="10"/>
    </row>
    <row r="17" spans="1:8" x14ac:dyDescent="0.25">
      <c r="A17" s="8">
        <v>18</v>
      </c>
      <c r="B17" s="19" t="s">
        <v>14</v>
      </c>
      <c r="C17" s="20" t="s">
        <v>15</v>
      </c>
      <c r="G17" s="10">
        <v>1365.12</v>
      </c>
      <c r="H17" s="10">
        <f>PRODUCT(G17*A17)</f>
        <v>24572.159999999996</v>
      </c>
    </row>
    <row r="18" spans="1:8" s="30" customFormat="1" x14ac:dyDescent="0.25">
      <c r="A18" s="8">
        <v>1</v>
      </c>
      <c r="B18" s="19" t="s">
        <v>60</v>
      </c>
      <c r="C18" s="20" t="s">
        <v>61</v>
      </c>
      <c r="D18" s="1"/>
      <c r="E18" s="1"/>
      <c r="F18" s="1"/>
      <c r="G18" s="10">
        <v>925.9</v>
      </c>
      <c r="H18" s="10">
        <f>PRODUCT(G18*A18)</f>
        <v>925.9</v>
      </c>
    </row>
    <row r="19" spans="1:8" x14ac:dyDescent="0.25">
      <c r="A19" s="8">
        <v>1</v>
      </c>
      <c r="B19" s="19" t="s">
        <v>223</v>
      </c>
      <c r="C19" s="20" t="s">
        <v>224</v>
      </c>
      <c r="G19" s="10">
        <v>1388.86</v>
      </c>
      <c r="H19" s="10">
        <f>PRODUCT(G19*A19)</f>
        <v>1388.86</v>
      </c>
    </row>
    <row r="20" spans="1:8" s="30" customFormat="1" x14ac:dyDescent="0.25">
      <c r="A20" s="8"/>
      <c r="B20" s="19"/>
      <c r="C20" s="20"/>
      <c r="D20" s="1"/>
      <c r="E20" s="1"/>
      <c r="F20" s="1"/>
      <c r="G20" s="10"/>
      <c r="H20" s="10"/>
    </row>
    <row r="21" spans="1:8" s="30" customFormat="1" x14ac:dyDescent="0.25">
      <c r="A21" s="8"/>
      <c r="B21" s="19"/>
      <c r="C21" s="20"/>
      <c r="D21" s="1"/>
      <c r="E21" s="1"/>
      <c r="F21" s="1"/>
      <c r="G21" s="10"/>
      <c r="H21" s="10"/>
    </row>
    <row r="30" spans="1:8" x14ac:dyDescent="0.25">
      <c r="A30" s="1"/>
      <c r="H30" s="7"/>
    </row>
    <row r="31" spans="1:8" x14ac:dyDescent="0.25">
      <c r="A31" s="1"/>
      <c r="H31" s="4"/>
    </row>
    <row r="32" spans="1:8" x14ac:dyDescent="0.25">
      <c r="A32" s="1"/>
      <c r="G32" s="1" t="s">
        <v>0</v>
      </c>
      <c r="H32" s="5">
        <f>SUM(H17:H31)</f>
        <v>26886.92</v>
      </c>
    </row>
    <row r="33" spans="1:8" x14ac:dyDescent="0.25">
      <c r="A33" s="1"/>
      <c r="G33" s="6"/>
      <c r="H33" s="5"/>
    </row>
    <row r="34" spans="1:8" x14ac:dyDescent="0.25">
      <c r="A34" s="1"/>
      <c r="G34" s="4"/>
      <c r="H34" s="5"/>
    </row>
    <row r="35" spans="1:8" x14ac:dyDescent="0.25">
      <c r="A35" s="1"/>
      <c r="G35" s="4"/>
    </row>
    <row r="36" spans="1:8" x14ac:dyDescent="0.25">
      <c r="A36" s="1"/>
      <c r="G36" s="3"/>
    </row>
  </sheetData>
  <pageMargins left="0.13" right="0.13" top="0.22" bottom="0.32" header="0.2" footer="0.31496062992125984"/>
  <pageSetup paperSize="9" orientation="portrait" r:id="rId1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C248-3B69-4EA0-9311-CF7470732A6B}">
  <sheetPr codeName="Hoja274"/>
  <dimension ref="A1:H37"/>
  <sheetViews>
    <sheetView zoomScale="110" zoomScaleNormal="110" workbookViewId="0">
      <selection activeCell="F24" sqref="F24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8.44140625" style="1" customWidth="1"/>
    <col min="8" max="8" width="12.109375" style="1" customWidth="1"/>
    <col min="9" max="16384" width="11.44140625" style="1"/>
  </cols>
  <sheetData>
    <row r="1" spans="1:8" x14ac:dyDescent="0.25">
      <c r="G1" s="1" t="s">
        <v>222</v>
      </c>
    </row>
    <row r="2" spans="1:8" x14ac:dyDescent="0.25">
      <c r="A2" s="1"/>
      <c r="B2" s="1" t="s">
        <v>7</v>
      </c>
    </row>
    <row r="3" spans="1:8" x14ac:dyDescent="0.25">
      <c r="A3" s="1"/>
      <c r="G3" s="8"/>
      <c r="H3" s="18">
        <v>44194</v>
      </c>
    </row>
    <row r="4" spans="1:8" x14ac:dyDescent="0.25">
      <c r="A4" s="1" t="s">
        <v>8</v>
      </c>
      <c r="F4" s="8" t="s">
        <v>9</v>
      </c>
    </row>
    <row r="5" spans="1:8" x14ac:dyDescent="0.25">
      <c r="A5" s="1" t="s">
        <v>11</v>
      </c>
      <c r="F5" s="17"/>
    </row>
    <row r="6" spans="1:8" x14ac:dyDescent="0.25">
      <c r="A6" s="1" t="s">
        <v>12</v>
      </c>
    </row>
    <row r="7" spans="1:8" x14ac:dyDescent="0.25">
      <c r="A7" s="1" t="s">
        <v>6</v>
      </c>
    </row>
    <row r="8" spans="1:8" ht="15" x14ac:dyDescent="0.35">
      <c r="A8" s="1" t="s">
        <v>16</v>
      </c>
      <c r="B8" s="23" t="s">
        <v>42</v>
      </c>
    </row>
    <row r="9" spans="1:8" x14ac:dyDescent="0.25">
      <c r="A9" s="1" t="s">
        <v>13</v>
      </c>
      <c r="G9" s="1" t="s">
        <v>5</v>
      </c>
    </row>
    <row r="12" spans="1:8" x14ac:dyDescent="0.25">
      <c r="A12" s="2" t="s">
        <v>4</v>
      </c>
      <c r="B12" s="1" t="s">
        <v>3</v>
      </c>
      <c r="D12" s="1" t="s">
        <v>2</v>
      </c>
      <c r="G12" s="1" t="s">
        <v>1</v>
      </c>
      <c r="H12" s="1" t="s">
        <v>0</v>
      </c>
    </row>
    <row r="13" spans="1:8" x14ac:dyDescent="0.25">
      <c r="G13" s="2"/>
    </row>
    <row r="15" spans="1:8" x14ac:dyDescent="0.25">
      <c r="A15" s="8"/>
      <c r="B15" s="19"/>
      <c r="C15" s="20"/>
      <c r="G15" s="10"/>
      <c r="H15" s="10"/>
    </row>
    <row r="17" spans="1:8" x14ac:dyDescent="0.25">
      <c r="A17" s="8">
        <v>7</v>
      </c>
      <c r="B17" s="19" t="s">
        <v>14</v>
      </c>
      <c r="C17" s="20" t="s">
        <v>15</v>
      </c>
      <c r="G17" s="10">
        <v>1365.12</v>
      </c>
      <c r="H17" s="10">
        <f>PRODUCT(G17*A17)</f>
        <v>9555.84</v>
      </c>
    </row>
    <row r="18" spans="1:8" s="30" customFormat="1" x14ac:dyDescent="0.25">
      <c r="A18" s="8">
        <v>3</v>
      </c>
      <c r="B18" s="19" t="s">
        <v>60</v>
      </c>
      <c r="C18" s="20" t="s">
        <v>61</v>
      </c>
      <c r="D18" s="1"/>
      <c r="E18" s="1"/>
      <c r="F18" s="1"/>
      <c r="G18" s="10">
        <v>925.9</v>
      </c>
      <c r="H18" s="10">
        <f>PRODUCT(G18*A18)</f>
        <v>2777.7</v>
      </c>
    </row>
    <row r="19" spans="1:8" s="30" customFormat="1" x14ac:dyDescent="0.25">
      <c r="A19" s="8"/>
      <c r="B19" s="19"/>
      <c r="C19" s="20"/>
      <c r="D19" s="1"/>
      <c r="E19" s="1"/>
      <c r="F19" s="1"/>
      <c r="G19" s="10"/>
      <c r="H19" s="10"/>
    </row>
    <row r="20" spans="1:8" s="30" customFormat="1" x14ac:dyDescent="0.25">
      <c r="A20" s="8"/>
      <c r="B20" s="19"/>
      <c r="C20" s="20"/>
      <c r="D20" s="1"/>
      <c r="E20" s="1"/>
      <c r="F20" s="1"/>
      <c r="G20" s="10"/>
      <c r="H20" s="10"/>
    </row>
    <row r="21" spans="1:8" s="30" customFormat="1" x14ac:dyDescent="0.25">
      <c r="A21" s="8"/>
      <c r="B21" s="19"/>
      <c r="C21" s="20"/>
      <c r="D21" s="1"/>
      <c r="E21" s="1"/>
      <c r="F21" s="1"/>
      <c r="G21" s="10"/>
      <c r="H21" s="10"/>
    </row>
    <row r="31" spans="1:8" x14ac:dyDescent="0.25">
      <c r="A31" s="1"/>
      <c r="H31" s="7"/>
    </row>
    <row r="32" spans="1:8" x14ac:dyDescent="0.25">
      <c r="A32" s="1"/>
      <c r="H32" s="4"/>
    </row>
    <row r="33" spans="1:8" x14ac:dyDescent="0.25">
      <c r="A33" s="1"/>
      <c r="G33" s="1" t="s">
        <v>0</v>
      </c>
      <c r="H33" s="5">
        <f>SUM(H17:H32)</f>
        <v>12333.54</v>
      </c>
    </row>
    <row r="34" spans="1:8" x14ac:dyDescent="0.25">
      <c r="A34" s="1"/>
      <c r="G34" s="6"/>
      <c r="H34" s="5"/>
    </row>
    <row r="35" spans="1:8" x14ac:dyDescent="0.25">
      <c r="A35" s="1"/>
      <c r="G35" s="4"/>
      <c r="H35" s="5"/>
    </row>
    <row r="36" spans="1:8" x14ac:dyDescent="0.25">
      <c r="A36" s="1"/>
      <c r="G36" s="4"/>
    </row>
    <row r="37" spans="1:8" x14ac:dyDescent="0.25">
      <c r="A37" s="1"/>
      <c r="G37" s="3"/>
    </row>
  </sheetData>
  <pageMargins left="0.13" right="0.13" top="0.22" bottom="0.32" header="0.2" footer="0.31496062992125984"/>
  <pageSetup paperSize="9" orientation="portrait" r:id="rId1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FBE71-8D4B-4D9A-8CAE-D548D0045A6B}">
  <sheetPr codeName="Hoja275"/>
  <dimension ref="A1:H37"/>
  <sheetViews>
    <sheetView zoomScale="110" zoomScaleNormal="110" workbookViewId="0">
      <selection activeCell="I18" sqref="I18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8.44140625" style="1" customWidth="1"/>
    <col min="8" max="8" width="12.109375" style="1" customWidth="1"/>
    <col min="9" max="16384" width="11.44140625" style="1"/>
  </cols>
  <sheetData>
    <row r="1" spans="1:8" x14ac:dyDescent="0.25">
      <c r="G1" s="1" t="s">
        <v>221</v>
      </c>
    </row>
    <row r="2" spans="1:8" x14ac:dyDescent="0.25">
      <c r="A2" s="1"/>
      <c r="B2" s="1" t="s">
        <v>7</v>
      </c>
    </row>
    <row r="3" spans="1:8" x14ac:dyDescent="0.25">
      <c r="A3" s="1"/>
      <c r="G3" s="8"/>
      <c r="H3" s="18">
        <v>44186</v>
      </c>
    </row>
    <row r="4" spans="1:8" x14ac:dyDescent="0.25">
      <c r="A4" s="1" t="s">
        <v>8</v>
      </c>
      <c r="F4" s="8" t="s">
        <v>9</v>
      </c>
    </row>
    <row r="5" spans="1:8" x14ac:dyDescent="0.25">
      <c r="A5" s="1" t="s">
        <v>11</v>
      </c>
      <c r="F5" s="17"/>
    </row>
    <row r="6" spans="1:8" x14ac:dyDescent="0.25">
      <c r="A6" s="1" t="s">
        <v>12</v>
      </c>
    </row>
    <row r="7" spans="1:8" x14ac:dyDescent="0.25">
      <c r="A7" s="1" t="s">
        <v>6</v>
      </c>
    </row>
    <row r="8" spans="1:8" ht="15" x14ac:dyDescent="0.35">
      <c r="A8" s="1" t="s">
        <v>16</v>
      </c>
      <c r="B8" s="23" t="s">
        <v>42</v>
      </c>
    </row>
    <row r="9" spans="1:8" x14ac:dyDescent="0.25">
      <c r="A9" s="1" t="s">
        <v>13</v>
      </c>
      <c r="G9" s="1" t="s">
        <v>5</v>
      </c>
    </row>
    <row r="12" spans="1:8" x14ac:dyDescent="0.25">
      <c r="A12" s="2" t="s">
        <v>4</v>
      </c>
      <c r="B12" s="1" t="s">
        <v>3</v>
      </c>
      <c r="D12" s="1" t="s">
        <v>2</v>
      </c>
      <c r="G12" s="1" t="s">
        <v>1</v>
      </c>
      <c r="H12" s="1" t="s">
        <v>0</v>
      </c>
    </row>
    <row r="13" spans="1:8" x14ac:dyDescent="0.25">
      <c r="G13" s="2"/>
    </row>
    <row r="15" spans="1:8" x14ac:dyDescent="0.25">
      <c r="A15" s="8"/>
      <c r="B15" s="19"/>
      <c r="C15" s="20"/>
      <c r="G15" s="10"/>
      <c r="H15" s="10"/>
    </row>
    <row r="17" spans="1:8" x14ac:dyDescent="0.25">
      <c r="A17" s="8">
        <v>17</v>
      </c>
      <c r="B17" s="19" t="s">
        <v>14</v>
      </c>
      <c r="C17" s="20" t="s">
        <v>15</v>
      </c>
      <c r="G17" s="10">
        <v>1365.12</v>
      </c>
      <c r="H17" s="10">
        <f>PRODUCT(G17*A17)</f>
        <v>23207.039999999997</v>
      </c>
    </row>
    <row r="18" spans="1:8" s="30" customFormat="1" x14ac:dyDescent="0.25">
      <c r="A18" s="8">
        <v>1</v>
      </c>
      <c r="B18" s="19" t="s">
        <v>60</v>
      </c>
      <c r="C18" s="20" t="s">
        <v>61</v>
      </c>
      <c r="D18" s="1"/>
      <c r="E18" s="1"/>
      <c r="F18" s="1"/>
      <c r="G18" s="10">
        <v>925.9</v>
      </c>
      <c r="H18" s="10">
        <f>PRODUCT(G18*A18)</f>
        <v>925.9</v>
      </c>
    </row>
    <row r="19" spans="1:8" s="30" customFormat="1" x14ac:dyDescent="0.25">
      <c r="A19" s="8"/>
      <c r="B19" s="19"/>
      <c r="C19" s="20"/>
      <c r="D19" s="1"/>
      <c r="E19" s="1"/>
      <c r="F19" s="1"/>
      <c r="G19" s="10"/>
      <c r="H19" s="10"/>
    </row>
    <row r="20" spans="1:8" s="30" customFormat="1" x14ac:dyDescent="0.25">
      <c r="A20" s="8"/>
      <c r="B20" s="19"/>
      <c r="C20" s="20"/>
      <c r="D20" s="1"/>
      <c r="E20" s="1"/>
      <c r="F20" s="1"/>
      <c r="G20" s="10"/>
      <c r="H20" s="10"/>
    </row>
    <row r="21" spans="1:8" s="30" customFormat="1" x14ac:dyDescent="0.25">
      <c r="A21" s="8"/>
      <c r="B21" s="19"/>
      <c r="C21" s="20"/>
      <c r="D21" s="1"/>
      <c r="E21" s="1"/>
      <c r="F21" s="1"/>
      <c r="G21" s="10"/>
      <c r="H21" s="10"/>
    </row>
    <row r="31" spans="1:8" x14ac:dyDescent="0.25">
      <c r="A31" s="1"/>
      <c r="H31" s="7"/>
    </row>
    <row r="32" spans="1:8" x14ac:dyDescent="0.25">
      <c r="A32" s="1"/>
      <c r="H32" s="4"/>
    </row>
    <row r="33" spans="1:8" x14ac:dyDescent="0.25">
      <c r="A33" s="1"/>
      <c r="G33" s="1" t="s">
        <v>0</v>
      </c>
      <c r="H33" s="5">
        <f>SUM(H17:H32)</f>
        <v>24132.94</v>
      </c>
    </row>
    <row r="34" spans="1:8" x14ac:dyDescent="0.25">
      <c r="A34" s="1"/>
      <c r="G34" s="6"/>
      <c r="H34" s="5"/>
    </row>
    <row r="35" spans="1:8" x14ac:dyDescent="0.25">
      <c r="A35" s="1"/>
      <c r="G35" s="4"/>
      <c r="H35" s="5"/>
    </row>
    <row r="36" spans="1:8" x14ac:dyDescent="0.25">
      <c r="A36" s="1"/>
      <c r="G36" s="4"/>
    </row>
    <row r="37" spans="1:8" x14ac:dyDescent="0.25">
      <c r="A37" s="1"/>
      <c r="G37" s="3"/>
    </row>
  </sheetData>
  <pageMargins left="0.13" right="0.13" top="0.22" bottom="0.32" header="0.2" footer="0.31496062992125984"/>
  <pageSetup paperSize="9" orientation="portrait" r:id="rId1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C887-6227-4CE5-B0F3-FDEA38399951}">
  <sheetPr codeName="Hoja276"/>
  <dimension ref="A1:H37"/>
  <sheetViews>
    <sheetView zoomScale="110" zoomScaleNormal="110" workbookViewId="0">
      <selection activeCell="F22" sqref="F22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8.44140625" style="1" customWidth="1"/>
    <col min="8" max="8" width="12.109375" style="1" customWidth="1"/>
    <col min="9" max="16384" width="11.44140625" style="1"/>
  </cols>
  <sheetData>
    <row r="1" spans="1:8" x14ac:dyDescent="0.25">
      <c r="G1" s="1" t="s">
        <v>220</v>
      </c>
    </row>
    <row r="2" spans="1:8" x14ac:dyDescent="0.25">
      <c r="A2" s="1"/>
      <c r="B2" s="1" t="s">
        <v>7</v>
      </c>
    </row>
    <row r="3" spans="1:8" x14ac:dyDescent="0.25">
      <c r="A3" s="1"/>
      <c r="G3" s="8"/>
      <c r="H3" s="18">
        <v>44180</v>
      </c>
    </row>
    <row r="4" spans="1:8" x14ac:dyDescent="0.25">
      <c r="A4" s="1" t="s">
        <v>8</v>
      </c>
      <c r="F4" s="8" t="s">
        <v>9</v>
      </c>
    </row>
    <row r="5" spans="1:8" x14ac:dyDescent="0.25">
      <c r="A5" s="1" t="s">
        <v>11</v>
      </c>
      <c r="F5" s="17"/>
    </row>
    <row r="6" spans="1:8" x14ac:dyDescent="0.25">
      <c r="A6" s="1" t="s">
        <v>12</v>
      </c>
    </row>
    <row r="7" spans="1:8" x14ac:dyDescent="0.25">
      <c r="A7" s="1" t="s">
        <v>6</v>
      </c>
    </row>
    <row r="8" spans="1:8" ht="15" x14ac:dyDescent="0.35">
      <c r="A8" s="1" t="s">
        <v>16</v>
      </c>
      <c r="B8" s="23" t="s">
        <v>42</v>
      </c>
    </row>
    <row r="9" spans="1:8" x14ac:dyDescent="0.25">
      <c r="A9" s="1" t="s">
        <v>13</v>
      </c>
      <c r="G9" s="1" t="s">
        <v>5</v>
      </c>
    </row>
    <row r="12" spans="1:8" x14ac:dyDescent="0.25">
      <c r="A12" s="2" t="s">
        <v>4</v>
      </c>
      <c r="B12" s="1" t="s">
        <v>3</v>
      </c>
      <c r="D12" s="1" t="s">
        <v>2</v>
      </c>
      <c r="G12" s="1" t="s">
        <v>1</v>
      </c>
      <c r="H12" s="1" t="s">
        <v>0</v>
      </c>
    </row>
    <row r="13" spans="1:8" x14ac:dyDescent="0.25">
      <c r="G13" s="2"/>
    </row>
    <row r="15" spans="1:8" x14ac:dyDescent="0.25">
      <c r="A15" s="8"/>
      <c r="B15" s="19"/>
      <c r="C15" s="20"/>
      <c r="G15" s="10"/>
      <c r="H15" s="10"/>
    </row>
    <row r="17" spans="1:8" x14ac:dyDescent="0.25">
      <c r="A17" s="8">
        <v>15</v>
      </c>
      <c r="B17" s="19" t="s">
        <v>14</v>
      </c>
      <c r="C17" s="20" t="s">
        <v>15</v>
      </c>
      <c r="G17" s="10">
        <v>1365.12</v>
      </c>
      <c r="H17" s="10">
        <f>PRODUCT(G17*A17)</f>
        <v>20476.8</v>
      </c>
    </row>
    <row r="18" spans="1:8" s="30" customFormat="1" x14ac:dyDescent="0.25">
      <c r="A18" s="8">
        <v>2</v>
      </c>
      <c r="B18" s="19" t="s">
        <v>60</v>
      </c>
      <c r="C18" s="20" t="s">
        <v>61</v>
      </c>
      <c r="D18" s="1"/>
      <c r="E18" s="1"/>
      <c r="F18" s="1"/>
      <c r="G18" s="10">
        <v>925.9</v>
      </c>
      <c r="H18" s="10">
        <f>PRODUCT(G18*A18)</f>
        <v>1851.8</v>
      </c>
    </row>
    <row r="19" spans="1:8" s="30" customFormat="1" x14ac:dyDescent="0.25">
      <c r="A19" s="8">
        <v>1</v>
      </c>
      <c r="B19" s="19" t="s">
        <v>33</v>
      </c>
      <c r="C19" s="20" t="s">
        <v>34</v>
      </c>
      <c r="D19" s="1"/>
      <c r="E19" s="1"/>
      <c r="F19" s="1"/>
      <c r="G19" s="10">
        <v>926.9</v>
      </c>
      <c r="H19" s="10">
        <f>PRODUCT(G19*A19)</f>
        <v>926.9</v>
      </c>
    </row>
    <row r="20" spans="1:8" s="30" customFormat="1" x14ac:dyDescent="0.25">
      <c r="A20" s="8"/>
      <c r="B20" s="19"/>
      <c r="C20" s="20"/>
      <c r="D20" s="1"/>
      <c r="E20" s="1"/>
      <c r="F20" s="1"/>
      <c r="G20" s="10"/>
      <c r="H20" s="10"/>
    </row>
    <row r="21" spans="1:8" s="30" customFormat="1" x14ac:dyDescent="0.25">
      <c r="A21" s="8"/>
      <c r="B21" s="19"/>
      <c r="C21" s="20"/>
      <c r="D21" s="1"/>
      <c r="E21" s="1"/>
      <c r="F21" s="1"/>
      <c r="G21" s="10"/>
      <c r="H21" s="10"/>
    </row>
    <row r="31" spans="1:8" x14ac:dyDescent="0.25">
      <c r="A31" s="1"/>
      <c r="H31" s="7"/>
    </row>
    <row r="32" spans="1:8" x14ac:dyDescent="0.25">
      <c r="A32" s="1"/>
      <c r="H32" s="4"/>
    </row>
    <row r="33" spans="1:8" x14ac:dyDescent="0.25">
      <c r="A33" s="1"/>
      <c r="G33" s="1" t="s">
        <v>0</v>
      </c>
      <c r="H33" s="5">
        <f>SUM(H17:H32)</f>
        <v>23255.5</v>
      </c>
    </row>
    <row r="34" spans="1:8" x14ac:dyDescent="0.25">
      <c r="A34" s="1"/>
      <c r="G34" s="6"/>
      <c r="H34" s="5"/>
    </row>
    <row r="35" spans="1:8" x14ac:dyDescent="0.25">
      <c r="A35" s="1"/>
      <c r="G35" s="4"/>
      <c r="H35" s="5"/>
    </row>
    <row r="36" spans="1:8" x14ac:dyDescent="0.25">
      <c r="A36" s="1"/>
      <c r="G36" s="4"/>
    </row>
    <row r="37" spans="1:8" x14ac:dyDescent="0.25">
      <c r="A37" s="1"/>
      <c r="G37" s="3"/>
    </row>
  </sheetData>
  <pageMargins left="0.13" right="0.13" top="0.22" bottom="0.32" header="0.2" footer="0.31496062992125984"/>
  <pageSetup paperSize="9" orientation="portrait" r:id="rId1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CA910-8129-4247-89BF-587CA1622E7C}">
  <sheetPr codeName="Hoja277"/>
  <dimension ref="A1:H37"/>
  <sheetViews>
    <sheetView zoomScale="110" zoomScaleNormal="110" workbookViewId="0">
      <selection activeCell="E21" sqref="E21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8.44140625" style="1" customWidth="1"/>
    <col min="8" max="8" width="12.109375" style="1" customWidth="1"/>
    <col min="9" max="16384" width="11.44140625" style="1"/>
  </cols>
  <sheetData>
    <row r="1" spans="1:8" x14ac:dyDescent="0.25">
      <c r="G1" s="1" t="s">
        <v>219</v>
      </c>
    </row>
    <row r="2" spans="1:8" x14ac:dyDescent="0.25">
      <c r="A2" s="1"/>
      <c r="B2" s="1" t="s">
        <v>7</v>
      </c>
    </row>
    <row r="3" spans="1:8" x14ac:dyDescent="0.25">
      <c r="A3" s="1"/>
      <c r="G3" s="8"/>
      <c r="H3" s="18">
        <v>44166</v>
      </c>
    </row>
    <row r="4" spans="1:8" x14ac:dyDescent="0.25">
      <c r="A4" s="1" t="s">
        <v>8</v>
      </c>
      <c r="F4" s="8" t="s">
        <v>9</v>
      </c>
    </row>
    <row r="5" spans="1:8" x14ac:dyDescent="0.25">
      <c r="A5" s="1" t="s">
        <v>11</v>
      </c>
      <c r="F5" s="17"/>
    </row>
    <row r="6" spans="1:8" x14ac:dyDescent="0.25">
      <c r="A6" s="1" t="s">
        <v>12</v>
      </c>
    </row>
    <row r="7" spans="1:8" x14ac:dyDescent="0.25">
      <c r="A7" s="1" t="s">
        <v>6</v>
      </c>
    </row>
    <row r="8" spans="1:8" ht="15" x14ac:dyDescent="0.35">
      <c r="A8" s="1" t="s">
        <v>16</v>
      </c>
      <c r="B8" s="23" t="s">
        <v>42</v>
      </c>
    </row>
    <row r="9" spans="1:8" x14ac:dyDescent="0.25">
      <c r="A9" s="1" t="s">
        <v>13</v>
      </c>
      <c r="G9" s="1" t="s">
        <v>5</v>
      </c>
    </row>
    <row r="12" spans="1:8" x14ac:dyDescent="0.25">
      <c r="A12" s="2" t="s">
        <v>4</v>
      </c>
      <c r="B12" s="1" t="s">
        <v>3</v>
      </c>
      <c r="D12" s="1" t="s">
        <v>2</v>
      </c>
      <c r="G12" s="1" t="s">
        <v>1</v>
      </c>
      <c r="H12" s="1" t="s">
        <v>0</v>
      </c>
    </row>
    <row r="13" spans="1:8" x14ac:dyDescent="0.25">
      <c r="G13" s="2"/>
    </row>
    <row r="15" spans="1:8" x14ac:dyDescent="0.25">
      <c r="A15" s="8"/>
      <c r="B15" s="19"/>
      <c r="C15" s="20"/>
      <c r="G15" s="10"/>
      <c r="H15" s="10"/>
    </row>
    <row r="17" spans="1:8" x14ac:dyDescent="0.25">
      <c r="A17" s="8">
        <v>9</v>
      </c>
      <c r="B17" s="19" t="s">
        <v>14</v>
      </c>
      <c r="C17" s="20" t="s">
        <v>15</v>
      </c>
      <c r="G17" s="10">
        <v>1365.12</v>
      </c>
      <c r="H17" s="10">
        <f>PRODUCT(G17*A17)</f>
        <v>12286.079999999998</v>
      </c>
    </row>
    <row r="18" spans="1:8" s="30" customFormat="1" x14ac:dyDescent="0.25">
      <c r="A18" s="8"/>
      <c r="B18" s="19"/>
      <c r="C18" s="20"/>
      <c r="D18" s="1"/>
      <c r="E18" s="1"/>
      <c r="F18" s="1"/>
      <c r="G18" s="10"/>
      <c r="H18" s="10"/>
    </row>
    <row r="19" spans="1:8" s="30" customFormat="1" x14ac:dyDescent="0.25">
      <c r="A19" s="8"/>
      <c r="B19" s="19"/>
      <c r="C19" s="20"/>
      <c r="D19" s="1"/>
      <c r="E19" s="1"/>
      <c r="F19" s="1"/>
      <c r="G19" s="10"/>
      <c r="H19" s="10"/>
    </row>
    <row r="20" spans="1:8" s="30" customFormat="1" x14ac:dyDescent="0.25">
      <c r="A20" s="8"/>
      <c r="B20" s="19"/>
      <c r="C20" s="20"/>
      <c r="D20" s="1"/>
      <c r="E20" s="1"/>
      <c r="F20" s="1"/>
      <c r="G20" s="10"/>
      <c r="H20" s="10"/>
    </row>
    <row r="21" spans="1:8" s="30" customFormat="1" x14ac:dyDescent="0.25">
      <c r="A21" s="8"/>
      <c r="B21" s="19"/>
      <c r="C21" s="20"/>
      <c r="D21" s="1"/>
      <c r="E21" s="1"/>
      <c r="F21" s="1"/>
      <c r="G21" s="10"/>
      <c r="H21" s="10"/>
    </row>
    <row r="31" spans="1:8" x14ac:dyDescent="0.25">
      <c r="A31" s="1"/>
      <c r="H31" s="7"/>
    </row>
    <row r="32" spans="1:8" x14ac:dyDescent="0.25">
      <c r="A32" s="1"/>
      <c r="H32" s="4"/>
    </row>
    <row r="33" spans="1:8" x14ac:dyDescent="0.25">
      <c r="A33" s="1"/>
      <c r="G33" s="1" t="s">
        <v>0</v>
      </c>
      <c r="H33" s="5">
        <f>SUM(H17:H32)</f>
        <v>12286.079999999998</v>
      </c>
    </row>
    <row r="34" spans="1:8" x14ac:dyDescent="0.25">
      <c r="A34" s="1"/>
      <c r="G34" s="6"/>
      <c r="H34" s="5"/>
    </row>
    <row r="35" spans="1:8" x14ac:dyDescent="0.25">
      <c r="A35" s="1"/>
      <c r="G35" s="4"/>
      <c r="H35" s="5"/>
    </row>
    <row r="36" spans="1:8" x14ac:dyDescent="0.25">
      <c r="A36" s="1"/>
      <c r="G36" s="4"/>
    </row>
    <row r="37" spans="1:8" x14ac:dyDescent="0.25">
      <c r="A37" s="1"/>
      <c r="G37" s="3"/>
    </row>
  </sheetData>
  <pageMargins left="0.13" right="0.13" top="0.22" bottom="0.32" header="0.2" footer="0.31496062992125984"/>
  <pageSetup paperSize="9" orientation="portrait" r:id="rId1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676AF-542A-4406-8043-16503AC761F9}">
  <sheetPr codeName="Hoja278"/>
  <dimension ref="A1:H37"/>
  <sheetViews>
    <sheetView topLeftCell="A7" zoomScale="110" zoomScaleNormal="110" workbookViewId="0">
      <selection activeCell="E24" sqref="E24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8.44140625" style="1" customWidth="1"/>
    <col min="8" max="8" width="12.109375" style="1" customWidth="1"/>
    <col min="9" max="16384" width="11.44140625" style="1"/>
  </cols>
  <sheetData>
    <row r="1" spans="1:8" x14ac:dyDescent="0.25">
      <c r="G1" s="1" t="s">
        <v>218</v>
      </c>
    </row>
    <row r="2" spans="1:8" x14ac:dyDescent="0.25">
      <c r="A2" s="1"/>
      <c r="B2" s="1" t="s">
        <v>7</v>
      </c>
    </row>
    <row r="3" spans="1:8" x14ac:dyDescent="0.25">
      <c r="A3" s="1"/>
      <c r="G3" s="8"/>
      <c r="H3" s="18">
        <v>44159</v>
      </c>
    </row>
    <row r="4" spans="1:8" x14ac:dyDescent="0.25">
      <c r="A4" s="1" t="s">
        <v>8</v>
      </c>
      <c r="F4" s="8" t="s">
        <v>9</v>
      </c>
    </row>
    <row r="5" spans="1:8" x14ac:dyDescent="0.25">
      <c r="A5" s="1" t="s">
        <v>11</v>
      </c>
      <c r="F5" s="17"/>
    </row>
    <row r="6" spans="1:8" x14ac:dyDescent="0.25">
      <c r="A6" s="1" t="s">
        <v>12</v>
      </c>
    </row>
    <row r="7" spans="1:8" x14ac:dyDescent="0.25">
      <c r="A7" s="1" t="s">
        <v>6</v>
      </c>
    </row>
    <row r="8" spans="1:8" ht="15" x14ac:dyDescent="0.35">
      <c r="A8" s="1" t="s">
        <v>16</v>
      </c>
      <c r="B8" s="23" t="s">
        <v>42</v>
      </c>
    </row>
    <row r="9" spans="1:8" x14ac:dyDescent="0.25">
      <c r="A9" s="1" t="s">
        <v>13</v>
      </c>
      <c r="G9" s="1" t="s">
        <v>5</v>
      </c>
    </row>
    <row r="12" spans="1:8" x14ac:dyDescent="0.25">
      <c r="A12" s="2" t="s">
        <v>4</v>
      </c>
      <c r="B12" s="1" t="s">
        <v>3</v>
      </c>
      <c r="D12" s="1" t="s">
        <v>2</v>
      </c>
      <c r="G12" s="1" t="s">
        <v>1</v>
      </c>
      <c r="H12" s="1" t="s">
        <v>0</v>
      </c>
    </row>
    <row r="13" spans="1:8" x14ac:dyDescent="0.25">
      <c r="G13" s="2"/>
    </row>
    <row r="15" spans="1:8" x14ac:dyDescent="0.25">
      <c r="A15" s="8"/>
      <c r="B15" s="19"/>
      <c r="C15" s="20"/>
      <c r="G15" s="10"/>
      <c r="H15" s="10"/>
    </row>
    <row r="17" spans="1:8" x14ac:dyDescent="0.25">
      <c r="A17" s="8">
        <v>18</v>
      </c>
      <c r="B17" s="19" t="s">
        <v>14</v>
      </c>
      <c r="C17" s="20" t="s">
        <v>15</v>
      </c>
      <c r="G17" s="10">
        <v>1365.12</v>
      </c>
      <c r="H17" s="10">
        <f>PRODUCT(G17*A17)</f>
        <v>24572.159999999996</v>
      </c>
    </row>
    <row r="18" spans="1:8" s="30" customFormat="1" x14ac:dyDescent="0.25">
      <c r="A18" s="8">
        <v>4</v>
      </c>
      <c r="B18" s="19" t="s">
        <v>60</v>
      </c>
      <c r="C18" s="20" t="s">
        <v>61</v>
      </c>
      <c r="D18" s="1"/>
      <c r="E18" s="1"/>
      <c r="F18" s="1"/>
      <c r="G18" s="10">
        <v>925.9</v>
      </c>
      <c r="H18" s="10">
        <f>PRODUCT(G18*A18)</f>
        <v>3703.6</v>
      </c>
    </row>
    <row r="19" spans="1:8" s="30" customFormat="1" x14ac:dyDescent="0.25">
      <c r="A19" s="8">
        <v>5</v>
      </c>
      <c r="B19" s="19" t="s">
        <v>33</v>
      </c>
      <c r="C19" s="20" t="s">
        <v>61</v>
      </c>
      <c r="D19" s="1"/>
      <c r="E19" s="1"/>
      <c r="F19" s="1"/>
      <c r="G19" s="10">
        <v>926.9</v>
      </c>
      <c r="H19" s="10">
        <f>PRODUCT(G19*A19)</f>
        <v>4634.5</v>
      </c>
    </row>
    <row r="31" spans="1:8" x14ac:dyDescent="0.25">
      <c r="A31" s="1"/>
      <c r="H31" s="7"/>
    </row>
    <row r="32" spans="1:8" x14ac:dyDescent="0.25">
      <c r="A32" s="1"/>
      <c r="H32" s="4"/>
    </row>
    <row r="33" spans="1:8" x14ac:dyDescent="0.25">
      <c r="A33" s="1"/>
      <c r="G33" s="1" t="s">
        <v>0</v>
      </c>
      <c r="H33" s="5">
        <f>SUM(H17:H32)</f>
        <v>32910.259999999995</v>
      </c>
    </row>
    <row r="34" spans="1:8" x14ac:dyDescent="0.25">
      <c r="A34" s="1"/>
      <c r="G34" s="6"/>
      <c r="H34" s="5"/>
    </row>
    <row r="35" spans="1:8" x14ac:dyDescent="0.25">
      <c r="A35" s="1"/>
      <c r="G35" s="4"/>
      <c r="H35" s="5"/>
    </row>
    <row r="36" spans="1:8" x14ac:dyDescent="0.25">
      <c r="A36" s="1"/>
      <c r="G36" s="4"/>
    </row>
    <row r="37" spans="1:8" x14ac:dyDescent="0.25">
      <c r="A37" s="1"/>
      <c r="G37" s="3"/>
    </row>
  </sheetData>
  <phoneticPr fontId="12" type="noConversion"/>
  <pageMargins left="0.13" right="0.13" top="0.22" bottom="0.32" header="0.2" footer="0.31496062992125984"/>
  <pageSetup paperSize="9" orientation="portrait" r:id="rId1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802B-0560-4D5B-9861-F06A2DCBE9D8}">
  <sheetPr codeName="Hoja279"/>
  <dimension ref="A1:H37"/>
  <sheetViews>
    <sheetView zoomScale="70" zoomScaleNormal="70" workbookViewId="0">
      <selection activeCell="D27" sqref="D2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8.44140625" style="1" customWidth="1"/>
    <col min="8" max="8" width="12.109375" style="1" customWidth="1"/>
    <col min="9" max="16384" width="11.44140625" style="1"/>
  </cols>
  <sheetData>
    <row r="1" spans="1:8" x14ac:dyDescent="0.25">
      <c r="G1" s="1" t="s">
        <v>217</v>
      </c>
    </row>
    <row r="2" spans="1:8" x14ac:dyDescent="0.25">
      <c r="A2" s="1"/>
      <c r="B2" s="1" t="s">
        <v>7</v>
      </c>
    </row>
    <row r="3" spans="1:8" x14ac:dyDescent="0.25">
      <c r="A3" s="1"/>
      <c r="G3" s="8"/>
      <c r="H3" s="18">
        <v>44148</v>
      </c>
    </row>
    <row r="4" spans="1:8" x14ac:dyDescent="0.25">
      <c r="A4" s="1" t="s">
        <v>8</v>
      </c>
      <c r="F4" s="8" t="s">
        <v>9</v>
      </c>
    </row>
    <row r="5" spans="1:8" x14ac:dyDescent="0.25">
      <c r="A5" s="1" t="s">
        <v>11</v>
      </c>
      <c r="F5" s="17"/>
    </row>
    <row r="6" spans="1:8" x14ac:dyDescent="0.25">
      <c r="A6" s="1" t="s">
        <v>12</v>
      </c>
    </row>
    <row r="7" spans="1:8" x14ac:dyDescent="0.25">
      <c r="A7" s="1" t="s">
        <v>6</v>
      </c>
    </row>
    <row r="8" spans="1:8" ht="15" x14ac:dyDescent="0.35">
      <c r="A8" s="1" t="s">
        <v>16</v>
      </c>
      <c r="B8" s="23" t="s">
        <v>42</v>
      </c>
    </row>
    <row r="9" spans="1:8" x14ac:dyDescent="0.25">
      <c r="A9" s="1" t="s">
        <v>13</v>
      </c>
      <c r="G9" s="1" t="s">
        <v>5</v>
      </c>
    </row>
    <row r="12" spans="1:8" x14ac:dyDescent="0.25">
      <c r="A12" s="2" t="s">
        <v>4</v>
      </c>
      <c r="B12" s="1" t="s">
        <v>3</v>
      </c>
      <c r="D12" s="1" t="s">
        <v>2</v>
      </c>
      <c r="G12" s="1" t="s">
        <v>1</v>
      </c>
      <c r="H12" s="1" t="s">
        <v>0</v>
      </c>
    </row>
    <row r="13" spans="1:8" x14ac:dyDescent="0.25">
      <c r="G13" s="2"/>
    </row>
    <row r="15" spans="1:8" x14ac:dyDescent="0.25">
      <c r="A15" s="8"/>
      <c r="B15" s="19"/>
      <c r="C15" s="20"/>
      <c r="G15" s="10"/>
      <c r="H15" s="10"/>
    </row>
    <row r="17" spans="1:8" x14ac:dyDescent="0.25">
      <c r="A17" s="8">
        <v>10</v>
      </c>
      <c r="B17" s="19" t="s">
        <v>14</v>
      </c>
      <c r="C17" s="20" t="s">
        <v>15</v>
      </c>
      <c r="G17" s="10">
        <v>1365.12</v>
      </c>
      <c r="H17" s="10">
        <f>PRODUCT(G17*A17)</f>
        <v>13651.199999999999</v>
      </c>
    </row>
    <row r="18" spans="1:8" s="30" customFormat="1" x14ac:dyDescent="0.25">
      <c r="A18" s="8">
        <v>6</v>
      </c>
      <c r="B18" s="19" t="s">
        <v>60</v>
      </c>
      <c r="C18" s="20" t="s">
        <v>61</v>
      </c>
      <c r="D18" s="1"/>
      <c r="E18" s="1"/>
      <c r="F18" s="1"/>
      <c r="G18" s="10">
        <v>925.9</v>
      </c>
      <c r="H18" s="10">
        <f>PRODUCT(G18*A18)</f>
        <v>5555.4</v>
      </c>
    </row>
    <row r="19" spans="1:8" s="30" customFormat="1" x14ac:dyDescent="0.25">
      <c r="A19" s="29"/>
      <c r="B19" s="29"/>
      <c r="G19" s="31"/>
      <c r="H19" s="32"/>
    </row>
    <row r="31" spans="1:8" x14ac:dyDescent="0.25">
      <c r="A31" s="1"/>
      <c r="H31" s="7"/>
    </row>
    <row r="32" spans="1:8" x14ac:dyDescent="0.25">
      <c r="A32" s="1"/>
      <c r="H32" s="4"/>
    </row>
    <row r="33" spans="1:8" x14ac:dyDescent="0.25">
      <c r="A33" s="1"/>
      <c r="G33" s="1" t="s">
        <v>0</v>
      </c>
      <c r="H33" s="5">
        <f>-SUM(H13:H31)</f>
        <v>-19206.599999999999</v>
      </c>
    </row>
    <row r="34" spans="1:8" x14ac:dyDescent="0.25">
      <c r="A34" s="1"/>
      <c r="G34" s="6"/>
      <c r="H34" s="5"/>
    </row>
    <row r="35" spans="1:8" x14ac:dyDescent="0.25">
      <c r="A35" s="1"/>
      <c r="G35" s="4"/>
      <c r="H35" s="5"/>
    </row>
    <row r="36" spans="1:8" x14ac:dyDescent="0.25">
      <c r="A36" s="1"/>
      <c r="G36" s="4"/>
    </row>
    <row r="37" spans="1:8" x14ac:dyDescent="0.25">
      <c r="A37" s="1"/>
      <c r="G37" s="3"/>
    </row>
  </sheetData>
  <pageMargins left="0.13" right="0.13" top="0.22" bottom="0.32" header="0.2" footer="0.31496062992125984"/>
  <pageSetup paperSize="9" orientation="portrait" r:id="rId1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E7D1-274A-41F5-9E63-DCE8B107535F}">
  <sheetPr codeName="Hoja280"/>
  <dimension ref="A1:H53"/>
  <sheetViews>
    <sheetView topLeftCell="A10" zoomScale="110" zoomScaleNormal="110" workbookViewId="0">
      <selection activeCell="A19" sqref="A19:H19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8.44140625" style="1" customWidth="1"/>
    <col min="8" max="8" width="12.109375" style="1" customWidth="1"/>
    <col min="9" max="16384" width="11.44140625" style="1"/>
  </cols>
  <sheetData>
    <row r="1" spans="1:8" x14ac:dyDescent="0.25">
      <c r="G1" s="1" t="s">
        <v>216</v>
      </c>
    </row>
    <row r="2" spans="1:8" x14ac:dyDescent="0.25">
      <c r="A2" s="1"/>
      <c r="B2" s="1" t="s">
        <v>7</v>
      </c>
    </row>
    <row r="3" spans="1:8" x14ac:dyDescent="0.25">
      <c r="A3" s="1"/>
      <c r="G3" s="8"/>
      <c r="H3" s="18">
        <v>44146</v>
      </c>
    </row>
    <row r="4" spans="1:8" x14ac:dyDescent="0.25">
      <c r="A4" s="1" t="s">
        <v>8</v>
      </c>
      <c r="F4" s="8" t="s">
        <v>9</v>
      </c>
    </row>
    <row r="5" spans="1:8" x14ac:dyDescent="0.25">
      <c r="A5" s="1" t="s">
        <v>11</v>
      </c>
      <c r="F5" s="17"/>
    </row>
    <row r="6" spans="1:8" x14ac:dyDescent="0.25">
      <c r="A6" s="1" t="s">
        <v>12</v>
      </c>
    </row>
    <row r="7" spans="1:8" x14ac:dyDescent="0.25">
      <c r="A7" s="1" t="s">
        <v>6</v>
      </c>
    </row>
    <row r="8" spans="1:8" ht="15" x14ac:dyDescent="0.35">
      <c r="A8" s="1" t="s">
        <v>16</v>
      </c>
      <c r="B8" s="23" t="s">
        <v>42</v>
      </c>
    </row>
    <row r="9" spans="1:8" x14ac:dyDescent="0.25">
      <c r="A9" s="1" t="s">
        <v>13</v>
      </c>
      <c r="G9" s="1" t="s">
        <v>5</v>
      </c>
    </row>
    <row r="12" spans="1:8" x14ac:dyDescent="0.25">
      <c r="A12" s="2" t="s">
        <v>4</v>
      </c>
      <c r="B12" s="1" t="s">
        <v>3</v>
      </c>
      <c r="D12" s="1" t="s">
        <v>2</v>
      </c>
      <c r="G12" s="1" t="s">
        <v>1</v>
      </c>
      <c r="H12" s="1" t="s">
        <v>0</v>
      </c>
    </row>
    <row r="13" spans="1:8" x14ac:dyDescent="0.25">
      <c r="G13" s="2"/>
    </row>
    <row r="15" spans="1:8" x14ac:dyDescent="0.25">
      <c r="A15" s="8"/>
      <c r="B15" s="19"/>
      <c r="C15" s="20"/>
      <c r="G15" s="10"/>
      <c r="H15" s="10"/>
    </row>
    <row r="17" spans="1:8" x14ac:dyDescent="0.25">
      <c r="A17" s="8">
        <v>17</v>
      </c>
      <c r="B17" s="19" t="s">
        <v>14</v>
      </c>
      <c r="C17" s="20" t="s">
        <v>15</v>
      </c>
      <c r="G17" s="10">
        <v>1365.12</v>
      </c>
      <c r="H17" s="10">
        <f>PRODUCT(G17*A17)</f>
        <v>23207.039999999997</v>
      </c>
    </row>
    <row r="18" spans="1:8" s="30" customFormat="1" x14ac:dyDescent="0.25">
      <c r="A18" s="8">
        <v>4</v>
      </c>
      <c r="B18" s="19" t="s">
        <v>60</v>
      </c>
      <c r="C18" s="20" t="s">
        <v>61</v>
      </c>
      <c r="D18" s="1"/>
      <c r="E18" s="1"/>
      <c r="F18" s="1"/>
      <c r="G18" s="10">
        <v>925.9</v>
      </c>
      <c r="H18" s="10">
        <f>PRODUCT(G18*A18)</f>
        <v>3703.6</v>
      </c>
    </row>
    <row r="19" spans="1:8" s="30" customFormat="1" x14ac:dyDescent="0.25">
      <c r="A19" s="29">
        <v>5</v>
      </c>
      <c r="B19" s="29" t="s">
        <v>62</v>
      </c>
      <c r="C19" s="30" t="s">
        <v>137</v>
      </c>
      <c r="G19" s="31">
        <v>683.1</v>
      </c>
      <c r="H19" s="32">
        <f>PRODUCT(G19*A19)</f>
        <v>3415.5</v>
      </c>
    </row>
    <row r="20" spans="1:8" s="30" customFormat="1" x14ac:dyDescent="0.25">
      <c r="A20" s="29"/>
      <c r="B20" s="29"/>
      <c r="G20" s="31"/>
      <c r="H20" s="32"/>
    </row>
    <row r="21" spans="1:8" s="30" customFormat="1" x14ac:dyDescent="0.25">
      <c r="A21" s="29"/>
      <c r="B21" s="29"/>
      <c r="G21" s="31"/>
      <c r="H21" s="32"/>
    </row>
    <row r="22" spans="1:8" x14ac:dyDescent="0.25">
      <c r="A22" s="8"/>
      <c r="B22" s="8"/>
      <c r="G22" s="10"/>
      <c r="H22" s="9"/>
    </row>
    <row r="23" spans="1:8" x14ac:dyDescent="0.25">
      <c r="A23" s="8"/>
      <c r="B23" s="8"/>
      <c r="G23" s="10"/>
      <c r="H23" s="9"/>
    </row>
    <row r="24" spans="1:8" x14ac:dyDescent="0.25">
      <c r="B24" s="8"/>
    </row>
    <row r="25" spans="1:8" x14ac:dyDescent="0.25">
      <c r="B25" s="8"/>
    </row>
    <row r="47" spans="1:8" x14ac:dyDescent="0.25">
      <c r="A47" s="1"/>
      <c r="H47" s="7"/>
    </row>
    <row r="48" spans="1:8" x14ac:dyDescent="0.25">
      <c r="A48" s="1"/>
      <c r="H48" s="4"/>
    </row>
    <row r="49" spans="1:8" x14ac:dyDescent="0.25">
      <c r="A49" s="1"/>
      <c r="G49" s="1" t="s">
        <v>0</v>
      </c>
      <c r="H49" s="5">
        <f>-SUM(H13:H47)</f>
        <v>-30326.139999999996</v>
      </c>
    </row>
    <row r="50" spans="1:8" x14ac:dyDescent="0.25">
      <c r="A50" s="1"/>
      <c r="G50" s="6"/>
      <c r="H50" s="5"/>
    </row>
    <row r="51" spans="1:8" x14ac:dyDescent="0.25">
      <c r="A51" s="1"/>
      <c r="G51" s="4"/>
      <c r="H51" s="5"/>
    </row>
    <row r="52" spans="1:8" x14ac:dyDescent="0.25">
      <c r="A52" s="1"/>
      <c r="G52" s="4"/>
    </row>
    <row r="53" spans="1:8" x14ac:dyDescent="0.25">
      <c r="A53" s="1"/>
      <c r="G53" s="3"/>
    </row>
  </sheetData>
  <pageMargins left="0.13" right="0.13" top="0.22" bottom="0.32" header="0.2" footer="0.31496062992125984"/>
  <pageSetup paperSize="9" orientation="portrait" r:id="rId1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81"/>
  <dimension ref="A1:I61"/>
  <sheetViews>
    <sheetView topLeftCell="A10" zoomScale="110" zoomScaleNormal="110" workbookViewId="0">
      <selection activeCell="H20" sqref="H20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215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43720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19</v>
      </c>
      <c r="B17" s="19" t="s">
        <v>14</v>
      </c>
      <c r="C17" s="20" t="s">
        <v>15</v>
      </c>
      <c r="H17" s="10">
        <v>740.55</v>
      </c>
      <c r="I17" s="10">
        <f>PRODUCT(H17*A17)</f>
        <v>14070.449999999999</v>
      </c>
    </row>
    <row r="18" spans="1:9" s="30" customFormat="1" x14ac:dyDescent="0.25">
      <c r="A18" s="8">
        <v>4</v>
      </c>
      <c r="B18" s="19" t="s">
        <v>60</v>
      </c>
      <c r="C18" s="20" t="s">
        <v>61</v>
      </c>
      <c r="D18" s="1"/>
      <c r="E18" s="1"/>
      <c r="F18" s="1"/>
      <c r="G18" s="1"/>
      <c r="H18" s="10">
        <v>502.29</v>
      </c>
      <c r="I18" s="10">
        <f>PRODUCT(H18*A18)</f>
        <v>2009.16</v>
      </c>
    </row>
    <row r="19" spans="1:9" s="30" customFormat="1" x14ac:dyDescent="0.25">
      <c r="A19" s="29">
        <v>5</v>
      </c>
      <c r="B19" s="29" t="s">
        <v>62</v>
      </c>
      <c r="C19" s="30" t="s">
        <v>137</v>
      </c>
      <c r="H19" s="31">
        <v>314.70999999999998</v>
      </c>
      <c r="I19" s="32">
        <f>PRODUCT(H19*A19)</f>
        <v>1573.55</v>
      </c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208</v>
      </c>
    </row>
    <row r="24" spans="1:9" x14ac:dyDescent="0.25">
      <c r="A24" s="8"/>
      <c r="B24" s="8"/>
      <c r="E24" s="1" t="s">
        <v>209</v>
      </c>
      <c r="H24" s="10"/>
      <c r="I24" s="9"/>
    </row>
    <row r="25" spans="1:9" x14ac:dyDescent="0.25">
      <c r="A25" s="8"/>
      <c r="B25" s="8"/>
      <c r="E25" s="1" t="s">
        <v>210</v>
      </c>
      <c r="H25" s="10"/>
      <c r="I25" s="9"/>
    </row>
    <row r="26" spans="1:9" x14ac:dyDescent="0.25">
      <c r="A26" s="8"/>
      <c r="B26" s="8"/>
      <c r="E26" s="1" t="s">
        <v>211</v>
      </c>
      <c r="H26" s="10"/>
      <c r="I26" s="9"/>
    </row>
    <row r="27" spans="1:9" x14ac:dyDescent="0.25">
      <c r="A27" s="8"/>
      <c r="B27" s="8"/>
      <c r="E27" s="1" t="s">
        <v>212</v>
      </c>
      <c r="H27" s="10"/>
      <c r="I27" s="9"/>
    </row>
    <row r="28" spans="1:9" x14ac:dyDescent="0.25">
      <c r="A28" s="8"/>
      <c r="B28" s="8"/>
      <c r="E28" s="1" t="s">
        <v>213</v>
      </c>
      <c r="H28" s="10"/>
      <c r="I28" s="9"/>
    </row>
    <row r="29" spans="1:9" x14ac:dyDescent="0.25">
      <c r="A29" s="8"/>
      <c r="B29" s="28"/>
      <c r="E29" s="1" t="s">
        <v>214</v>
      </c>
      <c r="H29" s="10"/>
      <c r="I29" s="10"/>
    </row>
    <row r="30" spans="1:9" x14ac:dyDescent="0.25">
      <c r="A30" s="8"/>
      <c r="B30" s="8"/>
      <c r="H30" s="10"/>
      <c r="I30" s="9"/>
    </row>
    <row r="31" spans="1:9" x14ac:dyDescent="0.25">
      <c r="A31" s="8"/>
      <c r="B31" s="8"/>
      <c r="H31" s="10"/>
      <c r="I31" s="9"/>
    </row>
    <row r="32" spans="1:9" x14ac:dyDescent="0.25">
      <c r="B32" s="8"/>
    </row>
    <row r="33" spans="2:2" x14ac:dyDescent="0.25">
      <c r="B33" s="8"/>
    </row>
    <row r="55" spans="1:9" x14ac:dyDescent="0.25">
      <c r="A55" s="1"/>
      <c r="I55" s="7"/>
    </row>
    <row r="56" spans="1:9" x14ac:dyDescent="0.25">
      <c r="A56" s="1"/>
      <c r="I56" s="4"/>
    </row>
    <row r="57" spans="1:9" x14ac:dyDescent="0.25">
      <c r="A57" s="1"/>
      <c r="H57" s="1" t="s">
        <v>0</v>
      </c>
      <c r="I57" s="5">
        <f>-SUM(I13:I55)</f>
        <v>-17653.16</v>
      </c>
    </row>
    <row r="58" spans="1:9" x14ac:dyDescent="0.25">
      <c r="A58" s="1"/>
      <c r="H58" s="6"/>
      <c r="I58" s="5"/>
    </row>
    <row r="59" spans="1:9" x14ac:dyDescent="0.25">
      <c r="A59" s="1"/>
      <c r="H59" s="4"/>
      <c r="I59" s="5"/>
    </row>
    <row r="60" spans="1:9" x14ac:dyDescent="0.25">
      <c r="A60" s="1"/>
      <c r="H60" s="4"/>
    </row>
    <row r="61" spans="1:9" x14ac:dyDescent="0.25">
      <c r="A61" s="1"/>
      <c r="H61" s="3"/>
    </row>
  </sheetData>
  <pageMargins left="0.13" right="0.13" top="0.22" bottom="0.32" header="0.2" footer="0.31496062992125984"/>
  <pageSetup paperSize="9" orientation="portrait" r:id="rId1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82"/>
  <dimension ref="A1:I61"/>
  <sheetViews>
    <sheetView topLeftCell="A13" zoomScale="110" zoomScaleNormal="110" workbookViewId="0">
      <selection activeCell="F32" sqref="F32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207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43703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32</v>
      </c>
      <c r="B17" s="19" t="s">
        <v>14</v>
      </c>
      <c r="C17" s="20" t="s">
        <v>15</v>
      </c>
      <c r="H17" s="10">
        <v>740.55</v>
      </c>
      <c r="I17" s="10">
        <f>PRODUCT(H17*A17)</f>
        <v>23697.599999999999</v>
      </c>
    </row>
    <row r="18" spans="1:9" s="30" customFormat="1" x14ac:dyDescent="0.25">
      <c r="A18" s="8">
        <v>2</v>
      </c>
      <c r="B18" s="19" t="s">
        <v>60</v>
      </c>
      <c r="C18" s="20" t="s">
        <v>61</v>
      </c>
      <c r="D18" s="1"/>
      <c r="E18" s="1"/>
      <c r="F18" s="1"/>
      <c r="G18" s="1"/>
      <c r="H18" s="10">
        <v>502.29</v>
      </c>
      <c r="I18" s="10">
        <f>PRODUCT(H18*A18)</f>
        <v>1004.58</v>
      </c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208</v>
      </c>
    </row>
    <row r="24" spans="1:9" x14ac:dyDescent="0.25">
      <c r="A24" s="8"/>
      <c r="B24" s="8"/>
      <c r="E24" s="1" t="s">
        <v>209</v>
      </c>
      <c r="H24" s="10"/>
      <c r="I24" s="9"/>
    </row>
    <row r="25" spans="1:9" x14ac:dyDescent="0.25">
      <c r="A25" s="8"/>
      <c r="B25" s="8"/>
      <c r="E25" s="1" t="s">
        <v>210</v>
      </c>
      <c r="H25" s="10"/>
      <c r="I25" s="9"/>
    </row>
    <row r="26" spans="1:9" x14ac:dyDescent="0.25">
      <c r="A26" s="8"/>
      <c r="B26" s="8"/>
      <c r="E26" s="1" t="s">
        <v>211</v>
      </c>
      <c r="H26" s="10"/>
      <c r="I26" s="9"/>
    </row>
    <row r="27" spans="1:9" x14ac:dyDescent="0.25">
      <c r="A27" s="8"/>
      <c r="B27" s="8"/>
      <c r="E27" s="1" t="s">
        <v>212</v>
      </c>
      <c r="H27" s="10"/>
      <c r="I27" s="9"/>
    </row>
    <row r="28" spans="1:9" x14ac:dyDescent="0.25">
      <c r="A28" s="8"/>
      <c r="B28" s="8"/>
      <c r="E28" s="1" t="s">
        <v>213</v>
      </c>
      <c r="H28" s="10"/>
      <c r="I28" s="9"/>
    </row>
    <row r="29" spans="1:9" x14ac:dyDescent="0.25">
      <c r="A29" s="8"/>
      <c r="B29" s="28"/>
      <c r="E29" s="1" t="s">
        <v>214</v>
      </c>
      <c r="H29" s="10"/>
      <c r="I29" s="10"/>
    </row>
    <row r="30" spans="1:9" x14ac:dyDescent="0.25">
      <c r="A30" s="8"/>
      <c r="B30" s="8"/>
      <c r="H30" s="10"/>
      <c r="I30" s="9"/>
    </row>
    <row r="31" spans="1:9" x14ac:dyDescent="0.25">
      <c r="A31" s="8"/>
      <c r="B31" s="8"/>
      <c r="H31" s="10"/>
      <c r="I31" s="9"/>
    </row>
    <row r="32" spans="1:9" x14ac:dyDescent="0.25">
      <c r="B32" s="8"/>
    </row>
    <row r="33" spans="2:2" x14ac:dyDescent="0.25">
      <c r="B33" s="8"/>
    </row>
    <row r="55" spans="1:9" x14ac:dyDescent="0.25">
      <c r="A55" s="1"/>
      <c r="I55" s="7"/>
    </row>
    <row r="56" spans="1:9" x14ac:dyDescent="0.25">
      <c r="A56" s="1"/>
      <c r="I56" s="4"/>
    </row>
    <row r="57" spans="1:9" x14ac:dyDescent="0.25">
      <c r="A57" s="1"/>
      <c r="H57" s="1" t="s">
        <v>0</v>
      </c>
      <c r="I57" s="5">
        <f>-SUM(I13:I55)</f>
        <v>-24702.18</v>
      </c>
    </row>
    <row r="58" spans="1:9" x14ac:dyDescent="0.25">
      <c r="A58" s="1"/>
      <c r="H58" s="6"/>
      <c r="I58" s="5"/>
    </row>
    <row r="59" spans="1:9" x14ac:dyDescent="0.25">
      <c r="A59" s="1"/>
      <c r="H59" s="4"/>
      <c r="I59" s="5"/>
    </row>
    <row r="60" spans="1:9" x14ac:dyDescent="0.25">
      <c r="A60" s="1"/>
      <c r="H60" s="4"/>
    </row>
    <row r="61" spans="1:9" x14ac:dyDescent="0.25">
      <c r="A61" s="1"/>
      <c r="H61" s="3"/>
    </row>
  </sheetData>
  <pageMargins left="0.13" right="0.13" top="0.22" bottom="0.32" header="0.2" footer="0.31496062992125984"/>
  <pageSetup paperSize="9" orientation="portrait" r:id="rId1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83"/>
  <dimension ref="A1:I61"/>
  <sheetViews>
    <sheetView topLeftCell="A7" zoomScale="110" zoomScaleNormal="110" workbookViewId="0">
      <selection activeCell="A18" sqref="A18:XFD18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206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43689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11</v>
      </c>
      <c r="B17" s="19" t="s">
        <v>14</v>
      </c>
      <c r="C17" s="20" t="s">
        <v>15</v>
      </c>
      <c r="H17" s="10">
        <v>569.66</v>
      </c>
      <c r="I17" s="10">
        <f>PRODUCT(H17*A17)</f>
        <v>6266.2599999999993</v>
      </c>
    </row>
    <row r="18" spans="1:9" s="30" customFormat="1" x14ac:dyDescent="0.25">
      <c r="A18" s="29">
        <v>5</v>
      </c>
      <c r="B18" s="29" t="s">
        <v>62</v>
      </c>
      <c r="C18" s="30" t="s">
        <v>137</v>
      </c>
      <c r="H18" s="31">
        <v>242.09</v>
      </c>
      <c r="I18" s="32">
        <f>PRODUCT(H18*A18)</f>
        <v>1210.45</v>
      </c>
    </row>
    <row r="19" spans="1:9" s="30" customFormat="1" x14ac:dyDescent="0.25">
      <c r="A19" s="8">
        <v>2</v>
      </c>
      <c r="B19" s="19" t="s">
        <v>60</v>
      </c>
      <c r="C19" s="20" t="s">
        <v>61</v>
      </c>
      <c r="D19" s="1"/>
      <c r="E19" s="1"/>
      <c r="F19" s="1"/>
      <c r="G19" s="1"/>
      <c r="H19" s="10">
        <v>401.14</v>
      </c>
      <c r="I19" s="10">
        <f>PRODUCT(H19*A19)</f>
        <v>802.28</v>
      </c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197</v>
      </c>
    </row>
    <row r="24" spans="1:9" x14ac:dyDescent="0.25">
      <c r="A24" s="8"/>
      <c r="B24" s="8"/>
      <c r="E24" s="1" t="s">
        <v>198</v>
      </c>
      <c r="H24" s="10"/>
      <c r="I24" s="9"/>
    </row>
    <row r="25" spans="1:9" x14ac:dyDescent="0.25">
      <c r="A25" s="8"/>
      <c r="B25" s="8"/>
      <c r="E25" s="1" t="s">
        <v>199</v>
      </c>
      <c r="H25" s="10"/>
      <c r="I25" s="9"/>
    </row>
    <row r="26" spans="1:9" x14ac:dyDescent="0.25">
      <c r="A26" s="8"/>
      <c r="B26" s="8"/>
      <c r="E26" s="1" t="s">
        <v>200</v>
      </c>
      <c r="H26" s="10"/>
      <c r="I26" s="9"/>
    </row>
    <row r="27" spans="1:9" x14ac:dyDescent="0.25">
      <c r="A27" s="8"/>
      <c r="B27" s="8"/>
      <c r="E27" s="1" t="s">
        <v>201</v>
      </c>
      <c r="H27" s="10"/>
      <c r="I27" s="9"/>
    </row>
    <row r="28" spans="1:9" x14ac:dyDescent="0.25">
      <c r="A28" s="8"/>
      <c r="B28" s="8"/>
      <c r="E28" s="1" t="s">
        <v>202</v>
      </c>
      <c r="H28" s="10"/>
      <c r="I28" s="9"/>
    </row>
    <row r="29" spans="1:9" x14ac:dyDescent="0.25">
      <c r="A29" s="8"/>
      <c r="B29" s="28"/>
      <c r="E29" s="1" t="s">
        <v>203</v>
      </c>
      <c r="H29" s="10"/>
      <c r="I29" s="10"/>
    </row>
    <row r="30" spans="1:9" x14ac:dyDescent="0.25">
      <c r="A30" s="8"/>
      <c r="B30" s="8"/>
      <c r="E30" s="1" t="s">
        <v>204</v>
      </c>
      <c r="H30" s="10"/>
      <c r="I30" s="9"/>
    </row>
    <row r="31" spans="1:9" x14ac:dyDescent="0.25">
      <c r="A31" s="8"/>
      <c r="B31" s="8"/>
      <c r="E31" s="1" t="s">
        <v>205</v>
      </c>
      <c r="H31" s="10"/>
      <c r="I31" s="9"/>
    </row>
    <row r="32" spans="1:9" x14ac:dyDescent="0.25">
      <c r="B32" s="8"/>
    </row>
    <row r="33" spans="2:2" x14ac:dyDescent="0.25">
      <c r="B33" s="8"/>
    </row>
    <row r="55" spans="1:9" x14ac:dyDescent="0.25">
      <c r="A55" s="1"/>
      <c r="I55" s="7"/>
    </row>
    <row r="56" spans="1:9" x14ac:dyDescent="0.25">
      <c r="A56" s="1"/>
      <c r="I56" s="4"/>
    </row>
    <row r="57" spans="1:9" x14ac:dyDescent="0.25">
      <c r="A57" s="1"/>
      <c r="H57" s="1" t="s">
        <v>0</v>
      </c>
      <c r="I57" s="5">
        <f>-SUM(I13:I55)</f>
        <v>-8278.99</v>
      </c>
    </row>
    <row r="58" spans="1:9" x14ac:dyDescent="0.25">
      <c r="A58" s="1"/>
      <c r="H58" s="6"/>
      <c r="I58" s="5"/>
    </row>
    <row r="59" spans="1:9" x14ac:dyDescent="0.25">
      <c r="A59" s="1"/>
      <c r="H59" s="4"/>
      <c r="I59" s="5"/>
    </row>
    <row r="60" spans="1:9" x14ac:dyDescent="0.25">
      <c r="A60" s="1"/>
      <c r="H60" s="4"/>
    </row>
    <row r="61" spans="1:9" x14ac:dyDescent="0.25">
      <c r="A61" s="1"/>
      <c r="H61" s="3"/>
    </row>
  </sheetData>
  <pageMargins left="0.13" right="0.13" top="0.22" bottom="0.32" header="0.2" footer="0.31496062992125984"/>
  <pageSetup paperSize="9" orientation="portrait" r:id="rId1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84"/>
  <dimension ref="A1:I61"/>
  <sheetViews>
    <sheetView topLeftCell="A9" zoomScale="110" zoomScaleNormal="110" workbookViewId="0">
      <selection activeCell="C32" sqref="C32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196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43658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17</v>
      </c>
      <c r="B17" s="19" t="s">
        <v>14</v>
      </c>
      <c r="C17" s="20" t="s">
        <v>15</v>
      </c>
      <c r="H17" s="10">
        <v>517.88</v>
      </c>
      <c r="I17" s="10">
        <f>PRODUCT(H17*A17)</f>
        <v>8803.9599999999991</v>
      </c>
    </row>
    <row r="18" spans="1:9" s="30" customFormat="1" x14ac:dyDescent="0.25">
      <c r="A18" s="29"/>
      <c r="B18" s="29"/>
      <c r="H18" s="31"/>
      <c r="I18" s="32"/>
    </row>
    <row r="19" spans="1:9" s="30" customFormat="1" x14ac:dyDescent="0.25">
      <c r="A19" s="8"/>
      <c r="B19" s="19"/>
      <c r="C19" s="20"/>
      <c r="D19" s="1"/>
      <c r="E19" s="1"/>
      <c r="F19" s="1"/>
      <c r="G19" s="1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197</v>
      </c>
    </row>
    <row r="24" spans="1:9" x14ac:dyDescent="0.25">
      <c r="A24" s="8"/>
      <c r="B24" s="8"/>
      <c r="E24" s="1" t="s">
        <v>198</v>
      </c>
      <c r="H24" s="10"/>
      <c r="I24" s="9"/>
    </row>
    <row r="25" spans="1:9" x14ac:dyDescent="0.25">
      <c r="A25" s="8"/>
      <c r="B25" s="8"/>
      <c r="E25" s="1" t="s">
        <v>199</v>
      </c>
      <c r="H25" s="10"/>
      <c r="I25" s="9"/>
    </row>
    <row r="26" spans="1:9" x14ac:dyDescent="0.25">
      <c r="A26" s="8"/>
      <c r="B26" s="8"/>
      <c r="E26" s="1" t="s">
        <v>200</v>
      </c>
      <c r="H26" s="10"/>
      <c r="I26" s="9"/>
    </row>
    <row r="27" spans="1:9" x14ac:dyDescent="0.25">
      <c r="A27" s="8"/>
      <c r="B27" s="8"/>
      <c r="E27" s="1" t="s">
        <v>201</v>
      </c>
      <c r="H27" s="10"/>
      <c r="I27" s="9"/>
    </row>
    <row r="28" spans="1:9" x14ac:dyDescent="0.25">
      <c r="A28" s="8"/>
      <c r="B28" s="8"/>
      <c r="E28" s="1" t="s">
        <v>202</v>
      </c>
      <c r="H28" s="10"/>
      <c r="I28" s="9"/>
    </row>
    <row r="29" spans="1:9" x14ac:dyDescent="0.25">
      <c r="A29" s="8"/>
      <c r="B29" s="28"/>
      <c r="E29" s="1" t="s">
        <v>203</v>
      </c>
      <c r="H29" s="10"/>
      <c r="I29" s="10"/>
    </row>
    <row r="30" spans="1:9" x14ac:dyDescent="0.25">
      <c r="A30" s="8"/>
      <c r="B30" s="8"/>
      <c r="E30" s="1" t="s">
        <v>204</v>
      </c>
      <c r="H30" s="10"/>
      <c r="I30" s="9"/>
    </row>
    <row r="31" spans="1:9" x14ac:dyDescent="0.25">
      <c r="A31" s="8"/>
      <c r="B31" s="8"/>
      <c r="E31" s="1" t="s">
        <v>205</v>
      </c>
      <c r="H31" s="10"/>
      <c r="I31" s="9"/>
    </row>
    <row r="32" spans="1:9" x14ac:dyDescent="0.25">
      <c r="B32" s="8"/>
    </row>
    <row r="33" spans="2:2" x14ac:dyDescent="0.25">
      <c r="B33" s="8"/>
    </row>
    <row r="55" spans="1:9" x14ac:dyDescent="0.25">
      <c r="A55" s="1"/>
      <c r="I55" s="7"/>
    </row>
    <row r="56" spans="1:9" x14ac:dyDescent="0.25">
      <c r="A56" s="1"/>
      <c r="I56" s="4"/>
    </row>
    <row r="57" spans="1:9" x14ac:dyDescent="0.25">
      <c r="A57" s="1"/>
      <c r="H57" s="1" t="s">
        <v>0</v>
      </c>
      <c r="I57" s="5">
        <f>-SUM(I13:I55)</f>
        <v>-8803.9599999999991</v>
      </c>
    </row>
    <row r="58" spans="1:9" x14ac:dyDescent="0.25">
      <c r="A58" s="1"/>
      <c r="H58" s="6"/>
      <c r="I58" s="5"/>
    </row>
    <row r="59" spans="1:9" x14ac:dyDescent="0.25">
      <c r="A59" s="1"/>
      <c r="H59" s="4"/>
      <c r="I59" s="5"/>
    </row>
    <row r="60" spans="1:9" x14ac:dyDescent="0.25">
      <c r="A60" s="1"/>
      <c r="H60" s="4"/>
    </row>
    <row r="61" spans="1:9" x14ac:dyDescent="0.25">
      <c r="A61" s="1"/>
      <c r="H61" s="3"/>
    </row>
  </sheetData>
  <pageMargins left="0.13" right="0.13" top="0.22" bottom="0.32" header="0.2" footer="0.31496062992125984"/>
  <pageSetup paperSize="9" orientation="portrait" r:id="rId1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285"/>
  <dimension ref="A1:I61"/>
  <sheetViews>
    <sheetView zoomScale="120" zoomScaleNormal="120" workbookViewId="0">
      <selection activeCell="A18" sqref="A18:XFD18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195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43651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22</v>
      </c>
      <c r="B17" s="19" t="s">
        <v>14</v>
      </c>
      <c r="C17" s="20" t="s">
        <v>15</v>
      </c>
      <c r="H17" s="10">
        <v>517.88</v>
      </c>
      <c r="I17" s="10">
        <f>PRODUCT(H17*A17)</f>
        <v>11393.36</v>
      </c>
    </row>
    <row r="18" spans="1:9" s="30" customFormat="1" x14ac:dyDescent="0.25">
      <c r="A18" s="29">
        <v>4</v>
      </c>
      <c r="B18" s="29" t="s">
        <v>62</v>
      </c>
      <c r="C18" s="30" t="s">
        <v>137</v>
      </c>
      <c r="H18" s="31">
        <v>220.09</v>
      </c>
      <c r="I18" s="32">
        <f>PRODUCT(H18*A18)</f>
        <v>880.36</v>
      </c>
    </row>
    <row r="19" spans="1:9" s="30" customFormat="1" x14ac:dyDescent="0.25">
      <c r="A19" s="8"/>
      <c r="B19" s="19"/>
      <c r="C19" s="20"/>
      <c r="D19" s="1"/>
      <c r="E19" s="1"/>
      <c r="F19" s="1"/>
      <c r="G19" s="1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168</v>
      </c>
    </row>
    <row r="24" spans="1:9" x14ac:dyDescent="0.25">
      <c r="A24" s="8"/>
      <c r="B24" s="8"/>
      <c r="E24" s="1" t="s">
        <v>169</v>
      </c>
      <c r="H24" s="10"/>
      <c r="I24" s="9"/>
    </row>
    <row r="25" spans="1:9" x14ac:dyDescent="0.25">
      <c r="A25" s="8"/>
      <c r="B25" s="8"/>
      <c r="E25" s="1" t="s">
        <v>170</v>
      </c>
      <c r="H25" s="10"/>
      <c r="I25" s="9"/>
    </row>
    <row r="26" spans="1:9" x14ac:dyDescent="0.25">
      <c r="A26" s="8"/>
      <c r="B26" s="8"/>
      <c r="E26" s="1" t="s">
        <v>183</v>
      </c>
      <c r="H26" s="10"/>
      <c r="I26" s="9"/>
    </row>
    <row r="27" spans="1:9" x14ac:dyDescent="0.25">
      <c r="A27" s="8"/>
      <c r="B27" s="8"/>
      <c r="E27" s="1" t="s">
        <v>171</v>
      </c>
      <c r="H27" s="10"/>
      <c r="I27" s="9"/>
    </row>
    <row r="28" spans="1:9" x14ac:dyDescent="0.25">
      <c r="A28" s="8"/>
      <c r="B28" s="8"/>
      <c r="E28" s="1" t="s">
        <v>172</v>
      </c>
      <c r="H28" s="10"/>
      <c r="I28" s="9"/>
    </row>
    <row r="29" spans="1:9" x14ac:dyDescent="0.25">
      <c r="A29" s="8"/>
      <c r="B29" s="28"/>
      <c r="E29" s="1" t="s">
        <v>173</v>
      </c>
      <c r="H29" s="10"/>
      <c r="I29" s="10"/>
    </row>
    <row r="30" spans="1:9" x14ac:dyDescent="0.25">
      <c r="A30" s="8"/>
      <c r="B30" s="8"/>
      <c r="E30" s="1" t="s">
        <v>174</v>
      </c>
      <c r="H30" s="10"/>
      <c r="I30" s="9"/>
    </row>
    <row r="31" spans="1:9" x14ac:dyDescent="0.25">
      <c r="A31" s="8"/>
      <c r="B31" s="8"/>
      <c r="E31" s="1" t="s">
        <v>175</v>
      </c>
      <c r="H31" s="10"/>
      <c r="I31" s="9"/>
    </row>
    <row r="32" spans="1:9" x14ac:dyDescent="0.25">
      <c r="B32" s="8"/>
    </row>
    <row r="33" spans="2:2" x14ac:dyDescent="0.25">
      <c r="B33" s="8"/>
    </row>
    <row r="55" spans="1:9" x14ac:dyDescent="0.25">
      <c r="A55" s="1"/>
      <c r="I55" s="7"/>
    </row>
    <row r="56" spans="1:9" x14ac:dyDescent="0.25">
      <c r="A56" s="1"/>
      <c r="I56" s="4"/>
    </row>
    <row r="57" spans="1:9" x14ac:dyDescent="0.25">
      <c r="A57" s="1"/>
      <c r="H57" s="1" t="s">
        <v>0</v>
      </c>
      <c r="I57" s="5">
        <f>-SUM(I13:I55)</f>
        <v>-12273.720000000001</v>
      </c>
    </row>
    <row r="58" spans="1:9" x14ac:dyDescent="0.25">
      <c r="A58" s="1"/>
      <c r="H58" s="6"/>
      <c r="I58" s="5"/>
    </row>
    <row r="59" spans="1:9" x14ac:dyDescent="0.25">
      <c r="A59" s="1"/>
      <c r="H59" s="4"/>
      <c r="I59" s="5"/>
    </row>
    <row r="60" spans="1:9" x14ac:dyDescent="0.25">
      <c r="A60" s="1"/>
      <c r="H60" s="4"/>
    </row>
    <row r="61" spans="1:9" x14ac:dyDescent="0.25">
      <c r="A61" s="1"/>
      <c r="H61" s="3"/>
    </row>
  </sheetData>
  <pageMargins left="0.13" right="0.13" top="0.22" bottom="0.32" header="0.2" footer="0.31496062992125984"/>
  <pageSetup paperSize="9" orientation="portrait" r:id="rId1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286"/>
  <dimension ref="A1:I61"/>
  <sheetViews>
    <sheetView zoomScale="120" zoomScaleNormal="120" workbookViewId="0">
      <selection activeCell="G20" sqref="G20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194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43643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6</v>
      </c>
      <c r="B17" s="19" t="s">
        <v>14</v>
      </c>
      <c r="C17" s="20" t="s">
        <v>15</v>
      </c>
      <c r="H17" s="10">
        <v>517.88</v>
      </c>
      <c r="I17" s="10">
        <f>PRODUCT(H17*A17)</f>
        <v>3107.2799999999997</v>
      </c>
    </row>
    <row r="18" spans="1:9" s="30" customFormat="1" x14ac:dyDescent="0.25">
      <c r="A18" s="29"/>
      <c r="B18" s="29"/>
      <c r="H18" s="31"/>
      <c r="I18" s="32"/>
    </row>
    <row r="19" spans="1:9" s="30" customFormat="1" x14ac:dyDescent="0.25">
      <c r="A19" s="8"/>
      <c r="B19" s="19"/>
      <c r="C19" s="20"/>
      <c r="D19" s="1"/>
      <c r="E19" s="1"/>
      <c r="F19" s="1"/>
      <c r="G19" s="1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168</v>
      </c>
    </row>
    <row r="24" spans="1:9" x14ac:dyDescent="0.25">
      <c r="A24" s="8"/>
      <c r="B24" s="8"/>
      <c r="E24" s="1" t="s">
        <v>169</v>
      </c>
      <c r="H24" s="10"/>
      <c r="I24" s="9"/>
    </row>
    <row r="25" spans="1:9" x14ac:dyDescent="0.25">
      <c r="A25" s="8"/>
      <c r="B25" s="8"/>
      <c r="E25" s="1" t="s">
        <v>170</v>
      </c>
      <c r="H25" s="10"/>
      <c r="I25" s="9"/>
    </row>
    <row r="26" spans="1:9" x14ac:dyDescent="0.25">
      <c r="A26" s="8"/>
      <c r="B26" s="8"/>
      <c r="E26" s="1" t="s">
        <v>183</v>
      </c>
      <c r="H26" s="10"/>
      <c r="I26" s="9"/>
    </row>
    <row r="27" spans="1:9" x14ac:dyDescent="0.25">
      <c r="A27" s="8"/>
      <c r="B27" s="8"/>
      <c r="E27" s="1" t="s">
        <v>171</v>
      </c>
      <c r="H27" s="10"/>
      <c r="I27" s="9"/>
    </row>
    <row r="28" spans="1:9" x14ac:dyDescent="0.25">
      <c r="A28" s="8"/>
      <c r="B28" s="8"/>
      <c r="E28" s="1" t="s">
        <v>172</v>
      </c>
      <c r="H28" s="10"/>
      <c r="I28" s="9"/>
    </row>
    <row r="29" spans="1:9" x14ac:dyDescent="0.25">
      <c r="A29" s="8"/>
      <c r="B29" s="28"/>
      <c r="E29" s="1" t="s">
        <v>173</v>
      </c>
      <c r="H29" s="10"/>
      <c r="I29" s="10"/>
    </row>
    <row r="30" spans="1:9" x14ac:dyDescent="0.25">
      <c r="A30" s="8"/>
      <c r="B30" s="8"/>
      <c r="E30" s="1" t="s">
        <v>174</v>
      </c>
      <c r="H30" s="10"/>
      <c r="I30" s="9"/>
    </row>
    <row r="31" spans="1:9" x14ac:dyDescent="0.25">
      <c r="A31" s="8"/>
      <c r="B31" s="8"/>
      <c r="E31" s="1" t="s">
        <v>175</v>
      </c>
      <c r="H31" s="10"/>
      <c r="I31" s="9"/>
    </row>
    <row r="32" spans="1:9" x14ac:dyDescent="0.25">
      <c r="B32" s="8"/>
    </row>
    <row r="33" spans="2:2" x14ac:dyDescent="0.25">
      <c r="B33" s="8"/>
    </row>
    <row r="55" spans="1:9" x14ac:dyDescent="0.25">
      <c r="A55" s="1"/>
      <c r="I55" s="7"/>
    </row>
    <row r="56" spans="1:9" x14ac:dyDescent="0.25">
      <c r="A56" s="1"/>
      <c r="I56" s="4"/>
    </row>
    <row r="57" spans="1:9" x14ac:dyDescent="0.25">
      <c r="A57" s="1"/>
      <c r="H57" s="1" t="s">
        <v>0</v>
      </c>
      <c r="I57" s="5">
        <f>-SUM(I13:I55)</f>
        <v>-3107.2799999999997</v>
      </c>
    </row>
    <row r="58" spans="1:9" x14ac:dyDescent="0.25">
      <c r="A58" s="1"/>
      <c r="H58" s="6"/>
      <c r="I58" s="5"/>
    </row>
    <row r="59" spans="1:9" x14ac:dyDescent="0.25">
      <c r="A59" s="1"/>
      <c r="H59" s="4"/>
      <c r="I59" s="5"/>
    </row>
    <row r="60" spans="1:9" x14ac:dyDescent="0.25">
      <c r="A60" s="1"/>
      <c r="H60" s="4"/>
    </row>
    <row r="61" spans="1:9" x14ac:dyDescent="0.25">
      <c r="A61" s="1"/>
      <c r="H61" s="3"/>
    </row>
  </sheetData>
  <pageMargins left="0.13" right="0.13" top="0.22" bottom="0.32" header="0.2" footer="0.31496062992125984"/>
  <pageSetup paperSize="9" orientation="portrait" r:id="rId1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87"/>
  <dimension ref="A1:I61"/>
  <sheetViews>
    <sheetView zoomScale="120" zoomScaleNormal="120" workbookViewId="0">
      <selection activeCell="A18" sqref="A18:XFD18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193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43630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35</v>
      </c>
      <c r="B17" s="19" t="s">
        <v>14</v>
      </c>
      <c r="C17" s="20" t="s">
        <v>15</v>
      </c>
      <c r="H17" s="10">
        <v>517.88</v>
      </c>
      <c r="I17" s="10">
        <f>PRODUCT(H17*A17)</f>
        <v>18125.8</v>
      </c>
    </row>
    <row r="18" spans="1:9" s="30" customFormat="1" x14ac:dyDescent="0.25">
      <c r="A18" s="29">
        <v>2</v>
      </c>
      <c r="B18" s="29" t="s">
        <v>62</v>
      </c>
      <c r="C18" s="30" t="s">
        <v>137</v>
      </c>
      <c r="H18" s="31">
        <v>220.09</v>
      </c>
      <c r="I18" s="32">
        <f>PRODUCT(H18*A18)</f>
        <v>440.18</v>
      </c>
    </row>
    <row r="19" spans="1:9" s="30" customFormat="1" x14ac:dyDescent="0.25">
      <c r="A19" s="8"/>
      <c r="B19" s="19"/>
      <c r="C19" s="20"/>
      <c r="D19" s="1"/>
      <c r="E19" s="1"/>
      <c r="F19" s="1"/>
      <c r="G19" s="1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168</v>
      </c>
    </row>
    <row r="24" spans="1:9" x14ac:dyDescent="0.25">
      <c r="A24" s="8"/>
      <c r="B24" s="8"/>
      <c r="E24" s="1" t="s">
        <v>169</v>
      </c>
      <c r="H24" s="10"/>
      <c r="I24" s="9"/>
    </row>
    <row r="25" spans="1:9" x14ac:dyDescent="0.25">
      <c r="A25" s="8"/>
      <c r="B25" s="8"/>
      <c r="E25" s="1" t="s">
        <v>170</v>
      </c>
      <c r="H25" s="10"/>
      <c r="I25" s="9"/>
    </row>
    <row r="26" spans="1:9" x14ac:dyDescent="0.25">
      <c r="A26" s="8"/>
      <c r="B26" s="8"/>
      <c r="E26" s="1" t="s">
        <v>183</v>
      </c>
      <c r="H26" s="10"/>
      <c r="I26" s="9"/>
    </row>
    <row r="27" spans="1:9" x14ac:dyDescent="0.25">
      <c r="A27" s="8"/>
      <c r="B27" s="8"/>
      <c r="E27" s="1" t="s">
        <v>171</v>
      </c>
      <c r="H27" s="10"/>
      <c r="I27" s="9"/>
    </row>
    <row r="28" spans="1:9" x14ac:dyDescent="0.25">
      <c r="A28" s="8"/>
      <c r="B28" s="8"/>
      <c r="E28" s="1" t="s">
        <v>172</v>
      </c>
      <c r="H28" s="10"/>
      <c r="I28" s="9"/>
    </row>
    <row r="29" spans="1:9" x14ac:dyDescent="0.25">
      <c r="A29" s="8"/>
      <c r="B29" s="28"/>
      <c r="E29" s="1" t="s">
        <v>173</v>
      </c>
      <c r="H29" s="10"/>
      <c r="I29" s="10"/>
    </row>
    <row r="30" spans="1:9" x14ac:dyDescent="0.25">
      <c r="A30" s="8"/>
      <c r="B30" s="8"/>
      <c r="E30" s="1" t="s">
        <v>174</v>
      </c>
      <c r="H30" s="10"/>
      <c r="I30" s="9"/>
    </row>
    <row r="31" spans="1:9" x14ac:dyDescent="0.25">
      <c r="A31" s="8"/>
      <c r="B31" s="8"/>
      <c r="E31" s="1" t="s">
        <v>175</v>
      </c>
      <c r="H31" s="10"/>
      <c r="I31" s="9"/>
    </row>
    <row r="32" spans="1:9" x14ac:dyDescent="0.25">
      <c r="B32" s="8"/>
    </row>
    <row r="33" spans="2:2" x14ac:dyDescent="0.25">
      <c r="B33" s="8"/>
    </row>
    <row r="55" spans="1:9" x14ac:dyDescent="0.25">
      <c r="A55" s="1"/>
      <c r="I55" s="7"/>
    </row>
    <row r="56" spans="1:9" x14ac:dyDescent="0.25">
      <c r="A56" s="1"/>
      <c r="I56" s="4"/>
    </row>
    <row r="57" spans="1:9" x14ac:dyDescent="0.25">
      <c r="A57" s="1"/>
      <c r="H57" s="1" t="s">
        <v>0</v>
      </c>
      <c r="I57" s="5">
        <f>-SUM(I13:I55)</f>
        <v>-18565.98</v>
      </c>
    </row>
    <row r="58" spans="1:9" x14ac:dyDescent="0.25">
      <c r="A58" s="1"/>
      <c r="H58" s="6"/>
      <c r="I58" s="5"/>
    </row>
    <row r="59" spans="1:9" x14ac:dyDescent="0.25">
      <c r="A59" s="1"/>
      <c r="H59" s="4"/>
      <c r="I59" s="5"/>
    </row>
    <row r="60" spans="1:9" x14ac:dyDescent="0.25">
      <c r="A60" s="1"/>
      <c r="H60" s="4"/>
    </row>
    <row r="61" spans="1:9" x14ac:dyDescent="0.25">
      <c r="A61" s="1"/>
      <c r="H61" s="3"/>
    </row>
  </sheetData>
  <pageMargins left="0.13" right="0.13" top="0.22" bottom="0.32" header="0.2" footer="0.31496062992125984"/>
  <pageSetup paperSize="9" orientation="portrait" r:id="rId1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88"/>
  <dimension ref="A1:I61"/>
  <sheetViews>
    <sheetView zoomScale="120" zoomScaleNormal="120" workbookViewId="0">
      <selection activeCell="A19" sqref="A19:XFD19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192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43608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28</v>
      </c>
      <c r="B17" s="19" t="s">
        <v>14</v>
      </c>
      <c r="C17" s="20" t="s">
        <v>15</v>
      </c>
      <c r="H17" s="10">
        <v>517.88</v>
      </c>
      <c r="I17" s="10">
        <f>PRODUCT(H17*A17)</f>
        <v>14500.64</v>
      </c>
    </row>
    <row r="18" spans="1:9" s="30" customFormat="1" x14ac:dyDescent="0.25">
      <c r="A18" s="29">
        <v>2</v>
      </c>
      <c r="B18" s="29" t="s">
        <v>62</v>
      </c>
      <c r="C18" s="30" t="s">
        <v>137</v>
      </c>
      <c r="H18" s="31">
        <v>220.09</v>
      </c>
      <c r="I18" s="32">
        <f>PRODUCT(H18*A18)</f>
        <v>440.18</v>
      </c>
    </row>
    <row r="19" spans="1:9" s="30" customFormat="1" x14ac:dyDescent="0.25">
      <c r="A19" s="8">
        <v>2</v>
      </c>
      <c r="B19" s="19" t="s">
        <v>33</v>
      </c>
      <c r="C19" s="20" t="s">
        <v>34</v>
      </c>
      <c r="D19" s="1"/>
      <c r="E19" s="1"/>
      <c r="F19" s="1"/>
      <c r="G19" s="1"/>
      <c r="H19" s="10">
        <v>336.62</v>
      </c>
      <c r="I19" s="10">
        <f>PRODUCT(H19*A19)</f>
        <v>673.24</v>
      </c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168</v>
      </c>
    </row>
    <row r="24" spans="1:9" x14ac:dyDescent="0.25">
      <c r="A24" s="8"/>
      <c r="B24" s="8"/>
      <c r="E24" s="1" t="s">
        <v>169</v>
      </c>
      <c r="H24" s="10"/>
      <c r="I24" s="9"/>
    </row>
    <row r="25" spans="1:9" x14ac:dyDescent="0.25">
      <c r="A25" s="8"/>
      <c r="B25" s="8"/>
      <c r="E25" s="1" t="s">
        <v>170</v>
      </c>
      <c r="H25" s="10"/>
      <c r="I25" s="9"/>
    </row>
    <row r="26" spans="1:9" x14ac:dyDescent="0.25">
      <c r="A26" s="8"/>
      <c r="B26" s="8"/>
      <c r="E26" s="1" t="s">
        <v>183</v>
      </c>
      <c r="H26" s="10"/>
      <c r="I26" s="9"/>
    </row>
    <row r="27" spans="1:9" x14ac:dyDescent="0.25">
      <c r="A27" s="8"/>
      <c r="B27" s="8"/>
      <c r="E27" s="1" t="s">
        <v>171</v>
      </c>
      <c r="H27" s="10"/>
      <c r="I27" s="9"/>
    </row>
    <row r="28" spans="1:9" x14ac:dyDescent="0.25">
      <c r="A28" s="8"/>
      <c r="B28" s="8"/>
      <c r="E28" s="1" t="s">
        <v>172</v>
      </c>
      <c r="H28" s="10"/>
      <c r="I28" s="9"/>
    </row>
    <row r="29" spans="1:9" x14ac:dyDescent="0.25">
      <c r="A29" s="8"/>
      <c r="B29" s="28"/>
      <c r="E29" s="1" t="s">
        <v>173</v>
      </c>
      <c r="H29" s="10"/>
      <c r="I29" s="10"/>
    </row>
    <row r="30" spans="1:9" x14ac:dyDescent="0.25">
      <c r="A30" s="8"/>
      <c r="B30" s="8"/>
      <c r="E30" s="1" t="s">
        <v>174</v>
      </c>
      <c r="H30" s="10"/>
      <c r="I30" s="9"/>
    </row>
    <row r="31" spans="1:9" x14ac:dyDescent="0.25">
      <c r="A31" s="8"/>
      <c r="B31" s="8"/>
      <c r="E31" s="1" t="s">
        <v>175</v>
      </c>
      <c r="H31" s="10"/>
      <c r="I31" s="9"/>
    </row>
    <row r="32" spans="1:9" x14ac:dyDescent="0.25">
      <c r="B32" s="8"/>
    </row>
    <row r="33" spans="2:2" x14ac:dyDescent="0.25">
      <c r="B33" s="8"/>
    </row>
    <row r="55" spans="1:9" x14ac:dyDescent="0.25">
      <c r="A55" s="1"/>
      <c r="I55" s="7"/>
    </row>
    <row r="56" spans="1:9" x14ac:dyDescent="0.25">
      <c r="A56" s="1"/>
      <c r="I56" s="4"/>
    </row>
    <row r="57" spans="1:9" x14ac:dyDescent="0.25">
      <c r="A57" s="1"/>
      <c r="H57" s="1" t="s">
        <v>0</v>
      </c>
      <c r="I57" s="5">
        <f>-SUM(I13:I55)</f>
        <v>-15614.06</v>
      </c>
    </row>
    <row r="58" spans="1:9" x14ac:dyDescent="0.25">
      <c r="A58" s="1"/>
      <c r="H58" s="6"/>
      <c r="I58" s="5"/>
    </row>
    <row r="59" spans="1:9" x14ac:dyDescent="0.25">
      <c r="A59" s="1"/>
      <c r="H59" s="4"/>
      <c r="I59" s="5"/>
    </row>
    <row r="60" spans="1:9" x14ac:dyDescent="0.25">
      <c r="A60" s="1"/>
      <c r="H60" s="4"/>
    </row>
    <row r="61" spans="1:9" x14ac:dyDescent="0.25">
      <c r="A61" s="1"/>
      <c r="H61" s="3"/>
    </row>
  </sheetData>
  <pageMargins left="0.13" right="0.13" top="0.22" bottom="0.32" header="0.2" footer="0.31496062992125984"/>
  <pageSetup paperSize="9" orientation="portrait" r:id="rId1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89"/>
  <dimension ref="A1:I61"/>
  <sheetViews>
    <sheetView topLeftCell="A7" zoomScaleNormal="100" workbookViewId="0">
      <selection activeCell="B26" sqref="B26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191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43601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5</v>
      </c>
      <c r="B17" s="19" t="s">
        <v>14</v>
      </c>
      <c r="C17" s="20" t="s">
        <v>15</v>
      </c>
      <c r="H17" s="10">
        <v>517.88</v>
      </c>
      <c r="I17" s="10">
        <f>PRODUCT(H17*A17)</f>
        <v>2589.4</v>
      </c>
    </row>
    <row r="18" spans="1:9" s="30" customFormat="1" x14ac:dyDescent="0.25">
      <c r="A18" s="29"/>
      <c r="B18" s="29"/>
      <c r="H18" s="31"/>
      <c r="I18" s="32"/>
    </row>
    <row r="19" spans="1:9" s="30" customFormat="1" x14ac:dyDescent="0.25">
      <c r="A19" s="8"/>
      <c r="B19" s="19"/>
      <c r="C19" s="20"/>
      <c r="D19" s="1"/>
      <c r="E19" s="1"/>
      <c r="F19" s="1"/>
      <c r="G19" s="1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168</v>
      </c>
    </row>
    <row r="24" spans="1:9" x14ac:dyDescent="0.25">
      <c r="A24" s="8"/>
      <c r="B24" s="8"/>
      <c r="E24" s="1" t="s">
        <v>169</v>
      </c>
      <c r="H24" s="10"/>
      <c r="I24" s="9"/>
    </row>
    <row r="25" spans="1:9" x14ac:dyDescent="0.25">
      <c r="A25" s="8"/>
      <c r="B25" s="8"/>
      <c r="E25" s="1" t="s">
        <v>170</v>
      </c>
      <c r="H25" s="10"/>
      <c r="I25" s="9"/>
    </row>
    <row r="26" spans="1:9" x14ac:dyDescent="0.25">
      <c r="A26" s="8"/>
      <c r="B26" s="8"/>
      <c r="E26" s="1" t="s">
        <v>183</v>
      </c>
      <c r="H26" s="10"/>
      <c r="I26" s="9"/>
    </row>
    <row r="27" spans="1:9" x14ac:dyDescent="0.25">
      <c r="A27" s="8"/>
      <c r="B27" s="8"/>
      <c r="E27" s="1" t="s">
        <v>171</v>
      </c>
      <c r="H27" s="10"/>
      <c r="I27" s="9"/>
    </row>
    <row r="28" spans="1:9" x14ac:dyDescent="0.25">
      <c r="A28" s="8"/>
      <c r="B28" s="8"/>
      <c r="E28" s="1" t="s">
        <v>172</v>
      </c>
      <c r="H28" s="10"/>
      <c r="I28" s="9"/>
    </row>
    <row r="29" spans="1:9" x14ac:dyDescent="0.25">
      <c r="A29" s="8"/>
      <c r="B29" s="28"/>
      <c r="E29" s="1" t="s">
        <v>173</v>
      </c>
      <c r="H29" s="10"/>
      <c r="I29" s="10"/>
    </row>
    <row r="30" spans="1:9" x14ac:dyDescent="0.25">
      <c r="A30" s="8"/>
      <c r="B30" s="8"/>
      <c r="E30" s="1" t="s">
        <v>174</v>
      </c>
      <c r="H30" s="10"/>
      <c r="I30" s="9"/>
    </row>
    <row r="31" spans="1:9" x14ac:dyDescent="0.25">
      <c r="A31" s="8"/>
      <c r="B31" s="8"/>
      <c r="E31" s="1" t="s">
        <v>175</v>
      </c>
      <c r="H31" s="10"/>
      <c r="I31" s="9"/>
    </row>
    <row r="32" spans="1:9" x14ac:dyDescent="0.25">
      <c r="B32" s="8"/>
    </row>
    <row r="33" spans="2:2" x14ac:dyDescent="0.25">
      <c r="B33" s="8"/>
    </row>
    <row r="55" spans="1:9" x14ac:dyDescent="0.25">
      <c r="A55" s="1"/>
      <c r="I55" s="7"/>
    </row>
    <row r="56" spans="1:9" x14ac:dyDescent="0.25">
      <c r="A56" s="1"/>
      <c r="I56" s="4"/>
    </row>
    <row r="57" spans="1:9" x14ac:dyDescent="0.25">
      <c r="A57" s="1"/>
      <c r="H57" s="1" t="s">
        <v>0</v>
      </c>
      <c r="I57" s="5">
        <f>-SUM(I13:I55)</f>
        <v>-2589.4</v>
      </c>
    </row>
    <row r="58" spans="1:9" x14ac:dyDescent="0.25">
      <c r="A58" s="1"/>
      <c r="H58" s="6"/>
      <c r="I58" s="5"/>
    </row>
    <row r="59" spans="1:9" x14ac:dyDescent="0.25">
      <c r="A59" s="1"/>
      <c r="H59" s="4"/>
      <c r="I59" s="5"/>
    </row>
    <row r="60" spans="1:9" x14ac:dyDescent="0.25">
      <c r="A60" s="1"/>
      <c r="H60" s="4"/>
    </row>
    <row r="61" spans="1:9" x14ac:dyDescent="0.25">
      <c r="A61" s="1"/>
      <c r="H61" s="3"/>
    </row>
  </sheetData>
  <pageMargins left="0.13" right="0.13" top="0.22" bottom="0.32" header="0.2" footer="0.31496062992125984"/>
  <pageSetup paperSize="9" orientation="portrait" r:id="rId1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290"/>
  <dimension ref="A1:I61"/>
  <sheetViews>
    <sheetView zoomScaleNormal="100" workbookViewId="0">
      <selection activeCell="A18" sqref="A18:I18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190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43600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10</v>
      </c>
      <c r="B17" s="19" t="s">
        <v>14</v>
      </c>
      <c r="C17" s="20" t="s">
        <v>15</v>
      </c>
      <c r="H17" s="10">
        <v>517.88</v>
      </c>
      <c r="I17" s="10">
        <f>PRODUCT(H17*A17)</f>
        <v>5178.8</v>
      </c>
    </row>
    <row r="18" spans="1:9" s="30" customFormat="1" x14ac:dyDescent="0.25">
      <c r="A18" s="29">
        <v>10</v>
      </c>
      <c r="B18" s="29" t="s">
        <v>62</v>
      </c>
      <c r="C18" s="30" t="s">
        <v>137</v>
      </c>
      <c r="H18" s="31">
        <v>220.09</v>
      </c>
      <c r="I18" s="32">
        <f>PRODUCT(H18*A18)</f>
        <v>2200.9</v>
      </c>
    </row>
    <row r="19" spans="1:9" s="30" customFormat="1" x14ac:dyDescent="0.25">
      <c r="A19" s="8"/>
      <c r="B19" s="19"/>
      <c r="C19" s="20"/>
      <c r="D19" s="1"/>
      <c r="E19" s="1"/>
      <c r="F19" s="1"/>
      <c r="G19" s="1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168</v>
      </c>
    </row>
    <row r="24" spans="1:9" x14ac:dyDescent="0.25">
      <c r="A24" s="8"/>
      <c r="B24" s="8"/>
      <c r="E24" s="1" t="s">
        <v>169</v>
      </c>
      <c r="H24" s="10"/>
      <c r="I24" s="9"/>
    </row>
    <row r="25" spans="1:9" x14ac:dyDescent="0.25">
      <c r="A25" s="8"/>
      <c r="B25" s="8"/>
      <c r="E25" s="1" t="s">
        <v>170</v>
      </c>
      <c r="H25" s="10"/>
      <c r="I25" s="9"/>
    </row>
    <row r="26" spans="1:9" x14ac:dyDescent="0.25">
      <c r="A26" s="8"/>
      <c r="B26" s="8"/>
      <c r="E26" s="1" t="s">
        <v>183</v>
      </c>
      <c r="H26" s="10"/>
      <c r="I26" s="9"/>
    </row>
    <row r="27" spans="1:9" x14ac:dyDescent="0.25">
      <c r="A27" s="8"/>
      <c r="B27" s="8"/>
      <c r="E27" s="1" t="s">
        <v>171</v>
      </c>
      <c r="H27" s="10"/>
      <c r="I27" s="9"/>
    </row>
    <row r="28" spans="1:9" x14ac:dyDescent="0.25">
      <c r="A28" s="8"/>
      <c r="B28" s="8"/>
      <c r="E28" s="1" t="s">
        <v>172</v>
      </c>
      <c r="H28" s="10"/>
      <c r="I28" s="9"/>
    </row>
    <row r="29" spans="1:9" x14ac:dyDescent="0.25">
      <c r="A29" s="8"/>
      <c r="B29" s="28"/>
      <c r="E29" s="1" t="s">
        <v>173</v>
      </c>
      <c r="H29" s="10"/>
      <c r="I29" s="10"/>
    </row>
    <row r="30" spans="1:9" x14ac:dyDescent="0.25">
      <c r="A30" s="8"/>
      <c r="B30" s="8"/>
      <c r="E30" s="1" t="s">
        <v>174</v>
      </c>
      <c r="H30" s="10"/>
      <c r="I30" s="9"/>
    </row>
    <row r="31" spans="1:9" x14ac:dyDescent="0.25">
      <c r="A31" s="8"/>
      <c r="B31" s="8"/>
      <c r="E31" s="1" t="s">
        <v>175</v>
      </c>
      <c r="H31" s="10"/>
      <c r="I31" s="9"/>
    </row>
    <row r="32" spans="1:9" x14ac:dyDescent="0.25">
      <c r="B32" s="8"/>
    </row>
    <row r="33" spans="2:2" x14ac:dyDescent="0.25">
      <c r="B33" s="8"/>
    </row>
    <row r="55" spans="1:9" x14ac:dyDescent="0.25">
      <c r="A55" s="1"/>
      <c r="I55" s="7"/>
    </row>
    <row r="56" spans="1:9" x14ac:dyDescent="0.25">
      <c r="A56" s="1"/>
      <c r="I56" s="4"/>
    </row>
    <row r="57" spans="1:9" x14ac:dyDescent="0.25">
      <c r="A57" s="1"/>
      <c r="H57" s="1" t="s">
        <v>0</v>
      </c>
      <c r="I57" s="5">
        <f>-SUM(I13:I55)</f>
        <v>-7379.7000000000007</v>
      </c>
    </row>
    <row r="58" spans="1:9" x14ac:dyDescent="0.25">
      <c r="A58" s="1"/>
      <c r="H58" s="6"/>
      <c r="I58" s="5"/>
    </row>
    <row r="59" spans="1:9" x14ac:dyDescent="0.25">
      <c r="A59" s="1"/>
      <c r="H59" s="4"/>
      <c r="I59" s="5"/>
    </row>
    <row r="60" spans="1:9" x14ac:dyDescent="0.25">
      <c r="A60" s="1"/>
      <c r="H60" s="4"/>
    </row>
    <row r="61" spans="1:9" x14ac:dyDescent="0.25">
      <c r="A61" s="1"/>
      <c r="H61" s="3"/>
    </row>
  </sheetData>
  <pageMargins left="0.13" right="0.13" top="0.22" bottom="0.32" header="0.2" footer="0.31496062992125984"/>
  <pageSetup paperSize="9" orientation="portrait" r:id="rId1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291"/>
  <dimension ref="A1:I61"/>
  <sheetViews>
    <sheetView zoomScaleNormal="100" workbookViewId="0">
      <selection activeCell="A19" sqref="A19:XFD19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189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43599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7</v>
      </c>
      <c r="B17" s="19" t="s">
        <v>14</v>
      </c>
      <c r="C17" s="20" t="s">
        <v>15</v>
      </c>
      <c r="H17" s="10">
        <v>517.88</v>
      </c>
      <c r="I17" s="10">
        <f>PRODUCT(H17*A17)</f>
        <v>3625.16</v>
      </c>
    </row>
    <row r="18" spans="1:9" s="30" customFormat="1" x14ac:dyDescent="0.25">
      <c r="A18" s="29">
        <v>4</v>
      </c>
      <c r="B18" s="29" t="s">
        <v>62</v>
      </c>
      <c r="C18" s="30" t="s">
        <v>137</v>
      </c>
      <c r="H18" s="31">
        <v>220.09</v>
      </c>
      <c r="I18" s="32">
        <f>PRODUCT(H18*A18)</f>
        <v>880.36</v>
      </c>
    </row>
    <row r="19" spans="1:9" s="30" customFormat="1" x14ac:dyDescent="0.25">
      <c r="A19" s="8">
        <v>8</v>
      </c>
      <c r="B19" s="19" t="s">
        <v>60</v>
      </c>
      <c r="C19" s="20" t="s">
        <v>61</v>
      </c>
      <c r="D19" s="1"/>
      <c r="E19" s="1"/>
      <c r="F19" s="1"/>
      <c r="G19" s="1"/>
      <c r="H19" s="10">
        <v>336.62</v>
      </c>
      <c r="I19" s="10">
        <f>PRODUCT(H19*A19)</f>
        <v>2692.96</v>
      </c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168</v>
      </c>
    </row>
    <row r="24" spans="1:9" x14ac:dyDescent="0.25">
      <c r="A24" s="8"/>
      <c r="B24" s="8"/>
      <c r="E24" s="1" t="s">
        <v>169</v>
      </c>
      <c r="H24" s="10"/>
      <c r="I24" s="9"/>
    </row>
    <row r="25" spans="1:9" x14ac:dyDescent="0.25">
      <c r="A25" s="8"/>
      <c r="B25" s="8"/>
      <c r="E25" s="1" t="s">
        <v>170</v>
      </c>
      <c r="H25" s="10"/>
      <c r="I25" s="9"/>
    </row>
    <row r="26" spans="1:9" x14ac:dyDescent="0.25">
      <c r="A26" s="8"/>
      <c r="B26" s="8"/>
      <c r="E26" s="1" t="s">
        <v>183</v>
      </c>
      <c r="H26" s="10"/>
      <c r="I26" s="9"/>
    </row>
    <row r="27" spans="1:9" x14ac:dyDescent="0.25">
      <c r="A27" s="8"/>
      <c r="B27" s="8"/>
      <c r="E27" s="1" t="s">
        <v>171</v>
      </c>
      <c r="H27" s="10"/>
      <c r="I27" s="9"/>
    </row>
    <row r="28" spans="1:9" x14ac:dyDescent="0.25">
      <c r="A28" s="8"/>
      <c r="B28" s="8"/>
      <c r="E28" s="1" t="s">
        <v>172</v>
      </c>
      <c r="H28" s="10"/>
      <c r="I28" s="9"/>
    </row>
    <row r="29" spans="1:9" x14ac:dyDescent="0.25">
      <c r="A29" s="8"/>
      <c r="B29" s="28"/>
      <c r="E29" s="1" t="s">
        <v>173</v>
      </c>
      <c r="H29" s="10"/>
      <c r="I29" s="10"/>
    </row>
    <row r="30" spans="1:9" x14ac:dyDescent="0.25">
      <c r="A30" s="8"/>
      <c r="B30" s="8"/>
      <c r="E30" s="1" t="s">
        <v>174</v>
      </c>
      <c r="H30" s="10"/>
      <c r="I30" s="9"/>
    </row>
    <row r="31" spans="1:9" x14ac:dyDescent="0.25">
      <c r="A31" s="8"/>
      <c r="B31" s="8"/>
      <c r="E31" s="1" t="s">
        <v>175</v>
      </c>
      <c r="H31" s="10"/>
      <c r="I31" s="9"/>
    </row>
    <row r="32" spans="1:9" x14ac:dyDescent="0.25">
      <c r="B32" s="8"/>
    </row>
    <row r="33" spans="2:2" x14ac:dyDescent="0.25">
      <c r="B33" s="8"/>
    </row>
    <row r="55" spans="1:9" x14ac:dyDescent="0.25">
      <c r="A55" s="1"/>
      <c r="I55" s="7"/>
    </row>
    <row r="56" spans="1:9" x14ac:dyDescent="0.25">
      <c r="A56" s="1"/>
      <c r="I56" s="4"/>
    </row>
    <row r="57" spans="1:9" x14ac:dyDescent="0.25">
      <c r="A57" s="1"/>
      <c r="H57" s="1" t="s">
        <v>0</v>
      </c>
      <c r="I57" s="5">
        <f>-SUM(I13:I55)</f>
        <v>-7198.48</v>
      </c>
    </row>
    <row r="58" spans="1:9" x14ac:dyDescent="0.25">
      <c r="A58" s="1"/>
      <c r="H58" s="6"/>
      <c r="I58" s="5"/>
    </row>
    <row r="59" spans="1:9" x14ac:dyDescent="0.25">
      <c r="A59" s="1"/>
      <c r="H59" s="4"/>
      <c r="I59" s="5"/>
    </row>
    <row r="60" spans="1:9" x14ac:dyDescent="0.25">
      <c r="A60" s="1"/>
      <c r="H60" s="4"/>
    </row>
    <row r="61" spans="1:9" x14ac:dyDescent="0.25">
      <c r="A61" s="1"/>
      <c r="H61" s="3"/>
    </row>
  </sheetData>
  <pageMargins left="0.13" right="0.13" top="0.22" bottom="0.32" header="0.2" footer="0.31496062992125984"/>
  <pageSetup paperSize="9" orientation="portrait" r:id="rId1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92"/>
  <dimension ref="A1:I61"/>
  <sheetViews>
    <sheetView zoomScaleNormal="100" workbookViewId="0">
      <selection activeCell="C13" sqref="C13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188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43598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4</v>
      </c>
      <c r="B17" s="19" t="s">
        <v>14</v>
      </c>
      <c r="C17" s="20" t="s">
        <v>15</v>
      </c>
      <c r="H17" s="10">
        <v>517.88</v>
      </c>
      <c r="I17" s="10">
        <f>PRODUCT(H17*A17)</f>
        <v>2071.52</v>
      </c>
    </row>
    <row r="18" spans="1:9" s="30" customFormat="1" x14ac:dyDescent="0.25">
      <c r="A18" s="29">
        <v>4</v>
      </c>
      <c r="B18" s="29" t="s">
        <v>62</v>
      </c>
      <c r="C18" s="30" t="s">
        <v>137</v>
      </c>
      <c r="H18" s="31">
        <v>220.09</v>
      </c>
      <c r="I18" s="32">
        <f>PRODUCT(H18*A18)</f>
        <v>880.36</v>
      </c>
    </row>
    <row r="19" spans="1:9" x14ac:dyDescent="0.25">
      <c r="A19" s="29"/>
      <c r="B19" s="29"/>
      <c r="C19" s="30"/>
      <c r="D19" s="30"/>
      <c r="E19" s="30"/>
      <c r="F19" s="30"/>
      <c r="G19" s="30"/>
      <c r="H19" s="31"/>
      <c r="I19" s="32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168</v>
      </c>
    </row>
    <row r="24" spans="1:9" x14ac:dyDescent="0.25">
      <c r="A24" s="8"/>
      <c r="B24" s="8"/>
      <c r="E24" s="1" t="s">
        <v>169</v>
      </c>
      <c r="H24" s="10"/>
      <c r="I24" s="9"/>
    </row>
    <row r="25" spans="1:9" x14ac:dyDescent="0.25">
      <c r="A25" s="8"/>
      <c r="B25" s="8"/>
      <c r="E25" s="1" t="s">
        <v>170</v>
      </c>
      <c r="H25" s="10"/>
      <c r="I25" s="9"/>
    </row>
    <row r="26" spans="1:9" x14ac:dyDescent="0.25">
      <c r="A26" s="8"/>
      <c r="B26" s="8"/>
      <c r="E26" s="1" t="s">
        <v>183</v>
      </c>
      <c r="H26" s="10"/>
      <c r="I26" s="9"/>
    </row>
    <row r="27" spans="1:9" x14ac:dyDescent="0.25">
      <c r="A27" s="8"/>
      <c r="B27" s="8"/>
      <c r="E27" s="1" t="s">
        <v>171</v>
      </c>
      <c r="H27" s="10"/>
      <c r="I27" s="9"/>
    </row>
    <row r="28" spans="1:9" x14ac:dyDescent="0.25">
      <c r="A28" s="8"/>
      <c r="B28" s="8"/>
      <c r="E28" s="1" t="s">
        <v>172</v>
      </c>
      <c r="H28" s="10"/>
      <c r="I28" s="9"/>
    </row>
    <row r="29" spans="1:9" x14ac:dyDescent="0.25">
      <c r="A29" s="8"/>
      <c r="B29" s="28"/>
      <c r="E29" s="1" t="s">
        <v>173</v>
      </c>
      <c r="H29" s="10"/>
      <c r="I29" s="10"/>
    </row>
    <row r="30" spans="1:9" x14ac:dyDescent="0.25">
      <c r="A30" s="8"/>
      <c r="B30" s="8"/>
      <c r="E30" s="1" t="s">
        <v>174</v>
      </c>
      <c r="H30" s="10"/>
      <c r="I30" s="9"/>
    </row>
    <row r="31" spans="1:9" x14ac:dyDescent="0.25">
      <c r="A31" s="8"/>
      <c r="B31" s="8"/>
      <c r="E31" s="1" t="s">
        <v>175</v>
      </c>
      <c r="H31" s="10"/>
      <c r="I31" s="9"/>
    </row>
    <row r="32" spans="1:9" x14ac:dyDescent="0.25">
      <c r="B32" s="8"/>
    </row>
    <row r="33" spans="2:2" x14ac:dyDescent="0.25">
      <c r="B33" s="8"/>
    </row>
    <row r="55" spans="1:9" x14ac:dyDescent="0.25">
      <c r="A55" s="1"/>
      <c r="I55" s="7"/>
    </row>
    <row r="56" spans="1:9" x14ac:dyDescent="0.25">
      <c r="A56" s="1"/>
      <c r="I56" s="4"/>
    </row>
    <row r="57" spans="1:9" x14ac:dyDescent="0.25">
      <c r="A57" s="1"/>
      <c r="H57" s="1" t="s">
        <v>0</v>
      </c>
      <c r="I57" s="5">
        <f>-SUM(I13:I55)</f>
        <v>-2951.88</v>
      </c>
    </row>
    <row r="58" spans="1:9" x14ac:dyDescent="0.25">
      <c r="A58" s="1"/>
      <c r="H58" s="6"/>
      <c r="I58" s="5"/>
    </row>
    <row r="59" spans="1:9" x14ac:dyDescent="0.25">
      <c r="A59" s="1"/>
      <c r="H59" s="4"/>
      <c r="I59" s="5"/>
    </row>
    <row r="60" spans="1:9" x14ac:dyDescent="0.25">
      <c r="A60" s="1"/>
      <c r="H60" s="4"/>
    </row>
    <row r="61" spans="1:9" x14ac:dyDescent="0.25">
      <c r="A61" s="1"/>
      <c r="H61" s="3"/>
    </row>
  </sheetData>
  <pageMargins left="0.13" right="0.13" top="0.22" bottom="0.32" header="0.2" footer="0.31496062992125984"/>
  <pageSetup paperSize="9" orientation="portrait" r:id="rId1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93"/>
  <dimension ref="A1:I61"/>
  <sheetViews>
    <sheetView zoomScaleNormal="100" workbookViewId="0">
      <selection activeCell="C23" sqref="C23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187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43594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49</v>
      </c>
      <c r="B17" s="19" t="s">
        <v>14</v>
      </c>
      <c r="C17" s="20" t="s">
        <v>15</v>
      </c>
      <c r="H17" s="10">
        <v>517.88</v>
      </c>
      <c r="I17" s="10">
        <f>PRODUCT(H17*A17)</f>
        <v>25376.12</v>
      </c>
    </row>
    <row r="18" spans="1:9" s="30" customFormat="1" x14ac:dyDescent="0.25">
      <c r="A18" s="8"/>
      <c r="B18" s="19"/>
      <c r="C18" s="20"/>
      <c r="D18" s="1"/>
      <c r="E18" s="1"/>
      <c r="F18" s="1"/>
      <c r="G18" s="1"/>
      <c r="H18" s="10"/>
      <c r="I18" s="10"/>
    </row>
    <row r="19" spans="1:9" x14ac:dyDescent="0.25">
      <c r="A19" s="29"/>
      <c r="B19" s="29"/>
      <c r="C19" s="30"/>
      <c r="D19" s="30"/>
      <c r="E19" s="30"/>
      <c r="F19" s="30"/>
      <c r="G19" s="30"/>
      <c r="H19" s="31"/>
      <c r="I19" s="32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168</v>
      </c>
    </row>
    <row r="24" spans="1:9" x14ac:dyDescent="0.25">
      <c r="A24" s="8"/>
      <c r="B24" s="8"/>
      <c r="E24" s="1" t="s">
        <v>169</v>
      </c>
      <c r="H24" s="10"/>
      <c r="I24" s="9"/>
    </row>
    <row r="25" spans="1:9" x14ac:dyDescent="0.25">
      <c r="A25" s="8"/>
      <c r="B25" s="8"/>
      <c r="E25" s="1" t="s">
        <v>170</v>
      </c>
      <c r="H25" s="10"/>
      <c r="I25" s="9"/>
    </row>
    <row r="26" spans="1:9" x14ac:dyDescent="0.25">
      <c r="A26" s="8"/>
      <c r="B26" s="8"/>
      <c r="E26" s="1" t="s">
        <v>183</v>
      </c>
      <c r="H26" s="10"/>
      <c r="I26" s="9"/>
    </row>
    <row r="27" spans="1:9" x14ac:dyDescent="0.25">
      <c r="A27" s="8"/>
      <c r="B27" s="8"/>
      <c r="E27" s="1" t="s">
        <v>171</v>
      </c>
      <c r="H27" s="10"/>
      <c r="I27" s="9"/>
    </row>
    <row r="28" spans="1:9" x14ac:dyDescent="0.25">
      <c r="A28" s="8"/>
      <c r="B28" s="8"/>
      <c r="E28" s="1" t="s">
        <v>172</v>
      </c>
      <c r="H28" s="10"/>
      <c r="I28" s="9"/>
    </row>
    <row r="29" spans="1:9" x14ac:dyDescent="0.25">
      <c r="A29" s="8"/>
      <c r="B29" s="28"/>
      <c r="E29" s="1" t="s">
        <v>173</v>
      </c>
      <c r="H29" s="10"/>
      <c r="I29" s="10"/>
    </row>
    <row r="30" spans="1:9" x14ac:dyDescent="0.25">
      <c r="A30" s="8"/>
      <c r="B30" s="8"/>
      <c r="E30" s="1" t="s">
        <v>174</v>
      </c>
      <c r="H30" s="10"/>
      <c r="I30" s="9"/>
    </row>
    <row r="31" spans="1:9" x14ac:dyDescent="0.25">
      <c r="A31" s="8"/>
      <c r="B31" s="8"/>
      <c r="E31" s="1" t="s">
        <v>175</v>
      </c>
      <c r="H31" s="10"/>
      <c r="I31" s="9"/>
    </row>
    <row r="32" spans="1:9" x14ac:dyDescent="0.25">
      <c r="B32" s="8"/>
    </row>
    <row r="33" spans="2:2" x14ac:dyDescent="0.25">
      <c r="B33" s="8"/>
    </row>
    <row r="55" spans="1:9" x14ac:dyDescent="0.25">
      <c r="A55" s="1"/>
      <c r="I55" s="7"/>
    </row>
    <row r="56" spans="1:9" x14ac:dyDescent="0.25">
      <c r="A56" s="1"/>
      <c r="I56" s="4"/>
    </row>
    <row r="57" spans="1:9" x14ac:dyDescent="0.25">
      <c r="A57" s="1"/>
      <c r="H57" s="1" t="s">
        <v>0</v>
      </c>
      <c r="I57" s="5">
        <f>-SUM(I13:I55)</f>
        <v>-25376.12</v>
      </c>
    </row>
    <row r="58" spans="1:9" x14ac:dyDescent="0.25">
      <c r="A58" s="1"/>
      <c r="H58" s="6"/>
      <c r="I58" s="5"/>
    </row>
    <row r="59" spans="1:9" x14ac:dyDescent="0.25">
      <c r="A59" s="1"/>
      <c r="H59" s="4"/>
      <c r="I59" s="5"/>
    </row>
    <row r="60" spans="1:9" x14ac:dyDescent="0.25">
      <c r="A60" s="1"/>
      <c r="H60" s="4"/>
    </row>
    <row r="61" spans="1:9" x14ac:dyDescent="0.25">
      <c r="A61" s="1"/>
      <c r="H61" s="3"/>
    </row>
  </sheetData>
  <pageMargins left="0.13" right="0.13" top="0.22" bottom="0.32" header="0.2" footer="0.31496062992125984"/>
  <pageSetup paperSize="9" orientation="portrait" r:id="rId1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94"/>
  <dimension ref="A1:I61"/>
  <sheetViews>
    <sheetView zoomScaleNormal="100" workbookViewId="0">
      <selection activeCell="A18" sqref="A18:XFD18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184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43578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20</v>
      </c>
      <c r="B17" s="19" t="s">
        <v>14</v>
      </c>
      <c r="C17" s="20" t="s">
        <v>15</v>
      </c>
      <c r="H17" s="10">
        <v>517.88</v>
      </c>
      <c r="I17" s="10">
        <f>PRODUCT(H17*A17)</f>
        <v>10357.6</v>
      </c>
    </row>
    <row r="18" spans="1:9" s="30" customFormat="1" x14ac:dyDescent="0.25">
      <c r="A18" s="8">
        <v>12</v>
      </c>
      <c r="B18" s="19" t="s">
        <v>60</v>
      </c>
      <c r="C18" s="20" t="s">
        <v>61</v>
      </c>
      <c r="D18" s="1"/>
      <c r="E18" s="1"/>
      <c r="F18" s="1"/>
      <c r="G18" s="1"/>
      <c r="H18" s="10">
        <v>336.62</v>
      </c>
      <c r="I18" s="10">
        <f>PRODUCT(H18*A18)</f>
        <v>4039.44</v>
      </c>
    </row>
    <row r="19" spans="1:9" x14ac:dyDescent="0.25">
      <c r="A19" s="29">
        <v>1</v>
      </c>
      <c r="B19" s="29" t="s">
        <v>185</v>
      </c>
      <c r="C19" s="30" t="s">
        <v>186</v>
      </c>
      <c r="D19" s="30"/>
      <c r="E19" s="30"/>
      <c r="F19" s="30"/>
      <c r="G19" s="30"/>
      <c r="H19" s="31">
        <v>352.14</v>
      </c>
      <c r="I19" s="32">
        <f>PRODUCT(H19*A19)</f>
        <v>352.14</v>
      </c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168</v>
      </c>
    </row>
    <row r="24" spans="1:9" x14ac:dyDescent="0.25">
      <c r="A24" s="8"/>
      <c r="B24" s="8"/>
      <c r="E24" s="1" t="s">
        <v>169</v>
      </c>
      <c r="H24" s="10"/>
      <c r="I24" s="9"/>
    </row>
    <row r="25" spans="1:9" x14ac:dyDescent="0.25">
      <c r="A25" s="8"/>
      <c r="B25" s="8"/>
      <c r="E25" s="1" t="s">
        <v>170</v>
      </c>
      <c r="H25" s="10"/>
      <c r="I25" s="9"/>
    </row>
    <row r="26" spans="1:9" x14ac:dyDescent="0.25">
      <c r="A26" s="8"/>
      <c r="B26" s="8"/>
      <c r="E26" s="1" t="s">
        <v>183</v>
      </c>
      <c r="H26" s="10"/>
      <c r="I26" s="9"/>
    </row>
    <row r="27" spans="1:9" x14ac:dyDescent="0.25">
      <c r="A27" s="8"/>
      <c r="B27" s="8"/>
      <c r="E27" s="1" t="s">
        <v>171</v>
      </c>
      <c r="H27" s="10"/>
      <c r="I27" s="9"/>
    </row>
    <row r="28" spans="1:9" x14ac:dyDescent="0.25">
      <c r="A28" s="8"/>
      <c r="B28" s="8"/>
      <c r="E28" s="1" t="s">
        <v>172</v>
      </c>
      <c r="H28" s="10"/>
      <c r="I28" s="9"/>
    </row>
    <row r="29" spans="1:9" x14ac:dyDescent="0.25">
      <c r="A29" s="8"/>
      <c r="B29" s="28"/>
      <c r="E29" s="1" t="s">
        <v>173</v>
      </c>
      <c r="H29" s="10"/>
      <c r="I29" s="10"/>
    </row>
    <row r="30" spans="1:9" x14ac:dyDescent="0.25">
      <c r="A30" s="8"/>
      <c r="B30" s="8"/>
      <c r="E30" s="1" t="s">
        <v>174</v>
      </c>
      <c r="H30" s="10"/>
      <c r="I30" s="9"/>
    </row>
    <row r="31" spans="1:9" x14ac:dyDescent="0.25">
      <c r="A31" s="8"/>
      <c r="B31" s="8"/>
      <c r="E31" s="1" t="s">
        <v>175</v>
      </c>
      <c r="H31" s="10"/>
      <c r="I31" s="9"/>
    </row>
    <row r="32" spans="1:9" x14ac:dyDescent="0.25">
      <c r="B32" s="8"/>
    </row>
    <row r="33" spans="2:2" x14ac:dyDescent="0.25">
      <c r="B33" s="8"/>
    </row>
    <row r="55" spans="1:9" x14ac:dyDescent="0.25">
      <c r="A55" s="1"/>
      <c r="I55" s="7"/>
    </row>
    <row r="56" spans="1:9" x14ac:dyDescent="0.25">
      <c r="A56" s="1"/>
      <c r="I56" s="4"/>
    </row>
    <row r="57" spans="1:9" x14ac:dyDescent="0.25">
      <c r="A57" s="1"/>
      <c r="H57" s="1" t="s">
        <v>0</v>
      </c>
      <c r="I57" s="5">
        <f>-SUM(I13:I55)</f>
        <v>-14749.18</v>
      </c>
    </row>
    <row r="58" spans="1:9" x14ac:dyDescent="0.25">
      <c r="A58" s="1"/>
      <c r="H58" s="6"/>
      <c r="I58" s="5"/>
    </row>
    <row r="59" spans="1:9" x14ac:dyDescent="0.25">
      <c r="A59" s="1"/>
      <c r="H59" s="4"/>
      <c r="I59" s="5"/>
    </row>
    <row r="60" spans="1:9" x14ac:dyDescent="0.25">
      <c r="A60" s="1"/>
      <c r="H60" s="4"/>
    </row>
    <row r="61" spans="1:9" x14ac:dyDescent="0.25">
      <c r="A61" s="1"/>
      <c r="H61" s="3"/>
    </row>
  </sheetData>
  <pageMargins left="0.13" right="0.13" top="0.22" bottom="0.32" header="0.2" footer="0.31496062992125984"/>
  <pageSetup paperSize="9" orientation="portrait" r:id="rId1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295"/>
  <dimension ref="A1:I61"/>
  <sheetViews>
    <sheetView zoomScaleNormal="100" workbookViewId="0">
      <selection activeCell="A18" sqref="A18:XFD18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182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43572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11</v>
      </c>
      <c r="B17" s="19" t="s">
        <v>14</v>
      </c>
      <c r="C17" s="20" t="s">
        <v>15</v>
      </c>
      <c r="H17" s="10">
        <v>517.88</v>
      </c>
      <c r="I17" s="10">
        <f>PRODUCT(H17*A17)</f>
        <v>5696.68</v>
      </c>
    </row>
    <row r="18" spans="1:9" s="30" customFormat="1" x14ac:dyDescent="0.25">
      <c r="A18" s="29">
        <v>2</v>
      </c>
      <c r="B18" s="29" t="s">
        <v>62</v>
      </c>
      <c r="C18" s="30" t="s">
        <v>137</v>
      </c>
      <c r="H18" s="31">
        <v>220.09</v>
      </c>
      <c r="I18" s="32">
        <f>PRODUCT(H18*A18)</f>
        <v>440.18</v>
      </c>
    </row>
    <row r="19" spans="1:9" x14ac:dyDescent="0.25">
      <c r="A19" s="8"/>
      <c r="B19" s="19"/>
      <c r="C19" s="20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168</v>
      </c>
    </row>
    <row r="24" spans="1:9" x14ac:dyDescent="0.25">
      <c r="A24" s="8"/>
      <c r="B24" s="8"/>
      <c r="E24" s="1" t="s">
        <v>169</v>
      </c>
      <c r="H24" s="10"/>
      <c r="I24" s="9"/>
    </row>
    <row r="25" spans="1:9" x14ac:dyDescent="0.25">
      <c r="A25" s="8"/>
      <c r="B25" s="8"/>
      <c r="E25" s="1" t="s">
        <v>170</v>
      </c>
      <c r="H25" s="10"/>
      <c r="I25" s="9"/>
    </row>
    <row r="26" spans="1:9" x14ac:dyDescent="0.25">
      <c r="A26" s="8"/>
      <c r="B26" s="8"/>
      <c r="E26" s="1" t="s">
        <v>183</v>
      </c>
      <c r="H26" s="10"/>
      <c r="I26" s="9"/>
    </row>
    <row r="27" spans="1:9" x14ac:dyDescent="0.25">
      <c r="A27" s="8"/>
      <c r="B27" s="8"/>
      <c r="E27" s="1" t="s">
        <v>171</v>
      </c>
      <c r="H27" s="10"/>
      <c r="I27" s="9"/>
    </row>
    <row r="28" spans="1:9" x14ac:dyDescent="0.25">
      <c r="A28" s="8"/>
      <c r="B28" s="8"/>
      <c r="E28" s="1" t="s">
        <v>172</v>
      </c>
      <c r="H28" s="10"/>
      <c r="I28" s="9"/>
    </row>
    <row r="29" spans="1:9" x14ac:dyDescent="0.25">
      <c r="A29" s="8"/>
      <c r="B29" s="28"/>
      <c r="E29" s="1" t="s">
        <v>173</v>
      </c>
      <c r="H29" s="10"/>
      <c r="I29" s="10"/>
    </row>
    <row r="30" spans="1:9" x14ac:dyDescent="0.25">
      <c r="A30" s="8"/>
      <c r="B30" s="8"/>
      <c r="E30" s="1" t="s">
        <v>174</v>
      </c>
      <c r="H30" s="10"/>
      <c r="I30" s="9"/>
    </row>
    <row r="31" spans="1:9" x14ac:dyDescent="0.25">
      <c r="A31" s="8"/>
      <c r="B31" s="8"/>
      <c r="E31" s="1" t="s">
        <v>175</v>
      </c>
      <c r="H31" s="10"/>
      <c r="I31" s="9"/>
    </row>
    <row r="32" spans="1:9" x14ac:dyDescent="0.25">
      <c r="B32" s="8"/>
    </row>
    <row r="33" spans="2:2" x14ac:dyDescent="0.25">
      <c r="B33" s="8"/>
    </row>
    <row r="55" spans="1:9" x14ac:dyDescent="0.25">
      <c r="A55" s="1"/>
      <c r="I55" s="7"/>
    </row>
    <row r="56" spans="1:9" x14ac:dyDescent="0.25">
      <c r="A56" s="1"/>
      <c r="I56" s="4"/>
    </row>
    <row r="57" spans="1:9" x14ac:dyDescent="0.25">
      <c r="A57" s="1"/>
      <c r="H57" s="1" t="s">
        <v>0</v>
      </c>
      <c r="I57" s="5">
        <f>-SUM(I13:I55)</f>
        <v>-6136.8600000000006</v>
      </c>
    </row>
    <row r="58" spans="1:9" x14ac:dyDescent="0.25">
      <c r="A58" s="1"/>
      <c r="H58" s="6"/>
      <c r="I58" s="5"/>
    </row>
    <row r="59" spans="1:9" x14ac:dyDescent="0.25">
      <c r="A59" s="1"/>
      <c r="H59" s="4"/>
      <c r="I59" s="5"/>
    </row>
    <row r="60" spans="1:9" x14ac:dyDescent="0.25">
      <c r="A60" s="1"/>
      <c r="H60" s="4"/>
    </row>
    <row r="61" spans="1:9" x14ac:dyDescent="0.25">
      <c r="A61" s="1"/>
      <c r="H61" s="3"/>
    </row>
  </sheetData>
  <pageMargins left="0.13" right="0.13" top="0.22" bottom="0.32" header="0.2" footer="0.31496062992125984"/>
  <pageSetup paperSize="9" orientation="portrait" r:id="rId1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296"/>
  <dimension ref="A1:I60"/>
  <sheetViews>
    <sheetView zoomScaleNormal="100" workbookViewId="0">
      <selection activeCell="C21" sqref="C21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181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43567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7</v>
      </c>
      <c r="B17" s="19" t="s">
        <v>14</v>
      </c>
      <c r="C17" s="20" t="s">
        <v>15</v>
      </c>
      <c r="H17" s="10">
        <v>517.88</v>
      </c>
      <c r="I17" s="10">
        <f>PRODUCT(H17*A17)</f>
        <v>3625.16</v>
      </c>
    </row>
    <row r="18" spans="1:9" s="30" customFormat="1" x14ac:dyDescent="0.25">
      <c r="A18" s="29">
        <v>3</v>
      </c>
      <c r="B18" s="29" t="s">
        <v>62</v>
      </c>
      <c r="C18" s="30" t="s">
        <v>137</v>
      </c>
      <c r="H18" s="31">
        <v>220.09</v>
      </c>
      <c r="I18" s="32">
        <f>PRODUCT(H18*A18)</f>
        <v>660.27</v>
      </c>
    </row>
    <row r="19" spans="1:9" x14ac:dyDescent="0.25">
      <c r="A19" s="8"/>
      <c r="B19" s="19"/>
      <c r="C19" s="20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168</v>
      </c>
    </row>
    <row r="24" spans="1:9" x14ac:dyDescent="0.25">
      <c r="A24" s="8"/>
      <c r="B24" s="8"/>
      <c r="E24" s="1" t="s">
        <v>169</v>
      </c>
      <c r="H24" s="10"/>
      <c r="I24" s="9"/>
    </row>
    <row r="25" spans="1:9" x14ac:dyDescent="0.25">
      <c r="A25" s="8"/>
      <c r="B25" s="8"/>
      <c r="E25" s="1" t="s">
        <v>170</v>
      </c>
      <c r="H25" s="10"/>
      <c r="I25" s="9"/>
    </row>
    <row r="26" spans="1:9" x14ac:dyDescent="0.25">
      <c r="A26" s="8"/>
      <c r="B26" s="8"/>
      <c r="E26" s="1" t="s">
        <v>171</v>
      </c>
      <c r="H26" s="10"/>
      <c r="I26" s="9"/>
    </row>
    <row r="27" spans="1:9" x14ac:dyDescent="0.25">
      <c r="A27" s="8"/>
      <c r="B27" s="8"/>
      <c r="E27" s="1" t="s">
        <v>172</v>
      </c>
      <c r="H27" s="10"/>
      <c r="I27" s="9"/>
    </row>
    <row r="28" spans="1:9" x14ac:dyDescent="0.25">
      <c r="A28" s="8"/>
      <c r="B28" s="28"/>
      <c r="E28" s="1" t="s">
        <v>173</v>
      </c>
      <c r="H28" s="10"/>
      <c r="I28" s="10"/>
    </row>
    <row r="29" spans="1:9" x14ac:dyDescent="0.25">
      <c r="A29" s="8"/>
      <c r="B29" s="8"/>
      <c r="E29" s="1" t="s">
        <v>174</v>
      </c>
      <c r="H29" s="10"/>
      <c r="I29" s="9"/>
    </row>
    <row r="30" spans="1:9" x14ac:dyDescent="0.25">
      <c r="A30" s="8"/>
      <c r="B30" s="8"/>
      <c r="E30" s="1" t="s">
        <v>175</v>
      </c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-4285.43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297"/>
  <dimension ref="A1:I60"/>
  <sheetViews>
    <sheetView topLeftCell="A7" zoomScaleNormal="100" workbookViewId="0">
      <selection activeCell="A19" sqref="A19:XFD19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179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43565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8</v>
      </c>
      <c r="B17" s="19" t="s">
        <v>14</v>
      </c>
      <c r="C17" s="20" t="s">
        <v>15</v>
      </c>
      <c r="H17" s="10">
        <v>517.88</v>
      </c>
      <c r="I17" s="10">
        <f>PRODUCT(H17*A17)</f>
        <v>4143.04</v>
      </c>
    </row>
    <row r="18" spans="1:9" s="30" customFormat="1" x14ac:dyDescent="0.25">
      <c r="A18" s="29">
        <v>4</v>
      </c>
      <c r="B18" s="29" t="s">
        <v>62</v>
      </c>
      <c r="C18" s="30" t="s">
        <v>137</v>
      </c>
      <c r="H18" s="31">
        <v>220.09</v>
      </c>
      <c r="I18" s="32">
        <f>PRODUCT(H18*A18)</f>
        <v>880.36</v>
      </c>
    </row>
    <row r="19" spans="1:9" x14ac:dyDescent="0.25">
      <c r="A19" s="8">
        <v>1</v>
      </c>
      <c r="B19" s="19" t="s">
        <v>83</v>
      </c>
      <c r="C19" s="20" t="s">
        <v>180</v>
      </c>
      <c r="H19" s="10">
        <v>776.82</v>
      </c>
      <c r="I19" s="10">
        <f>PRODUCT(H19*A19)</f>
        <v>776.82</v>
      </c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168</v>
      </c>
    </row>
    <row r="24" spans="1:9" x14ac:dyDescent="0.25">
      <c r="A24" s="8"/>
      <c r="B24" s="8"/>
      <c r="E24" s="1" t="s">
        <v>169</v>
      </c>
      <c r="H24" s="10"/>
      <c r="I24" s="9"/>
    </row>
    <row r="25" spans="1:9" x14ac:dyDescent="0.25">
      <c r="A25" s="8"/>
      <c r="B25" s="8"/>
      <c r="E25" s="1" t="s">
        <v>170</v>
      </c>
      <c r="H25" s="10"/>
      <c r="I25" s="9"/>
    </row>
    <row r="26" spans="1:9" x14ac:dyDescent="0.25">
      <c r="A26" s="8"/>
      <c r="B26" s="8"/>
      <c r="E26" s="1" t="s">
        <v>171</v>
      </c>
      <c r="H26" s="10"/>
      <c r="I26" s="9"/>
    </row>
    <row r="27" spans="1:9" x14ac:dyDescent="0.25">
      <c r="A27" s="8"/>
      <c r="B27" s="8"/>
      <c r="E27" s="1" t="s">
        <v>172</v>
      </c>
      <c r="H27" s="10"/>
      <c r="I27" s="9"/>
    </row>
    <row r="28" spans="1:9" x14ac:dyDescent="0.25">
      <c r="A28" s="8"/>
      <c r="B28" s="28"/>
      <c r="E28" s="1" t="s">
        <v>173</v>
      </c>
      <c r="H28" s="10"/>
      <c r="I28" s="10"/>
    </row>
    <row r="29" spans="1:9" x14ac:dyDescent="0.25">
      <c r="A29" s="8"/>
      <c r="B29" s="8"/>
      <c r="E29" s="1" t="s">
        <v>174</v>
      </c>
      <c r="H29" s="10"/>
      <c r="I29" s="9"/>
    </row>
    <row r="30" spans="1:9" x14ac:dyDescent="0.25">
      <c r="A30" s="8"/>
      <c r="B30" s="8"/>
      <c r="E30" s="1" t="s">
        <v>175</v>
      </c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-5800.2199999999993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298"/>
  <dimension ref="A1:I60"/>
  <sheetViews>
    <sheetView topLeftCell="A7" zoomScaleNormal="100" workbookViewId="0">
      <selection activeCell="I4" sqref="I4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178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43560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27</v>
      </c>
      <c r="B17" s="19" t="s">
        <v>14</v>
      </c>
      <c r="C17" s="20" t="s">
        <v>15</v>
      </c>
      <c r="H17" s="10">
        <v>517.88</v>
      </c>
      <c r="I17" s="10">
        <f>PRODUCT(H17*A17)</f>
        <v>13982.76</v>
      </c>
    </row>
    <row r="18" spans="1:9" x14ac:dyDescent="0.25">
      <c r="A18" s="8"/>
      <c r="B18" s="19"/>
      <c r="C18" s="20"/>
      <c r="H18" s="10"/>
      <c r="I18" s="10"/>
    </row>
    <row r="19" spans="1:9" x14ac:dyDescent="0.25">
      <c r="A19" s="8"/>
      <c r="B19" s="19"/>
      <c r="C19" s="20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168</v>
      </c>
    </row>
    <row r="24" spans="1:9" x14ac:dyDescent="0.25">
      <c r="A24" s="8"/>
      <c r="B24" s="8"/>
      <c r="E24" s="1" t="s">
        <v>169</v>
      </c>
      <c r="H24" s="10"/>
      <c r="I24" s="9"/>
    </row>
    <row r="25" spans="1:9" x14ac:dyDescent="0.25">
      <c r="A25" s="8"/>
      <c r="B25" s="8"/>
      <c r="E25" s="1" t="s">
        <v>170</v>
      </c>
      <c r="H25" s="10"/>
      <c r="I25" s="9"/>
    </row>
    <row r="26" spans="1:9" x14ac:dyDescent="0.25">
      <c r="A26" s="8"/>
      <c r="B26" s="8"/>
      <c r="E26" s="1" t="s">
        <v>171</v>
      </c>
      <c r="H26" s="10"/>
      <c r="I26" s="9"/>
    </row>
    <row r="27" spans="1:9" x14ac:dyDescent="0.25">
      <c r="A27" s="8"/>
      <c r="B27" s="8"/>
      <c r="E27" s="1" t="s">
        <v>172</v>
      </c>
      <c r="H27" s="10"/>
      <c r="I27" s="9"/>
    </row>
    <row r="28" spans="1:9" x14ac:dyDescent="0.25">
      <c r="A28" s="8"/>
      <c r="B28" s="28"/>
      <c r="E28" s="1" t="s">
        <v>173</v>
      </c>
      <c r="H28" s="10"/>
      <c r="I28" s="10"/>
    </row>
    <row r="29" spans="1:9" x14ac:dyDescent="0.25">
      <c r="A29" s="8"/>
      <c r="B29" s="8"/>
      <c r="E29" s="1" t="s">
        <v>174</v>
      </c>
      <c r="H29" s="10"/>
      <c r="I29" s="9"/>
    </row>
    <row r="30" spans="1:9" x14ac:dyDescent="0.25">
      <c r="A30" s="8"/>
      <c r="B30" s="8"/>
      <c r="E30" s="1" t="s">
        <v>175</v>
      </c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-13982.76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299"/>
  <dimension ref="A1:I60"/>
  <sheetViews>
    <sheetView zoomScaleNormal="100" workbookViewId="0">
      <selection activeCell="A18" sqref="A18:I18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176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43552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17</v>
      </c>
      <c r="B17" s="19" t="s">
        <v>14</v>
      </c>
      <c r="C17" s="20" t="s">
        <v>15</v>
      </c>
      <c r="H17" s="10">
        <v>517.88</v>
      </c>
      <c r="I17" s="10">
        <f>PRODUCT(H17*A17)</f>
        <v>8803.9599999999991</v>
      </c>
    </row>
    <row r="18" spans="1:9" x14ac:dyDescent="0.25">
      <c r="A18" s="8">
        <v>3</v>
      </c>
      <c r="B18" s="19" t="s">
        <v>33</v>
      </c>
      <c r="C18" s="20" t="s">
        <v>34</v>
      </c>
      <c r="H18" s="10">
        <v>336.62</v>
      </c>
      <c r="I18" s="10">
        <f>PRODUCT(H18*A18)</f>
        <v>1009.86</v>
      </c>
    </row>
    <row r="19" spans="1:9" x14ac:dyDescent="0.25">
      <c r="A19" s="8">
        <v>1</v>
      </c>
      <c r="B19" s="19" t="s">
        <v>83</v>
      </c>
      <c r="C19" s="20" t="s">
        <v>177</v>
      </c>
      <c r="H19" s="10">
        <v>726</v>
      </c>
      <c r="I19" s="10">
        <v>776.82</v>
      </c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168</v>
      </c>
    </row>
    <row r="24" spans="1:9" x14ac:dyDescent="0.25">
      <c r="A24" s="8"/>
      <c r="B24" s="8"/>
      <c r="E24" s="1" t="s">
        <v>169</v>
      </c>
      <c r="H24" s="10"/>
      <c r="I24" s="9"/>
    </row>
    <row r="25" spans="1:9" x14ac:dyDescent="0.25">
      <c r="A25" s="8"/>
      <c r="B25" s="8"/>
      <c r="E25" s="1" t="s">
        <v>170</v>
      </c>
      <c r="H25" s="10"/>
      <c r="I25" s="9"/>
    </row>
    <row r="26" spans="1:9" x14ac:dyDescent="0.25">
      <c r="A26" s="8"/>
      <c r="B26" s="8"/>
      <c r="E26" s="1" t="s">
        <v>171</v>
      </c>
      <c r="H26" s="10"/>
      <c r="I26" s="9"/>
    </row>
    <row r="27" spans="1:9" x14ac:dyDescent="0.25">
      <c r="A27" s="8"/>
      <c r="B27" s="8"/>
      <c r="E27" s="1" t="s">
        <v>172</v>
      </c>
      <c r="H27" s="10"/>
      <c r="I27" s="9"/>
    </row>
    <row r="28" spans="1:9" x14ac:dyDescent="0.25">
      <c r="A28" s="8"/>
      <c r="B28" s="28"/>
      <c r="E28" s="1" t="s">
        <v>173</v>
      </c>
      <c r="H28" s="10"/>
      <c r="I28" s="10"/>
    </row>
    <row r="29" spans="1:9" x14ac:dyDescent="0.25">
      <c r="A29" s="8"/>
      <c r="B29" s="8"/>
      <c r="E29" s="1" t="s">
        <v>174</v>
      </c>
      <c r="H29" s="10"/>
      <c r="I29" s="9"/>
    </row>
    <row r="30" spans="1:9" x14ac:dyDescent="0.25">
      <c r="A30" s="8"/>
      <c r="B30" s="8"/>
      <c r="E30" s="1" t="s">
        <v>175</v>
      </c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-10590.64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300"/>
  <dimension ref="A1:I60"/>
  <sheetViews>
    <sheetView topLeftCell="A7" zoomScaleNormal="100" workbookViewId="0">
      <selection activeCell="A19" sqref="A19:XFD19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167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43551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23</v>
      </c>
      <c r="B17" s="19" t="s">
        <v>14</v>
      </c>
      <c r="C17" s="20" t="s">
        <v>15</v>
      </c>
      <c r="H17" s="10">
        <v>517.88</v>
      </c>
      <c r="I17" s="10">
        <f>PRODUCT(H17*A17)</f>
        <v>11911.24</v>
      </c>
    </row>
    <row r="18" spans="1:9" x14ac:dyDescent="0.25">
      <c r="A18" s="8">
        <v>2</v>
      </c>
      <c r="B18" s="19" t="s">
        <v>33</v>
      </c>
      <c r="C18" s="20" t="s">
        <v>34</v>
      </c>
      <c r="H18" s="10">
        <v>336.62</v>
      </c>
      <c r="I18" s="10">
        <f>PRODUCT(H18*A18)</f>
        <v>673.24</v>
      </c>
    </row>
    <row r="19" spans="1:9" s="30" customFormat="1" x14ac:dyDescent="0.25">
      <c r="A19" s="29">
        <v>3</v>
      </c>
      <c r="B19" s="29" t="s">
        <v>62</v>
      </c>
      <c r="C19" s="30" t="s">
        <v>137</v>
      </c>
      <c r="H19" s="31">
        <v>220.09</v>
      </c>
      <c r="I19" s="32">
        <f>PRODUCT(H19*A19)</f>
        <v>660.27</v>
      </c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168</v>
      </c>
    </row>
    <row r="24" spans="1:9" x14ac:dyDescent="0.25">
      <c r="A24" s="8"/>
      <c r="B24" s="8"/>
      <c r="E24" s="1" t="s">
        <v>169</v>
      </c>
      <c r="H24" s="10"/>
      <c r="I24" s="9"/>
    </row>
    <row r="25" spans="1:9" x14ac:dyDescent="0.25">
      <c r="A25" s="8"/>
      <c r="B25" s="8"/>
      <c r="E25" s="1" t="s">
        <v>170</v>
      </c>
      <c r="H25" s="10"/>
      <c r="I25" s="9"/>
    </row>
    <row r="26" spans="1:9" x14ac:dyDescent="0.25">
      <c r="A26" s="8"/>
      <c r="B26" s="8"/>
      <c r="E26" s="1" t="s">
        <v>171</v>
      </c>
      <c r="H26" s="10"/>
      <c r="I26" s="9"/>
    </row>
    <row r="27" spans="1:9" x14ac:dyDescent="0.25">
      <c r="A27" s="8"/>
      <c r="B27" s="8"/>
      <c r="E27" s="1" t="s">
        <v>172</v>
      </c>
      <c r="H27" s="10"/>
      <c r="I27" s="9"/>
    </row>
    <row r="28" spans="1:9" x14ac:dyDescent="0.25">
      <c r="A28" s="8"/>
      <c r="B28" s="28"/>
      <c r="E28" s="1" t="s">
        <v>173</v>
      </c>
      <c r="H28" s="10"/>
      <c r="I28" s="10"/>
    </row>
    <row r="29" spans="1:9" x14ac:dyDescent="0.25">
      <c r="A29" s="8"/>
      <c r="B29" s="8"/>
      <c r="E29" s="1" t="s">
        <v>174</v>
      </c>
      <c r="H29" s="10"/>
      <c r="I29" s="9"/>
    </row>
    <row r="30" spans="1:9" x14ac:dyDescent="0.25">
      <c r="A30" s="8"/>
      <c r="B30" s="8"/>
      <c r="E30" s="1" t="s">
        <v>175</v>
      </c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-13244.75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301"/>
  <dimension ref="A1:I60"/>
  <sheetViews>
    <sheetView workbookViewId="0">
      <selection activeCell="A19" sqref="A19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166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43543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13</v>
      </c>
      <c r="B17" s="19" t="s">
        <v>14</v>
      </c>
      <c r="C17" s="20" t="s">
        <v>15</v>
      </c>
      <c r="H17" s="10">
        <v>484</v>
      </c>
      <c r="I17" s="10">
        <f>PRODUCT(H17*A17)</f>
        <v>6292</v>
      </c>
    </row>
    <row r="18" spans="1:9" x14ac:dyDescent="0.25">
      <c r="A18" s="8">
        <v>3</v>
      </c>
      <c r="B18" s="19" t="s">
        <v>33</v>
      </c>
      <c r="C18" s="20" t="s">
        <v>34</v>
      </c>
      <c r="H18" s="10">
        <v>314.60000000000002</v>
      </c>
      <c r="I18" s="10">
        <f>PRODUCT(H18*A18)</f>
        <v>943.80000000000007</v>
      </c>
    </row>
    <row r="19" spans="1:9" x14ac:dyDescent="0.25">
      <c r="A19" s="8"/>
      <c r="B19" s="19"/>
      <c r="C19" s="20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E28" s="1" t="s">
        <v>134</v>
      </c>
      <c r="H28" s="10"/>
      <c r="I28" s="10"/>
    </row>
    <row r="29" spans="1:9" x14ac:dyDescent="0.25">
      <c r="A29" s="8"/>
      <c r="B29" s="8"/>
      <c r="E29" s="1" t="s">
        <v>135</v>
      </c>
      <c r="H29" s="10"/>
      <c r="I29" s="9"/>
    </row>
    <row r="30" spans="1:9" x14ac:dyDescent="0.25">
      <c r="A30" s="8"/>
      <c r="B30" s="8"/>
      <c r="E30" s="1" t="s">
        <v>160</v>
      </c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-7235.8</v>
      </c>
    </row>
    <row r="57" spans="1:9" x14ac:dyDescent="0.25">
      <c r="A57" s="1"/>
      <c r="H57" s="6" t="s">
        <v>39</v>
      </c>
      <c r="I57" s="5">
        <v>-2178</v>
      </c>
    </row>
    <row r="58" spans="1:9" x14ac:dyDescent="0.25">
      <c r="A58" s="1"/>
      <c r="H58" s="4"/>
      <c r="I58" s="5">
        <f>SUM(I56:I57)</f>
        <v>-9413.7999999999993</v>
      </c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302"/>
  <dimension ref="A1:I60"/>
  <sheetViews>
    <sheetView topLeftCell="A10" workbookViewId="0">
      <selection activeCell="A18" sqref="A18:XFD18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164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43538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3</v>
      </c>
      <c r="B17" s="19" t="s">
        <v>14</v>
      </c>
      <c r="C17" s="20" t="s">
        <v>15</v>
      </c>
      <c r="H17" s="10">
        <v>484</v>
      </c>
      <c r="I17" s="10">
        <f>PRODUCT(H17*A17)</f>
        <v>1452</v>
      </c>
    </row>
    <row r="18" spans="1:9" x14ac:dyDescent="0.25">
      <c r="A18" s="8">
        <v>1</v>
      </c>
      <c r="B18" s="19" t="s">
        <v>83</v>
      </c>
      <c r="C18" s="20" t="s">
        <v>165</v>
      </c>
      <c r="H18" s="10">
        <v>726</v>
      </c>
      <c r="I18" s="10">
        <f>PRODUCT(H18*A18)</f>
        <v>726</v>
      </c>
    </row>
    <row r="19" spans="1:9" x14ac:dyDescent="0.25">
      <c r="A19" s="8"/>
      <c r="B19" s="19"/>
      <c r="C19" s="20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E28" s="1" t="s">
        <v>134</v>
      </c>
      <c r="H28" s="10"/>
      <c r="I28" s="10"/>
    </row>
    <row r="29" spans="1:9" x14ac:dyDescent="0.25">
      <c r="A29" s="8"/>
      <c r="B29" s="8"/>
      <c r="E29" s="1" t="s">
        <v>135</v>
      </c>
      <c r="H29" s="10"/>
      <c r="I29" s="9"/>
    </row>
    <row r="30" spans="1:9" x14ac:dyDescent="0.25">
      <c r="A30" s="8"/>
      <c r="B30" s="8"/>
      <c r="E30" s="1" t="s">
        <v>160</v>
      </c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-2178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303"/>
  <dimension ref="A1:I60"/>
  <sheetViews>
    <sheetView workbookViewId="0">
      <selection activeCell="A18" sqref="A18:XFD18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163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43530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12</v>
      </c>
      <c r="B17" s="19" t="s">
        <v>14</v>
      </c>
      <c r="C17" s="20" t="s">
        <v>15</v>
      </c>
      <c r="H17" s="10">
        <v>484</v>
      </c>
      <c r="I17" s="10">
        <f>PRODUCT(H17*A17)</f>
        <v>5808</v>
      </c>
    </row>
    <row r="18" spans="1:9" x14ac:dyDescent="0.25">
      <c r="A18" s="8">
        <v>2</v>
      </c>
      <c r="B18" s="19" t="s">
        <v>33</v>
      </c>
      <c r="C18" s="20" t="s">
        <v>34</v>
      </c>
      <c r="H18" s="10">
        <v>314.60000000000002</v>
      </c>
      <c r="I18" s="10">
        <f>PRODUCT(H18*A18)</f>
        <v>629.20000000000005</v>
      </c>
    </row>
    <row r="19" spans="1:9" x14ac:dyDescent="0.25">
      <c r="A19" s="8"/>
      <c r="B19" s="19"/>
      <c r="C19" s="20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E28" s="1" t="s">
        <v>134</v>
      </c>
      <c r="H28" s="10"/>
      <c r="I28" s="10"/>
    </row>
    <row r="29" spans="1:9" x14ac:dyDescent="0.25">
      <c r="A29" s="8"/>
      <c r="B29" s="8"/>
      <c r="E29" s="1" t="s">
        <v>135</v>
      </c>
      <c r="H29" s="10"/>
      <c r="I29" s="9"/>
    </row>
    <row r="30" spans="1:9" x14ac:dyDescent="0.25">
      <c r="A30" s="8"/>
      <c r="B30" s="8"/>
      <c r="E30" s="1" t="s">
        <v>160</v>
      </c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-6437.2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304"/>
  <dimension ref="A1:I60"/>
  <sheetViews>
    <sheetView workbookViewId="0">
      <selection activeCell="C24" sqref="C24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162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43524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10</v>
      </c>
      <c r="B17" s="19" t="s">
        <v>14</v>
      </c>
      <c r="C17" s="20" t="s">
        <v>15</v>
      </c>
      <c r="H17" s="10">
        <v>484</v>
      </c>
      <c r="I17" s="10">
        <f>PRODUCT(H17*A17)</f>
        <v>4840</v>
      </c>
    </row>
    <row r="18" spans="1:9" s="34" customFormat="1" x14ac:dyDescent="0.25">
      <c r="A18" s="33"/>
      <c r="B18" s="28"/>
      <c r="C18" s="20"/>
      <c r="H18" s="35"/>
      <c r="I18" s="36"/>
    </row>
    <row r="19" spans="1:9" x14ac:dyDescent="0.25">
      <c r="A19" s="8"/>
      <c r="B19" s="19"/>
      <c r="C19" s="20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E28" s="1" t="s">
        <v>134</v>
      </c>
      <c r="H28" s="10"/>
      <c r="I28" s="10"/>
    </row>
    <row r="29" spans="1:9" x14ac:dyDescent="0.25">
      <c r="A29" s="8"/>
      <c r="B29" s="8"/>
      <c r="E29" s="1" t="s">
        <v>135</v>
      </c>
      <c r="H29" s="10"/>
      <c r="I29" s="9"/>
    </row>
    <row r="30" spans="1:9" x14ac:dyDescent="0.25">
      <c r="A30" s="8"/>
      <c r="B30" s="8"/>
      <c r="E30" s="1" t="s">
        <v>160</v>
      </c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-4840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305"/>
  <dimension ref="A1:I60"/>
  <sheetViews>
    <sheetView workbookViewId="0">
      <selection activeCell="D25" sqref="D25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161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43523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10</v>
      </c>
      <c r="B17" s="19" t="s">
        <v>14</v>
      </c>
      <c r="C17" s="20" t="s">
        <v>15</v>
      </c>
      <c r="H17" s="10">
        <v>484</v>
      </c>
      <c r="I17" s="10">
        <f>PRODUCT(H17*A17)</f>
        <v>4840</v>
      </c>
    </row>
    <row r="18" spans="1:9" s="34" customFormat="1" x14ac:dyDescent="0.25">
      <c r="A18" s="33"/>
      <c r="B18" s="28"/>
      <c r="C18" s="20"/>
      <c r="H18" s="35"/>
      <c r="I18" s="36"/>
    </row>
    <row r="19" spans="1:9" x14ac:dyDescent="0.25">
      <c r="A19" s="8"/>
      <c r="B19" s="19"/>
      <c r="C19" s="20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E28" s="1" t="s">
        <v>134</v>
      </c>
      <c r="H28" s="10"/>
      <c r="I28" s="10"/>
    </row>
    <row r="29" spans="1:9" x14ac:dyDescent="0.25">
      <c r="A29" s="8"/>
      <c r="B29" s="8"/>
      <c r="E29" s="1" t="s">
        <v>135</v>
      </c>
      <c r="H29" s="10"/>
      <c r="I29" s="9"/>
    </row>
    <row r="30" spans="1:9" x14ac:dyDescent="0.25">
      <c r="A30" s="8"/>
      <c r="B30" s="8"/>
      <c r="E30" s="1" t="s">
        <v>160</v>
      </c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-4840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306"/>
  <dimension ref="A1:I60"/>
  <sheetViews>
    <sheetView topLeftCell="A7" workbookViewId="0">
      <selection activeCell="C14" sqref="C14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157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43517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2</v>
      </c>
      <c r="B17" s="19" t="s">
        <v>83</v>
      </c>
      <c r="C17" s="20" t="s">
        <v>146</v>
      </c>
      <c r="H17" s="10">
        <v>726</v>
      </c>
      <c r="I17" s="10">
        <f>PRODUCT(H17*A17)</f>
        <v>1452</v>
      </c>
    </row>
    <row r="18" spans="1:9" s="34" customFormat="1" x14ac:dyDescent="0.25">
      <c r="A18" s="33">
        <v>2</v>
      </c>
      <c r="B18" s="28" t="s">
        <v>158</v>
      </c>
      <c r="C18" s="20" t="s">
        <v>159</v>
      </c>
      <c r="H18" s="35">
        <v>700</v>
      </c>
      <c r="I18" s="36">
        <f>PRODUCT(A18*H18)</f>
        <v>1400</v>
      </c>
    </row>
    <row r="19" spans="1:9" x14ac:dyDescent="0.25">
      <c r="A19" s="8"/>
      <c r="B19" s="19"/>
      <c r="C19" s="20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E28" s="1" t="s">
        <v>134</v>
      </c>
      <c r="H28" s="10"/>
      <c r="I28" s="10"/>
    </row>
    <row r="29" spans="1:9" x14ac:dyDescent="0.25">
      <c r="A29" s="8"/>
      <c r="B29" s="8"/>
      <c r="E29" s="1" t="s">
        <v>135</v>
      </c>
      <c r="H29" s="10"/>
      <c r="I29" s="9"/>
    </row>
    <row r="30" spans="1:9" x14ac:dyDescent="0.25">
      <c r="A30" s="8"/>
      <c r="B30" s="8"/>
      <c r="E30" s="1" t="s">
        <v>160</v>
      </c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-2852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307"/>
  <dimension ref="A1:I60"/>
  <sheetViews>
    <sheetView workbookViewId="0">
      <selection activeCell="A17" sqref="A17:XFD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156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43515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13</v>
      </c>
      <c r="B17" s="19" t="s">
        <v>14</v>
      </c>
      <c r="C17" s="20" t="s">
        <v>15</v>
      </c>
      <c r="H17" s="10">
        <v>484</v>
      </c>
      <c r="I17" s="10">
        <f>PRODUCT(H17*A17)</f>
        <v>6292</v>
      </c>
    </row>
    <row r="18" spans="1:9" s="30" customFormat="1" x14ac:dyDescent="0.25">
      <c r="A18" s="29"/>
      <c r="B18" s="29"/>
      <c r="H18" s="31"/>
      <c r="I18" s="32"/>
    </row>
    <row r="19" spans="1:9" x14ac:dyDescent="0.25">
      <c r="A19" s="8"/>
      <c r="B19" s="19"/>
      <c r="C19" s="20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E28" s="1" t="s">
        <v>134</v>
      </c>
      <c r="H28" s="10"/>
      <c r="I28" s="10"/>
    </row>
    <row r="29" spans="1:9" x14ac:dyDescent="0.25">
      <c r="A29" s="8"/>
      <c r="B29" s="8"/>
      <c r="E29" s="1" t="s">
        <v>135</v>
      </c>
      <c r="H29" s="10"/>
      <c r="I29" s="9"/>
    </row>
    <row r="30" spans="1:9" x14ac:dyDescent="0.25">
      <c r="A30" s="8"/>
      <c r="B30" s="8"/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-6292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308"/>
  <dimension ref="A1:I60"/>
  <sheetViews>
    <sheetView workbookViewId="0">
      <selection activeCell="C22" sqref="C22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155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43509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16</v>
      </c>
      <c r="B17" s="19" t="s">
        <v>14</v>
      </c>
      <c r="C17" s="20" t="s">
        <v>15</v>
      </c>
      <c r="H17" s="10">
        <v>484</v>
      </c>
      <c r="I17" s="10">
        <f>PRODUCT(H17*A17)</f>
        <v>7744</v>
      </c>
    </row>
    <row r="18" spans="1:9" s="30" customFormat="1" x14ac:dyDescent="0.25">
      <c r="A18" s="29"/>
      <c r="B18" s="29"/>
      <c r="H18" s="31"/>
      <c r="I18" s="32"/>
    </row>
    <row r="19" spans="1:9" x14ac:dyDescent="0.25">
      <c r="A19" s="8"/>
      <c r="B19" s="19"/>
      <c r="C19" s="20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E28" s="1" t="s">
        <v>134</v>
      </c>
      <c r="H28" s="10"/>
      <c r="I28" s="10"/>
    </row>
    <row r="29" spans="1:9" x14ac:dyDescent="0.25">
      <c r="A29" s="8"/>
      <c r="B29" s="8"/>
      <c r="E29" s="1" t="s">
        <v>135</v>
      </c>
      <c r="H29" s="10"/>
      <c r="I29" s="9"/>
    </row>
    <row r="30" spans="1:9" x14ac:dyDescent="0.25">
      <c r="A30" s="8"/>
      <c r="B30" s="8"/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-7744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309"/>
  <dimension ref="A1:I60"/>
  <sheetViews>
    <sheetView workbookViewId="0">
      <selection activeCell="D23" sqref="D23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154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43495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21</v>
      </c>
      <c r="B17" s="19" t="s">
        <v>14</v>
      </c>
      <c r="C17" s="20" t="s">
        <v>15</v>
      </c>
      <c r="H17" s="10">
        <v>484</v>
      </c>
      <c r="I17" s="10">
        <f>PRODUCT(H17*A17)</f>
        <v>10164</v>
      </c>
    </row>
    <row r="18" spans="1:9" s="30" customFormat="1" x14ac:dyDescent="0.25">
      <c r="A18" s="29"/>
      <c r="B18" s="29"/>
      <c r="H18" s="31"/>
      <c r="I18" s="32"/>
    </row>
    <row r="19" spans="1:9" x14ac:dyDescent="0.25">
      <c r="A19" s="8"/>
      <c r="B19" s="19"/>
      <c r="C19" s="20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E28" s="1" t="s">
        <v>134</v>
      </c>
      <c r="H28" s="10"/>
      <c r="I28" s="10"/>
    </row>
    <row r="29" spans="1:9" x14ac:dyDescent="0.25">
      <c r="A29" s="8"/>
      <c r="B29" s="8"/>
      <c r="E29" s="1" t="s">
        <v>135</v>
      </c>
      <c r="H29" s="10"/>
      <c r="I29" s="9"/>
    </row>
    <row r="30" spans="1:9" x14ac:dyDescent="0.25">
      <c r="A30" s="8"/>
      <c r="B30" s="8"/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-10164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310"/>
  <dimension ref="A1:I60"/>
  <sheetViews>
    <sheetView workbookViewId="0">
      <selection activeCell="C24" sqref="C24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153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43488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32</v>
      </c>
      <c r="B17" s="19" t="s">
        <v>14</v>
      </c>
      <c r="C17" s="20" t="s">
        <v>15</v>
      </c>
      <c r="H17" s="10">
        <v>484</v>
      </c>
      <c r="I17" s="10">
        <f>PRODUCT(H17*A17)</f>
        <v>15488</v>
      </c>
    </row>
    <row r="18" spans="1:9" s="30" customFormat="1" x14ac:dyDescent="0.25">
      <c r="A18" s="29"/>
      <c r="B18" s="29"/>
      <c r="H18" s="31"/>
      <c r="I18" s="32"/>
    </row>
    <row r="19" spans="1:9" x14ac:dyDescent="0.25">
      <c r="A19" s="8"/>
      <c r="B19" s="19"/>
      <c r="C19" s="20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E28" s="1" t="s">
        <v>134</v>
      </c>
      <c r="H28" s="10"/>
      <c r="I28" s="10"/>
    </row>
    <row r="29" spans="1:9" x14ac:dyDescent="0.25">
      <c r="A29" s="8"/>
      <c r="B29" s="8"/>
      <c r="E29" s="1" t="s">
        <v>135</v>
      </c>
      <c r="H29" s="10"/>
      <c r="I29" s="9"/>
    </row>
    <row r="30" spans="1:9" x14ac:dyDescent="0.25">
      <c r="A30" s="8"/>
      <c r="B30" s="8"/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-15488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11"/>
  <dimension ref="A1:I60"/>
  <sheetViews>
    <sheetView workbookViewId="0">
      <selection activeCell="A18" sqref="A18:XFD18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152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43480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12</v>
      </c>
      <c r="B17" s="19" t="s">
        <v>14</v>
      </c>
      <c r="C17" s="20" t="s">
        <v>15</v>
      </c>
      <c r="H17" s="10">
        <v>484</v>
      </c>
      <c r="I17" s="10">
        <f>PRODUCT(H17*A17)</f>
        <v>5808</v>
      </c>
    </row>
    <row r="18" spans="1:9" s="30" customFormat="1" x14ac:dyDescent="0.25">
      <c r="A18" s="29">
        <v>1</v>
      </c>
      <c r="B18" s="29" t="s">
        <v>62</v>
      </c>
      <c r="C18" s="30" t="s">
        <v>137</v>
      </c>
      <c r="H18" s="31">
        <v>205.7</v>
      </c>
      <c r="I18" s="32">
        <f>PRODUCT(H18*A18)</f>
        <v>205.7</v>
      </c>
    </row>
    <row r="19" spans="1:9" x14ac:dyDescent="0.25">
      <c r="A19" s="8">
        <v>1</v>
      </c>
      <c r="B19" s="19" t="s">
        <v>83</v>
      </c>
      <c r="C19" s="20" t="s">
        <v>146</v>
      </c>
      <c r="H19" s="10">
        <v>726</v>
      </c>
      <c r="I19" s="10">
        <f>PRODUCT(H19*A19)</f>
        <v>726</v>
      </c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E28" s="1" t="s">
        <v>134</v>
      </c>
      <c r="H28" s="10"/>
      <c r="I28" s="10"/>
    </row>
    <row r="29" spans="1:9" x14ac:dyDescent="0.25">
      <c r="A29" s="8"/>
      <c r="B29" s="8"/>
      <c r="E29" s="1" t="s">
        <v>135</v>
      </c>
      <c r="H29" s="10"/>
      <c r="I29" s="9"/>
    </row>
    <row r="30" spans="1:9" x14ac:dyDescent="0.25">
      <c r="A30" s="8"/>
      <c r="B30" s="8"/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-6739.7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12"/>
  <dimension ref="A1:I60"/>
  <sheetViews>
    <sheetView workbookViewId="0">
      <selection activeCell="A18" sqref="A18:XFD18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151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43475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13</v>
      </c>
      <c r="B17" s="19" t="s">
        <v>14</v>
      </c>
      <c r="C17" s="20" t="s">
        <v>15</v>
      </c>
      <c r="H17" s="10">
        <v>484</v>
      </c>
      <c r="I17" s="10">
        <f>PRODUCT(H17*A17)</f>
        <v>6292</v>
      </c>
    </row>
    <row r="18" spans="1:9" x14ac:dyDescent="0.25">
      <c r="A18" s="8">
        <v>2</v>
      </c>
      <c r="B18" s="19" t="s">
        <v>33</v>
      </c>
      <c r="C18" s="20" t="s">
        <v>34</v>
      </c>
      <c r="H18" s="10">
        <v>314.60000000000002</v>
      </c>
      <c r="I18" s="10">
        <f>PRODUCT(H18*A18)</f>
        <v>629.20000000000005</v>
      </c>
    </row>
    <row r="19" spans="1:9" x14ac:dyDescent="0.25">
      <c r="A19" s="8"/>
      <c r="B19" s="19"/>
      <c r="C19" s="20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E28" s="1" t="s">
        <v>134</v>
      </c>
      <c r="H28" s="10"/>
      <c r="I28" s="10"/>
    </row>
    <row r="29" spans="1:9" x14ac:dyDescent="0.25">
      <c r="A29" s="8"/>
      <c r="B29" s="8"/>
      <c r="E29" s="1" t="s">
        <v>135</v>
      </c>
      <c r="H29" s="10"/>
      <c r="I29" s="9"/>
    </row>
    <row r="30" spans="1:9" x14ac:dyDescent="0.25">
      <c r="A30" s="8"/>
      <c r="B30" s="8"/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-6921.2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313"/>
  <dimension ref="A1:I60"/>
  <sheetViews>
    <sheetView workbookViewId="0">
      <selection activeCell="A18" sqref="A18:XFD18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150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43469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17</v>
      </c>
      <c r="B17" s="19" t="s">
        <v>14</v>
      </c>
      <c r="C17" s="20" t="s">
        <v>15</v>
      </c>
      <c r="H17" s="10">
        <v>484</v>
      </c>
      <c r="I17" s="10">
        <f>PRODUCT(H17*A17)</f>
        <v>8228</v>
      </c>
    </row>
    <row r="18" spans="1:9" s="30" customFormat="1" x14ac:dyDescent="0.25">
      <c r="A18" s="29">
        <v>1</v>
      </c>
      <c r="B18" s="29" t="s">
        <v>62</v>
      </c>
      <c r="C18" s="30" t="s">
        <v>137</v>
      </c>
      <c r="H18" s="31">
        <v>205.7</v>
      </c>
      <c r="I18" s="32">
        <f>PRODUCT(H18*A18)</f>
        <v>205.7</v>
      </c>
    </row>
    <row r="19" spans="1:9" x14ac:dyDescent="0.25">
      <c r="A19" s="8"/>
      <c r="B19" s="19"/>
      <c r="C19" s="20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E28" s="1" t="s">
        <v>134</v>
      </c>
      <c r="H28" s="10"/>
      <c r="I28" s="10"/>
    </row>
    <row r="29" spans="1:9" x14ac:dyDescent="0.25">
      <c r="A29" s="8"/>
      <c r="B29" s="8"/>
      <c r="E29" s="1" t="s">
        <v>135</v>
      </c>
      <c r="H29" s="10"/>
      <c r="I29" s="9"/>
    </row>
    <row r="30" spans="1:9" x14ac:dyDescent="0.25">
      <c r="A30" s="8"/>
      <c r="B30" s="8"/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-8433.7000000000007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314"/>
  <dimension ref="A1:I60"/>
  <sheetViews>
    <sheetView workbookViewId="0">
      <selection activeCell="C20" sqref="C20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149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43462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17</v>
      </c>
      <c r="B17" s="19" t="s">
        <v>14</v>
      </c>
      <c r="C17" s="20" t="s">
        <v>15</v>
      </c>
      <c r="H17" s="10">
        <v>484</v>
      </c>
      <c r="I17" s="10">
        <f>PRODUCT(H17*A17)</f>
        <v>8228</v>
      </c>
    </row>
    <row r="18" spans="1:9" x14ac:dyDescent="0.25">
      <c r="A18" s="8"/>
      <c r="B18" s="19"/>
      <c r="C18" s="20"/>
      <c r="H18" s="10"/>
      <c r="I18" s="10"/>
    </row>
    <row r="19" spans="1:9" x14ac:dyDescent="0.25">
      <c r="A19" s="8"/>
      <c r="B19" s="19"/>
      <c r="C19" s="20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E28" s="1" t="s">
        <v>134</v>
      </c>
      <c r="H28" s="10"/>
      <c r="I28" s="10"/>
    </row>
    <row r="29" spans="1:9" x14ac:dyDescent="0.25">
      <c r="A29" s="8"/>
      <c r="B29" s="8"/>
      <c r="E29" s="1" t="s">
        <v>135</v>
      </c>
      <c r="H29" s="10"/>
      <c r="I29" s="9"/>
    </row>
    <row r="30" spans="1:9" x14ac:dyDescent="0.25">
      <c r="A30" s="8"/>
      <c r="B30" s="8"/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-8228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315"/>
  <dimension ref="A1:I60"/>
  <sheetViews>
    <sheetView workbookViewId="0">
      <selection activeCell="C22" sqref="C22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148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43461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9</v>
      </c>
      <c r="B17" s="19" t="s">
        <v>14</v>
      </c>
      <c r="C17" s="20" t="s">
        <v>15</v>
      </c>
      <c r="H17" s="10">
        <v>484</v>
      </c>
      <c r="I17" s="10">
        <f>PRODUCT(H17*A17)</f>
        <v>4356</v>
      </c>
    </row>
    <row r="18" spans="1:9" x14ac:dyDescent="0.25">
      <c r="A18" s="8"/>
      <c r="B18" s="19"/>
      <c r="C18" s="20"/>
      <c r="H18" s="10"/>
      <c r="I18" s="10"/>
    </row>
    <row r="19" spans="1:9" x14ac:dyDescent="0.25">
      <c r="A19" s="8"/>
      <c r="B19" s="19"/>
      <c r="C19" s="20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E28" s="1" t="s">
        <v>134</v>
      </c>
      <c r="H28" s="10"/>
      <c r="I28" s="10"/>
    </row>
    <row r="29" spans="1:9" x14ac:dyDescent="0.25">
      <c r="A29" s="8"/>
      <c r="B29" s="8"/>
      <c r="E29" s="1" t="s">
        <v>135</v>
      </c>
      <c r="H29" s="10"/>
      <c r="I29" s="9"/>
    </row>
    <row r="30" spans="1:9" x14ac:dyDescent="0.25">
      <c r="A30" s="8"/>
      <c r="B30" s="8"/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-4356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316"/>
  <dimension ref="A1:I60"/>
  <sheetViews>
    <sheetView workbookViewId="0">
      <selection activeCell="G23" sqref="G23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147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43453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27</v>
      </c>
      <c r="B17" s="19" t="s">
        <v>14</v>
      </c>
      <c r="C17" s="20" t="s">
        <v>15</v>
      </c>
      <c r="H17" s="10">
        <v>484</v>
      </c>
      <c r="I17" s="10">
        <f>PRODUCT(H17*A17)</f>
        <v>13068</v>
      </c>
    </row>
    <row r="18" spans="1:9" x14ac:dyDescent="0.25">
      <c r="A18" s="8"/>
      <c r="B18" s="19"/>
      <c r="C18" s="20"/>
      <c r="H18" s="10"/>
      <c r="I18" s="10"/>
    </row>
    <row r="19" spans="1:9" x14ac:dyDescent="0.25">
      <c r="A19" s="8"/>
      <c r="B19" s="19"/>
      <c r="C19" s="20"/>
      <c r="H19" s="10"/>
      <c r="I19" s="10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E28" s="1" t="s">
        <v>134</v>
      </c>
      <c r="H28" s="10"/>
      <c r="I28" s="10"/>
    </row>
    <row r="29" spans="1:9" x14ac:dyDescent="0.25">
      <c r="A29" s="8"/>
      <c r="B29" s="8"/>
      <c r="E29" s="1" t="s">
        <v>135</v>
      </c>
      <c r="H29" s="10"/>
      <c r="I29" s="9"/>
    </row>
    <row r="30" spans="1:9" x14ac:dyDescent="0.25">
      <c r="A30" s="8"/>
      <c r="B30" s="8"/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-13068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Hoja317"/>
  <dimension ref="A1:I60"/>
  <sheetViews>
    <sheetView workbookViewId="0">
      <selection activeCell="A19" sqref="A19:XFD19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145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43446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16</v>
      </c>
      <c r="B17" s="19" t="s">
        <v>14</v>
      </c>
      <c r="C17" s="20" t="s">
        <v>15</v>
      </c>
      <c r="H17" s="10">
        <v>484</v>
      </c>
      <c r="I17" s="10">
        <f>PRODUCT(H17*A17)</f>
        <v>7744</v>
      </c>
    </row>
    <row r="18" spans="1:9" x14ac:dyDescent="0.25">
      <c r="A18" s="8">
        <v>2</v>
      </c>
      <c r="B18" s="19" t="s">
        <v>33</v>
      </c>
      <c r="C18" s="20" t="s">
        <v>34</v>
      </c>
      <c r="H18" s="10">
        <v>314.60000000000002</v>
      </c>
      <c r="I18" s="10">
        <f>PRODUCT(H18*A18)</f>
        <v>629.20000000000005</v>
      </c>
    </row>
    <row r="19" spans="1:9" x14ac:dyDescent="0.25">
      <c r="A19" s="8">
        <v>1</v>
      </c>
      <c r="B19" s="19" t="s">
        <v>83</v>
      </c>
      <c r="C19" s="20" t="s">
        <v>146</v>
      </c>
      <c r="H19" s="10">
        <v>726</v>
      </c>
      <c r="I19" s="10">
        <f>PRODUCT(H19*A19)</f>
        <v>726</v>
      </c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E28" s="1" t="s">
        <v>134</v>
      </c>
      <c r="H28" s="10"/>
      <c r="I28" s="10"/>
    </row>
    <row r="29" spans="1:9" x14ac:dyDescent="0.25">
      <c r="A29" s="8"/>
      <c r="B29" s="8"/>
      <c r="E29" s="1" t="s">
        <v>135</v>
      </c>
      <c r="H29" s="10"/>
      <c r="I29" s="9"/>
    </row>
    <row r="30" spans="1:9" x14ac:dyDescent="0.25">
      <c r="A30" s="8"/>
      <c r="B30" s="8"/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-9099.2000000000007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Hoja318"/>
  <dimension ref="A1:I60"/>
  <sheetViews>
    <sheetView workbookViewId="0">
      <selection activeCell="A18" sqref="A18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144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43439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21</v>
      </c>
      <c r="B17" s="19" t="s">
        <v>14</v>
      </c>
      <c r="C17" s="20" t="s">
        <v>15</v>
      </c>
      <c r="H17" s="10">
        <v>484</v>
      </c>
      <c r="I17" s="10">
        <f>PRODUCT(H17*A17)</f>
        <v>10164</v>
      </c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E28" s="1" t="s">
        <v>134</v>
      </c>
      <c r="H28" s="10"/>
      <c r="I28" s="10"/>
    </row>
    <row r="29" spans="1:9" x14ac:dyDescent="0.25">
      <c r="A29" s="8"/>
      <c r="B29" s="8"/>
      <c r="E29" s="1" t="s">
        <v>135</v>
      </c>
      <c r="H29" s="10"/>
      <c r="I29" s="9"/>
    </row>
    <row r="30" spans="1:9" x14ac:dyDescent="0.25">
      <c r="A30" s="8"/>
      <c r="B30" s="8"/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-10164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Hoja319"/>
  <dimension ref="A1:I60"/>
  <sheetViews>
    <sheetView workbookViewId="0">
      <selection activeCell="A19" sqref="A19:XFD19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143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43431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28</v>
      </c>
      <c r="B17" s="19" t="s">
        <v>14</v>
      </c>
      <c r="C17" s="20" t="s">
        <v>15</v>
      </c>
      <c r="H17" s="10">
        <v>484</v>
      </c>
      <c r="I17" s="10">
        <f>PRODUCT(H17*A17)</f>
        <v>13552</v>
      </c>
    </row>
    <row r="18" spans="1:9" x14ac:dyDescent="0.25">
      <c r="A18" s="8">
        <v>4</v>
      </c>
      <c r="B18" s="19" t="s">
        <v>33</v>
      </c>
      <c r="C18" s="20" t="s">
        <v>34</v>
      </c>
      <c r="H18" s="10">
        <v>314.60000000000002</v>
      </c>
      <c r="I18" s="10">
        <f>PRODUCT(H18*A18)</f>
        <v>1258.4000000000001</v>
      </c>
    </row>
    <row r="19" spans="1:9" s="30" customFormat="1" x14ac:dyDescent="0.25">
      <c r="A19" s="29">
        <v>1</v>
      </c>
      <c r="B19" s="29" t="s">
        <v>62</v>
      </c>
      <c r="C19" s="30" t="s">
        <v>137</v>
      </c>
      <c r="H19" s="31">
        <v>205.7</v>
      </c>
      <c r="I19" s="32">
        <f>PRODUCT(H19*A19)</f>
        <v>205.7</v>
      </c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E28" s="1" t="s">
        <v>134</v>
      </c>
      <c r="H28" s="10"/>
      <c r="I28" s="10"/>
    </row>
    <row r="29" spans="1:9" x14ac:dyDescent="0.25">
      <c r="A29" s="8"/>
      <c r="B29" s="8"/>
      <c r="E29" s="1" t="s">
        <v>135</v>
      </c>
      <c r="H29" s="10"/>
      <c r="I29" s="9"/>
    </row>
    <row r="30" spans="1:9" x14ac:dyDescent="0.25">
      <c r="A30" s="8"/>
      <c r="B30" s="8"/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-15016.1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Hoja320"/>
  <dimension ref="A1:I60"/>
  <sheetViews>
    <sheetView workbookViewId="0">
      <selection activeCell="A18" sqref="A18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142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43417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27</v>
      </c>
      <c r="B17" s="19" t="s">
        <v>14</v>
      </c>
      <c r="C17" s="20" t="s">
        <v>15</v>
      </c>
      <c r="H17" s="10">
        <v>484</v>
      </c>
      <c r="I17" s="10">
        <f>PRODUCT(H17*A17)</f>
        <v>13068</v>
      </c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E28" s="1" t="s">
        <v>134</v>
      </c>
      <c r="H28" s="10"/>
      <c r="I28" s="10"/>
    </row>
    <row r="29" spans="1:9" x14ac:dyDescent="0.25">
      <c r="A29" s="8"/>
      <c r="B29" s="8"/>
      <c r="E29" s="1" t="s">
        <v>135</v>
      </c>
      <c r="H29" s="10"/>
      <c r="I29" s="9"/>
    </row>
    <row r="30" spans="1:9" x14ac:dyDescent="0.25">
      <c r="A30" s="8"/>
      <c r="B30" s="8"/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-13068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Hoja321"/>
  <dimension ref="A1:I60"/>
  <sheetViews>
    <sheetView workbookViewId="0">
      <selection activeCell="B22" sqref="B22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141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43413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3</v>
      </c>
      <c r="B17" s="19" t="s">
        <v>14</v>
      </c>
      <c r="C17" s="20" t="s">
        <v>15</v>
      </c>
      <c r="H17" s="10">
        <v>484</v>
      </c>
      <c r="I17" s="10">
        <f>PRODUCT(H17*A17)</f>
        <v>1452</v>
      </c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E28" s="1" t="s">
        <v>134</v>
      </c>
      <c r="H28" s="10"/>
      <c r="I28" s="10"/>
    </row>
    <row r="29" spans="1:9" x14ac:dyDescent="0.25">
      <c r="A29" s="8"/>
      <c r="B29" s="8"/>
      <c r="E29" s="1" t="s">
        <v>135</v>
      </c>
      <c r="H29" s="10"/>
      <c r="I29" s="9"/>
    </row>
    <row r="30" spans="1:9" x14ac:dyDescent="0.25">
      <c r="A30" s="8"/>
      <c r="B30" s="8"/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-1452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Hoja322"/>
  <dimension ref="A1:I60"/>
  <sheetViews>
    <sheetView workbookViewId="0">
      <selection activeCell="C41" sqref="C41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140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43411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11</v>
      </c>
      <c r="B17" s="19" t="s">
        <v>14</v>
      </c>
      <c r="C17" s="20" t="s">
        <v>15</v>
      </c>
      <c r="H17" s="10">
        <v>484</v>
      </c>
      <c r="I17" s="10">
        <f>PRODUCT(H17*A17)</f>
        <v>5324</v>
      </c>
    </row>
    <row r="18" spans="1:9" x14ac:dyDescent="0.25">
      <c r="A18" s="8">
        <v>2</v>
      </c>
      <c r="B18" s="19" t="s">
        <v>60</v>
      </c>
      <c r="C18" s="20" t="s">
        <v>61</v>
      </c>
      <c r="H18" s="10">
        <v>314.60000000000002</v>
      </c>
      <c r="I18" s="10">
        <f>PRODUCT(H18*A18)</f>
        <v>629.20000000000005</v>
      </c>
    </row>
    <row r="19" spans="1:9" s="30" customFormat="1" x14ac:dyDescent="0.25">
      <c r="A19" s="29"/>
      <c r="B19" s="29"/>
      <c r="H19" s="31"/>
      <c r="I19" s="32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E28" s="1" t="s">
        <v>134</v>
      </c>
      <c r="H28" s="10"/>
      <c r="I28" s="10"/>
    </row>
    <row r="29" spans="1:9" x14ac:dyDescent="0.25">
      <c r="A29" s="8"/>
      <c r="B29" s="8"/>
      <c r="E29" s="1" t="s">
        <v>135</v>
      </c>
      <c r="H29" s="10"/>
      <c r="I29" s="9"/>
    </row>
    <row r="30" spans="1:9" x14ac:dyDescent="0.25">
      <c r="A30" s="8"/>
      <c r="B30" s="8"/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-5953.2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Hoja323"/>
  <dimension ref="A1:I61"/>
  <sheetViews>
    <sheetView workbookViewId="0">
      <selection activeCell="A18" sqref="A18:XFD18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139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43406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26</v>
      </c>
      <c r="B17" s="19" t="s">
        <v>14</v>
      </c>
      <c r="C17" s="20" t="s">
        <v>15</v>
      </c>
      <c r="H17" s="10">
        <v>484</v>
      </c>
      <c r="I17" s="10">
        <f>PRODUCT(H17*A17)</f>
        <v>12584</v>
      </c>
    </row>
    <row r="18" spans="1:9" s="30" customFormat="1" x14ac:dyDescent="0.25">
      <c r="A18" s="29">
        <v>2</v>
      </c>
      <c r="B18" s="29" t="s">
        <v>62</v>
      </c>
      <c r="C18" s="30" t="s">
        <v>137</v>
      </c>
      <c r="H18" s="31">
        <v>205.7</v>
      </c>
      <c r="I18" s="32">
        <f>PRODUCT(H18*A18)</f>
        <v>411.4</v>
      </c>
    </row>
    <row r="19" spans="1:9" x14ac:dyDescent="0.25">
      <c r="A19" s="8">
        <v>2</v>
      </c>
      <c r="B19" s="19" t="s">
        <v>33</v>
      </c>
      <c r="C19" s="20" t="s">
        <v>34</v>
      </c>
      <c r="H19" s="10">
        <v>314.60000000000002</v>
      </c>
      <c r="I19" s="10">
        <f>PRODUCT(H19*A19)</f>
        <v>629.20000000000005</v>
      </c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s="30" customFormat="1" x14ac:dyDescent="0.25">
      <c r="A22" s="29"/>
      <c r="B22" s="29"/>
      <c r="H22" s="31"/>
      <c r="I22" s="32"/>
    </row>
    <row r="23" spans="1:9" x14ac:dyDescent="0.25">
      <c r="A23" s="8"/>
      <c r="B23" s="8"/>
      <c r="E23" s="1" t="s">
        <v>69</v>
      </c>
      <c r="H23" s="10"/>
      <c r="I23" s="9"/>
    </row>
    <row r="24" spans="1:9" x14ac:dyDescent="0.25">
      <c r="E24" s="1" t="s">
        <v>115</v>
      </c>
    </row>
    <row r="25" spans="1:9" x14ac:dyDescent="0.25">
      <c r="A25" s="8"/>
      <c r="B25" s="8"/>
      <c r="E25" s="1" t="s">
        <v>118</v>
      </c>
      <c r="H25" s="10"/>
      <c r="I25" s="9"/>
    </row>
    <row r="26" spans="1:9" x14ac:dyDescent="0.25">
      <c r="A26" s="8"/>
      <c r="B26" s="8"/>
      <c r="E26" s="1" t="s">
        <v>108</v>
      </c>
      <c r="H26" s="10"/>
      <c r="I26" s="9"/>
    </row>
    <row r="27" spans="1:9" x14ac:dyDescent="0.25">
      <c r="A27" s="8"/>
      <c r="B27" s="8"/>
      <c r="E27" s="1" t="s">
        <v>116</v>
      </c>
      <c r="H27" s="10"/>
      <c r="I27" s="9"/>
    </row>
    <row r="28" spans="1:9" x14ac:dyDescent="0.25">
      <c r="A28" s="8"/>
      <c r="B28" s="8"/>
      <c r="E28" s="1" t="s">
        <v>117</v>
      </c>
      <c r="H28" s="10"/>
      <c r="I28" s="9"/>
    </row>
    <row r="29" spans="1:9" x14ac:dyDescent="0.25">
      <c r="A29" s="8"/>
      <c r="B29" s="28"/>
      <c r="E29" s="1" t="s">
        <v>134</v>
      </c>
      <c r="H29" s="10"/>
      <c r="I29" s="10"/>
    </row>
    <row r="30" spans="1:9" x14ac:dyDescent="0.25">
      <c r="A30" s="8"/>
      <c r="B30" s="8"/>
      <c r="E30" s="1" t="s">
        <v>135</v>
      </c>
      <c r="H30" s="10"/>
      <c r="I30" s="9"/>
    </row>
    <row r="31" spans="1:9" x14ac:dyDescent="0.25">
      <c r="A31" s="8"/>
      <c r="B31" s="8"/>
      <c r="H31" s="10"/>
      <c r="I31" s="9"/>
    </row>
    <row r="32" spans="1:9" x14ac:dyDescent="0.25">
      <c r="B32" s="8"/>
    </row>
    <row r="33" spans="2:2" x14ac:dyDescent="0.25">
      <c r="B33" s="8"/>
    </row>
    <row r="55" spans="1:9" x14ac:dyDescent="0.25">
      <c r="A55" s="1"/>
      <c r="I55" s="7"/>
    </row>
    <row r="56" spans="1:9" x14ac:dyDescent="0.25">
      <c r="A56" s="1"/>
      <c r="I56" s="4"/>
    </row>
    <row r="57" spans="1:9" x14ac:dyDescent="0.25">
      <c r="A57" s="1"/>
      <c r="H57" s="1" t="s">
        <v>0</v>
      </c>
      <c r="I57" s="5">
        <f>-SUM(I13:I55)</f>
        <v>-13624.6</v>
      </c>
    </row>
    <row r="58" spans="1:9" x14ac:dyDescent="0.25">
      <c r="A58" s="1"/>
      <c r="H58" s="6"/>
      <c r="I58" s="5"/>
    </row>
    <row r="59" spans="1:9" x14ac:dyDescent="0.25">
      <c r="A59" s="1"/>
      <c r="H59" s="4"/>
      <c r="I59" s="5"/>
    </row>
    <row r="60" spans="1:9" x14ac:dyDescent="0.25">
      <c r="A60" s="1"/>
      <c r="H60" s="4"/>
    </row>
    <row r="61" spans="1:9" x14ac:dyDescent="0.25">
      <c r="A61" s="1"/>
      <c r="H61" s="3"/>
    </row>
  </sheetData>
  <pageMargins left="0.13" right="0.13" top="0.22" bottom="0.32" header="0.2" footer="0.31496062992125984"/>
  <pageSetup paperSize="9" orientation="portrait" r:id="rId1"/>
</worksheet>
</file>

<file path=xl/worksheets/sheet5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Hoja324"/>
  <dimension ref="A1:I61"/>
  <sheetViews>
    <sheetView workbookViewId="0">
      <selection activeCell="A17" sqref="A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138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43397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7" spans="1:9" x14ac:dyDescent="0.25">
      <c r="A17" s="8">
        <v>7</v>
      </c>
      <c r="B17" s="19" t="s">
        <v>14</v>
      </c>
      <c r="C17" s="20" t="s">
        <v>15</v>
      </c>
      <c r="H17" s="10">
        <v>484</v>
      </c>
      <c r="I17" s="10">
        <f>PRODUCT(H17*A17)</f>
        <v>3388</v>
      </c>
    </row>
    <row r="18" spans="1:9" s="30" customFormat="1" x14ac:dyDescent="0.25">
      <c r="A18" s="29">
        <v>2</v>
      </c>
      <c r="B18" s="29" t="s">
        <v>62</v>
      </c>
      <c r="C18" s="30" t="s">
        <v>137</v>
      </c>
      <c r="H18" s="31">
        <v>205.7</v>
      </c>
      <c r="I18" s="32">
        <f>PRODUCT(H18*A18)</f>
        <v>411.4</v>
      </c>
    </row>
    <row r="19" spans="1:9" x14ac:dyDescent="0.25">
      <c r="A19" s="8">
        <v>1</v>
      </c>
      <c r="B19" s="19" t="s">
        <v>33</v>
      </c>
      <c r="C19" s="20" t="s">
        <v>34</v>
      </c>
      <c r="H19" s="10">
        <v>314.60000000000002</v>
      </c>
      <c r="I19" s="10">
        <f>PRODUCT(H19*A19)</f>
        <v>314.60000000000002</v>
      </c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s="30" customFormat="1" x14ac:dyDescent="0.25">
      <c r="A22" s="29"/>
      <c r="B22" s="29"/>
      <c r="H22" s="31"/>
      <c r="I22" s="32"/>
    </row>
    <row r="23" spans="1:9" x14ac:dyDescent="0.25">
      <c r="A23" s="8"/>
      <c r="B23" s="8"/>
      <c r="E23" s="1" t="s">
        <v>69</v>
      </c>
      <c r="H23" s="10"/>
      <c r="I23" s="9"/>
    </row>
    <row r="24" spans="1:9" x14ac:dyDescent="0.25">
      <c r="E24" s="1" t="s">
        <v>115</v>
      </c>
    </row>
    <row r="25" spans="1:9" x14ac:dyDescent="0.25">
      <c r="A25" s="8"/>
      <c r="B25" s="8"/>
      <c r="E25" s="1" t="s">
        <v>118</v>
      </c>
      <c r="H25" s="10"/>
      <c r="I25" s="9"/>
    </row>
    <row r="26" spans="1:9" x14ac:dyDescent="0.25">
      <c r="A26" s="8"/>
      <c r="B26" s="8"/>
      <c r="E26" s="1" t="s">
        <v>108</v>
      </c>
      <c r="H26" s="10"/>
      <c r="I26" s="9"/>
    </row>
    <row r="27" spans="1:9" x14ac:dyDescent="0.25">
      <c r="A27" s="8"/>
      <c r="B27" s="8"/>
      <c r="E27" s="1" t="s">
        <v>116</v>
      </c>
      <c r="H27" s="10"/>
      <c r="I27" s="9"/>
    </row>
    <row r="28" spans="1:9" x14ac:dyDescent="0.25">
      <c r="A28" s="8"/>
      <c r="B28" s="8"/>
      <c r="E28" s="1" t="s">
        <v>117</v>
      </c>
      <c r="H28" s="10"/>
      <c r="I28" s="9"/>
    </row>
    <row r="29" spans="1:9" x14ac:dyDescent="0.25">
      <c r="A29" s="8"/>
      <c r="B29" s="28"/>
      <c r="E29" s="1" t="s">
        <v>134</v>
      </c>
      <c r="H29" s="10"/>
      <c r="I29" s="10"/>
    </row>
    <row r="30" spans="1:9" x14ac:dyDescent="0.25">
      <c r="A30" s="8"/>
      <c r="B30" s="8"/>
      <c r="E30" s="1" t="s">
        <v>135</v>
      </c>
      <c r="H30" s="10"/>
      <c r="I30" s="9"/>
    </row>
    <row r="31" spans="1:9" x14ac:dyDescent="0.25">
      <c r="A31" s="8"/>
      <c r="B31" s="8"/>
      <c r="H31" s="10"/>
      <c r="I31" s="9"/>
    </row>
    <row r="32" spans="1:9" x14ac:dyDescent="0.25">
      <c r="B32" s="8"/>
    </row>
    <row r="33" spans="2:2" x14ac:dyDescent="0.25">
      <c r="B33" s="8"/>
    </row>
    <row r="55" spans="1:9" x14ac:dyDescent="0.25">
      <c r="A55" s="1"/>
      <c r="I55" s="7"/>
    </row>
    <row r="56" spans="1:9" x14ac:dyDescent="0.25">
      <c r="A56" s="1"/>
      <c r="I56" s="4"/>
    </row>
    <row r="57" spans="1:9" x14ac:dyDescent="0.25">
      <c r="A57" s="1"/>
      <c r="H57" s="1" t="s">
        <v>0</v>
      </c>
      <c r="I57" s="5">
        <f>-SUM(I13:I55)</f>
        <v>-4114</v>
      </c>
    </row>
    <row r="58" spans="1:9" x14ac:dyDescent="0.25">
      <c r="A58" s="1"/>
      <c r="H58" s="6"/>
      <c r="I58" s="5"/>
    </row>
    <row r="59" spans="1:9" x14ac:dyDescent="0.25">
      <c r="A59" s="1"/>
      <c r="H59" s="4"/>
      <c r="I59" s="5"/>
    </row>
    <row r="60" spans="1:9" x14ac:dyDescent="0.25">
      <c r="A60" s="1"/>
      <c r="H60" s="4"/>
    </row>
    <row r="61" spans="1:9" x14ac:dyDescent="0.25">
      <c r="A61" s="1"/>
      <c r="H61" s="3"/>
    </row>
  </sheetData>
  <pageMargins left="0.13" right="0.13" top="0.22" bottom="0.32" header="0.2" footer="0.31496062992125984"/>
  <pageSetup paperSize="9" orientation="portrait" r:id="rId1"/>
</worksheet>
</file>

<file path=xl/worksheets/sheet5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Hoja325"/>
  <dimension ref="A1:I61"/>
  <sheetViews>
    <sheetView workbookViewId="0">
      <selection activeCell="E38" sqref="E38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136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43392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29</v>
      </c>
      <c r="B16" s="19" t="s">
        <v>14</v>
      </c>
      <c r="C16" s="20" t="s">
        <v>15</v>
      </c>
      <c r="H16" s="10">
        <v>484</v>
      </c>
      <c r="I16" s="10">
        <f>PRODUCT(H16*A16)</f>
        <v>14036</v>
      </c>
    </row>
    <row r="17" spans="1:9" x14ac:dyDescent="0.25">
      <c r="A17" s="8">
        <v>4</v>
      </c>
      <c r="B17" s="19" t="s">
        <v>60</v>
      </c>
      <c r="C17" s="20" t="s">
        <v>61</v>
      </c>
      <c r="H17" s="10">
        <v>314.60000000000002</v>
      </c>
      <c r="I17" s="10">
        <f>PRODUCT(H17*A17)</f>
        <v>1258.4000000000001</v>
      </c>
    </row>
    <row r="18" spans="1:9" s="30" customFormat="1" x14ac:dyDescent="0.25">
      <c r="A18" s="29">
        <v>2</v>
      </c>
      <c r="B18" s="29" t="s">
        <v>62</v>
      </c>
      <c r="C18" s="30" t="s">
        <v>137</v>
      </c>
      <c r="H18" s="31">
        <v>205.7</v>
      </c>
      <c r="I18" s="32">
        <f>PRODUCT(H18*A18)</f>
        <v>411.4</v>
      </c>
    </row>
    <row r="19" spans="1:9" x14ac:dyDescent="0.25">
      <c r="A19" s="8">
        <v>1</v>
      </c>
      <c r="B19" s="19" t="s">
        <v>33</v>
      </c>
      <c r="C19" s="20" t="s">
        <v>34</v>
      </c>
      <c r="H19" s="10">
        <v>314.60000000000002</v>
      </c>
      <c r="I19" s="10">
        <f>PRODUCT(H19*A19)</f>
        <v>314.60000000000002</v>
      </c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s="30" customFormat="1" x14ac:dyDescent="0.25">
      <c r="A22" s="29"/>
      <c r="B22" s="29"/>
      <c r="H22" s="31"/>
      <c r="I22" s="32"/>
    </row>
    <row r="23" spans="1:9" x14ac:dyDescent="0.25">
      <c r="A23" s="8"/>
      <c r="B23" s="8"/>
      <c r="E23" s="1" t="s">
        <v>69</v>
      </c>
      <c r="H23" s="10"/>
      <c r="I23" s="9"/>
    </row>
    <row r="24" spans="1:9" x14ac:dyDescent="0.25">
      <c r="E24" s="1" t="s">
        <v>115</v>
      </c>
    </row>
    <row r="25" spans="1:9" x14ac:dyDescent="0.25">
      <c r="A25" s="8"/>
      <c r="B25" s="8"/>
      <c r="E25" s="1" t="s">
        <v>118</v>
      </c>
      <c r="H25" s="10"/>
      <c r="I25" s="9"/>
    </row>
    <row r="26" spans="1:9" x14ac:dyDescent="0.25">
      <c r="A26" s="8"/>
      <c r="B26" s="8"/>
      <c r="E26" s="1" t="s">
        <v>108</v>
      </c>
      <c r="H26" s="10"/>
      <c r="I26" s="9"/>
    </row>
    <row r="27" spans="1:9" x14ac:dyDescent="0.25">
      <c r="A27" s="8"/>
      <c r="B27" s="8"/>
      <c r="E27" s="1" t="s">
        <v>116</v>
      </c>
      <c r="H27" s="10"/>
      <c r="I27" s="9"/>
    </row>
    <row r="28" spans="1:9" x14ac:dyDescent="0.25">
      <c r="A28" s="8"/>
      <c r="B28" s="8"/>
      <c r="E28" s="1" t="s">
        <v>117</v>
      </c>
      <c r="H28" s="10"/>
      <c r="I28" s="9"/>
    </row>
    <row r="29" spans="1:9" x14ac:dyDescent="0.25">
      <c r="A29" s="8"/>
      <c r="B29" s="28"/>
      <c r="E29" s="1" t="s">
        <v>134</v>
      </c>
      <c r="H29" s="10"/>
      <c r="I29" s="10"/>
    </row>
    <row r="30" spans="1:9" x14ac:dyDescent="0.25">
      <c r="A30" s="8"/>
      <c r="B30" s="8"/>
      <c r="E30" s="1" t="s">
        <v>135</v>
      </c>
      <c r="H30" s="10"/>
      <c r="I30" s="9"/>
    </row>
    <row r="31" spans="1:9" x14ac:dyDescent="0.25">
      <c r="A31" s="8"/>
      <c r="B31" s="8"/>
      <c r="H31" s="10"/>
      <c r="I31" s="9"/>
    </row>
    <row r="32" spans="1:9" x14ac:dyDescent="0.25">
      <c r="B32" s="8"/>
    </row>
    <row r="33" spans="2:2" x14ac:dyDescent="0.25">
      <c r="B33" s="8"/>
    </row>
    <row r="55" spans="1:9" x14ac:dyDescent="0.25">
      <c r="A55" s="1"/>
      <c r="I55" s="7"/>
    </row>
    <row r="56" spans="1:9" x14ac:dyDescent="0.25">
      <c r="A56" s="1"/>
      <c r="I56" s="4"/>
    </row>
    <row r="57" spans="1:9" x14ac:dyDescent="0.25">
      <c r="A57" s="1"/>
      <c r="H57" s="1" t="s">
        <v>0</v>
      </c>
      <c r="I57" s="5">
        <f>-SUM(I13:I55)</f>
        <v>-16020.4</v>
      </c>
    </row>
    <row r="58" spans="1:9" x14ac:dyDescent="0.25">
      <c r="A58" s="1"/>
      <c r="H58" s="6"/>
      <c r="I58" s="5"/>
    </row>
    <row r="59" spans="1:9" x14ac:dyDescent="0.25">
      <c r="A59" s="1"/>
      <c r="H59" s="4"/>
      <c r="I59" s="5"/>
    </row>
    <row r="60" spans="1:9" x14ac:dyDescent="0.25">
      <c r="A60" s="1"/>
      <c r="H60" s="4"/>
    </row>
    <row r="61" spans="1:9" x14ac:dyDescent="0.25">
      <c r="A61" s="1"/>
      <c r="H61" s="3"/>
    </row>
  </sheetData>
  <pageMargins left="0.13" right="0.13" top="0.22" bottom="0.32" header="0.2" footer="0.31496062992125984"/>
  <pageSetup paperSize="9" orientation="portrait" r:id="rId1"/>
</worksheet>
</file>

<file path=xl/worksheets/sheet5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Hoja326"/>
  <dimension ref="A1:I61"/>
  <sheetViews>
    <sheetView workbookViewId="0">
      <selection activeCell="A17" sqref="A17:XFD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132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43382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14</v>
      </c>
      <c r="B16" s="19" t="s">
        <v>14</v>
      </c>
      <c r="C16" s="20" t="s">
        <v>15</v>
      </c>
      <c r="H16" s="10">
        <v>484</v>
      </c>
      <c r="I16" s="10">
        <f>PRODUCT(H16*A16)</f>
        <v>6776</v>
      </c>
    </row>
    <row r="17" spans="1:9" x14ac:dyDescent="0.25">
      <c r="A17" s="8">
        <v>1</v>
      </c>
      <c r="B17" s="19" t="s">
        <v>83</v>
      </c>
      <c r="C17" s="20" t="s">
        <v>133</v>
      </c>
      <c r="H17" s="10">
        <v>726</v>
      </c>
      <c r="I17" s="10">
        <f>PRODUCT(H17*A17)</f>
        <v>726</v>
      </c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s="30" customFormat="1" x14ac:dyDescent="0.25">
      <c r="A22" s="29"/>
      <c r="B22" s="29"/>
      <c r="H22" s="31"/>
      <c r="I22" s="32"/>
    </row>
    <row r="23" spans="1:9" x14ac:dyDescent="0.25">
      <c r="A23" s="8"/>
      <c r="B23" s="8"/>
      <c r="E23" s="1" t="s">
        <v>69</v>
      </c>
      <c r="H23" s="10"/>
      <c r="I23" s="9"/>
    </row>
    <row r="24" spans="1:9" x14ac:dyDescent="0.25">
      <c r="E24" s="1" t="s">
        <v>115</v>
      </c>
    </row>
    <row r="25" spans="1:9" x14ac:dyDescent="0.25">
      <c r="A25" s="8"/>
      <c r="B25" s="8"/>
      <c r="E25" s="1" t="s">
        <v>118</v>
      </c>
      <c r="H25" s="10"/>
      <c r="I25" s="9"/>
    </row>
    <row r="26" spans="1:9" x14ac:dyDescent="0.25">
      <c r="A26" s="8"/>
      <c r="B26" s="8"/>
      <c r="E26" s="1" t="s">
        <v>108</v>
      </c>
      <c r="H26" s="10"/>
      <c r="I26" s="9"/>
    </row>
    <row r="27" spans="1:9" x14ac:dyDescent="0.25">
      <c r="A27" s="8"/>
      <c r="B27" s="8"/>
      <c r="E27" s="1" t="s">
        <v>116</v>
      </c>
      <c r="H27" s="10"/>
      <c r="I27" s="9"/>
    </row>
    <row r="28" spans="1:9" x14ac:dyDescent="0.25">
      <c r="A28" s="8"/>
      <c r="B28" s="8"/>
      <c r="E28" s="1" t="s">
        <v>117</v>
      </c>
      <c r="H28" s="10"/>
      <c r="I28" s="9"/>
    </row>
    <row r="29" spans="1:9" x14ac:dyDescent="0.25">
      <c r="A29" s="8"/>
      <c r="B29" s="28"/>
      <c r="E29" s="1" t="s">
        <v>134</v>
      </c>
      <c r="H29" s="10"/>
      <c r="I29" s="10"/>
    </row>
    <row r="30" spans="1:9" x14ac:dyDescent="0.25">
      <c r="A30" s="8"/>
      <c r="B30" s="8"/>
      <c r="E30" s="1" t="s">
        <v>135</v>
      </c>
      <c r="H30" s="10"/>
      <c r="I30" s="9"/>
    </row>
    <row r="31" spans="1:9" x14ac:dyDescent="0.25">
      <c r="A31" s="8"/>
      <c r="B31" s="8"/>
      <c r="H31" s="10"/>
      <c r="I31" s="9"/>
    </row>
    <row r="32" spans="1:9" x14ac:dyDescent="0.25">
      <c r="B32" s="8"/>
    </row>
    <row r="33" spans="2:2" x14ac:dyDescent="0.25">
      <c r="B33" s="8"/>
    </row>
    <row r="55" spans="1:9" x14ac:dyDescent="0.25">
      <c r="A55" s="1"/>
      <c r="I55" s="7"/>
    </row>
    <row r="56" spans="1:9" x14ac:dyDescent="0.25">
      <c r="A56" s="1"/>
      <c r="I56" s="4"/>
    </row>
    <row r="57" spans="1:9" x14ac:dyDescent="0.25">
      <c r="A57" s="1"/>
      <c r="H57" s="1" t="s">
        <v>0</v>
      </c>
      <c r="I57" s="5">
        <f>-SUM(I13:I55)</f>
        <v>-7502</v>
      </c>
    </row>
    <row r="58" spans="1:9" x14ac:dyDescent="0.25">
      <c r="A58" s="1"/>
      <c r="H58" s="6"/>
      <c r="I58" s="5"/>
    </row>
    <row r="59" spans="1:9" x14ac:dyDescent="0.25">
      <c r="A59" s="1"/>
      <c r="H59" s="4"/>
      <c r="I59" s="5"/>
    </row>
    <row r="60" spans="1:9" x14ac:dyDescent="0.25">
      <c r="A60" s="1"/>
      <c r="H60" s="4"/>
    </row>
    <row r="61" spans="1:9" x14ac:dyDescent="0.25">
      <c r="A61" s="1"/>
      <c r="H61" s="3"/>
    </row>
  </sheetData>
  <pageMargins left="0.13" right="0.13" top="0.22" bottom="0.32" header="0.2" footer="0.31496062992125984"/>
  <pageSetup paperSize="9" orientation="portrait" r:id="rId1"/>
</worksheet>
</file>

<file path=xl/worksheets/sheet5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Hoja327"/>
  <dimension ref="A1:I61"/>
  <sheetViews>
    <sheetView workbookViewId="0">
      <selection activeCell="A17" sqref="A17:XFD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131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43375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21</v>
      </c>
      <c r="B16" s="19" t="s">
        <v>14</v>
      </c>
      <c r="C16" s="20" t="s">
        <v>15</v>
      </c>
      <c r="H16" s="10">
        <v>484</v>
      </c>
      <c r="I16" s="10">
        <f>PRODUCT(H16*A16)</f>
        <v>10164</v>
      </c>
    </row>
    <row r="17" spans="1:9" x14ac:dyDescent="0.25">
      <c r="A17" s="8">
        <v>3</v>
      </c>
      <c r="B17" s="19" t="s">
        <v>60</v>
      </c>
      <c r="C17" s="20" t="s">
        <v>61</v>
      </c>
      <c r="H17" s="10">
        <v>314.60000000000002</v>
      </c>
      <c r="I17" s="10">
        <f>PRODUCT(H17*A17)</f>
        <v>943.80000000000007</v>
      </c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s="30" customFormat="1" x14ac:dyDescent="0.25">
      <c r="A20" s="29"/>
      <c r="B20" s="29"/>
      <c r="H20" s="31"/>
      <c r="I20" s="32"/>
    </row>
    <row r="21" spans="1:9" s="30" customFormat="1" x14ac:dyDescent="0.25">
      <c r="A21" s="29"/>
      <c r="B21" s="29"/>
      <c r="H21" s="31"/>
      <c r="I21" s="32"/>
    </row>
    <row r="22" spans="1:9" s="30" customFormat="1" x14ac:dyDescent="0.25">
      <c r="A22" s="29"/>
      <c r="B22" s="29"/>
      <c r="H22" s="31"/>
      <c r="I22" s="32"/>
    </row>
    <row r="23" spans="1:9" x14ac:dyDescent="0.25">
      <c r="A23" s="8"/>
      <c r="B23" s="8"/>
      <c r="E23" s="1" t="s">
        <v>69</v>
      </c>
      <c r="H23" s="10"/>
      <c r="I23" s="9"/>
    </row>
    <row r="24" spans="1:9" x14ac:dyDescent="0.25">
      <c r="E24" s="1" t="s">
        <v>115</v>
      </c>
    </row>
    <row r="25" spans="1:9" x14ac:dyDescent="0.25">
      <c r="A25" s="8"/>
      <c r="B25" s="8"/>
      <c r="E25" s="1" t="s">
        <v>118</v>
      </c>
      <c r="H25" s="10"/>
      <c r="I25" s="9"/>
    </row>
    <row r="26" spans="1:9" x14ac:dyDescent="0.25">
      <c r="A26" s="8"/>
      <c r="B26" s="8"/>
      <c r="E26" s="1" t="s">
        <v>108</v>
      </c>
      <c r="H26" s="10"/>
      <c r="I26" s="9"/>
    </row>
    <row r="27" spans="1:9" x14ac:dyDescent="0.25">
      <c r="A27" s="8"/>
      <c r="B27" s="8"/>
      <c r="E27" s="1" t="s">
        <v>116</v>
      </c>
      <c r="H27" s="10"/>
      <c r="I27" s="9"/>
    </row>
    <row r="28" spans="1:9" x14ac:dyDescent="0.25">
      <c r="A28" s="8"/>
      <c r="B28" s="8"/>
      <c r="E28" s="1" t="s">
        <v>117</v>
      </c>
      <c r="H28" s="10"/>
      <c r="I28" s="9"/>
    </row>
    <row r="29" spans="1:9" x14ac:dyDescent="0.25">
      <c r="A29" s="8"/>
      <c r="B29" s="28"/>
      <c r="H29" s="10"/>
      <c r="I29" s="10"/>
    </row>
    <row r="30" spans="1:9" x14ac:dyDescent="0.25">
      <c r="A30" s="8"/>
      <c r="B30" s="8"/>
      <c r="H30" s="10"/>
      <c r="I30" s="9"/>
    </row>
    <row r="31" spans="1:9" x14ac:dyDescent="0.25">
      <c r="A31" s="8"/>
      <c r="B31" s="8"/>
      <c r="H31" s="10"/>
      <c r="I31" s="9"/>
    </row>
    <row r="32" spans="1:9" x14ac:dyDescent="0.25">
      <c r="B32" s="8"/>
    </row>
    <row r="33" spans="2:2" x14ac:dyDescent="0.25">
      <c r="B33" s="8"/>
    </row>
    <row r="55" spans="1:9" x14ac:dyDescent="0.25">
      <c r="A55" s="1"/>
      <c r="I55" s="7"/>
    </row>
    <row r="56" spans="1:9" x14ac:dyDescent="0.25">
      <c r="A56" s="1"/>
      <c r="I56" s="4"/>
    </row>
    <row r="57" spans="1:9" x14ac:dyDescent="0.25">
      <c r="A57" s="1"/>
      <c r="H57" s="1" t="s">
        <v>0</v>
      </c>
      <c r="I57" s="5">
        <f>-SUM(I13:I55)</f>
        <v>-11107.8</v>
      </c>
    </row>
    <row r="58" spans="1:9" x14ac:dyDescent="0.25">
      <c r="A58" s="1"/>
      <c r="H58" s="6"/>
      <c r="I58" s="5"/>
    </row>
    <row r="59" spans="1:9" x14ac:dyDescent="0.25">
      <c r="A59" s="1"/>
      <c r="H59" s="4"/>
      <c r="I59" s="5"/>
    </row>
    <row r="60" spans="1:9" x14ac:dyDescent="0.25">
      <c r="A60" s="1"/>
      <c r="H60" s="4"/>
    </row>
    <row r="61" spans="1:9" x14ac:dyDescent="0.25">
      <c r="A61" s="1"/>
      <c r="H61" s="3"/>
    </row>
  </sheetData>
  <pageMargins left="0.13" right="0.13" top="0.22" bottom="0.32" header="0.2" footer="0.31496062992125984"/>
  <pageSetup paperSize="9" orientation="portrait" r:id="rId1"/>
</worksheet>
</file>

<file path=xl/worksheets/sheet5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Hoja328"/>
  <dimension ref="A1:I60"/>
  <sheetViews>
    <sheetView workbookViewId="0">
      <selection activeCell="A19" sqref="A19:XFD19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126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43371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11</v>
      </c>
      <c r="B16" s="19" t="s">
        <v>14</v>
      </c>
      <c r="C16" s="20" t="s">
        <v>15</v>
      </c>
      <c r="H16" s="10">
        <v>484</v>
      </c>
      <c r="I16" s="10">
        <f>PRODUCT(H16*A16)</f>
        <v>5324</v>
      </c>
    </row>
    <row r="17" spans="1:9" x14ac:dyDescent="0.25">
      <c r="A17" s="8">
        <v>1</v>
      </c>
      <c r="B17" s="19" t="s">
        <v>121</v>
      </c>
      <c r="C17" s="20" t="s">
        <v>128</v>
      </c>
      <c r="H17" s="10">
        <v>471.9</v>
      </c>
      <c r="I17" s="10">
        <f>PRODUCT(H17*A17)</f>
        <v>471.9</v>
      </c>
    </row>
    <row r="18" spans="1:9" x14ac:dyDescent="0.25">
      <c r="A18" s="8">
        <v>1</v>
      </c>
      <c r="B18" s="19" t="s">
        <v>83</v>
      </c>
      <c r="C18" s="20" t="s">
        <v>127</v>
      </c>
      <c r="H18" s="10">
        <v>726</v>
      </c>
      <c r="I18" s="10">
        <f>PRODUCT(H18*A18)</f>
        <v>726</v>
      </c>
    </row>
    <row r="19" spans="1:9" s="30" customFormat="1" x14ac:dyDescent="0.25">
      <c r="A19" s="29">
        <v>1</v>
      </c>
      <c r="B19" s="29" t="s">
        <v>62</v>
      </c>
      <c r="C19" s="30" t="s">
        <v>129</v>
      </c>
      <c r="H19" s="31">
        <v>205.7</v>
      </c>
      <c r="I19" s="32">
        <f>PRODUCT(H19*A19)</f>
        <v>205.7</v>
      </c>
    </row>
    <row r="20" spans="1:9" s="30" customFormat="1" x14ac:dyDescent="0.25">
      <c r="A20" s="29">
        <v>1</v>
      </c>
      <c r="B20" s="29" t="s">
        <v>62</v>
      </c>
      <c r="C20" s="30" t="s">
        <v>130</v>
      </c>
      <c r="H20" s="31">
        <v>205.7</v>
      </c>
      <c r="I20" s="32">
        <f>PRODUCT(H20*A20)</f>
        <v>205.7</v>
      </c>
    </row>
    <row r="21" spans="1:9" s="30" customFormat="1" x14ac:dyDescent="0.25">
      <c r="A21" s="29"/>
      <c r="B21" s="29"/>
      <c r="H21" s="31"/>
      <c r="I21" s="32"/>
    </row>
    <row r="22" spans="1:9" x14ac:dyDescent="0.25">
      <c r="A22" s="8"/>
      <c r="B22" s="8"/>
      <c r="E22" s="1" t="s">
        <v>69</v>
      </c>
      <c r="H22" s="10"/>
      <c r="I22" s="9"/>
    </row>
    <row r="23" spans="1:9" x14ac:dyDescent="0.25">
      <c r="E23" s="1" t="s">
        <v>115</v>
      </c>
    </row>
    <row r="24" spans="1:9" x14ac:dyDescent="0.25">
      <c r="A24" s="8"/>
      <c r="B24" s="8"/>
      <c r="E24" s="1" t="s">
        <v>118</v>
      </c>
      <c r="H24" s="10"/>
      <c r="I24" s="9"/>
    </row>
    <row r="25" spans="1:9" x14ac:dyDescent="0.25">
      <c r="A25" s="8"/>
      <c r="B25" s="8"/>
      <c r="E25" s="1" t="s">
        <v>108</v>
      </c>
      <c r="H25" s="10"/>
      <c r="I25" s="9"/>
    </row>
    <row r="26" spans="1:9" x14ac:dyDescent="0.25">
      <c r="A26" s="8"/>
      <c r="B26" s="8"/>
      <c r="E26" s="1" t="s">
        <v>116</v>
      </c>
      <c r="H26" s="10"/>
      <c r="I26" s="9"/>
    </row>
    <row r="27" spans="1:9" x14ac:dyDescent="0.25">
      <c r="A27" s="8"/>
      <c r="B27" s="8"/>
      <c r="E27" s="1" t="s">
        <v>117</v>
      </c>
      <c r="H27" s="10"/>
      <c r="I27" s="9"/>
    </row>
    <row r="28" spans="1:9" x14ac:dyDescent="0.25">
      <c r="A28" s="8"/>
      <c r="B28" s="28"/>
      <c r="H28" s="10"/>
      <c r="I28" s="10"/>
    </row>
    <row r="29" spans="1:9" x14ac:dyDescent="0.25">
      <c r="A29" s="8"/>
      <c r="B29" s="8"/>
      <c r="H29" s="10"/>
      <c r="I29" s="9"/>
    </row>
    <row r="30" spans="1:9" x14ac:dyDescent="0.25">
      <c r="A30" s="8"/>
      <c r="B30" s="8"/>
      <c r="H30" s="10"/>
      <c r="I30" s="9"/>
    </row>
    <row r="31" spans="1:9" x14ac:dyDescent="0.25">
      <c r="B31" s="8"/>
    </row>
    <row r="32" spans="1:9" x14ac:dyDescent="0.25">
      <c r="B32" s="8"/>
    </row>
    <row r="54" spans="1:9" x14ac:dyDescent="0.25">
      <c r="A54" s="1"/>
      <c r="I54" s="7"/>
    </row>
    <row r="55" spans="1:9" x14ac:dyDescent="0.25">
      <c r="A55" s="1"/>
      <c r="I55" s="4"/>
    </row>
    <row r="56" spans="1:9" x14ac:dyDescent="0.25">
      <c r="A56" s="1"/>
      <c r="H56" s="1" t="s">
        <v>0</v>
      </c>
      <c r="I56" s="5">
        <f>-SUM(I13:I54)</f>
        <v>-6933.2999999999993</v>
      </c>
    </row>
    <row r="57" spans="1:9" x14ac:dyDescent="0.25">
      <c r="A57" s="1"/>
      <c r="H57" s="6"/>
      <c r="I57" s="5"/>
    </row>
    <row r="58" spans="1:9" x14ac:dyDescent="0.25">
      <c r="A58" s="1"/>
      <c r="H58" s="4"/>
      <c r="I58" s="5"/>
    </row>
    <row r="59" spans="1:9" x14ac:dyDescent="0.25">
      <c r="A59" s="1"/>
      <c r="H59" s="4"/>
    </row>
    <row r="60" spans="1:9" x14ac:dyDescent="0.25">
      <c r="A60" s="1"/>
      <c r="H60" s="3"/>
    </row>
  </sheetData>
  <pageMargins left="0.13" right="0.13" top="0.22" bottom="0.32" header="0.2" footer="0.31496062992125984"/>
  <pageSetup paperSize="9" orientation="portrait" r:id="rId1"/>
</worksheet>
</file>

<file path=xl/worksheets/sheet5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Hoja329"/>
  <dimension ref="A1:I58"/>
  <sheetViews>
    <sheetView workbookViewId="0">
      <selection activeCell="A17" sqref="A17:XFD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124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43364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31</v>
      </c>
      <c r="B16" s="19" t="s">
        <v>14</v>
      </c>
      <c r="C16" s="20" t="s">
        <v>15</v>
      </c>
      <c r="H16" s="10">
        <v>484</v>
      </c>
      <c r="I16" s="10">
        <f>PRODUCT(H16*A16)</f>
        <v>15004</v>
      </c>
    </row>
    <row r="17" spans="1:9" x14ac:dyDescent="0.25">
      <c r="A17" s="8">
        <v>2</v>
      </c>
      <c r="B17" s="19" t="s">
        <v>33</v>
      </c>
      <c r="C17" s="20" t="s">
        <v>34</v>
      </c>
      <c r="H17" s="10">
        <v>314.60000000000002</v>
      </c>
      <c r="I17" s="10">
        <f>PRODUCT(H17*A17)</f>
        <v>629.20000000000005</v>
      </c>
    </row>
    <row r="18" spans="1:9" x14ac:dyDescent="0.25">
      <c r="A18" s="8">
        <v>1</v>
      </c>
      <c r="B18" s="19" t="s">
        <v>83</v>
      </c>
      <c r="C18" s="20" t="s">
        <v>125</v>
      </c>
      <c r="H18" s="10">
        <v>726</v>
      </c>
      <c r="I18" s="10">
        <f>PRODUCT(H18*A18)</f>
        <v>726</v>
      </c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115</v>
      </c>
    </row>
    <row r="22" spans="1:9" x14ac:dyDescent="0.25">
      <c r="A22" s="8"/>
      <c r="B22" s="8"/>
      <c r="E22" s="1" t="s">
        <v>118</v>
      </c>
      <c r="H22" s="10"/>
      <c r="I22" s="9"/>
    </row>
    <row r="23" spans="1:9" x14ac:dyDescent="0.25">
      <c r="A23" s="8"/>
      <c r="B23" s="8"/>
      <c r="E23" s="1" t="s">
        <v>108</v>
      </c>
      <c r="H23" s="10"/>
      <c r="I23" s="9"/>
    </row>
    <row r="24" spans="1:9" x14ac:dyDescent="0.25">
      <c r="A24" s="8"/>
      <c r="B24" s="8"/>
      <c r="E24" s="1" t="s">
        <v>116</v>
      </c>
      <c r="H24" s="10"/>
      <c r="I24" s="9"/>
    </row>
    <row r="25" spans="1:9" x14ac:dyDescent="0.25">
      <c r="A25" s="8"/>
      <c r="B25" s="8"/>
      <c r="E25" s="1" t="s">
        <v>117</v>
      </c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-16359.2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Hoja330"/>
  <dimension ref="A1:I58"/>
  <sheetViews>
    <sheetView workbookViewId="0">
      <selection activeCell="B21" sqref="B21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123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43357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13</v>
      </c>
      <c r="B16" s="19" t="s">
        <v>121</v>
      </c>
      <c r="C16" s="20" t="s">
        <v>122</v>
      </c>
      <c r="H16" s="10">
        <v>484</v>
      </c>
      <c r="I16" s="10">
        <f>PRODUCT(H16*A16)</f>
        <v>6292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115</v>
      </c>
    </row>
    <row r="22" spans="1:9" x14ac:dyDescent="0.25">
      <c r="A22" s="8"/>
      <c r="B22" s="8"/>
      <c r="E22" s="1" t="s">
        <v>118</v>
      </c>
      <c r="H22" s="10"/>
      <c r="I22" s="9"/>
    </row>
    <row r="23" spans="1:9" x14ac:dyDescent="0.25">
      <c r="A23" s="8"/>
      <c r="B23" s="8"/>
      <c r="E23" s="1" t="s">
        <v>108</v>
      </c>
      <c r="H23" s="10"/>
      <c r="I23" s="9"/>
    </row>
    <row r="24" spans="1:9" x14ac:dyDescent="0.25">
      <c r="A24" s="8"/>
      <c r="B24" s="8"/>
      <c r="E24" s="1" t="s">
        <v>116</v>
      </c>
      <c r="H24" s="10"/>
      <c r="I24" s="9"/>
    </row>
    <row r="25" spans="1:9" x14ac:dyDescent="0.25">
      <c r="A25" s="8"/>
      <c r="B25" s="8"/>
      <c r="E25" s="1" t="s">
        <v>117</v>
      </c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-6292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Hoja331"/>
  <dimension ref="A1:I58"/>
  <sheetViews>
    <sheetView workbookViewId="0">
      <selection activeCell="A16" sqref="A16:XFD16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120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43354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1</v>
      </c>
      <c r="B16" s="19" t="s">
        <v>121</v>
      </c>
      <c r="C16" s="20" t="s">
        <v>122</v>
      </c>
      <c r="H16" s="10">
        <v>471.9</v>
      </c>
      <c r="I16" s="10">
        <f>PRODUCT(H16*A16)</f>
        <v>471.9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115</v>
      </c>
    </row>
    <row r="22" spans="1:9" x14ac:dyDescent="0.25">
      <c r="A22" s="8"/>
      <c r="B22" s="8"/>
      <c r="E22" s="1" t="s">
        <v>118</v>
      </c>
      <c r="H22" s="10"/>
      <c r="I22" s="9"/>
    </row>
    <row r="23" spans="1:9" x14ac:dyDescent="0.25">
      <c r="A23" s="8"/>
      <c r="B23" s="8"/>
      <c r="E23" s="1" t="s">
        <v>108</v>
      </c>
      <c r="H23" s="10"/>
      <c r="I23" s="9"/>
    </row>
    <row r="24" spans="1:9" x14ac:dyDescent="0.25">
      <c r="A24" s="8"/>
      <c r="B24" s="8"/>
      <c r="E24" s="1" t="s">
        <v>116</v>
      </c>
      <c r="H24" s="10"/>
      <c r="I24" s="9"/>
    </row>
    <row r="25" spans="1:9" x14ac:dyDescent="0.25">
      <c r="A25" s="8"/>
      <c r="B25" s="8"/>
      <c r="E25" s="1" t="s">
        <v>117</v>
      </c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-471.9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Hoja332"/>
  <dimension ref="A1:I58"/>
  <sheetViews>
    <sheetView workbookViewId="0">
      <selection activeCell="A16" sqref="A16:XFD16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119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43351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42</v>
      </c>
      <c r="B16" s="19" t="s">
        <v>14</v>
      </c>
      <c r="C16" s="20" t="s">
        <v>15</v>
      </c>
      <c r="H16" s="10">
        <v>484</v>
      </c>
      <c r="I16" s="10">
        <f>PRODUCT(H16*A16)</f>
        <v>20328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115</v>
      </c>
    </row>
    <row r="22" spans="1:9" x14ac:dyDescent="0.25">
      <c r="A22" s="8"/>
      <c r="B22" s="8"/>
      <c r="E22" s="1" t="s">
        <v>118</v>
      </c>
      <c r="H22" s="10"/>
      <c r="I22" s="9"/>
    </row>
    <row r="23" spans="1:9" x14ac:dyDescent="0.25">
      <c r="A23" s="8"/>
      <c r="B23" s="8"/>
      <c r="E23" s="1" t="s">
        <v>108</v>
      </c>
      <c r="H23" s="10"/>
      <c r="I23" s="9"/>
    </row>
    <row r="24" spans="1:9" x14ac:dyDescent="0.25">
      <c r="A24" s="8"/>
      <c r="B24" s="8"/>
      <c r="E24" s="1" t="s">
        <v>116</v>
      </c>
      <c r="H24" s="10"/>
      <c r="I24" s="9"/>
    </row>
    <row r="25" spans="1:9" x14ac:dyDescent="0.25">
      <c r="A25" s="8"/>
      <c r="B25" s="8"/>
      <c r="E25" s="1" t="s">
        <v>117</v>
      </c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-20328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Hoja333"/>
  <dimension ref="A1:I58"/>
  <sheetViews>
    <sheetView workbookViewId="0">
      <selection activeCell="D21" sqref="D21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114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43335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54</v>
      </c>
      <c r="B16" s="19" t="s">
        <v>14</v>
      </c>
      <c r="C16" s="20" t="s">
        <v>15</v>
      </c>
      <c r="H16" s="10">
        <v>387.2</v>
      </c>
      <c r="I16" s="10">
        <f>PRODUCT(H16*A16)</f>
        <v>20908.8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115</v>
      </c>
    </row>
    <row r="22" spans="1:9" x14ac:dyDescent="0.25">
      <c r="A22" s="8"/>
      <c r="B22" s="8"/>
      <c r="E22" s="1" t="s">
        <v>118</v>
      </c>
      <c r="H22" s="10"/>
      <c r="I22" s="9"/>
    </row>
    <row r="23" spans="1:9" x14ac:dyDescent="0.25">
      <c r="A23" s="8"/>
      <c r="B23" s="8"/>
      <c r="E23" s="1" t="s">
        <v>108</v>
      </c>
      <c r="H23" s="10"/>
      <c r="I23" s="9"/>
    </row>
    <row r="24" spans="1:9" x14ac:dyDescent="0.25">
      <c r="A24" s="8"/>
      <c r="B24" s="8"/>
      <c r="E24" s="1" t="s">
        <v>116</v>
      </c>
      <c r="H24" s="10"/>
      <c r="I24" s="9"/>
    </row>
    <row r="25" spans="1:9" x14ac:dyDescent="0.25">
      <c r="A25" s="8"/>
      <c r="B25" s="8"/>
      <c r="E25" s="1" t="s">
        <v>117</v>
      </c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-20908.8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Hoja334"/>
  <dimension ref="A1:I58"/>
  <sheetViews>
    <sheetView workbookViewId="0">
      <selection activeCell="A17" sqref="A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113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43321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33</v>
      </c>
      <c r="B16" s="19" t="s">
        <v>14</v>
      </c>
      <c r="C16" s="20" t="s">
        <v>15</v>
      </c>
      <c r="H16" s="10">
        <v>387.2</v>
      </c>
      <c r="I16" s="10">
        <f>PRODUCT(H16*A16)</f>
        <v>12777.6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106</v>
      </c>
    </row>
    <row r="22" spans="1:9" x14ac:dyDescent="0.25">
      <c r="A22" s="8"/>
      <c r="B22" s="8"/>
      <c r="E22" s="1" t="s">
        <v>107</v>
      </c>
      <c r="H22" s="10"/>
      <c r="I22" s="9"/>
    </row>
    <row r="23" spans="1:9" x14ac:dyDescent="0.25">
      <c r="A23" s="8"/>
      <c r="B23" s="8"/>
      <c r="E23" s="1" t="s">
        <v>108</v>
      </c>
      <c r="H23" s="10"/>
      <c r="I23" s="9"/>
    </row>
    <row r="24" spans="1:9" x14ac:dyDescent="0.25">
      <c r="A24" s="8"/>
      <c r="B24" s="8"/>
      <c r="E24" s="1" t="s">
        <v>109</v>
      </c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-12777.6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Hoja335"/>
  <dimension ref="A1:I58"/>
  <sheetViews>
    <sheetView workbookViewId="0">
      <selection activeCell="C21" sqref="C21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112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43314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82</v>
      </c>
      <c r="B16" s="19" t="s">
        <v>14</v>
      </c>
      <c r="C16" s="20" t="s">
        <v>15</v>
      </c>
      <c r="H16" s="10">
        <v>387.2</v>
      </c>
      <c r="I16" s="10">
        <f>PRODUCT(H16*A16)</f>
        <v>31750.399999999998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106</v>
      </c>
    </row>
    <row r="22" spans="1:9" x14ac:dyDescent="0.25">
      <c r="A22" s="8"/>
      <c r="B22" s="8"/>
      <c r="E22" s="1" t="s">
        <v>107</v>
      </c>
      <c r="H22" s="10"/>
      <c r="I22" s="9"/>
    </row>
    <row r="23" spans="1:9" x14ac:dyDescent="0.25">
      <c r="A23" s="8"/>
      <c r="B23" s="8"/>
      <c r="E23" s="1" t="s">
        <v>108</v>
      </c>
      <c r="H23" s="10"/>
      <c r="I23" s="9"/>
    </row>
    <row r="24" spans="1:9" x14ac:dyDescent="0.25">
      <c r="A24" s="8"/>
      <c r="B24" s="8"/>
      <c r="E24" s="1" t="s">
        <v>109</v>
      </c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-31750.399999999998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Hoja336"/>
  <dimension ref="A1:I58"/>
  <sheetViews>
    <sheetView workbookViewId="0">
      <selection activeCell="A17" sqref="A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111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43301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28</v>
      </c>
      <c r="B16" s="19" t="s">
        <v>14</v>
      </c>
      <c r="C16" s="20" t="s">
        <v>15</v>
      </c>
      <c r="H16" s="10">
        <v>387.2</v>
      </c>
      <c r="I16" s="10">
        <f>PRODUCT(H16*A16)</f>
        <v>10841.6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106</v>
      </c>
    </row>
    <row r="22" spans="1:9" x14ac:dyDescent="0.25">
      <c r="A22" s="8"/>
      <c r="B22" s="8"/>
      <c r="E22" s="1" t="s">
        <v>107</v>
      </c>
      <c r="H22" s="10"/>
      <c r="I22" s="9"/>
    </row>
    <row r="23" spans="1:9" x14ac:dyDescent="0.25">
      <c r="A23" s="8"/>
      <c r="B23" s="8"/>
      <c r="E23" s="1" t="s">
        <v>108</v>
      </c>
      <c r="H23" s="10"/>
      <c r="I23" s="9"/>
    </row>
    <row r="24" spans="1:9" x14ac:dyDescent="0.25">
      <c r="A24" s="8"/>
      <c r="B24" s="8"/>
      <c r="E24" s="1" t="s">
        <v>109</v>
      </c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-10841.6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Hoja337"/>
  <dimension ref="A1:I58"/>
  <sheetViews>
    <sheetView workbookViewId="0">
      <selection activeCell="A17" sqref="A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110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43292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55</v>
      </c>
      <c r="B16" s="19" t="s">
        <v>14</v>
      </c>
      <c r="C16" s="20" t="s">
        <v>15</v>
      </c>
      <c r="H16" s="10">
        <v>387.2</v>
      </c>
      <c r="I16" s="10">
        <f>PRODUCT(H16*A16)</f>
        <v>21296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106</v>
      </c>
    </row>
    <row r="22" spans="1:9" x14ac:dyDescent="0.25">
      <c r="A22" s="8"/>
      <c r="B22" s="8"/>
      <c r="E22" s="1" t="s">
        <v>107</v>
      </c>
      <c r="H22" s="10"/>
      <c r="I22" s="9"/>
    </row>
    <row r="23" spans="1:9" x14ac:dyDescent="0.25">
      <c r="A23" s="8"/>
      <c r="B23" s="8"/>
      <c r="E23" s="1" t="s">
        <v>108</v>
      </c>
      <c r="H23" s="10"/>
      <c r="I23" s="9"/>
    </row>
    <row r="24" spans="1:9" x14ac:dyDescent="0.25">
      <c r="A24" s="8"/>
      <c r="B24" s="8"/>
      <c r="E24" s="1" t="s">
        <v>109</v>
      </c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-21296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Hoja338"/>
  <dimension ref="A1:I58"/>
  <sheetViews>
    <sheetView workbookViewId="0">
      <selection activeCell="E13" sqref="E13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105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43279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40</v>
      </c>
      <c r="B16" s="19" t="s">
        <v>14</v>
      </c>
      <c r="C16" s="20" t="s">
        <v>15</v>
      </c>
      <c r="H16" s="10">
        <v>387.2</v>
      </c>
      <c r="I16" s="10">
        <f>PRODUCT(H16*A16)</f>
        <v>15488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106</v>
      </c>
    </row>
    <row r="22" spans="1:9" x14ac:dyDescent="0.25">
      <c r="A22" s="8"/>
      <c r="B22" s="8"/>
      <c r="E22" s="1" t="s">
        <v>107</v>
      </c>
      <c r="H22" s="10"/>
      <c r="I22" s="9"/>
    </row>
    <row r="23" spans="1:9" x14ac:dyDescent="0.25">
      <c r="A23" s="8"/>
      <c r="B23" s="8"/>
      <c r="E23" s="1" t="s">
        <v>108</v>
      </c>
      <c r="H23" s="10"/>
      <c r="I23" s="9"/>
    </row>
    <row r="24" spans="1:9" x14ac:dyDescent="0.25">
      <c r="A24" s="8"/>
      <c r="B24" s="8"/>
      <c r="E24" s="1" t="s">
        <v>109</v>
      </c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-15488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Hoja339"/>
  <dimension ref="A1:I58"/>
  <sheetViews>
    <sheetView workbookViewId="0">
      <selection activeCell="A17" sqref="A17:XFD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104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43266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30</v>
      </c>
      <c r="B16" s="19" t="s">
        <v>14</v>
      </c>
      <c r="C16" s="20" t="s">
        <v>15</v>
      </c>
      <c r="H16" s="10">
        <v>352</v>
      </c>
      <c r="I16" s="10">
        <f>PRODUCT(H16*A16)</f>
        <v>10560</v>
      </c>
    </row>
    <row r="17" spans="1:9" x14ac:dyDescent="0.25">
      <c r="A17" s="8">
        <v>2</v>
      </c>
      <c r="B17" s="19" t="s">
        <v>33</v>
      </c>
      <c r="C17" s="20" t="s">
        <v>34</v>
      </c>
      <c r="H17" s="10">
        <v>242</v>
      </c>
      <c r="I17" s="10">
        <f>PRODUCT(H17*A17)</f>
        <v>484</v>
      </c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97</v>
      </c>
    </row>
    <row r="22" spans="1:9" x14ac:dyDescent="0.25">
      <c r="A22" s="8"/>
      <c r="B22" s="8"/>
      <c r="E22" s="1" t="s">
        <v>98</v>
      </c>
      <c r="H22" s="10"/>
      <c r="I22" s="9"/>
    </row>
    <row r="23" spans="1:9" x14ac:dyDescent="0.25">
      <c r="A23" s="8"/>
      <c r="B23" s="8"/>
      <c r="E23" s="1" t="s">
        <v>99</v>
      </c>
      <c r="H23" s="10"/>
      <c r="I23" s="9"/>
    </row>
    <row r="24" spans="1:9" x14ac:dyDescent="0.25">
      <c r="A24" s="8"/>
      <c r="B24" s="8"/>
      <c r="E24" s="1" t="s">
        <v>100</v>
      </c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-11044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Hoja340"/>
  <dimension ref="A1:I58"/>
  <sheetViews>
    <sheetView workbookViewId="0">
      <selection activeCell="C14" sqref="C14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103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43264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20</v>
      </c>
      <c r="B16" s="19" t="s">
        <v>14</v>
      </c>
      <c r="C16" s="20" t="s">
        <v>15</v>
      </c>
      <c r="H16" s="10">
        <v>352</v>
      </c>
      <c r="I16" s="10">
        <f>PRODUCT(H16*A16)</f>
        <v>7040</v>
      </c>
    </row>
    <row r="17" spans="1:9" x14ac:dyDescent="0.25">
      <c r="A17" s="8">
        <v>5</v>
      </c>
      <c r="B17" s="19" t="s">
        <v>33</v>
      </c>
      <c r="C17" s="20" t="s">
        <v>34</v>
      </c>
      <c r="H17" s="10">
        <v>242</v>
      </c>
      <c r="I17" s="10">
        <f>PRODUCT(H17*A17)</f>
        <v>1210</v>
      </c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97</v>
      </c>
    </row>
    <row r="22" spans="1:9" x14ac:dyDescent="0.25">
      <c r="A22" s="8"/>
      <c r="B22" s="8"/>
      <c r="E22" s="1" t="s">
        <v>98</v>
      </c>
      <c r="H22" s="10"/>
      <c r="I22" s="9"/>
    </row>
    <row r="23" spans="1:9" x14ac:dyDescent="0.25">
      <c r="A23" s="8"/>
      <c r="B23" s="8"/>
      <c r="E23" s="1" t="s">
        <v>99</v>
      </c>
      <c r="H23" s="10"/>
      <c r="I23" s="9"/>
    </row>
    <row r="24" spans="1:9" x14ac:dyDescent="0.25">
      <c r="A24" s="8"/>
      <c r="B24" s="8"/>
      <c r="E24" s="1" t="s">
        <v>100</v>
      </c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-8250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Hoja341"/>
  <dimension ref="A1:I58"/>
  <sheetViews>
    <sheetView workbookViewId="0">
      <selection activeCell="B23" sqref="B23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102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43259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22</v>
      </c>
      <c r="B16" s="19" t="s">
        <v>14</v>
      </c>
      <c r="C16" s="20" t="s">
        <v>15</v>
      </c>
      <c r="H16" s="10">
        <v>352</v>
      </c>
      <c r="I16" s="10">
        <f>PRODUCT(H16*A16)</f>
        <v>7744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97</v>
      </c>
    </row>
    <row r="22" spans="1:9" x14ac:dyDescent="0.25">
      <c r="A22" s="8"/>
      <c r="B22" s="8"/>
      <c r="E22" s="1" t="s">
        <v>98</v>
      </c>
      <c r="H22" s="10"/>
      <c r="I22" s="9"/>
    </row>
    <row r="23" spans="1:9" x14ac:dyDescent="0.25">
      <c r="A23" s="8"/>
      <c r="B23" s="8"/>
      <c r="E23" s="1" t="s">
        <v>99</v>
      </c>
      <c r="H23" s="10"/>
      <c r="I23" s="9"/>
    </row>
    <row r="24" spans="1:9" x14ac:dyDescent="0.25">
      <c r="A24" s="8"/>
      <c r="B24" s="8"/>
      <c r="E24" s="1" t="s">
        <v>100</v>
      </c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-7744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Hoja342"/>
  <dimension ref="A1:I58"/>
  <sheetViews>
    <sheetView workbookViewId="0">
      <selection activeCell="H1" sqref="H1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101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43251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29</v>
      </c>
      <c r="B16" s="19" t="s">
        <v>14</v>
      </c>
      <c r="C16" s="20" t="s">
        <v>15</v>
      </c>
      <c r="H16" s="10">
        <v>352</v>
      </c>
      <c r="I16" s="10">
        <f>PRODUCT(H16*A16)</f>
        <v>10208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97</v>
      </c>
    </row>
    <row r="22" spans="1:9" x14ac:dyDescent="0.25">
      <c r="A22" s="8"/>
      <c r="B22" s="8"/>
      <c r="E22" s="1" t="s">
        <v>98</v>
      </c>
      <c r="H22" s="10"/>
      <c r="I22" s="9"/>
    </row>
    <row r="23" spans="1:9" x14ac:dyDescent="0.25">
      <c r="A23" s="8"/>
      <c r="B23" s="8"/>
      <c r="E23" s="1" t="s">
        <v>99</v>
      </c>
      <c r="H23" s="10"/>
      <c r="I23" s="9"/>
    </row>
    <row r="24" spans="1:9" x14ac:dyDescent="0.25">
      <c r="A24" s="8"/>
      <c r="B24" s="8"/>
      <c r="E24" s="1" t="s">
        <v>100</v>
      </c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-10208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Hoja343"/>
  <dimension ref="A1:I58"/>
  <sheetViews>
    <sheetView workbookViewId="0">
      <selection activeCell="H17" sqref="H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96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43243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60</v>
      </c>
      <c r="B16" s="19" t="s">
        <v>14</v>
      </c>
      <c r="C16" s="20" t="s">
        <v>15</v>
      </c>
      <c r="H16" s="10">
        <v>320</v>
      </c>
      <c r="I16" s="10">
        <f>PRODUCT(H16*A16)</f>
        <v>19200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97</v>
      </c>
    </row>
    <row r="22" spans="1:9" x14ac:dyDescent="0.25">
      <c r="A22" s="8"/>
      <c r="B22" s="8"/>
      <c r="E22" s="1" t="s">
        <v>98</v>
      </c>
      <c r="H22" s="10"/>
      <c r="I22" s="9"/>
    </row>
    <row r="23" spans="1:9" x14ac:dyDescent="0.25">
      <c r="A23" s="8"/>
      <c r="B23" s="8"/>
      <c r="E23" s="1" t="s">
        <v>99</v>
      </c>
      <c r="H23" s="10"/>
      <c r="I23" s="9"/>
    </row>
    <row r="24" spans="1:9" x14ac:dyDescent="0.25">
      <c r="A24" s="8"/>
      <c r="B24" s="8"/>
      <c r="E24" s="1" t="s">
        <v>100</v>
      </c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-19200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Hoja344"/>
  <dimension ref="A1:I58"/>
  <sheetViews>
    <sheetView workbookViewId="0">
      <selection activeCell="A17" sqref="A17:XFD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95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43231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19</v>
      </c>
      <c r="B16" s="19" t="s">
        <v>14</v>
      </c>
      <c r="C16" s="20" t="s">
        <v>15</v>
      </c>
      <c r="H16" s="10">
        <v>320</v>
      </c>
      <c r="I16" s="10">
        <f>PRODUCT(H16*A16)</f>
        <v>6080</v>
      </c>
    </row>
    <row r="17" spans="1:9" x14ac:dyDescent="0.25">
      <c r="A17" s="8">
        <v>3</v>
      </c>
      <c r="B17" s="19" t="s">
        <v>33</v>
      </c>
      <c r="C17" s="20" t="s">
        <v>34</v>
      </c>
      <c r="H17" s="10">
        <v>220</v>
      </c>
      <c r="I17" s="10">
        <f>PRODUCT(H17*A17)</f>
        <v>660</v>
      </c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89</v>
      </c>
    </row>
    <row r="22" spans="1:9" x14ac:dyDescent="0.25">
      <c r="A22" s="8"/>
      <c r="B22" s="8"/>
      <c r="E22" s="1" t="s">
        <v>90</v>
      </c>
      <c r="H22" s="10"/>
      <c r="I22" s="9"/>
    </row>
    <row r="23" spans="1:9" x14ac:dyDescent="0.25">
      <c r="A23" s="8"/>
      <c r="B23" s="8"/>
      <c r="E23" s="1" t="s">
        <v>91</v>
      </c>
      <c r="H23" s="10"/>
      <c r="I23" s="9"/>
    </row>
    <row r="24" spans="1:9" x14ac:dyDescent="0.25">
      <c r="A24" s="8"/>
      <c r="B24" s="8"/>
      <c r="E24" s="1" t="s">
        <v>92</v>
      </c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-6740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Hoja345"/>
  <dimension ref="A1:I58"/>
  <sheetViews>
    <sheetView workbookViewId="0">
      <selection activeCell="C25" sqref="C25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94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43223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14</v>
      </c>
      <c r="B16" s="19" t="s">
        <v>14</v>
      </c>
      <c r="C16" s="20" t="s">
        <v>15</v>
      </c>
      <c r="H16" s="10">
        <v>320</v>
      </c>
      <c r="I16" s="10">
        <f>PRODUCT(H16*A16)</f>
        <v>4480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89</v>
      </c>
    </row>
    <row r="22" spans="1:9" x14ac:dyDescent="0.25">
      <c r="A22" s="8"/>
      <c r="B22" s="8"/>
      <c r="E22" s="1" t="s">
        <v>90</v>
      </c>
      <c r="H22" s="10"/>
      <c r="I22" s="9"/>
    </row>
    <row r="23" spans="1:9" x14ac:dyDescent="0.25">
      <c r="A23" s="8"/>
      <c r="B23" s="8"/>
      <c r="E23" s="1" t="s">
        <v>91</v>
      </c>
      <c r="H23" s="10"/>
      <c r="I23" s="9"/>
    </row>
    <row r="24" spans="1:9" x14ac:dyDescent="0.25">
      <c r="A24" s="8"/>
      <c r="B24" s="8"/>
      <c r="E24" s="1" t="s">
        <v>92</v>
      </c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-4480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Hoja346"/>
  <dimension ref="A1:I58"/>
  <sheetViews>
    <sheetView workbookViewId="0">
      <selection activeCell="A17" sqref="A17:XFD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93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43223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19</v>
      </c>
      <c r="B16" s="19" t="s">
        <v>14</v>
      </c>
      <c r="C16" s="20" t="s">
        <v>15</v>
      </c>
      <c r="H16" s="10">
        <v>320</v>
      </c>
      <c r="I16" s="10">
        <f>PRODUCT(H16*A16)</f>
        <v>6080</v>
      </c>
    </row>
    <row r="17" spans="1:9" x14ac:dyDescent="0.25">
      <c r="A17" s="8">
        <v>1</v>
      </c>
      <c r="B17" s="19" t="s">
        <v>33</v>
      </c>
      <c r="C17" s="20" t="s">
        <v>34</v>
      </c>
      <c r="H17" s="10">
        <v>220</v>
      </c>
      <c r="I17" s="10">
        <f>PRODUCT(H17*A17)</f>
        <v>220</v>
      </c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89</v>
      </c>
    </row>
    <row r="22" spans="1:9" x14ac:dyDescent="0.25">
      <c r="A22" s="8"/>
      <c r="B22" s="8"/>
      <c r="E22" s="1" t="s">
        <v>90</v>
      </c>
      <c r="H22" s="10"/>
      <c r="I22" s="9"/>
    </row>
    <row r="23" spans="1:9" x14ac:dyDescent="0.25">
      <c r="A23" s="8"/>
      <c r="B23" s="8"/>
      <c r="E23" s="1" t="s">
        <v>91</v>
      </c>
      <c r="H23" s="10"/>
      <c r="I23" s="9"/>
    </row>
    <row r="24" spans="1:9" x14ac:dyDescent="0.25">
      <c r="A24" s="8"/>
      <c r="B24" s="8"/>
      <c r="E24" s="1" t="s">
        <v>92</v>
      </c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-6300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Hoja347"/>
  <dimension ref="A1:I58"/>
  <sheetViews>
    <sheetView workbookViewId="0">
      <selection activeCell="C23" sqref="C23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88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43187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25</v>
      </c>
      <c r="B16" s="19" t="s">
        <v>14</v>
      </c>
      <c r="C16" s="20" t="s">
        <v>15</v>
      </c>
      <c r="H16" s="10">
        <v>288.16000000000003</v>
      </c>
      <c r="I16" s="10">
        <f>PRODUCT(H16*A16)</f>
        <v>7204.0000000000009</v>
      </c>
    </row>
    <row r="17" spans="1:9" x14ac:dyDescent="0.25">
      <c r="A17" s="8">
        <v>1</v>
      </c>
      <c r="B17" s="19" t="s">
        <v>33</v>
      </c>
      <c r="C17" s="20" t="s">
        <v>34</v>
      </c>
      <c r="H17" s="10">
        <v>187.3</v>
      </c>
      <c r="I17" s="10">
        <f>PRODUCT(H17*A17)</f>
        <v>187.3</v>
      </c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70</v>
      </c>
    </row>
    <row r="22" spans="1:9" x14ac:dyDescent="0.25">
      <c r="A22" s="8"/>
      <c r="B22" s="8"/>
      <c r="E22" s="1" t="s">
        <v>71</v>
      </c>
      <c r="H22" s="10"/>
      <c r="I22" s="9"/>
    </row>
    <row r="23" spans="1:9" x14ac:dyDescent="0.25">
      <c r="A23" s="8"/>
      <c r="B23" s="8"/>
      <c r="E23" s="1" t="s">
        <v>72</v>
      </c>
      <c r="H23" s="10"/>
      <c r="I23" s="9"/>
    </row>
    <row r="24" spans="1:9" x14ac:dyDescent="0.25">
      <c r="A24" s="8"/>
      <c r="B24" s="8"/>
      <c r="E24" s="1" t="s">
        <v>87</v>
      </c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-7391.3000000000011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Hoja348"/>
  <dimension ref="A1:I58"/>
  <sheetViews>
    <sheetView workbookViewId="0">
      <selection activeCell="B20" sqref="B20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86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43180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10</v>
      </c>
      <c r="B16" s="19" t="s">
        <v>14</v>
      </c>
      <c r="C16" s="20" t="s">
        <v>15</v>
      </c>
      <c r="H16" s="10">
        <v>288.16000000000003</v>
      </c>
      <c r="I16" s="10">
        <f>PRODUCT(H16*A16)</f>
        <v>2881.6000000000004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70</v>
      </c>
    </row>
    <row r="22" spans="1:9" x14ac:dyDescent="0.25">
      <c r="A22" s="8"/>
      <c r="B22" s="8"/>
      <c r="E22" s="1" t="s">
        <v>71</v>
      </c>
      <c r="H22" s="10"/>
      <c r="I22" s="9"/>
    </row>
    <row r="23" spans="1:9" x14ac:dyDescent="0.25">
      <c r="A23" s="8"/>
      <c r="B23" s="8"/>
      <c r="E23" s="1" t="s">
        <v>72</v>
      </c>
      <c r="H23" s="10"/>
      <c r="I23" s="9"/>
    </row>
    <row r="24" spans="1:9" x14ac:dyDescent="0.25">
      <c r="A24" s="8"/>
      <c r="B24" s="8"/>
      <c r="E24" s="1" t="s">
        <v>87</v>
      </c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-2881.6000000000004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Hoja349"/>
  <dimension ref="A1:I58"/>
  <sheetViews>
    <sheetView workbookViewId="0">
      <selection activeCell="A17" sqref="A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85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43172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31</v>
      </c>
      <c r="B16" s="19" t="s">
        <v>14</v>
      </c>
      <c r="C16" s="20" t="s">
        <v>15</v>
      </c>
      <c r="H16" s="10">
        <v>288.16000000000003</v>
      </c>
      <c r="I16" s="10">
        <f>PRODUCT(H16*A16)</f>
        <v>8932.9600000000009</v>
      </c>
    </row>
    <row r="17" spans="1:9" x14ac:dyDescent="0.25">
      <c r="A17" s="8">
        <v>2</v>
      </c>
      <c r="B17" s="19" t="s">
        <v>83</v>
      </c>
      <c r="C17" s="20" t="s">
        <v>84</v>
      </c>
      <c r="H17" s="10">
        <v>432.24</v>
      </c>
      <c r="I17" s="10">
        <f>PRODUCT(H17*A17)</f>
        <v>864.48</v>
      </c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70</v>
      </c>
    </row>
    <row r="22" spans="1:9" x14ac:dyDescent="0.25">
      <c r="A22" s="8"/>
      <c r="B22" s="8"/>
      <c r="E22" s="1" t="s">
        <v>71</v>
      </c>
      <c r="H22" s="10"/>
      <c r="I22" s="9"/>
    </row>
    <row r="23" spans="1:9" x14ac:dyDescent="0.25">
      <c r="A23" s="8"/>
      <c r="B23" s="8"/>
      <c r="E23" s="1" t="s">
        <v>72</v>
      </c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-9797.44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Hoja350"/>
  <dimension ref="A1:I58"/>
  <sheetViews>
    <sheetView workbookViewId="0">
      <selection activeCell="E9" sqref="E9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81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 t="s">
        <v>82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2</v>
      </c>
      <c r="B16" s="19" t="s">
        <v>14</v>
      </c>
      <c r="C16" s="20" t="s">
        <v>15</v>
      </c>
      <c r="H16" s="10">
        <v>288.16000000000003</v>
      </c>
      <c r="I16" s="10">
        <f>PRODUCT(H16*A16)</f>
        <v>576.32000000000005</v>
      </c>
    </row>
    <row r="17" spans="1:9" x14ac:dyDescent="0.25">
      <c r="A17" s="8">
        <v>2</v>
      </c>
      <c r="B17" s="19" t="s">
        <v>83</v>
      </c>
      <c r="C17" s="20" t="s">
        <v>84</v>
      </c>
      <c r="H17" s="10">
        <v>432.24</v>
      </c>
      <c r="I17" s="10">
        <f>PRODUCT(H17*A17)</f>
        <v>864.48</v>
      </c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70</v>
      </c>
    </row>
    <row r="22" spans="1:9" x14ac:dyDescent="0.25">
      <c r="A22" s="8"/>
      <c r="B22" s="8"/>
      <c r="E22" s="1" t="s">
        <v>71</v>
      </c>
      <c r="H22" s="10"/>
      <c r="I22" s="9"/>
    </row>
    <row r="23" spans="1:9" x14ac:dyDescent="0.25">
      <c r="A23" s="8"/>
      <c r="B23" s="8"/>
      <c r="E23" s="1" t="s">
        <v>72</v>
      </c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-1440.8000000000002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Hoja351"/>
  <dimension ref="A1:I58"/>
  <sheetViews>
    <sheetView workbookViewId="0">
      <selection activeCell="A17" sqref="A17:XFD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80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43146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35</v>
      </c>
      <c r="B16" s="19" t="s">
        <v>14</v>
      </c>
      <c r="C16" s="20" t="s">
        <v>15</v>
      </c>
      <c r="H16" s="10">
        <v>288.16000000000003</v>
      </c>
      <c r="I16" s="10">
        <f>PRODUCT(H16*A16)</f>
        <v>10085.6</v>
      </c>
    </row>
    <row r="17" spans="1:9" x14ac:dyDescent="0.25">
      <c r="A17" s="8">
        <v>1</v>
      </c>
      <c r="B17" s="19" t="s">
        <v>33</v>
      </c>
      <c r="C17" s="20" t="s">
        <v>34</v>
      </c>
      <c r="H17" s="10">
        <v>187.3</v>
      </c>
      <c r="I17" s="10">
        <f>PRODUCT(H17*A17)</f>
        <v>187.3</v>
      </c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70</v>
      </c>
    </row>
    <row r="22" spans="1:9" x14ac:dyDescent="0.25">
      <c r="A22" s="8"/>
      <c r="B22" s="8"/>
      <c r="E22" s="1" t="s">
        <v>71</v>
      </c>
      <c r="H22" s="10"/>
      <c r="I22" s="9"/>
    </row>
    <row r="23" spans="1:9" x14ac:dyDescent="0.25">
      <c r="A23" s="8"/>
      <c r="B23" s="8"/>
      <c r="E23" s="1" t="s">
        <v>72</v>
      </c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-10272.9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Hoja352"/>
  <dimension ref="A1:I58"/>
  <sheetViews>
    <sheetView workbookViewId="0">
      <selection activeCell="D22" sqref="D22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79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43123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>
        <v>1</v>
      </c>
      <c r="B15" s="19" t="s">
        <v>14</v>
      </c>
      <c r="C15" s="20" t="s">
        <v>15</v>
      </c>
      <c r="H15" s="10" t="s">
        <v>52</v>
      </c>
      <c r="I15" s="10"/>
    </row>
    <row r="16" spans="1:9" x14ac:dyDescent="0.25">
      <c r="A16" s="8">
        <v>16</v>
      </c>
      <c r="B16" s="19" t="s">
        <v>14</v>
      </c>
      <c r="C16" s="20" t="s">
        <v>15</v>
      </c>
      <c r="H16" s="10">
        <v>288.16000000000003</v>
      </c>
      <c r="I16" s="10">
        <f>PRODUCT(H16*A16)</f>
        <v>4610.5600000000004</v>
      </c>
    </row>
    <row r="17" spans="1:9" x14ac:dyDescent="0.25">
      <c r="A17" s="8">
        <v>1</v>
      </c>
      <c r="B17" s="19" t="s">
        <v>33</v>
      </c>
      <c r="C17" s="20" t="s">
        <v>34</v>
      </c>
      <c r="H17" s="10">
        <v>187.3</v>
      </c>
      <c r="I17" s="10">
        <f>PRODUCT(H17*A17)</f>
        <v>187.3</v>
      </c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70</v>
      </c>
    </row>
    <row r="22" spans="1:9" x14ac:dyDescent="0.25">
      <c r="A22" s="8"/>
      <c r="B22" s="8"/>
      <c r="E22" s="1" t="s">
        <v>71</v>
      </c>
      <c r="H22" s="10"/>
      <c r="I22" s="9"/>
    </row>
    <row r="23" spans="1:9" x14ac:dyDescent="0.25">
      <c r="A23" s="8"/>
      <c r="B23" s="8"/>
      <c r="E23" s="1" t="s">
        <v>72</v>
      </c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-4797.8600000000006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Hoja353"/>
  <dimension ref="A1:I58"/>
  <sheetViews>
    <sheetView workbookViewId="0">
      <selection activeCell="C21" sqref="C21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78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43116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13</v>
      </c>
      <c r="B16" s="19" t="s">
        <v>14</v>
      </c>
      <c r="C16" s="20" t="s">
        <v>15</v>
      </c>
      <c r="H16" s="10">
        <v>288.16000000000003</v>
      </c>
      <c r="I16" s="10">
        <f>PRODUCT(H16*A16)</f>
        <v>3746.0800000000004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70</v>
      </c>
    </row>
    <row r="22" spans="1:9" x14ac:dyDescent="0.25">
      <c r="A22" s="8"/>
      <c r="B22" s="8"/>
      <c r="E22" s="1" t="s">
        <v>71</v>
      </c>
      <c r="H22" s="10"/>
      <c r="I22" s="9"/>
    </row>
    <row r="23" spans="1:9" x14ac:dyDescent="0.25">
      <c r="A23" s="8"/>
      <c r="B23" s="8"/>
      <c r="E23" s="1" t="s">
        <v>72</v>
      </c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-3746.0800000000004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Hoja354"/>
  <dimension ref="A1:I58"/>
  <sheetViews>
    <sheetView workbookViewId="0">
      <selection activeCell="A17" sqref="A17:XFD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77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43104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14</v>
      </c>
      <c r="B16" s="19" t="s">
        <v>14</v>
      </c>
      <c r="C16" s="20" t="s">
        <v>15</v>
      </c>
      <c r="H16" s="10">
        <v>288.16000000000003</v>
      </c>
      <c r="I16" s="10">
        <f>PRODUCT(H16*A16)</f>
        <v>4034.2400000000002</v>
      </c>
    </row>
    <row r="17" spans="1:9" x14ac:dyDescent="0.25">
      <c r="A17" s="8">
        <v>2</v>
      </c>
      <c r="B17" s="19" t="s">
        <v>33</v>
      </c>
      <c r="C17" s="20" t="s">
        <v>34</v>
      </c>
      <c r="H17" s="10">
        <v>187.3</v>
      </c>
      <c r="I17" s="10">
        <f>PRODUCT(H17*A17)</f>
        <v>374.6</v>
      </c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70</v>
      </c>
    </row>
    <row r="22" spans="1:9" x14ac:dyDescent="0.25">
      <c r="A22" s="8"/>
      <c r="B22" s="8"/>
      <c r="E22" s="1" t="s">
        <v>71</v>
      </c>
      <c r="H22" s="10"/>
      <c r="I22" s="9"/>
    </row>
    <row r="23" spans="1:9" x14ac:dyDescent="0.25">
      <c r="A23" s="8"/>
      <c r="B23" s="8"/>
      <c r="E23" s="1" t="s">
        <v>72</v>
      </c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-4408.84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Hoja355"/>
  <dimension ref="A1:I58"/>
  <sheetViews>
    <sheetView workbookViewId="0">
      <selection activeCell="F24" sqref="F24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76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43084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14</v>
      </c>
      <c r="B16" s="19" t="s">
        <v>14</v>
      </c>
      <c r="C16" s="20" t="s">
        <v>15</v>
      </c>
      <c r="H16" s="10">
        <v>288.16000000000003</v>
      </c>
      <c r="I16" s="10">
        <f>PRODUCT(H16*A16)</f>
        <v>4034.2400000000002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70</v>
      </c>
    </row>
    <row r="22" spans="1:9" x14ac:dyDescent="0.25">
      <c r="A22" s="8"/>
      <c r="B22" s="8"/>
      <c r="E22" s="1" t="s">
        <v>71</v>
      </c>
      <c r="H22" s="10"/>
      <c r="I22" s="9"/>
    </row>
    <row r="23" spans="1:9" x14ac:dyDescent="0.25">
      <c r="A23" s="8"/>
      <c r="B23" s="8"/>
      <c r="E23" s="1" t="s">
        <v>72</v>
      </c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-4034.2400000000002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Hoja356"/>
  <dimension ref="A1:I58"/>
  <sheetViews>
    <sheetView workbookViewId="0">
      <selection activeCell="A17" sqref="A17:XFD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75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43070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13</v>
      </c>
      <c r="B16" s="19" t="s">
        <v>14</v>
      </c>
      <c r="C16" s="20" t="s">
        <v>15</v>
      </c>
      <c r="H16" s="10">
        <v>288.16000000000003</v>
      </c>
      <c r="I16" s="10">
        <f>PRODUCT(H16*A16)</f>
        <v>3746.0800000000004</v>
      </c>
    </row>
    <row r="17" spans="1:9" x14ac:dyDescent="0.25">
      <c r="A17" s="8">
        <v>2</v>
      </c>
      <c r="B17" s="19" t="s">
        <v>33</v>
      </c>
      <c r="C17" s="20" t="s">
        <v>34</v>
      </c>
      <c r="H17" s="10">
        <v>187.3</v>
      </c>
      <c r="I17" s="10">
        <f>PRODUCT(H17*A17)</f>
        <v>374.6</v>
      </c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70</v>
      </c>
    </row>
    <row r="22" spans="1:9" x14ac:dyDescent="0.25">
      <c r="A22" s="8"/>
      <c r="B22" s="8"/>
      <c r="E22" s="1" t="s">
        <v>71</v>
      </c>
      <c r="H22" s="10"/>
      <c r="I22" s="9"/>
    </row>
    <row r="23" spans="1:9" x14ac:dyDescent="0.25">
      <c r="A23" s="8"/>
      <c r="B23" s="8"/>
      <c r="E23" s="1" t="s">
        <v>72</v>
      </c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-4120.68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Hoja357"/>
  <dimension ref="A1:I58"/>
  <sheetViews>
    <sheetView workbookViewId="0">
      <selection activeCell="C23" sqref="C23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74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43061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21</v>
      </c>
      <c r="B16" s="19" t="s">
        <v>14</v>
      </c>
      <c r="C16" s="20" t="s">
        <v>15</v>
      </c>
      <c r="H16" s="10">
        <v>288.16000000000003</v>
      </c>
      <c r="I16" s="10">
        <f>PRODUCT(H16*A16)</f>
        <v>6051.3600000000006</v>
      </c>
    </row>
    <row r="17" spans="1:9" x14ac:dyDescent="0.25">
      <c r="A17" s="8">
        <v>1</v>
      </c>
      <c r="B17" s="19" t="s">
        <v>33</v>
      </c>
      <c r="C17" s="20" t="s">
        <v>34</v>
      </c>
      <c r="H17" s="10">
        <v>187.3</v>
      </c>
      <c r="I17" s="10">
        <f>PRODUCT(H17*A17)</f>
        <v>187.3</v>
      </c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70</v>
      </c>
    </row>
    <row r="22" spans="1:9" x14ac:dyDescent="0.25">
      <c r="A22" s="8"/>
      <c r="B22" s="8"/>
      <c r="E22" s="1" t="s">
        <v>71</v>
      </c>
      <c r="H22" s="10"/>
      <c r="I22" s="9"/>
    </row>
    <row r="23" spans="1:9" x14ac:dyDescent="0.25">
      <c r="A23" s="8"/>
      <c r="B23" s="8"/>
      <c r="E23" s="1" t="s">
        <v>72</v>
      </c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-6238.6600000000008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Hoja358"/>
  <dimension ref="A1:I58"/>
  <sheetViews>
    <sheetView workbookViewId="0">
      <selection activeCell="E19" sqref="E19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73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43039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19</v>
      </c>
      <c r="B16" s="19" t="s">
        <v>14</v>
      </c>
      <c r="C16" s="20" t="s">
        <v>15</v>
      </c>
      <c r="H16" s="10">
        <v>288.16000000000003</v>
      </c>
      <c r="I16" s="10">
        <f>PRODUCT(H16*A16)</f>
        <v>5475.0400000000009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70</v>
      </c>
    </row>
    <row r="22" spans="1:9" x14ac:dyDescent="0.25">
      <c r="A22" s="8"/>
      <c r="B22" s="8"/>
      <c r="E22" s="1" t="s">
        <v>71</v>
      </c>
      <c r="H22" s="10"/>
      <c r="I22" s="9"/>
    </row>
    <row r="23" spans="1:9" x14ac:dyDescent="0.25">
      <c r="A23" s="8"/>
      <c r="B23" s="8"/>
      <c r="E23" s="1" t="s">
        <v>72</v>
      </c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-5475.0400000000009</v>
      </c>
    </row>
    <row r="55" spans="1:9" x14ac:dyDescent="0.25">
      <c r="A55" s="1"/>
      <c r="H55" s="6" t="s">
        <v>66</v>
      </c>
      <c r="I55" s="5">
        <v>-991.4</v>
      </c>
    </row>
    <row r="56" spans="1:9" x14ac:dyDescent="0.25">
      <c r="A56" s="1"/>
      <c r="H56" s="4"/>
      <c r="I56" s="5">
        <f>SUM(I54:I55)</f>
        <v>-6466.4400000000005</v>
      </c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Hoja359"/>
  <dimension ref="A1:I58"/>
  <sheetViews>
    <sheetView workbookViewId="0">
      <selection activeCell="D18" sqref="D18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68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43026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5</v>
      </c>
      <c r="B16" s="19" t="s">
        <v>14</v>
      </c>
      <c r="C16" s="20" t="s">
        <v>15</v>
      </c>
      <c r="H16" s="10">
        <v>288.16000000000003</v>
      </c>
      <c r="I16" s="10">
        <f>PRODUCT(H16*A16)</f>
        <v>1440.8000000000002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E20" s="1" t="s">
        <v>69</v>
      </c>
      <c r="H20" s="10"/>
      <c r="I20" s="9"/>
    </row>
    <row r="21" spans="1:9" x14ac:dyDescent="0.25">
      <c r="E21" s="1" t="s">
        <v>70</v>
      </c>
    </row>
    <row r="22" spans="1:9" x14ac:dyDescent="0.25">
      <c r="A22" s="8"/>
      <c r="B22" s="8"/>
      <c r="E22" s="1" t="s">
        <v>71</v>
      </c>
      <c r="H22" s="10"/>
      <c r="I22" s="9"/>
    </row>
    <row r="23" spans="1:9" x14ac:dyDescent="0.25">
      <c r="A23" s="8"/>
      <c r="B23" s="8"/>
      <c r="E23" s="1" t="s">
        <v>72</v>
      </c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-1440.8000000000002</v>
      </c>
    </row>
    <row r="55" spans="1:9" x14ac:dyDescent="0.25">
      <c r="A55" s="1"/>
      <c r="H55" s="6" t="s">
        <v>66</v>
      </c>
      <c r="I55" s="5">
        <v>-991.4</v>
      </c>
    </row>
    <row r="56" spans="1:9" x14ac:dyDescent="0.25">
      <c r="A56" s="1"/>
      <c r="H56" s="4"/>
      <c r="I56" s="5">
        <f>SUM(I54:I55)</f>
        <v>-2432.2000000000003</v>
      </c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Hoja360"/>
  <dimension ref="A1:I58"/>
  <sheetViews>
    <sheetView workbookViewId="0">
      <selection activeCell="D21" sqref="D21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67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43020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16</v>
      </c>
      <c r="B16" s="19" t="s">
        <v>14</v>
      </c>
      <c r="C16" s="20" t="s">
        <v>15</v>
      </c>
      <c r="H16" s="10">
        <v>331.9</v>
      </c>
      <c r="I16" s="10">
        <f>PRODUCT(H16*A16)</f>
        <v>5310.4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-5310.4</v>
      </c>
    </row>
    <row r="55" spans="1:9" x14ac:dyDescent="0.25">
      <c r="A55" s="1"/>
      <c r="H55" s="6" t="s">
        <v>66</v>
      </c>
      <c r="I55" s="5">
        <v>-991.4</v>
      </c>
    </row>
    <row r="56" spans="1:9" x14ac:dyDescent="0.25">
      <c r="A56" s="1"/>
      <c r="H56" s="4"/>
      <c r="I56" s="5">
        <f>SUM(I54:I55)</f>
        <v>-6301.7999999999993</v>
      </c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Hoja361"/>
  <dimension ref="A1:I58"/>
  <sheetViews>
    <sheetView workbookViewId="0">
      <selection activeCell="E57" sqref="E5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65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43000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15</v>
      </c>
      <c r="B16" s="19" t="s">
        <v>14</v>
      </c>
      <c r="C16" s="20" t="s">
        <v>15</v>
      </c>
      <c r="H16" s="10">
        <v>331.9</v>
      </c>
      <c r="I16" s="10">
        <f>PRODUCT(H16*A16)</f>
        <v>4978.5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-4978.5</v>
      </c>
    </row>
    <row r="55" spans="1:9" x14ac:dyDescent="0.25">
      <c r="A55" s="1"/>
      <c r="H55" s="6" t="s">
        <v>66</v>
      </c>
      <c r="I55" s="5">
        <v>-991.4</v>
      </c>
    </row>
    <row r="56" spans="1:9" x14ac:dyDescent="0.25">
      <c r="A56" s="1"/>
      <c r="H56" s="4"/>
      <c r="I56" s="5">
        <f>SUM(I54:I55)</f>
        <v>-5969.9</v>
      </c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Hoja362"/>
  <dimension ref="A1:I58"/>
  <sheetViews>
    <sheetView workbookViewId="0">
      <selection activeCell="E21" sqref="E21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64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42993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19"/>
      <c r="C15" s="20"/>
      <c r="H15" s="10"/>
      <c r="I15" s="10"/>
    </row>
    <row r="16" spans="1:9" x14ac:dyDescent="0.25">
      <c r="A16" s="8">
        <v>6</v>
      </c>
      <c r="B16" s="19" t="s">
        <v>14</v>
      </c>
      <c r="C16" s="20" t="s">
        <v>15</v>
      </c>
      <c r="H16" s="10">
        <v>331.9</v>
      </c>
      <c r="I16" s="10">
        <f>PRODUCT(H16*A16)</f>
        <v>1991.3999999999999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19"/>
      <c r="C18" s="20"/>
      <c r="H18" s="10"/>
      <c r="I18" s="10"/>
    </row>
    <row r="19" spans="1:9" s="30" customFormat="1" x14ac:dyDescent="0.25">
      <c r="A19" s="29"/>
      <c r="B19" s="29"/>
      <c r="H19" s="31"/>
      <c r="I19" s="32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-1991.3999999999999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Hoja363"/>
  <dimension ref="A1:I58"/>
  <sheetViews>
    <sheetView topLeftCell="A4" workbookViewId="0">
      <selection activeCell="A19" sqref="A19:XFD19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59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42986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>
        <v>1</v>
      </c>
      <c r="B15" s="19" t="s">
        <v>14</v>
      </c>
      <c r="C15" s="20" t="s">
        <v>15</v>
      </c>
      <c r="H15" s="10" t="s">
        <v>52</v>
      </c>
      <c r="I15" s="10"/>
    </row>
    <row r="16" spans="1:9" x14ac:dyDescent="0.25">
      <c r="A16" s="8">
        <v>32</v>
      </c>
      <c r="B16" s="19" t="s">
        <v>14</v>
      </c>
      <c r="C16" s="20" t="s">
        <v>15</v>
      </c>
      <c r="H16" s="10">
        <v>331.9</v>
      </c>
      <c r="I16" s="10">
        <f>PRODUCT(H16*A16)</f>
        <v>10620.8</v>
      </c>
    </row>
    <row r="17" spans="1:9" x14ac:dyDescent="0.25">
      <c r="A17" s="8">
        <v>2</v>
      </c>
      <c r="B17" s="19" t="s">
        <v>33</v>
      </c>
      <c r="C17" s="20" t="s">
        <v>34</v>
      </c>
      <c r="H17" s="10">
        <v>215.74</v>
      </c>
      <c r="I17" s="10">
        <f>PRODUCT(H17*A17)</f>
        <v>431.48</v>
      </c>
    </row>
    <row r="18" spans="1:9" x14ac:dyDescent="0.25">
      <c r="A18" s="8">
        <v>2</v>
      </c>
      <c r="B18" s="19" t="s">
        <v>60</v>
      </c>
      <c r="C18" s="20" t="s">
        <v>61</v>
      </c>
      <c r="H18" s="10">
        <v>243.95</v>
      </c>
      <c r="I18" s="10">
        <f>PRODUCT(H18*A18)</f>
        <v>487.9</v>
      </c>
    </row>
    <row r="19" spans="1:9" s="30" customFormat="1" x14ac:dyDescent="0.25">
      <c r="A19" s="29">
        <v>2</v>
      </c>
      <c r="B19" s="29" t="s">
        <v>62</v>
      </c>
      <c r="C19" s="30" t="s">
        <v>63</v>
      </c>
      <c r="H19" s="31">
        <v>145</v>
      </c>
      <c r="I19" s="32">
        <f>PRODUCT(H19*A19)</f>
        <v>290</v>
      </c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-11830.179999999998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Hoja364"/>
  <dimension ref="A1:I58"/>
  <sheetViews>
    <sheetView workbookViewId="0">
      <selection activeCell="E20" sqref="E20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58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42976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30</v>
      </c>
      <c r="B16" s="19" t="s">
        <v>14</v>
      </c>
      <c r="C16" s="20" t="s">
        <v>15</v>
      </c>
      <c r="H16" s="10">
        <v>257.29000000000002</v>
      </c>
      <c r="I16" s="10">
        <f>PRODUCT(H16*A16)</f>
        <v>7718.7000000000007</v>
      </c>
    </row>
    <row r="17" spans="1:9" x14ac:dyDescent="0.25">
      <c r="A17" s="8">
        <v>5</v>
      </c>
      <c r="B17" s="19" t="s">
        <v>33</v>
      </c>
      <c r="C17" s="20" t="s">
        <v>34</v>
      </c>
      <c r="H17" s="10">
        <v>167.24</v>
      </c>
      <c r="I17" s="10">
        <f>PRODUCT(H17*A17)</f>
        <v>836.2</v>
      </c>
    </row>
    <row r="18" spans="1:9" x14ac:dyDescent="0.25">
      <c r="A18" s="8"/>
      <c r="B18" s="19"/>
      <c r="C18" s="20"/>
      <c r="H18" s="10"/>
      <c r="I18" s="10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-8554.9000000000015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Hoja365"/>
  <dimension ref="A1:I58"/>
  <sheetViews>
    <sheetView workbookViewId="0">
      <selection activeCell="A17" sqref="A17:XFD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57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42929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15</v>
      </c>
      <c r="B16" s="19" t="s">
        <v>14</v>
      </c>
      <c r="C16" s="20" t="s">
        <v>15</v>
      </c>
      <c r="H16" s="10">
        <v>257.29000000000002</v>
      </c>
      <c r="I16" s="10">
        <f>PRODUCT(H16*A16)</f>
        <v>3859.3500000000004</v>
      </c>
    </row>
    <row r="17" spans="1:9" x14ac:dyDescent="0.25">
      <c r="A17" s="8">
        <v>4</v>
      </c>
      <c r="B17" s="19" t="s">
        <v>33</v>
      </c>
      <c r="C17" s="20" t="s">
        <v>34</v>
      </c>
      <c r="H17" s="10">
        <v>167.24</v>
      </c>
      <c r="I17" s="10">
        <f>PRODUCT(H17*A17)</f>
        <v>668.96</v>
      </c>
    </row>
    <row r="18" spans="1:9" x14ac:dyDescent="0.25">
      <c r="A18" s="8"/>
      <c r="B18" s="19"/>
      <c r="C18" s="20"/>
      <c r="H18" s="10"/>
      <c r="I18" s="10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-4528.3100000000004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Hoja366"/>
  <dimension ref="A1:I58"/>
  <sheetViews>
    <sheetView workbookViewId="0">
      <selection activeCell="A16" sqref="A16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53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42923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9</v>
      </c>
      <c r="B16" s="19" t="s">
        <v>14</v>
      </c>
      <c r="C16" s="20" t="s">
        <v>15</v>
      </c>
      <c r="H16" s="10">
        <v>226.27</v>
      </c>
      <c r="I16" s="10">
        <f>PRODUCT(H16*A16)</f>
        <v>2036.43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19"/>
      <c r="C18" s="20"/>
      <c r="H18" s="10"/>
      <c r="I18" s="10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1" spans="1:9" x14ac:dyDescent="0.25">
      <c r="E21" s="1" t="s">
        <v>54</v>
      </c>
    </row>
    <row r="22" spans="1:9" x14ac:dyDescent="0.25">
      <c r="A22" s="8"/>
      <c r="B22" s="8"/>
      <c r="E22" s="1" t="s">
        <v>55</v>
      </c>
      <c r="H22" s="10"/>
      <c r="I22" s="9"/>
    </row>
    <row r="23" spans="1:9" x14ac:dyDescent="0.25">
      <c r="A23" s="8"/>
      <c r="B23" s="8"/>
      <c r="E23" s="1" t="s">
        <v>56</v>
      </c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-2036.43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Hoja367"/>
  <dimension ref="A1:I58"/>
  <sheetViews>
    <sheetView workbookViewId="0">
      <selection activeCell="A17" sqref="A17:XFD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51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42914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12</v>
      </c>
      <c r="B16" s="19" t="s">
        <v>14</v>
      </c>
      <c r="C16" s="20" t="s">
        <v>15</v>
      </c>
      <c r="H16" s="10">
        <v>226.27</v>
      </c>
      <c r="I16" s="10">
        <f>PRODUCT(H16*A16)</f>
        <v>2715.2400000000002</v>
      </c>
    </row>
    <row r="17" spans="1:9" x14ac:dyDescent="0.25">
      <c r="A17" s="8">
        <v>1</v>
      </c>
      <c r="B17" s="19" t="s">
        <v>33</v>
      </c>
      <c r="C17" s="20" t="s">
        <v>34</v>
      </c>
      <c r="H17" s="10">
        <v>147.07</v>
      </c>
      <c r="I17" s="10">
        <f>PRODUCT(H17*A17)</f>
        <v>147.07</v>
      </c>
    </row>
    <row r="18" spans="1:9" x14ac:dyDescent="0.25">
      <c r="A18" s="8">
        <v>1</v>
      </c>
      <c r="B18" s="19" t="s">
        <v>14</v>
      </c>
      <c r="C18" s="20" t="s">
        <v>15</v>
      </c>
      <c r="H18" s="10" t="s">
        <v>52</v>
      </c>
      <c r="I18" s="10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-2862.3100000000004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Hoja368"/>
  <dimension ref="A1:I58"/>
  <sheetViews>
    <sheetView workbookViewId="0">
      <selection activeCell="D3" sqref="D3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50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42881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24</v>
      </c>
      <c r="B16" s="19" t="s">
        <v>14</v>
      </c>
      <c r="C16" s="20" t="s">
        <v>15</v>
      </c>
      <c r="H16" s="10">
        <v>226.27</v>
      </c>
      <c r="I16" s="10">
        <f>PRODUCT(H16*A16)</f>
        <v>5430.4800000000005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-5430.4800000000005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Hoja369"/>
  <dimension ref="A1:I58"/>
  <sheetViews>
    <sheetView workbookViewId="0">
      <selection activeCell="A17" sqref="A17:XFD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49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42830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24</v>
      </c>
      <c r="B16" s="19" t="s">
        <v>14</v>
      </c>
      <c r="C16" s="20" t="s">
        <v>15</v>
      </c>
      <c r="H16" s="10">
        <v>226.27</v>
      </c>
      <c r="I16" s="10">
        <f>PRODUCT(H16*A16)</f>
        <v>5430.4800000000005</v>
      </c>
    </row>
    <row r="17" spans="1:9" x14ac:dyDescent="0.25">
      <c r="A17" s="8">
        <v>4</v>
      </c>
      <c r="B17" s="19" t="s">
        <v>33</v>
      </c>
      <c r="C17" s="20" t="s">
        <v>34</v>
      </c>
      <c r="H17" s="10">
        <v>147.07</v>
      </c>
      <c r="I17" s="10">
        <f>PRODUCT(H17*A17)</f>
        <v>588.28</v>
      </c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-6018.76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Hoja370"/>
  <dimension ref="A1:I58"/>
  <sheetViews>
    <sheetView workbookViewId="0">
      <selection activeCell="E19" sqref="E19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49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42830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8</v>
      </c>
      <c r="B16" s="19" t="s">
        <v>14</v>
      </c>
      <c r="C16" s="20" t="s">
        <v>15</v>
      </c>
      <c r="H16" s="10">
        <v>226.27</v>
      </c>
      <c r="I16" s="10">
        <f>PRODUCT(H16*A16)</f>
        <v>1810.16</v>
      </c>
    </row>
    <row r="17" spans="1:9" x14ac:dyDescent="0.25">
      <c r="A17" s="8">
        <v>3</v>
      </c>
      <c r="B17" s="19" t="s">
        <v>33</v>
      </c>
      <c r="C17" s="20" t="s">
        <v>34</v>
      </c>
      <c r="H17" s="10">
        <v>147.07</v>
      </c>
      <c r="I17" s="10">
        <f>PRODUCT(H17*A17)</f>
        <v>441.21</v>
      </c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-2251.37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Hoja371"/>
  <dimension ref="A1:I58"/>
  <sheetViews>
    <sheetView workbookViewId="0">
      <selection activeCell="D18" sqref="D18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48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42821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3</v>
      </c>
      <c r="B16" s="19" t="s">
        <v>14</v>
      </c>
      <c r="C16" s="20" t="s">
        <v>15</v>
      </c>
      <c r="H16" s="10">
        <v>226.27</v>
      </c>
      <c r="I16" s="10">
        <f>PRODUCT(H16*A16)</f>
        <v>678.81000000000006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-678.81000000000006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Hoja372"/>
  <dimension ref="A1:I58"/>
  <sheetViews>
    <sheetView workbookViewId="0">
      <selection activeCell="E21" sqref="E21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47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42816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20</v>
      </c>
      <c r="B16" s="19" t="s">
        <v>14</v>
      </c>
      <c r="C16" s="20" t="s">
        <v>15</v>
      </c>
      <c r="H16" s="10">
        <v>226.27</v>
      </c>
      <c r="I16" s="10">
        <f>PRODUCT(H16*A16)</f>
        <v>4525.4000000000005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-4525.4000000000005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Hoja373"/>
  <dimension ref="A1:I58"/>
  <sheetViews>
    <sheetView workbookViewId="0">
      <selection activeCell="A17" sqref="A17:XFD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46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42767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12</v>
      </c>
      <c r="B16" s="19" t="s">
        <v>14</v>
      </c>
      <c r="C16" s="20" t="s">
        <v>15</v>
      </c>
      <c r="H16" s="10">
        <v>226.27</v>
      </c>
      <c r="I16" s="10">
        <f>PRODUCT(H16*A16)</f>
        <v>2715.2400000000002</v>
      </c>
    </row>
    <row r="17" spans="1:9" x14ac:dyDescent="0.25">
      <c r="A17" s="8">
        <v>2</v>
      </c>
      <c r="B17" s="19" t="s">
        <v>33</v>
      </c>
      <c r="C17" s="20" t="s">
        <v>34</v>
      </c>
      <c r="H17" s="10">
        <v>147.07</v>
      </c>
      <c r="I17" s="10">
        <f>PRODUCT(H17*A17)</f>
        <v>294.14</v>
      </c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-3009.38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Hoja374"/>
  <dimension ref="A1:I58"/>
  <sheetViews>
    <sheetView workbookViewId="0">
      <selection activeCell="D28" sqref="D28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45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42747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5</v>
      </c>
      <c r="B16" s="19" t="s">
        <v>14</v>
      </c>
      <c r="C16" s="20" t="s">
        <v>15</v>
      </c>
      <c r="H16" s="10">
        <v>226.27</v>
      </c>
      <c r="I16" s="10">
        <f>PRODUCT(H16*A16)</f>
        <v>1131.3500000000001</v>
      </c>
    </row>
    <row r="17" spans="1:9" x14ac:dyDescent="0.25">
      <c r="A17" s="8">
        <v>5</v>
      </c>
      <c r="B17" s="19" t="s">
        <v>33</v>
      </c>
      <c r="C17" s="20" t="s">
        <v>34</v>
      </c>
      <c r="H17" s="10">
        <v>147.07</v>
      </c>
      <c r="I17" s="10">
        <f>PRODUCT(H17*A17)</f>
        <v>735.34999999999991</v>
      </c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-1866.7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Hoja375"/>
  <dimension ref="A1:I58"/>
  <sheetViews>
    <sheetView workbookViewId="0">
      <selection activeCell="E20" sqref="E20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44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42733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8</v>
      </c>
      <c r="B16" s="19" t="s">
        <v>14</v>
      </c>
      <c r="C16" s="20" t="s">
        <v>15</v>
      </c>
      <c r="H16" s="10">
        <v>226.27</v>
      </c>
      <c r="I16" s="10">
        <f>PRODUCT(H16*A16)</f>
        <v>1810.16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-1810.16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Hoja376"/>
  <dimension ref="A1:I58"/>
  <sheetViews>
    <sheetView workbookViewId="0">
      <selection activeCell="A17" sqref="A17:XFD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43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42711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42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12</v>
      </c>
      <c r="B16" s="19" t="s">
        <v>14</v>
      </c>
      <c r="C16" s="20" t="s">
        <v>15</v>
      </c>
      <c r="H16" s="10">
        <v>205.7</v>
      </c>
      <c r="I16" s="10">
        <f>PRODUCT(H16*A16)</f>
        <v>2468.3999999999996</v>
      </c>
    </row>
    <row r="17" spans="1:9" x14ac:dyDescent="0.25">
      <c r="A17" s="8">
        <v>1</v>
      </c>
      <c r="B17" s="19" t="s">
        <v>33</v>
      </c>
      <c r="C17" s="20" t="s">
        <v>34</v>
      </c>
      <c r="H17" s="10">
        <v>133.69999999999999</v>
      </c>
      <c r="I17" s="10">
        <f>PRODUCT(H17*A17)</f>
        <v>133.69999999999999</v>
      </c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-2602.0999999999995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Hoja377"/>
  <dimension ref="A1:I58"/>
  <sheetViews>
    <sheetView workbookViewId="0">
      <selection activeCell="E19" sqref="E19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41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42676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17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9</v>
      </c>
      <c r="B16" s="19" t="s">
        <v>14</v>
      </c>
      <c r="C16" s="20" t="s">
        <v>15</v>
      </c>
      <c r="H16" s="10">
        <v>205.7</v>
      </c>
      <c r="I16" s="10">
        <f>PRODUCT(H16*A16)</f>
        <v>1851.3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-1851.3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Hoja378"/>
  <dimension ref="A1:I58"/>
  <sheetViews>
    <sheetView workbookViewId="0">
      <selection activeCell="A17" sqref="A17:XFD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40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42661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17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11</v>
      </c>
      <c r="B16" s="19" t="s">
        <v>14</v>
      </c>
      <c r="C16" s="20" t="s">
        <v>15</v>
      </c>
      <c r="H16" s="10">
        <v>205.7</v>
      </c>
      <c r="I16" s="10">
        <f>PRODUCT(H16*A16)</f>
        <v>2262.6999999999998</v>
      </c>
    </row>
    <row r="17" spans="1:9" x14ac:dyDescent="0.25">
      <c r="A17" s="8">
        <v>2</v>
      </c>
      <c r="B17" s="19" t="s">
        <v>33</v>
      </c>
      <c r="C17" s="20" t="s">
        <v>34</v>
      </c>
      <c r="H17" s="10">
        <v>133.69999999999999</v>
      </c>
      <c r="I17" s="10">
        <f>PRODUCT(H17*A17)</f>
        <v>267.39999999999998</v>
      </c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-2530.1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Hoja379"/>
  <dimension ref="A1:I58"/>
  <sheetViews>
    <sheetView workbookViewId="0">
      <selection activeCell="E54" sqref="E54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38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42641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17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5</v>
      </c>
      <c r="B16" s="19" t="s">
        <v>14</v>
      </c>
      <c r="C16" s="20" t="s">
        <v>15</v>
      </c>
      <c r="H16" s="10">
        <v>205.7</v>
      </c>
      <c r="I16" s="10">
        <f>PRODUCT(H16*A16)</f>
        <v>1028.5</v>
      </c>
    </row>
    <row r="17" spans="1:9" x14ac:dyDescent="0.25">
      <c r="A17" s="8"/>
      <c r="B17" s="19"/>
      <c r="C17" s="20"/>
      <c r="H17" s="10"/>
      <c r="I17" s="10"/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-1028.5</v>
      </c>
    </row>
    <row r="55" spans="1:9" x14ac:dyDescent="0.25">
      <c r="A55" s="1"/>
      <c r="H55" s="6" t="s">
        <v>39</v>
      </c>
      <c r="I55" s="5">
        <v>-2252.4</v>
      </c>
    </row>
    <row r="56" spans="1:9" x14ac:dyDescent="0.25">
      <c r="A56" s="1"/>
      <c r="H56" s="4"/>
      <c r="I56" s="5">
        <f>SUM(I54:I55)</f>
        <v>-3280.9</v>
      </c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Hoja380"/>
  <dimension ref="A1:I58"/>
  <sheetViews>
    <sheetView workbookViewId="0">
      <selection activeCell="D21" sqref="D21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37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42636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17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9</v>
      </c>
      <c r="B16" s="19" t="s">
        <v>14</v>
      </c>
      <c r="C16" s="20" t="s">
        <v>15</v>
      </c>
      <c r="H16" s="10">
        <v>205.7</v>
      </c>
      <c r="I16" s="10">
        <f>PRODUCT(H16*A16)</f>
        <v>1851.3</v>
      </c>
    </row>
    <row r="17" spans="1:9" x14ac:dyDescent="0.25">
      <c r="A17" s="8">
        <v>3</v>
      </c>
      <c r="B17" s="19" t="s">
        <v>33</v>
      </c>
      <c r="C17" s="20" t="s">
        <v>34</v>
      </c>
      <c r="H17" s="10">
        <v>133.69999999999999</v>
      </c>
      <c r="I17" s="10">
        <f>PRODUCT(H17*A17)</f>
        <v>401.09999999999997</v>
      </c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-2252.4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Hoja381"/>
  <dimension ref="A1:I58"/>
  <sheetViews>
    <sheetView workbookViewId="0">
      <selection activeCell="D22" sqref="D22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36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42620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17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14</v>
      </c>
      <c r="B16" s="19" t="s">
        <v>14</v>
      </c>
      <c r="C16" s="20" t="s">
        <v>15</v>
      </c>
      <c r="H16" s="10">
        <v>205.7</v>
      </c>
      <c r="I16" s="10">
        <f>PRODUCT(H16*A16)</f>
        <v>2879.7999999999997</v>
      </c>
    </row>
    <row r="17" spans="1:9" x14ac:dyDescent="0.25">
      <c r="A17" s="8">
        <v>2</v>
      </c>
      <c r="B17" s="19" t="s">
        <v>33</v>
      </c>
      <c r="C17" s="20" t="s">
        <v>34</v>
      </c>
      <c r="H17" s="10">
        <v>133.69999999999999</v>
      </c>
      <c r="I17" s="10">
        <f>PRODUCT(H17*A17)</f>
        <v>267.39999999999998</v>
      </c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-3147.2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Hoja382"/>
  <dimension ref="A1:I58"/>
  <sheetViews>
    <sheetView workbookViewId="0">
      <selection activeCell="E13" sqref="E13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35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42608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17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28</v>
      </c>
      <c r="B16" s="19" t="s">
        <v>14</v>
      </c>
      <c r="C16" s="20" t="s">
        <v>15</v>
      </c>
      <c r="H16" s="10">
        <v>205.7</v>
      </c>
      <c r="I16" s="10">
        <f>PRODUCT(H16*A16)</f>
        <v>5759.5999999999995</v>
      </c>
    </row>
    <row r="17" spans="1:9" x14ac:dyDescent="0.25">
      <c r="A17" s="8">
        <v>2</v>
      </c>
      <c r="B17" s="19" t="s">
        <v>33</v>
      </c>
      <c r="C17" s="20" t="s">
        <v>34</v>
      </c>
      <c r="H17" s="10">
        <v>133.69999999999999</v>
      </c>
      <c r="I17" s="10">
        <f>PRODUCT(H17*A17)</f>
        <v>267.39999999999998</v>
      </c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-6026.9999999999991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Hoja383"/>
  <dimension ref="A1:I58"/>
  <sheetViews>
    <sheetView workbookViewId="0">
      <selection activeCell="E20" sqref="E20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32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42585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17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15</v>
      </c>
      <c r="B16" s="19" t="s">
        <v>14</v>
      </c>
      <c r="C16" s="20" t="s">
        <v>15</v>
      </c>
      <c r="H16" s="10">
        <v>205.7</v>
      </c>
      <c r="I16" s="10">
        <f>PRODUCT(H16*A16)</f>
        <v>3085.5</v>
      </c>
    </row>
    <row r="17" spans="1:9" x14ac:dyDescent="0.25">
      <c r="A17" s="8">
        <v>4</v>
      </c>
      <c r="B17" s="19" t="s">
        <v>33</v>
      </c>
      <c r="C17" s="20" t="s">
        <v>34</v>
      </c>
      <c r="H17" s="10">
        <v>133.69999999999999</v>
      </c>
      <c r="I17" s="10">
        <f>PRODUCT(H17*A17)</f>
        <v>534.79999999999995</v>
      </c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8"/>
      <c r="B26" s="28"/>
      <c r="H26" s="10"/>
      <c r="I26" s="10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-3620.3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Hoja384"/>
  <dimension ref="A1:J58"/>
  <sheetViews>
    <sheetView workbookViewId="0">
      <selection activeCell="C23" sqref="C23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31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42571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17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15</v>
      </c>
      <c r="B16" s="19" t="s">
        <v>14</v>
      </c>
      <c r="C16" s="20" t="s">
        <v>15</v>
      </c>
      <c r="H16" s="10">
        <v>205.7</v>
      </c>
      <c r="I16" s="10">
        <f>PRODUCT(H16*A16)</f>
        <v>3085.5</v>
      </c>
    </row>
    <row r="17" spans="1:10" x14ac:dyDescent="0.25">
      <c r="A17" s="8"/>
      <c r="B17" s="22"/>
      <c r="C17" s="20"/>
      <c r="D17" s="24"/>
      <c r="E17" s="25"/>
      <c r="F17" s="25"/>
      <c r="G17" s="25"/>
      <c r="H17" s="26"/>
      <c r="I17" s="27"/>
      <c r="J17" s="5"/>
    </row>
    <row r="18" spans="1:10" x14ac:dyDescent="0.25">
      <c r="A18" s="8"/>
      <c r="B18" s="8"/>
      <c r="H18" s="10"/>
      <c r="I18" s="9"/>
    </row>
    <row r="19" spans="1:10" x14ac:dyDescent="0.25">
      <c r="A19" s="8"/>
      <c r="B19" s="8"/>
      <c r="H19" s="10"/>
      <c r="I19" s="9"/>
    </row>
    <row r="20" spans="1:10" x14ac:dyDescent="0.25">
      <c r="A20" s="8"/>
      <c r="B20" s="8"/>
      <c r="H20" s="10"/>
      <c r="I20" s="9"/>
    </row>
    <row r="22" spans="1:10" x14ac:dyDescent="0.25">
      <c r="A22" s="8"/>
      <c r="B22" s="8"/>
      <c r="H22" s="10"/>
      <c r="I22" s="9"/>
    </row>
    <row r="23" spans="1:10" x14ac:dyDescent="0.25">
      <c r="A23" s="8"/>
      <c r="B23" s="8"/>
      <c r="H23" s="10"/>
      <c r="I23" s="9"/>
    </row>
    <row r="24" spans="1:10" x14ac:dyDescent="0.25">
      <c r="A24" s="8"/>
      <c r="B24" s="8"/>
      <c r="H24" s="10"/>
      <c r="I24" s="9"/>
    </row>
    <row r="25" spans="1:10" x14ac:dyDescent="0.25">
      <c r="A25" s="8"/>
      <c r="B25" s="8"/>
      <c r="H25" s="10"/>
      <c r="I25" s="9"/>
    </row>
    <row r="26" spans="1:10" x14ac:dyDescent="0.25">
      <c r="A26" s="8"/>
      <c r="B26" s="28"/>
      <c r="H26" s="10"/>
      <c r="I26" s="10"/>
    </row>
    <row r="27" spans="1:10" x14ac:dyDescent="0.25">
      <c r="A27" s="8"/>
      <c r="B27" s="8"/>
      <c r="H27" s="10"/>
      <c r="I27" s="9"/>
    </row>
    <row r="28" spans="1:10" x14ac:dyDescent="0.25">
      <c r="A28" s="8"/>
      <c r="B28" s="8"/>
      <c r="H28" s="10"/>
      <c r="I28" s="9"/>
    </row>
    <row r="29" spans="1:10" x14ac:dyDescent="0.25">
      <c r="B29" s="8"/>
    </row>
    <row r="30" spans="1:10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-3085.5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Hoja385"/>
  <dimension ref="A1:J58"/>
  <sheetViews>
    <sheetView workbookViewId="0">
      <selection activeCell="A16" sqref="A16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30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42563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17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24</v>
      </c>
      <c r="B16" s="19" t="s">
        <v>14</v>
      </c>
      <c r="C16" s="20" t="s">
        <v>15</v>
      </c>
      <c r="H16" s="10">
        <v>205.7</v>
      </c>
      <c r="I16" s="10">
        <f>PRODUCT(H16*A16)</f>
        <v>4936.7999999999993</v>
      </c>
    </row>
    <row r="17" spans="1:10" x14ac:dyDescent="0.25">
      <c r="A17" s="8"/>
      <c r="B17" s="22"/>
      <c r="C17" s="20"/>
      <c r="D17" s="24"/>
      <c r="E17" s="25"/>
      <c r="F17" s="25"/>
      <c r="G17" s="25"/>
      <c r="H17" s="26"/>
      <c r="I17" s="27"/>
      <c r="J17" s="5"/>
    </row>
    <row r="18" spans="1:10" x14ac:dyDescent="0.25">
      <c r="A18" s="8"/>
      <c r="B18" s="8"/>
      <c r="H18" s="10"/>
      <c r="I18" s="9"/>
    </row>
    <row r="19" spans="1:10" x14ac:dyDescent="0.25">
      <c r="A19" s="8"/>
      <c r="B19" s="8"/>
      <c r="H19" s="10"/>
      <c r="I19" s="9"/>
    </row>
    <row r="20" spans="1:10" x14ac:dyDescent="0.25">
      <c r="A20" s="8"/>
      <c r="B20" s="8"/>
      <c r="H20" s="10"/>
      <c r="I20" s="9"/>
    </row>
    <row r="22" spans="1:10" x14ac:dyDescent="0.25">
      <c r="A22" s="8"/>
      <c r="B22" s="8"/>
      <c r="H22" s="10"/>
      <c r="I22" s="9"/>
    </row>
    <row r="23" spans="1:10" x14ac:dyDescent="0.25">
      <c r="A23" s="8"/>
      <c r="B23" s="8"/>
      <c r="H23" s="10"/>
      <c r="I23" s="9"/>
    </row>
    <row r="24" spans="1:10" x14ac:dyDescent="0.25">
      <c r="A24" s="8"/>
      <c r="B24" s="8"/>
      <c r="H24" s="10"/>
      <c r="I24" s="9"/>
    </row>
    <row r="25" spans="1:10" x14ac:dyDescent="0.25">
      <c r="A25" s="8"/>
      <c r="B25" s="8"/>
      <c r="H25" s="10"/>
      <c r="I25" s="9"/>
    </row>
    <row r="26" spans="1:10" x14ac:dyDescent="0.25">
      <c r="A26" s="8"/>
      <c r="B26" s="28"/>
      <c r="H26" s="10"/>
      <c r="I26" s="10"/>
    </row>
    <row r="27" spans="1:10" x14ac:dyDescent="0.25">
      <c r="A27" s="8"/>
      <c r="B27" s="8"/>
      <c r="H27" s="10"/>
      <c r="I27" s="9"/>
    </row>
    <row r="28" spans="1:10" x14ac:dyDescent="0.25">
      <c r="A28" s="8"/>
      <c r="B28" s="8"/>
      <c r="H28" s="10"/>
      <c r="I28" s="9"/>
    </row>
    <row r="29" spans="1:10" x14ac:dyDescent="0.25">
      <c r="B29" s="8"/>
    </row>
    <row r="30" spans="1:10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-4936.7999999999993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Hoja386"/>
  <dimension ref="A1:J58"/>
  <sheetViews>
    <sheetView workbookViewId="0">
      <selection activeCell="D22" sqref="D22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27</v>
      </c>
    </row>
    <row r="2" spans="1:9" x14ac:dyDescent="0.25">
      <c r="A2" s="1"/>
      <c r="B2" s="1" t="s">
        <v>7</v>
      </c>
      <c r="G2" s="8"/>
    </row>
    <row r="3" spans="1:9" x14ac:dyDescent="0.25">
      <c r="A3" s="1"/>
      <c r="H3" s="8"/>
      <c r="I3" s="18">
        <v>42535</v>
      </c>
    </row>
    <row r="4" spans="1:9" x14ac:dyDescent="0.25">
      <c r="A4" s="1" t="s">
        <v>8</v>
      </c>
      <c r="F4" s="8" t="s">
        <v>9</v>
      </c>
    </row>
    <row r="5" spans="1:9" x14ac:dyDescent="0.25">
      <c r="A5" s="1" t="s">
        <v>11</v>
      </c>
      <c r="F5" s="17"/>
      <c r="G5" s="16"/>
    </row>
    <row r="6" spans="1:9" x14ac:dyDescent="0.25">
      <c r="A6" s="1" t="s">
        <v>12</v>
      </c>
    </row>
    <row r="7" spans="1:9" x14ac:dyDescent="0.25">
      <c r="A7" s="1" t="s">
        <v>6</v>
      </c>
    </row>
    <row r="8" spans="1:9" ht="15" x14ac:dyDescent="0.35">
      <c r="A8" s="1" t="s">
        <v>16</v>
      </c>
      <c r="B8" s="23" t="s">
        <v>17</v>
      </c>
    </row>
    <row r="9" spans="1:9" x14ac:dyDescent="0.25">
      <c r="A9" s="1" t="s">
        <v>13</v>
      </c>
      <c r="H9" s="1" t="s">
        <v>5</v>
      </c>
    </row>
    <row r="12" spans="1:9" x14ac:dyDescent="0.25">
      <c r="A12" s="2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8">
        <v>18</v>
      </c>
      <c r="B16" s="19" t="s">
        <v>14</v>
      </c>
      <c r="C16" s="20" t="s">
        <v>15</v>
      </c>
      <c r="H16" s="10">
        <v>205.7</v>
      </c>
      <c r="I16" s="10">
        <f>PRODUCT(H16*A16)</f>
        <v>3702.6</v>
      </c>
    </row>
    <row r="17" spans="1:10" x14ac:dyDescent="0.25">
      <c r="A17" s="8">
        <v>2</v>
      </c>
      <c r="B17" s="22" t="s">
        <v>28</v>
      </c>
      <c r="C17" s="20" t="s">
        <v>29</v>
      </c>
      <c r="D17" s="24"/>
      <c r="E17" s="25"/>
      <c r="F17" s="25"/>
      <c r="G17" s="25"/>
      <c r="H17" s="26">
        <v>363</v>
      </c>
      <c r="I17" s="27">
        <f>PRODUCT(H17*A17)</f>
        <v>726</v>
      </c>
      <c r="J17" s="5"/>
    </row>
    <row r="18" spans="1:10" x14ac:dyDescent="0.25">
      <c r="A18" s="8"/>
      <c r="B18" s="8"/>
      <c r="H18" s="10"/>
      <c r="I18" s="9"/>
    </row>
    <row r="19" spans="1:10" x14ac:dyDescent="0.25">
      <c r="A19" s="8"/>
      <c r="B19" s="8"/>
      <c r="H19" s="10"/>
      <c r="I19" s="9"/>
    </row>
    <row r="20" spans="1:10" x14ac:dyDescent="0.25">
      <c r="A20" s="8"/>
      <c r="B20" s="8"/>
      <c r="H20" s="10"/>
      <c r="I20" s="9"/>
    </row>
    <row r="22" spans="1:10" x14ac:dyDescent="0.25">
      <c r="A22" s="8"/>
      <c r="B22" s="8"/>
      <c r="H22" s="10"/>
      <c r="I22" s="9"/>
    </row>
    <row r="23" spans="1:10" x14ac:dyDescent="0.25">
      <c r="A23" s="8"/>
      <c r="B23" s="8"/>
      <c r="H23" s="10"/>
      <c r="I23" s="9"/>
    </row>
    <row r="24" spans="1:10" x14ac:dyDescent="0.25">
      <c r="A24" s="8"/>
      <c r="B24" s="8"/>
      <c r="H24" s="10"/>
      <c r="I24" s="9"/>
    </row>
    <row r="25" spans="1:10" x14ac:dyDescent="0.25">
      <c r="A25" s="8"/>
      <c r="B25" s="8"/>
      <c r="H25" s="10"/>
      <c r="I25" s="9"/>
    </row>
    <row r="26" spans="1:10" x14ac:dyDescent="0.25">
      <c r="A26" s="8"/>
      <c r="B26" s="28"/>
      <c r="H26" s="10"/>
      <c r="I26" s="10"/>
    </row>
    <row r="27" spans="1:10" x14ac:dyDescent="0.25">
      <c r="A27" s="8"/>
      <c r="B27" s="8"/>
      <c r="H27" s="10"/>
      <c r="I27" s="9"/>
    </row>
    <row r="28" spans="1:10" x14ac:dyDescent="0.25">
      <c r="A28" s="8"/>
      <c r="B28" s="8"/>
      <c r="H28" s="10"/>
      <c r="I28" s="9"/>
    </row>
    <row r="29" spans="1:10" x14ac:dyDescent="0.25">
      <c r="B29" s="8"/>
    </row>
    <row r="30" spans="1:10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-4428.6000000000004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Hoja387"/>
  <dimension ref="A1:I58"/>
  <sheetViews>
    <sheetView workbookViewId="0">
      <selection activeCell="C24" sqref="C24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26</v>
      </c>
    </row>
    <row r="2" spans="1:9" x14ac:dyDescent="0.25">
      <c r="C2" s="1" t="s">
        <v>7</v>
      </c>
      <c r="G2" s="8"/>
    </row>
    <row r="3" spans="1:9" x14ac:dyDescent="0.25">
      <c r="H3" s="8"/>
      <c r="I3" s="18">
        <v>42510</v>
      </c>
    </row>
    <row r="4" spans="1:9" x14ac:dyDescent="0.25">
      <c r="B4" s="1" t="s">
        <v>8</v>
      </c>
      <c r="F4" s="8" t="s">
        <v>9</v>
      </c>
    </row>
    <row r="5" spans="1:9" x14ac:dyDescent="0.25">
      <c r="B5" s="1" t="s">
        <v>11</v>
      </c>
      <c r="F5" s="17"/>
      <c r="G5" s="16"/>
    </row>
    <row r="6" spans="1:9" x14ac:dyDescent="0.25">
      <c r="B6" s="1" t="s">
        <v>12</v>
      </c>
    </row>
    <row r="7" spans="1:9" x14ac:dyDescent="0.25">
      <c r="B7" s="1" t="s">
        <v>6</v>
      </c>
    </row>
    <row r="8" spans="1:9" ht="13.8" x14ac:dyDescent="0.3">
      <c r="B8" s="1" t="s">
        <v>16</v>
      </c>
      <c r="C8" s="21" t="s">
        <v>17</v>
      </c>
    </row>
    <row r="9" spans="1:9" x14ac:dyDescent="0.25">
      <c r="B9" s="1" t="s">
        <v>13</v>
      </c>
      <c r="H9" s="1" t="s">
        <v>5</v>
      </c>
    </row>
    <row r="12" spans="1:9" x14ac:dyDescent="0.25">
      <c r="A12" s="15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14">
        <v>15</v>
      </c>
      <c r="B16" s="19" t="s">
        <v>14</v>
      </c>
      <c r="C16" s="20" t="s">
        <v>15</v>
      </c>
      <c r="D16" s="12"/>
      <c r="E16" s="12"/>
      <c r="F16" s="12"/>
      <c r="G16" s="12"/>
      <c r="H16" s="11">
        <v>205.7</v>
      </c>
      <c r="I16" s="11">
        <f>PRODUCT(H16*A16)</f>
        <v>3085.5</v>
      </c>
    </row>
    <row r="17" spans="1:9" x14ac:dyDescent="0.25">
      <c r="A17" s="8"/>
      <c r="B17" s="8"/>
      <c r="H17" s="10"/>
      <c r="I17" s="9"/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14"/>
      <c r="B26" s="13"/>
      <c r="D26" s="12"/>
      <c r="E26" s="12"/>
      <c r="F26" s="12"/>
      <c r="G26" s="12"/>
      <c r="H26" s="11"/>
      <c r="I26" s="11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-3085.5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Hoja388"/>
  <dimension ref="A1:I58"/>
  <sheetViews>
    <sheetView workbookViewId="0">
      <selection activeCell="E24" sqref="E24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25</v>
      </c>
    </row>
    <row r="2" spans="1:9" x14ac:dyDescent="0.25">
      <c r="C2" s="1" t="s">
        <v>7</v>
      </c>
      <c r="G2" s="8"/>
    </row>
    <row r="3" spans="1:9" x14ac:dyDescent="0.25">
      <c r="H3" s="8"/>
      <c r="I3" s="18">
        <v>42500</v>
      </c>
    </row>
    <row r="4" spans="1:9" x14ac:dyDescent="0.25">
      <c r="B4" s="1" t="s">
        <v>8</v>
      </c>
      <c r="F4" s="8" t="s">
        <v>9</v>
      </c>
    </row>
    <row r="5" spans="1:9" x14ac:dyDescent="0.25">
      <c r="B5" s="1" t="s">
        <v>11</v>
      </c>
      <c r="F5" s="17"/>
      <c r="G5" s="16"/>
    </row>
    <row r="6" spans="1:9" x14ac:dyDescent="0.25">
      <c r="B6" s="1" t="s">
        <v>12</v>
      </c>
    </row>
    <row r="7" spans="1:9" x14ac:dyDescent="0.25">
      <c r="B7" s="1" t="s">
        <v>6</v>
      </c>
    </row>
    <row r="8" spans="1:9" ht="13.8" x14ac:dyDescent="0.3">
      <c r="B8" s="1" t="s">
        <v>16</v>
      </c>
      <c r="C8" s="21" t="s">
        <v>17</v>
      </c>
    </row>
    <row r="9" spans="1:9" x14ac:dyDescent="0.25">
      <c r="B9" s="1" t="s">
        <v>13</v>
      </c>
      <c r="H9" s="1" t="s">
        <v>5</v>
      </c>
    </row>
    <row r="12" spans="1:9" x14ac:dyDescent="0.25">
      <c r="A12" s="15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14">
        <v>16</v>
      </c>
      <c r="B16" s="19" t="s">
        <v>14</v>
      </c>
      <c r="C16" s="20" t="s">
        <v>15</v>
      </c>
      <c r="D16" s="12"/>
      <c r="E16" s="12"/>
      <c r="F16" s="12"/>
      <c r="G16" s="12"/>
      <c r="H16" s="11">
        <v>205.7</v>
      </c>
      <c r="I16" s="11">
        <f>PRODUCT(H16*A16)</f>
        <v>3291.2</v>
      </c>
    </row>
    <row r="17" spans="1:9" x14ac:dyDescent="0.25">
      <c r="A17" s="8"/>
      <c r="B17" s="8"/>
      <c r="H17" s="10"/>
      <c r="I17" s="9"/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14"/>
      <c r="B26" s="13"/>
      <c r="D26" s="12"/>
      <c r="E26" s="12"/>
      <c r="F26" s="12"/>
      <c r="G26" s="12"/>
      <c r="H26" s="11"/>
      <c r="I26" s="11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-3291.2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5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Hoja389"/>
  <dimension ref="A1:I58"/>
  <sheetViews>
    <sheetView workbookViewId="0">
      <selection activeCell="A17" sqref="A17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24</v>
      </c>
    </row>
    <row r="2" spans="1:9" x14ac:dyDescent="0.25">
      <c r="C2" s="1" t="s">
        <v>7</v>
      </c>
      <c r="G2" s="8"/>
    </row>
    <row r="3" spans="1:9" x14ac:dyDescent="0.25">
      <c r="H3" s="8"/>
      <c r="I3" s="18">
        <v>42466</v>
      </c>
    </row>
    <row r="4" spans="1:9" x14ac:dyDescent="0.25">
      <c r="B4" s="1" t="s">
        <v>8</v>
      </c>
      <c r="F4" s="8" t="s">
        <v>9</v>
      </c>
    </row>
    <row r="5" spans="1:9" x14ac:dyDescent="0.25">
      <c r="B5" s="1" t="s">
        <v>11</v>
      </c>
      <c r="F5" s="17"/>
      <c r="G5" s="16"/>
    </row>
    <row r="6" spans="1:9" x14ac:dyDescent="0.25">
      <c r="B6" s="1" t="s">
        <v>12</v>
      </c>
    </row>
    <row r="7" spans="1:9" x14ac:dyDescent="0.25">
      <c r="B7" s="1" t="s">
        <v>6</v>
      </c>
    </row>
    <row r="8" spans="1:9" ht="13.8" x14ac:dyDescent="0.3">
      <c r="B8" s="1" t="s">
        <v>16</v>
      </c>
      <c r="C8" s="21" t="s">
        <v>17</v>
      </c>
    </row>
    <row r="9" spans="1:9" x14ac:dyDescent="0.25">
      <c r="B9" s="1" t="s">
        <v>13</v>
      </c>
      <c r="H9" s="1" t="s">
        <v>5</v>
      </c>
    </row>
    <row r="12" spans="1:9" x14ac:dyDescent="0.25">
      <c r="A12" s="15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14">
        <v>39</v>
      </c>
      <c r="B16" s="19" t="s">
        <v>14</v>
      </c>
      <c r="C16" s="20" t="s">
        <v>15</v>
      </c>
      <c r="D16" s="12"/>
      <c r="E16" s="12"/>
      <c r="F16" s="12"/>
      <c r="G16" s="12"/>
      <c r="H16" s="11">
        <v>205.7</v>
      </c>
      <c r="I16" s="11">
        <f>PRODUCT(H16*A16)</f>
        <v>8022.2999999999993</v>
      </c>
    </row>
    <row r="17" spans="1:9" x14ac:dyDescent="0.25">
      <c r="A17" s="8"/>
      <c r="B17" s="8"/>
      <c r="H17" s="10"/>
      <c r="I17" s="9"/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14"/>
      <c r="B26" s="13"/>
      <c r="D26" s="12"/>
      <c r="E26" s="12"/>
      <c r="F26" s="12"/>
      <c r="G26" s="12"/>
      <c r="H26" s="11"/>
      <c r="I26" s="11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-8022.2999999999993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6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Hoja390"/>
  <dimension ref="A1:I58"/>
  <sheetViews>
    <sheetView workbookViewId="0">
      <selection activeCell="F24" sqref="F24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23</v>
      </c>
    </row>
    <row r="2" spans="1:9" x14ac:dyDescent="0.25">
      <c r="C2" s="1" t="s">
        <v>7</v>
      </c>
      <c r="G2" s="8"/>
    </row>
    <row r="3" spans="1:9" x14ac:dyDescent="0.25">
      <c r="H3" s="8"/>
      <c r="I3" s="18">
        <v>42388</v>
      </c>
    </row>
    <row r="4" spans="1:9" x14ac:dyDescent="0.25">
      <c r="B4" s="1" t="s">
        <v>8</v>
      </c>
      <c r="F4" s="8" t="s">
        <v>9</v>
      </c>
    </row>
    <row r="5" spans="1:9" x14ac:dyDescent="0.25">
      <c r="B5" s="1" t="s">
        <v>11</v>
      </c>
      <c r="F5" s="17"/>
      <c r="G5" s="16"/>
    </row>
    <row r="6" spans="1:9" x14ac:dyDescent="0.25">
      <c r="B6" s="1" t="s">
        <v>12</v>
      </c>
    </row>
    <row r="7" spans="1:9" x14ac:dyDescent="0.25">
      <c r="B7" s="1" t="s">
        <v>6</v>
      </c>
    </row>
    <row r="8" spans="1:9" ht="13.8" x14ac:dyDescent="0.3">
      <c r="B8" s="1" t="s">
        <v>16</v>
      </c>
      <c r="C8" s="21" t="s">
        <v>17</v>
      </c>
    </row>
    <row r="9" spans="1:9" x14ac:dyDescent="0.25">
      <c r="B9" s="1" t="s">
        <v>13</v>
      </c>
      <c r="H9" s="1" t="s">
        <v>5</v>
      </c>
    </row>
    <row r="12" spans="1:9" x14ac:dyDescent="0.25">
      <c r="A12" s="15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14">
        <v>19</v>
      </c>
      <c r="B16" s="19" t="s">
        <v>14</v>
      </c>
      <c r="C16" s="20" t="s">
        <v>15</v>
      </c>
      <c r="D16" s="12"/>
      <c r="E16" s="12"/>
      <c r="F16" s="12"/>
      <c r="G16" s="12"/>
      <c r="H16" s="11">
        <v>205.7</v>
      </c>
      <c r="I16" s="11">
        <f>PRODUCT(H16*A16)</f>
        <v>3908.2999999999997</v>
      </c>
    </row>
    <row r="17" spans="1:9" x14ac:dyDescent="0.25">
      <c r="A17" s="8"/>
      <c r="B17" s="8"/>
      <c r="H17" s="10"/>
      <c r="I17" s="9"/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14"/>
      <c r="B26" s="13"/>
      <c r="D26" s="12"/>
      <c r="E26" s="12"/>
      <c r="F26" s="12"/>
      <c r="G26" s="12"/>
      <c r="H26" s="11"/>
      <c r="I26" s="11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-3908.2999999999997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6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Hoja391"/>
  <dimension ref="A1:I58"/>
  <sheetViews>
    <sheetView workbookViewId="0">
      <selection activeCell="E22" sqref="E22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22</v>
      </c>
    </row>
    <row r="2" spans="1:9" x14ac:dyDescent="0.25">
      <c r="C2" s="1" t="s">
        <v>7</v>
      </c>
      <c r="G2" s="8"/>
    </row>
    <row r="3" spans="1:9" x14ac:dyDescent="0.25">
      <c r="H3" s="8"/>
      <c r="I3" s="18">
        <v>42353</v>
      </c>
    </row>
    <row r="4" spans="1:9" x14ac:dyDescent="0.25">
      <c r="B4" s="1" t="s">
        <v>8</v>
      </c>
      <c r="F4" s="8" t="s">
        <v>9</v>
      </c>
    </row>
    <row r="5" spans="1:9" x14ac:dyDescent="0.25">
      <c r="B5" s="1" t="s">
        <v>11</v>
      </c>
      <c r="F5" s="17"/>
      <c r="G5" s="16"/>
    </row>
    <row r="6" spans="1:9" x14ac:dyDescent="0.25">
      <c r="B6" s="1" t="s">
        <v>12</v>
      </c>
    </row>
    <row r="7" spans="1:9" x14ac:dyDescent="0.25">
      <c r="B7" s="1" t="s">
        <v>6</v>
      </c>
    </row>
    <row r="8" spans="1:9" ht="13.8" x14ac:dyDescent="0.3">
      <c r="B8" s="1" t="s">
        <v>16</v>
      </c>
      <c r="C8" s="21" t="s">
        <v>17</v>
      </c>
    </row>
    <row r="9" spans="1:9" x14ac:dyDescent="0.25">
      <c r="B9" s="1" t="s">
        <v>13</v>
      </c>
      <c r="H9" s="1" t="s">
        <v>5</v>
      </c>
    </row>
    <row r="12" spans="1:9" x14ac:dyDescent="0.25">
      <c r="A12" s="15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14">
        <v>16</v>
      </c>
      <c r="B16" s="19" t="s">
        <v>14</v>
      </c>
      <c r="C16" s="20" t="s">
        <v>15</v>
      </c>
      <c r="D16" s="12"/>
      <c r="E16" s="12"/>
      <c r="F16" s="12"/>
      <c r="G16" s="12"/>
      <c r="H16" s="11">
        <v>187</v>
      </c>
      <c r="I16" s="11">
        <f>PRODUCT(H16*A16)</f>
        <v>2992</v>
      </c>
    </row>
    <row r="17" spans="1:9" x14ac:dyDescent="0.25">
      <c r="A17" s="8"/>
      <c r="B17" s="8"/>
      <c r="H17" s="10"/>
      <c r="I17" s="9"/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14"/>
      <c r="B26" s="13"/>
      <c r="D26" s="12"/>
      <c r="E26" s="12"/>
      <c r="F26" s="12"/>
      <c r="G26" s="12"/>
      <c r="H26" s="11"/>
      <c r="I26" s="11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-2992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6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Hoja392"/>
  <dimension ref="A1:I58"/>
  <sheetViews>
    <sheetView workbookViewId="0">
      <selection activeCell="F24" sqref="F24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19</v>
      </c>
    </row>
    <row r="2" spans="1:9" x14ac:dyDescent="0.25">
      <c r="C2" s="1" t="s">
        <v>7</v>
      </c>
      <c r="G2" s="8"/>
    </row>
    <row r="3" spans="1:9" x14ac:dyDescent="0.25">
      <c r="H3" s="8"/>
      <c r="I3" s="18">
        <v>42313</v>
      </c>
    </row>
    <row r="4" spans="1:9" x14ac:dyDescent="0.25">
      <c r="B4" s="1" t="s">
        <v>8</v>
      </c>
      <c r="F4" s="8" t="s">
        <v>9</v>
      </c>
    </row>
    <row r="5" spans="1:9" x14ac:dyDescent="0.25">
      <c r="B5" s="1" t="s">
        <v>11</v>
      </c>
      <c r="F5" s="17"/>
      <c r="G5" s="16"/>
    </row>
    <row r="6" spans="1:9" x14ac:dyDescent="0.25">
      <c r="B6" s="1" t="s">
        <v>12</v>
      </c>
    </row>
    <row r="7" spans="1:9" x14ac:dyDescent="0.25">
      <c r="B7" s="1" t="s">
        <v>6</v>
      </c>
    </row>
    <row r="8" spans="1:9" ht="13.8" x14ac:dyDescent="0.3">
      <c r="B8" s="1" t="s">
        <v>16</v>
      </c>
      <c r="C8" s="21" t="s">
        <v>17</v>
      </c>
    </row>
    <row r="9" spans="1:9" x14ac:dyDescent="0.25">
      <c r="B9" s="1" t="s">
        <v>13</v>
      </c>
      <c r="H9" s="1" t="s">
        <v>5</v>
      </c>
    </row>
    <row r="12" spans="1:9" x14ac:dyDescent="0.25">
      <c r="A12" s="15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14">
        <v>28</v>
      </c>
      <c r="B16" s="19" t="s">
        <v>14</v>
      </c>
      <c r="C16" s="20" t="s">
        <v>15</v>
      </c>
      <c r="D16" s="12"/>
      <c r="E16" s="12"/>
      <c r="F16" s="12"/>
      <c r="G16" s="12"/>
      <c r="H16" s="11">
        <v>170</v>
      </c>
      <c r="I16" s="11">
        <f>PRODUCT(H16*A16)</f>
        <v>4760</v>
      </c>
    </row>
    <row r="17" spans="1:9" x14ac:dyDescent="0.25">
      <c r="A17" s="8"/>
      <c r="B17" s="8"/>
      <c r="H17" s="10"/>
      <c r="I17" s="9"/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D19" s="1" t="s">
        <v>20</v>
      </c>
      <c r="H19" s="10"/>
      <c r="I19" s="9"/>
    </row>
    <row r="20" spans="1:9" x14ac:dyDescent="0.25">
      <c r="A20" s="8"/>
      <c r="B20" s="8"/>
      <c r="D20" s="1" t="s">
        <v>21</v>
      </c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14"/>
      <c r="B26" s="13"/>
      <c r="D26" s="12"/>
      <c r="E26" s="12"/>
      <c r="F26" s="12"/>
      <c r="G26" s="12"/>
      <c r="H26" s="11"/>
      <c r="I26" s="11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-4760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6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Hoja393"/>
  <dimension ref="A1:I58"/>
  <sheetViews>
    <sheetView workbookViewId="0">
      <selection activeCell="E23" sqref="E23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18</v>
      </c>
    </row>
    <row r="2" spans="1:9" x14ac:dyDescent="0.25">
      <c r="C2" s="1" t="s">
        <v>7</v>
      </c>
      <c r="G2" s="8"/>
    </row>
    <row r="3" spans="1:9" x14ac:dyDescent="0.25">
      <c r="H3" s="8"/>
      <c r="I3" s="18">
        <v>42291</v>
      </c>
    </row>
    <row r="4" spans="1:9" x14ac:dyDescent="0.25">
      <c r="B4" s="1" t="s">
        <v>8</v>
      </c>
      <c r="F4" s="8" t="s">
        <v>9</v>
      </c>
    </row>
    <row r="5" spans="1:9" x14ac:dyDescent="0.25">
      <c r="B5" s="1" t="s">
        <v>11</v>
      </c>
      <c r="F5" s="17"/>
      <c r="G5" s="16"/>
    </row>
    <row r="6" spans="1:9" x14ac:dyDescent="0.25">
      <c r="B6" s="1" t="s">
        <v>12</v>
      </c>
    </row>
    <row r="7" spans="1:9" x14ac:dyDescent="0.25">
      <c r="B7" s="1" t="s">
        <v>6</v>
      </c>
    </row>
    <row r="8" spans="1:9" ht="13.8" x14ac:dyDescent="0.3">
      <c r="B8" s="1" t="s">
        <v>16</v>
      </c>
      <c r="C8" s="21" t="s">
        <v>17</v>
      </c>
    </row>
    <row r="9" spans="1:9" x14ac:dyDescent="0.25">
      <c r="B9" s="1" t="s">
        <v>13</v>
      </c>
      <c r="H9" s="1" t="s">
        <v>5</v>
      </c>
    </row>
    <row r="12" spans="1:9" x14ac:dyDescent="0.25">
      <c r="A12" s="15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14">
        <v>16</v>
      </c>
      <c r="B16" s="19" t="s">
        <v>14</v>
      </c>
      <c r="C16" s="20" t="s">
        <v>15</v>
      </c>
      <c r="D16" s="12"/>
      <c r="E16" s="12"/>
      <c r="F16" s="12"/>
      <c r="G16" s="12"/>
      <c r="H16" s="11">
        <v>170</v>
      </c>
      <c r="I16" s="11">
        <f>PRODUCT(H16*A16)</f>
        <v>2720</v>
      </c>
    </row>
    <row r="17" spans="1:9" x14ac:dyDescent="0.25">
      <c r="A17" s="8"/>
      <c r="B17" s="8"/>
      <c r="H17" s="10"/>
      <c r="I17" s="9"/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14"/>
      <c r="B26" s="13"/>
      <c r="D26" s="12"/>
      <c r="E26" s="12"/>
      <c r="F26" s="12"/>
      <c r="G26" s="12"/>
      <c r="H26" s="11"/>
      <c r="I26" s="11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-2720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xl/worksheets/sheet6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Hoja394"/>
  <dimension ref="A1:I58"/>
  <sheetViews>
    <sheetView workbookViewId="0">
      <selection activeCell="D23" sqref="D23"/>
    </sheetView>
  </sheetViews>
  <sheetFormatPr baseColWidth="10" defaultColWidth="11.44140625" defaultRowHeight="13.2" x14ac:dyDescent="0.25"/>
  <cols>
    <col min="1" max="1" width="9.44140625" style="2" customWidth="1"/>
    <col min="2" max="2" width="7.6640625" style="1" customWidth="1"/>
    <col min="3" max="3" width="11.88671875" style="1" customWidth="1"/>
    <col min="4" max="4" width="11.44140625" style="1"/>
    <col min="5" max="5" width="18.77734375" style="1" customWidth="1"/>
    <col min="6" max="6" width="9.109375" style="1" customWidth="1"/>
    <col min="7" max="7" width="6.5546875" style="1" customWidth="1"/>
    <col min="8" max="8" width="7" style="1" customWidth="1"/>
    <col min="9" max="9" width="12.109375" style="1" customWidth="1"/>
    <col min="10" max="16384" width="11.44140625" style="1"/>
  </cols>
  <sheetData>
    <row r="1" spans="1:9" x14ac:dyDescent="0.25">
      <c r="H1" s="1" t="s">
        <v>10</v>
      </c>
    </row>
    <row r="2" spans="1:9" x14ac:dyDescent="0.25">
      <c r="C2" s="1" t="s">
        <v>7</v>
      </c>
      <c r="G2" s="8"/>
    </row>
    <row r="3" spans="1:9" x14ac:dyDescent="0.25">
      <c r="H3" s="8"/>
      <c r="I3" s="18">
        <v>42250</v>
      </c>
    </row>
    <row r="4" spans="1:9" x14ac:dyDescent="0.25">
      <c r="B4" s="1" t="s">
        <v>8</v>
      </c>
      <c r="F4" s="8" t="s">
        <v>9</v>
      </c>
    </row>
    <row r="5" spans="1:9" x14ac:dyDescent="0.25">
      <c r="B5" s="1" t="s">
        <v>11</v>
      </c>
      <c r="F5" s="17"/>
      <c r="G5" s="16"/>
    </row>
    <row r="6" spans="1:9" x14ac:dyDescent="0.25">
      <c r="B6" s="1" t="s">
        <v>12</v>
      </c>
    </row>
    <row r="7" spans="1:9" x14ac:dyDescent="0.25">
      <c r="B7" s="1" t="s">
        <v>6</v>
      </c>
    </row>
    <row r="8" spans="1:9" ht="13.8" x14ac:dyDescent="0.3">
      <c r="B8" s="1" t="s">
        <v>16</v>
      </c>
      <c r="C8" s="21" t="s">
        <v>17</v>
      </c>
    </row>
    <row r="9" spans="1:9" x14ac:dyDescent="0.25">
      <c r="B9" s="1" t="s">
        <v>13</v>
      </c>
      <c r="H9" s="1" t="s">
        <v>5</v>
      </c>
    </row>
    <row r="12" spans="1:9" x14ac:dyDescent="0.25">
      <c r="A12" s="15" t="s">
        <v>4</v>
      </c>
      <c r="B12" s="1" t="s">
        <v>3</v>
      </c>
      <c r="D12" s="1" t="s">
        <v>2</v>
      </c>
      <c r="H12" s="1" t="s">
        <v>1</v>
      </c>
      <c r="I12" s="1" t="s">
        <v>0</v>
      </c>
    </row>
    <row r="13" spans="1:9" x14ac:dyDescent="0.25">
      <c r="H13" s="2"/>
    </row>
    <row r="15" spans="1:9" x14ac:dyDescent="0.25">
      <c r="A15" s="8"/>
      <c r="B15" s="8"/>
      <c r="H15" s="10"/>
      <c r="I15" s="9"/>
    </row>
    <row r="16" spans="1:9" x14ac:dyDescent="0.25">
      <c r="A16" s="14">
        <v>40</v>
      </c>
      <c r="B16" s="19" t="s">
        <v>14</v>
      </c>
      <c r="C16" s="20" t="s">
        <v>15</v>
      </c>
      <c r="D16" s="12"/>
      <c r="E16" s="12"/>
      <c r="F16" s="12"/>
      <c r="G16" s="12"/>
      <c r="H16" s="11">
        <v>170</v>
      </c>
      <c r="I16" s="11">
        <f>PRODUCT(H16*A16)</f>
        <v>6800</v>
      </c>
    </row>
    <row r="17" spans="1:9" x14ac:dyDescent="0.25">
      <c r="A17" s="8"/>
      <c r="B17" s="8"/>
      <c r="H17" s="10"/>
      <c r="I17" s="9"/>
    </row>
    <row r="18" spans="1:9" x14ac:dyDescent="0.25">
      <c r="A18" s="8"/>
      <c r="B18" s="8"/>
      <c r="H18" s="10"/>
      <c r="I18" s="9"/>
    </row>
    <row r="19" spans="1:9" x14ac:dyDescent="0.25">
      <c r="A19" s="8"/>
      <c r="B19" s="8"/>
      <c r="H19" s="10"/>
      <c r="I19" s="9"/>
    </row>
    <row r="20" spans="1:9" x14ac:dyDescent="0.25">
      <c r="A20" s="8"/>
      <c r="B20" s="8"/>
      <c r="H20" s="10"/>
      <c r="I20" s="9"/>
    </row>
    <row r="22" spans="1:9" x14ac:dyDescent="0.25">
      <c r="A22" s="8"/>
      <c r="B22" s="8"/>
      <c r="H22" s="10"/>
      <c r="I22" s="9"/>
    </row>
    <row r="23" spans="1:9" x14ac:dyDescent="0.25">
      <c r="A23" s="8"/>
      <c r="B23" s="8"/>
      <c r="H23" s="10"/>
      <c r="I23" s="9"/>
    </row>
    <row r="24" spans="1:9" x14ac:dyDescent="0.25">
      <c r="A24" s="8"/>
      <c r="B24" s="8"/>
      <c r="H24" s="10"/>
      <c r="I24" s="9"/>
    </row>
    <row r="25" spans="1:9" x14ac:dyDescent="0.25">
      <c r="A25" s="8"/>
      <c r="B25" s="8"/>
      <c r="H25" s="10"/>
      <c r="I25" s="9"/>
    </row>
    <row r="26" spans="1:9" x14ac:dyDescent="0.25">
      <c r="A26" s="14"/>
      <c r="B26" s="13"/>
      <c r="D26" s="12"/>
      <c r="E26" s="12"/>
      <c r="F26" s="12"/>
      <c r="G26" s="12"/>
      <c r="H26" s="11"/>
      <c r="I26" s="11"/>
    </row>
    <row r="27" spans="1:9" x14ac:dyDescent="0.25">
      <c r="A27" s="8"/>
      <c r="B27" s="8"/>
      <c r="H27" s="10"/>
      <c r="I27" s="9"/>
    </row>
    <row r="28" spans="1:9" x14ac:dyDescent="0.25">
      <c r="A28" s="8"/>
      <c r="B28" s="8"/>
      <c r="H28" s="10"/>
      <c r="I28" s="9"/>
    </row>
    <row r="29" spans="1:9" x14ac:dyDescent="0.25">
      <c r="B29" s="8"/>
    </row>
    <row r="30" spans="1:9" x14ac:dyDescent="0.25">
      <c r="B30" s="8"/>
    </row>
    <row r="52" spans="1:9" x14ac:dyDescent="0.25">
      <c r="A52" s="1"/>
      <c r="I52" s="7"/>
    </row>
    <row r="53" spans="1:9" x14ac:dyDescent="0.25">
      <c r="A53" s="1"/>
      <c r="I53" s="4"/>
    </row>
    <row r="54" spans="1:9" x14ac:dyDescent="0.25">
      <c r="A54" s="1"/>
      <c r="H54" s="1" t="s">
        <v>0</v>
      </c>
      <c r="I54" s="5">
        <f>-SUM(I13:I52)</f>
        <v>-6800</v>
      </c>
    </row>
    <row r="55" spans="1:9" x14ac:dyDescent="0.25">
      <c r="A55" s="1"/>
      <c r="H55" s="6"/>
      <c r="I55" s="5"/>
    </row>
    <row r="56" spans="1:9" x14ac:dyDescent="0.25">
      <c r="A56" s="1"/>
      <c r="H56" s="4"/>
      <c r="I56" s="5"/>
    </row>
    <row r="57" spans="1:9" x14ac:dyDescent="0.25">
      <c r="A57" s="1"/>
      <c r="H57" s="4"/>
    </row>
    <row r="58" spans="1:9" x14ac:dyDescent="0.25">
      <c r="A58" s="1"/>
      <c r="H58" s="3"/>
    </row>
  </sheetData>
  <pageMargins left="0.13" right="0.13" top="0.22" bottom="0.32" header="0.2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604</vt:i4>
      </vt:variant>
    </vt:vector>
  </HeadingPairs>
  <TitlesOfParts>
    <vt:vector size="604" baseType="lpstr">
      <vt:lpstr>5814 FC</vt:lpstr>
      <vt:lpstr>8805 FC</vt:lpstr>
      <vt:lpstr>8803 FC</vt:lpstr>
      <vt:lpstr>8800 FC</vt:lpstr>
      <vt:lpstr>8797 FC</vt:lpstr>
      <vt:lpstr>8793 FC</vt:lpstr>
      <vt:lpstr>8788 FC</vt:lpstr>
      <vt:lpstr>8783 FC</vt:lpstr>
      <vt:lpstr>8781 FC</vt:lpstr>
      <vt:lpstr>8772 FC</vt:lpstr>
      <vt:lpstr>8771 FC</vt:lpstr>
      <vt:lpstr>8769 FC</vt:lpstr>
      <vt:lpstr>8767 FC</vt:lpstr>
      <vt:lpstr>8762 FC </vt:lpstr>
      <vt:lpstr>8761 FC</vt:lpstr>
      <vt:lpstr>8758 FC</vt:lpstr>
      <vt:lpstr>8750 FC</vt:lpstr>
      <vt:lpstr>8745 FC</vt:lpstr>
      <vt:lpstr>8742 FC</vt:lpstr>
      <vt:lpstr>8740 FC</vt:lpstr>
      <vt:lpstr>8738 FC</vt:lpstr>
      <vt:lpstr>8736 FC</vt:lpstr>
      <vt:lpstr>8732 FC</vt:lpstr>
      <vt:lpstr>8730 FC</vt:lpstr>
      <vt:lpstr>8727 FC</vt:lpstr>
      <vt:lpstr>8724 FC</vt:lpstr>
      <vt:lpstr>8722 FC</vt:lpstr>
      <vt:lpstr>8720 FC</vt:lpstr>
      <vt:lpstr>8713 FC</vt:lpstr>
      <vt:lpstr>8712 FC</vt:lpstr>
      <vt:lpstr>8708 FC</vt:lpstr>
      <vt:lpstr>8702 FC</vt:lpstr>
      <vt:lpstr>8701 FC</vt:lpstr>
      <vt:lpstr>8698 FC</vt:lpstr>
      <vt:lpstr>8697 FC</vt:lpstr>
      <vt:lpstr>8695 FC</vt:lpstr>
      <vt:lpstr>8690 FC</vt:lpstr>
      <vt:lpstr>8687 FC</vt:lpstr>
      <vt:lpstr>8684 FC</vt:lpstr>
      <vt:lpstr>8680 FC</vt:lpstr>
      <vt:lpstr>8678 FC</vt:lpstr>
      <vt:lpstr>8676 FC</vt:lpstr>
      <vt:lpstr>8674 FC</vt:lpstr>
      <vt:lpstr>8672 FC</vt:lpstr>
      <vt:lpstr>8668 FC</vt:lpstr>
      <vt:lpstr>8666 FC</vt:lpstr>
      <vt:lpstr>8659 FC</vt:lpstr>
      <vt:lpstr>8657 FC</vt:lpstr>
      <vt:lpstr>8654 FC</vt:lpstr>
      <vt:lpstr>8652 FC</vt:lpstr>
      <vt:lpstr>8647 FC</vt:lpstr>
      <vt:lpstr>8645 FC</vt:lpstr>
      <vt:lpstr>8640 FC</vt:lpstr>
      <vt:lpstr>8636 FC</vt:lpstr>
      <vt:lpstr>8632 FC</vt:lpstr>
      <vt:lpstr>8630 FC</vt:lpstr>
      <vt:lpstr>8628 FC</vt:lpstr>
      <vt:lpstr>8625 FC</vt:lpstr>
      <vt:lpstr>8620 FC</vt:lpstr>
      <vt:lpstr>8617 FC</vt:lpstr>
      <vt:lpstr>8616 FC</vt:lpstr>
      <vt:lpstr>8610 FC</vt:lpstr>
      <vt:lpstr>8608 FC</vt:lpstr>
      <vt:lpstr>8604 FC</vt:lpstr>
      <vt:lpstr>8601 FC</vt:lpstr>
      <vt:lpstr>8600 FC</vt:lpstr>
      <vt:lpstr>8597 FC</vt:lpstr>
      <vt:lpstr>8596 FC</vt:lpstr>
      <vt:lpstr>8595 FC</vt:lpstr>
      <vt:lpstr>8592 FC</vt:lpstr>
      <vt:lpstr>8591 FC</vt:lpstr>
      <vt:lpstr>8587 FC</vt:lpstr>
      <vt:lpstr>8586 FC</vt:lpstr>
      <vt:lpstr>8580 FC</vt:lpstr>
      <vt:lpstr>8578 FC</vt:lpstr>
      <vt:lpstr>8576 FC</vt:lpstr>
      <vt:lpstr>8574 FC</vt:lpstr>
      <vt:lpstr>8571 FC</vt:lpstr>
      <vt:lpstr>8560 FC</vt:lpstr>
      <vt:lpstr>8558 FC</vt:lpstr>
      <vt:lpstr>8556 FC</vt:lpstr>
      <vt:lpstr>8552 FC</vt:lpstr>
      <vt:lpstr>8550 FC</vt:lpstr>
      <vt:lpstr>8548 FC</vt:lpstr>
      <vt:lpstr>8547 FC</vt:lpstr>
      <vt:lpstr>8545 FC</vt:lpstr>
      <vt:lpstr>8541 FC</vt:lpstr>
      <vt:lpstr>8534 FC</vt:lpstr>
      <vt:lpstr>8531 FC</vt:lpstr>
      <vt:lpstr>8530 FC</vt:lpstr>
      <vt:lpstr>8528 FC</vt:lpstr>
      <vt:lpstr>8526 FC</vt:lpstr>
      <vt:lpstr>8525 FC</vt:lpstr>
      <vt:lpstr>8521 FC</vt:lpstr>
      <vt:lpstr>8519 FC</vt:lpstr>
      <vt:lpstr>8517 FC</vt:lpstr>
      <vt:lpstr>8516 FC</vt:lpstr>
      <vt:lpstr>8515 FC</vt:lpstr>
      <vt:lpstr>8502 FC</vt:lpstr>
      <vt:lpstr>8500 FC</vt:lpstr>
      <vt:lpstr>8496 FC</vt:lpstr>
      <vt:lpstr>8491 FC</vt:lpstr>
      <vt:lpstr>8490 FC</vt:lpstr>
      <vt:lpstr>8489 FC</vt:lpstr>
      <vt:lpstr>8487 FC</vt:lpstr>
      <vt:lpstr>8486 FC</vt:lpstr>
      <vt:lpstr>8484 FC</vt:lpstr>
      <vt:lpstr>8481 FC</vt:lpstr>
      <vt:lpstr>8479 FC</vt:lpstr>
      <vt:lpstr>8478 FC</vt:lpstr>
      <vt:lpstr>8475 FC</vt:lpstr>
      <vt:lpstr>8472 FC</vt:lpstr>
      <vt:lpstr>8469 FC</vt:lpstr>
      <vt:lpstr>8465 FC</vt:lpstr>
      <vt:lpstr>8461 FC</vt:lpstr>
      <vt:lpstr>8460 FC</vt:lpstr>
      <vt:lpstr>8454 FC</vt:lpstr>
      <vt:lpstr>8449 FC</vt:lpstr>
      <vt:lpstr>8448 FC</vt:lpstr>
      <vt:lpstr>8447 FC</vt:lpstr>
      <vt:lpstr>8445 FC</vt:lpstr>
      <vt:lpstr>8440 FC</vt:lpstr>
      <vt:lpstr>8436 FC</vt:lpstr>
      <vt:lpstr>8435 FC</vt:lpstr>
      <vt:lpstr>8432 FC</vt:lpstr>
      <vt:lpstr>8430 FC</vt:lpstr>
      <vt:lpstr>8419 FC</vt:lpstr>
      <vt:lpstr>8416 FC</vt:lpstr>
      <vt:lpstr>8402 FC </vt:lpstr>
      <vt:lpstr>8397 FC</vt:lpstr>
      <vt:lpstr>8395 FC</vt:lpstr>
      <vt:lpstr>8390 FC</vt:lpstr>
      <vt:lpstr>8380 FC</vt:lpstr>
      <vt:lpstr>8375 FC</vt:lpstr>
      <vt:lpstr>8370 FC</vt:lpstr>
      <vt:lpstr>8367 FC</vt:lpstr>
      <vt:lpstr>8364, FC</vt:lpstr>
      <vt:lpstr>8361 FC</vt:lpstr>
      <vt:lpstr>8357 FC</vt:lpstr>
      <vt:lpstr>8349 FC</vt:lpstr>
      <vt:lpstr>8347 FC</vt:lpstr>
      <vt:lpstr>8339 FC</vt:lpstr>
      <vt:lpstr>8335 FC</vt:lpstr>
      <vt:lpstr>8332 FC</vt:lpstr>
      <vt:lpstr>8330 FC</vt:lpstr>
      <vt:lpstr>8325 FC</vt:lpstr>
      <vt:lpstr>8321 FC</vt:lpstr>
      <vt:lpstr>8319 FC</vt:lpstr>
      <vt:lpstr>8317 FC</vt:lpstr>
      <vt:lpstr>8315 FC</vt:lpstr>
      <vt:lpstr>8308 FC</vt:lpstr>
      <vt:lpstr>8307 FC</vt:lpstr>
      <vt:lpstr>8203 FC</vt:lpstr>
      <vt:lpstr>8202 FC</vt:lpstr>
      <vt:lpstr>8200 FC</vt:lpstr>
      <vt:lpstr>8198 FC</vt:lpstr>
      <vt:lpstr>8195 FC</vt:lpstr>
      <vt:lpstr>8190 FC</vt:lpstr>
      <vt:lpstr>8186 FC</vt:lpstr>
      <vt:lpstr>8180 FC</vt:lpstr>
      <vt:lpstr>8176 FC</vt:lpstr>
      <vt:lpstr>8171 FC</vt:lpstr>
      <vt:lpstr>8170 FC</vt:lpstr>
      <vt:lpstr>8164 FC</vt:lpstr>
      <vt:lpstr>8162 FC</vt:lpstr>
      <vt:lpstr>8158 FC</vt:lpstr>
      <vt:lpstr>8157 FC</vt:lpstr>
      <vt:lpstr>8153 FC</vt:lpstr>
      <vt:lpstr>8152 FC</vt:lpstr>
      <vt:lpstr>8151 FC</vt:lpstr>
      <vt:lpstr>8144 FC</vt:lpstr>
      <vt:lpstr>8142 FC</vt:lpstr>
      <vt:lpstr>8140 FC</vt:lpstr>
      <vt:lpstr>8136 FC</vt:lpstr>
      <vt:lpstr>8132 FC</vt:lpstr>
      <vt:lpstr>8125 FC</vt:lpstr>
      <vt:lpstr>8121 FC</vt:lpstr>
      <vt:lpstr>8116 FC</vt:lpstr>
      <vt:lpstr>8112 FC</vt:lpstr>
      <vt:lpstr>8110 FC</vt:lpstr>
      <vt:lpstr>8105 FC</vt:lpstr>
      <vt:lpstr>8098 FC</vt:lpstr>
      <vt:lpstr>8095 FC</vt:lpstr>
      <vt:lpstr>8091 FC</vt:lpstr>
      <vt:lpstr>8087 FC</vt:lpstr>
      <vt:lpstr>8084 FC</vt:lpstr>
      <vt:lpstr>8075 FC</vt:lpstr>
      <vt:lpstr>8068 FC</vt:lpstr>
      <vt:lpstr>8067 FC</vt:lpstr>
      <vt:lpstr>8061 FC</vt:lpstr>
      <vt:lpstr>8060 FC</vt:lpstr>
      <vt:lpstr>8056 FC</vt:lpstr>
      <vt:lpstr>8052 FC</vt:lpstr>
      <vt:lpstr>8051 FC</vt:lpstr>
      <vt:lpstr>8046 FC</vt:lpstr>
      <vt:lpstr>8042 FC</vt:lpstr>
      <vt:lpstr>8040 FC</vt:lpstr>
      <vt:lpstr>8038 FC</vt:lpstr>
      <vt:lpstr>8037 FC</vt:lpstr>
      <vt:lpstr>8033 FC</vt:lpstr>
      <vt:lpstr>8030 FC</vt:lpstr>
      <vt:lpstr>8029 FC</vt:lpstr>
      <vt:lpstr>8026 FC</vt:lpstr>
      <vt:lpstr>8025 FC</vt:lpstr>
      <vt:lpstr>8023 FC</vt:lpstr>
      <vt:lpstr>8021 FC</vt:lpstr>
      <vt:lpstr>8019 FC</vt:lpstr>
      <vt:lpstr>8017 FC</vt:lpstr>
      <vt:lpstr>8010 FC</vt:lpstr>
      <vt:lpstr>8006 FC</vt:lpstr>
      <vt:lpstr>8002 FC</vt:lpstr>
      <vt:lpstr>7996 FC</vt:lpstr>
      <vt:lpstr>7989 FC</vt:lpstr>
      <vt:lpstr>7987 FC</vt:lpstr>
      <vt:lpstr>7985 FC</vt:lpstr>
      <vt:lpstr>7982 FC</vt:lpstr>
      <vt:lpstr>7979 FC</vt:lpstr>
      <vt:lpstr>7974 FC</vt:lpstr>
      <vt:lpstr>7972 FC</vt:lpstr>
      <vt:lpstr>7971 FC</vt:lpstr>
      <vt:lpstr>7965 FC</vt:lpstr>
      <vt:lpstr>7960 FC</vt:lpstr>
      <vt:lpstr>7943 FC</vt:lpstr>
      <vt:lpstr>7936 FC</vt:lpstr>
      <vt:lpstr>7935 FC</vt:lpstr>
      <vt:lpstr>7931 FC</vt:lpstr>
      <vt:lpstr>7924 FC</vt:lpstr>
      <vt:lpstr>7922 FC</vt:lpstr>
      <vt:lpstr>7921 FC</vt:lpstr>
      <vt:lpstr>7918 FC</vt:lpstr>
      <vt:lpstr>7917 FC</vt:lpstr>
      <vt:lpstr>7911 FC</vt:lpstr>
      <vt:lpstr>7889 FC</vt:lpstr>
      <vt:lpstr>7885 FC</vt:lpstr>
      <vt:lpstr>7882 FC</vt:lpstr>
      <vt:lpstr>7880 FC</vt:lpstr>
      <vt:lpstr>7879 FC</vt:lpstr>
      <vt:lpstr>7876 FC</vt:lpstr>
      <vt:lpstr>7875 FC</vt:lpstr>
      <vt:lpstr>7874 FC</vt:lpstr>
      <vt:lpstr>7869 FC</vt:lpstr>
      <vt:lpstr>7868 FC</vt:lpstr>
      <vt:lpstr>7865 FC</vt:lpstr>
      <vt:lpstr>7860 FC</vt:lpstr>
      <vt:lpstr>7859 FC</vt:lpstr>
      <vt:lpstr>7854 FC</vt:lpstr>
      <vt:lpstr>7852 FC</vt:lpstr>
      <vt:lpstr>7850 FC</vt:lpstr>
      <vt:lpstr>7847 FC</vt:lpstr>
      <vt:lpstr>7845 FC</vt:lpstr>
      <vt:lpstr>7838 FC</vt:lpstr>
      <vt:lpstr>7830 FC</vt:lpstr>
      <vt:lpstr>7827 FC</vt:lpstr>
      <vt:lpstr>7824 FC</vt:lpstr>
      <vt:lpstr>7822 FC</vt:lpstr>
      <vt:lpstr>7819 FC</vt:lpstr>
      <vt:lpstr>7815 FC</vt:lpstr>
      <vt:lpstr>7810 FC</vt:lpstr>
      <vt:lpstr>7808 FC</vt:lpstr>
      <vt:lpstr>7801 FC</vt:lpstr>
      <vt:lpstr>7784 FC</vt:lpstr>
      <vt:lpstr>7782 FC</vt:lpstr>
      <vt:lpstr>7778 FC</vt:lpstr>
      <vt:lpstr>7769 FC</vt:lpstr>
      <vt:lpstr>7767 FC</vt:lpstr>
      <vt:lpstr>7766 FC</vt:lpstr>
      <vt:lpstr>7765 FC</vt:lpstr>
      <vt:lpstr>7756 FC</vt:lpstr>
      <vt:lpstr>7754 FC</vt:lpstr>
      <vt:lpstr>7750 FC</vt:lpstr>
      <vt:lpstr>7748 FC</vt:lpstr>
      <vt:lpstr>7743 FC</vt:lpstr>
      <vt:lpstr>7728 FC</vt:lpstr>
      <vt:lpstr>7726 FC</vt:lpstr>
      <vt:lpstr>7725 FC</vt:lpstr>
      <vt:lpstr>7719 FC</vt:lpstr>
      <vt:lpstr>7717 FC</vt:lpstr>
      <vt:lpstr>7710 FC</vt:lpstr>
      <vt:lpstr>7702 FC</vt:lpstr>
      <vt:lpstr>7699 FC</vt:lpstr>
      <vt:lpstr>7698 FC</vt:lpstr>
      <vt:lpstr>7689 FC</vt:lpstr>
      <vt:lpstr>7688 FC</vt:lpstr>
      <vt:lpstr>7681 FC</vt:lpstr>
      <vt:lpstr>7678 FC</vt:lpstr>
      <vt:lpstr>7673 FC</vt:lpstr>
      <vt:lpstr>7657 FC</vt:lpstr>
      <vt:lpstr>7653 FC</vt:lpstr>
      <vt:lpstr>7621 FC</vt:lpstr>
      <vt:lpstr>7615 FC</vt:lpstr>
      <vt:lpstr>7607 FC</vt:lpstr>
      <vt:lpstr>7592 FC</vt:lpstr>
      <vt:lpstr>7586 FC</vt:lpstr>
      <vt:lpstr>7577 FC</vt:lpstr>
      <vt:lpstr>7576 FC</vt:lpstr>
      <vt:lpstr>7565 FC</vt:lpstr>
      <vt:lpstr>7550 FC</vt:lpstr>
      <vt:lpstr>7547 FC</vt:lpstr>
      <vt:lpstr>7535 FC</vt:lpstr>
      <vt:lpstr>7531 FC</vt:lpstr>
      <vt:lpstr>7515 FC</vt:lpstr>
      <vt:lpstr>7510 FC</vt:lpstr>
      <vt:lpstr>7507 FC</vt:lpstr>
      <vt:lpstr>7502 FC</vt:lpstr>
      <vt:lpstr>7481 FC</vt:lpstr>
      <vt:lpstr>7461 FC</vt:lpstr>
      <vt:lpstr>7450 FC</vt:lpstr>
      <vt:lpstr>7445 FC</vt:lpstr>
      <vt:lpstr>7431 FC</vt:lpstr>
      <vt:lpstr>7420 FC</vt:lpstr>
      <vt:lpstr>7390 FC</vt:lpstr>
      <vt:lpstr>7382 FC</vt:lpstr>
      <vt:lpstr>7370 FC</vt:lpstr>
      <vt:lpstr>7341 FC</vt:lpstr>
      <vt:lpstr>7322 FC</vt:lpstr>
      <vt:lpstr>7311 FC</vt:lpstr>
      <vt:lpstr>7304 FC</vt:lpstr>
      <vt:lpstr>7293 FC</vt:lpstr>
      <vt:lpstr>7283 FC</vt:lpstr>
      <vt:lpstr>7279 FC</vt:lpstr>
      <vt:lpstr>7269 FC</vt:lpstr>
      <vt:lpstr>7243 FC</vt:lpstr>
      <vt:lpstr>7235 FC</vt:lpstr>
      <vt:lpstr>7222 FC</vt:lpstr>
      <vt:lpstr>7210 FC</vt:lpstr>
      <vt:lpstr>7197 FC</vt:lpstr>
      <vt:lpstr>7185 FC</vt:lpstr>
      <vt:lpstr> 7169 FC</vt:lpstr>
      <vt:lpstr> 7159 FC</vt:lpstr>
      <vt:lpstr> 7138 FC</vt:lpstr>
      <vt:lpstr> 7129 FC</vt:lpstr>
      <vt:lpstr> 7122 FC</vt:lpstr>
      <vt:lpstr> 7116 FC</vt:lpstr>
      <vt:lpstr> 7052 FC</vt:lpstr>
      <vt:lpstr> 7050 FC</vt:lpstr>
      <vt:lpstr> 7023 FC</vt:lpstr>
      <vt:lpstr> 7020 FC</vt:lpstr>
      <vt:lpstr> 7010 FC</vt:lpstr>
      <vt:lpstr> 7001 FC</vt:lpstr>
      <vt:lpstr> 6999 FC</vt:lpstr>
      <vt:lpstr> 6987 FC</vt:lpstr>
      <vt:lpstr> 6984 FC</vt:lpstr>
      <vt:lpstr> 6983 FC</vt:lpstr>
      <vt:lpstr> 6965 FC</vt:lpstr>
      <vt:lpstr> 6960 FC</vt:lpstr>
      <vt:lpstr> 6956 FC</vt:lpstr>
      <vt:lpstr> 6944 FC</vt:lpstr>
      <vt:lpstr> 6936 FC</vt:lpstr>
      <vt:lpstr> 6929 FC</vt:lpstr>
      <vt:lpstr> 6924 FC</vt:lpstr>
      <vt:lpstr> 6908 FC</vt:lpstr>
      <vt:lpstr> 6905 FC</vt:lpstr>
      <vt:lpstr> 6903 FC</vt:lpstr>
      <vt:lpstr> 6896 FC</vt:lpstr>
      <vt:lpstr> 6895 FC</vt:lpstr>
      <vt:lpstr> 6883 FC</vt:lpstr>
      <vt:lpstr> 6882 FC</vt:lpstr>
      <vt:lpstr> 6878 FC</vt:lpstr>
      <vt:lpstr> 6870 FC</vt:lpstr>
      <vt:lpstr> 6868 FC</vt:lpstr>
      <vt:lpstr> 6861 FC</vt:lpstr>
      <vt:lpstr> 6845 FC</vt:lpstr>
      <vt:lpstr> 6843 FC</vt:lpstr>
      <vt:lpstr> 6840 FC</vt:lpstr>
      <vt:lpstr> 6835 FC</vt:lpstr>
      <vt:lpstr> 6833 FC</vt:lpstr>
      <vt:lpstr> 6828 FC</vt:lpstr>
      <vt:lpstr> 6827 FC</vt:lpstr>
      <vt:lpstr> 6821 FC</vt:lpstr>
      <vt:lpstr> 6813 FC</vt:lpstr>
      <vt:lpstr> 6812 FC</vt:lpstr>
      <vt:lpstr> 6810 FC</vt:lpstr>
      <vt:lpstr> 6805 FC</vt:lpstr>
      <vt:lpstr> 6801 FC</vt:lpstr>
      <vt:lpstr> 6795 FC</vt:lpstr>
      <vt:lpstr> 6791 FC</vt:lpstr>
      <vt:lpstr> 6785 FC</vt:lpstr>
      <vt:lpstr> 6766 FC</vt:lpstr>
      <vt:lpstr> 6765 FC</vt:lpstr>
      <vt:lpstr> 6761 FC</vt:lpstr>
      <vt:lpstr> 6755 FC</vt:lpstr>
      <vt:lpstr> 6738 FC</vt:lpstr>
      <vt:lpstr> 6720 FC</vt:lpstr>
      <vt:lpstr> 6710 FC</vt:lpstr>
      <vt:lpstr> 6700 FC</vt:lpstr>
      <vt:lpstr> 6694 FC</vt:lpstr>
      <vt:lpstr> 6684 FC</vt:lpstr>
      <vt:lpstr> 6673 FC</vt:lpstr>
      <vt:lpstr> 6666 FC</vt:lpstr>
      <vt:lpstr> 6659 FC</vt:lpstr>
      <vt:lpstr> 6654 FC</vt:lpstr>
      <vt:lpstr> 6652 FC</vt:lpstr>
      <vt:lpstr> 6644 FC</vt:lpstr>
      <vt:lpstr> 6637 FC</vt:lpstr>
      <vt:lpstr> 6631 FC</vt:lpstr>
      <vt:lpstr> 6626 FC</vt:lpstr>
      <vt:lpstr> 6616 FC</vt:lpstr>
      <vt:lpstr> 6611 FC</vt:lpstr>
      <vt:lpstr> 6608 FC</vt:lpstr>
      <vt:lpstr> 6606 FC</vt:lpstr>
      <vt:lpstr> 6605 FC</vt:lpstr>
      <vt:lpstr> 6601 FC</vt:lpstr>
      <vt:lpstr> 6599 FC</vt:lpstr>
      <vt:lpstr> 6591 FC</vt:lpstr>
      <vt:lpstr> 6582 FC</vt:lpstr>
      <vt:lpstr> 6575 FC</vt:lpstr>
      <vt:lpstr> 6558 FC</vt:lpstr>
      <vt:lpstr> 6557 FC</vt:lpstr>
      <vt:lpstr> 6552 FC</vt:lpstr>
      <vt:lpstr> 6544 FC</vt:lpstr>
      <vt:lpstr> 6541 FC</vt:lpstr>
      <vt:lpstr> 6536 FC</vt:lpstr>
      <vt:lpstr> 6530 FC</vt:lpstr>
      <vt:lpstr> 6525 FC</vt:lpstr>
      <vt:lpstr> 6522 FC</vt:lpstr>
      <vt:lpstr> 6515 FC</vt:lpstr>
      <vt:lpstr> 6510 FC</vt:lpstr>
      <vt:lpstr> 6504 FC</vt:lpstr>
      <vt:lpstr> 6501 FC</vt:lpstr>
      <vt:lpstr>6494 FC</vt:lpstr>
      <vt:lpstr>6481 FC</vt:lpstr>
      <vt:lpstr>6480 FC</vt:lpstr>
      <vt:lpstr>6457 FC</vt:lpstr>
      <vt:lpstr>6455 FC</vt:lpstr>
      <vt:lpstr>6446 FC</vt:lpstr>
      <vt:lpstr>6443 FC</vt:lpstr>
      <vt:lpstr>6439 FC</vt:lpstr>
      <vt:lpstr>6432 FC</vt:lpstr>
      <vt:lpstr>6419 FC</vt:lpstr>
      <vt:lpstr>6398 FC</vt:lpstr>
      <vt:lpstr>6389 FC</vt:lpstr>
      <vt:lpstr>6369 FC</vt:lpstr>
      <vt:lpstr>6366 FC</vt:lpstr>
      <vt:lpstr>6364 FC</vt:lpstr>
      <vt:lpstr>6361 FC</vt:lpstr>
      <vt:lpstr>6348 FC</vt:lpstr>
      <vt:lpstr>6344 FC</vt:lpstr>
      <vt:lpstr>6341 FC</vt:lpstr>
      <vt:lpstr>6330 FC</vt:lpstr>
      <vt:lpstr>6321 FC</vt:lpstr>
      <vt:lpstr>6316 FC</vt:lpstr>
      <vt:lpstr>6293 FC</vt:lpstr>
      <vt:lpstr>6286 FC </vt:lpstr>
      <vt:lpstr>6285 FC</vt:lpstr>
      <vt:lpstr>6279 FC </vt:lpstr>
      <vt:lpstr>6270FC </vt:lpstr>
      <vt:lpstr>6241FC</vt:lpstr>
      <vt:lpstr>6230 FC</vt:lpstr>
      <vt:lpstr>6215 FC</vt:lpstr>
      <vt:lpstr>6206 FC</vt:lpstr>
      <vt:lpstr>6205 FC</vt:lpstr>
      <vt:lpstr>6184 FC</vt:lpstr>
      <vt:lpstr>6179 FC</vt:lpstr>
      <vt:lpstr>61 FC</vt:lpstr>
      <vt:lpstr>6150 FC</vt:lpstr>
      <vt:lpstr>6140 FC</vt:lpstr>
      <vt:lpstr>6111 FC</vt:lpstr>
      <vt:lpstr>6098 FC</vt:lpstr>
      <vt:lpstr>6084 FC</vt:lpstr>
      <vt:lpstr>6071 FC</vt:lpstr>
      <vt:lpstr>6060 FC</vt:lpstr>
      <vt:lpstr>6058 FC</vt:lpstr>
      <vt:lpstr>6046 FC</vt:lpstr>
      <vt:lpstr>6038 FC</vt:lpstr>
      <vt:lpstr>6026 FC</vt:lpstr>
      <vt:lpstr>6017 FC</vt:lpstr>
      <vt:lpstr>5999 FC</vt:lpstr>
      <vt:lpstr>5994 FC</vt:lpstr>
      <vt:lpstr>5988 FC</vt:lpstr>
      <vt:lpstr>5960 FC</vt:lpstr>
      <vt:lpstr>5957 FC</vt:lpstr>
      <vt:lpstr>5947 FC</vt:lpstr>
      <vt:lpstr>5926 FC</vt:lpstr>
      <vt:lpstr>5906</vt:lpstr>
      <vt:lpstr>5893</vt:lpstr>
      <vt:lpstr>5889</vt:lpstr>
      <vt:lpstr>5877</vt:lpstr>
      <vt:lpstr>5872</vt:lpstr>
      <vt:lpstr>5870</vt:lpstr>
      <vt:lpstr>5853</vt:lpstr>
      <vt:lpstr>5851</vt:lpstr>
      <vt:lpstr>5929</vt:lpstr>
      <vt:lpstr>5808</vt:lpstr>
      <vt:lpstr>5804</vt:lpstr>
      <vt:lpstr>5794</vt:lpstr>
      <vt:lpstr>5783</vt:lpstr>
      <vt:lpstr>5771</vt:lpstr>
      <vt:lpstr>5750</vt:lpstr>
      <vt:lpstr>5734</vt:lpstr>
      <vt:lpstr>5729</vt:lpstr>
      <vt:lpstr>5131</vt:lpstr>
      <vt:lpstr>5110</vt:lpstr>
      <vt:lpstr>5095</vt:lpstr>
      <vt:lpstr>5046</vt:lpstr>
      <vt:lpstr>5036</vt:lpstr>
      <vt:lpstr>5024</vt:lpstr>
      <vt:lpstr>5008</vt:lpstr>
      <vt:lpstr>4982</vt:lpstr>
      <vt:lpstr>4975</vt:lpstr>
      <vt:lpstr>4969</vt:lpstr>
      <vt:lpstr>4965</vt:lpstr>
      <vt:lpstr>4959</vt:lpstr>
      <vt:lpstr>4953</vt:lpstr>
      <vt:lpstr>4919</vt:lpstr>
      <vt:lpstr>4907</vt:lpstr>
      <vt:lpstr>4899</vt:lpstr>
      <vt:lpstr>4891</vt:lpstr>
      <vt:lpstr>4878</vt:lpstr>
      <vt:lpstr>4869</vt:lpstr>
      <vt:lpstr>4868</vt:lpstr>
      <vt:lpstr>4848</vt:lpstr>
      <vt:lpstr>4837</vt:lpstr>
      <vt:lpstr>4820</vt:lpstr>
      <vt:lpstr>4818</vt:lpstr>
      <vt:lpstr>4813</vt:lpstr>
      <vt:lpstr>4805</vt:lpstr>
      <vt:lpstr>4795</vt:lpstr>
      <vt:lpstr>4791</vt:lpstr>
      <vt:lpstr>4773</vt:lpstr>
      <vt:lpstr>4765</vt:lpstr>
      <vt:lpstr>4741</vt:lpstr>
      <vt:lpstr>4734</vt:lpstr>
      <vt:lpstr>4721</vt:lpstr>
      <vt:lpstr>4715</vt:lpstr>
      <vt:lpstr>4711</vt:lpstr>
      <vt:lpstr>4701</vt:lpstr>
      <vt:lpstr>4684</vt:lpstr>
      <vt:lpstr>4680</vt:lpstr>
      <vt:lpstr>4662</vt:lpstr>
      <vt:lpstr>4646</vt:lpstr>
      <vt:lpstr>4642</vt:lpstr>
      <vt:lpstr>4636</vt:lpstr>
      <vt:lpstr>4631</vt:lpstr>
      <vt:lpstr>4611</vt:lpstr>
      <vt:lpstr>4607</vt:lpstr>
      <vt:lpstr>4586</vt:lpstr>
      <vt:lpstr>4573</vt:lpstr>
      <vt:lpstr>4568</vt:lpstr>
      <vt:lpstr>4553</vt:lpstr>
      <vt:lpstr>4537</vt:lpstr>
      <vt:lpstr>4532</vt:lpstr>
      <vt:lpstr>4529</vt:lpstr>
      <vt:lpstr>4504</vt:lpstr>
      <vt:lpstr>4446</vt:lpstr>
      <vt:lpstr>4451</vt:lpstr>
      <vt:lpstr>4437</vt:lpstr>
      <vt:lpstr>4415</vt:lpstr>
      <vt:lpstr>4402</vt:lpstr>
      <vt:lpstr>4388</vt:lpstr>
      <vt:lpstr>4383</vt:lpstr>
      <vt:lpstr>4377</vt:lpstr>
      <vt:lpstr>4359</vt:lpstr>
      <vt:lpstr>4352</vt:lpstr>
      <vt:lpstr>4335</vt:lpstr>
      <vt:lpstr>4318</vt:lpstr>
      <vt:lpstr>4316</vt:lpstr>
      <vt:lpstr>4275</vt:lpstr>
      <vt:lpstr>4257</vt:lpstr>
      <vt:lpstr>4241</vt:lpstr>
      <vt:lpstr>4229</vt:lpstr>
      <vt:lpstr>4221</vt:lpstr>
      <vt:lpstr>4178</vt:lpstr>
      <vt:lpstr>4160</vt:lpstr>
      <vt:lpstr>4129</vt:lpstr>
      <vt:lpstr>4106</vt:lpstr>
      <vt:lpstr>4087</vt:lpstr>
      <vt:lpstr>4063</vt:lpstr>
      <vt:lpstr>4023</vt:lpstr>
      <vt:lpstr>3999</vt:lpstr>
      <vt:lpstr>3987</vt:lpstr>
      <vt:lpstr>3942</vt:lpstr>
      <vt:lpstr>3925</vt:lpstr>
      <vt:lpstr>3914</vt:lpstr>
      <vt:lpstr>3886</vt:lpstr>
      <vt:lpstr>3766</vt:lpstr>
      <vt:lpstr>3755</vt:lpstr>
      <vt:lpstr>3729</vt:lpstr>
      <vt:lpstr>3666</vt:lpstr>
      <vt:lpstr>3616</vt:lpstr>
      <vt:lpstr>3577</vt:lpstr>
      <vt:lpstr>3554</vt:lpstr>
      <vt:lpstr>3545</vt:lpstr>
      <vt:lpstr>3482</vt:lpstr>
      <vt:lpstr>3414</vt:lpstr>
      <vt:lpstr>3404</vt:lpstr>
      <vt:lpstr>3378</vt:lpstr>
      <vt:lpstr>3296</vt:lpstr>
      <vt:lpstr>3260</vt:lpstr>
      <vt:lpstr>3215</vt:lpstr>
      <vt:lpstr>3206</vt:lpstr>
      <vt:lpstr>3169</vt:lpstr>
      <vt:lpstr>3139</vt:lpstr>
      <vt:lpstr>3073</vt:lpstr>
      <vt:lpstr>3036</vt:lpstr>
      <vt:lpstr>3016</vt:lpstr>
      <vt:lpstr>2965</vt:lpstr>
      <vt:lpstr>2924</vt:lpstr>
      <vt:lpstr>2904</vt:lpstr>
      <vt:lpstr>2843</vt:lpstr>
      <vt:lpstr>2768</vt:lpstr>
      <vt:lpstr>2711</vt:lpstr>
      <vt:lpstr>2620</vt:lpstr>
      <vt:lpstr>2568</vt:lpstr>
      <vt:lpstr>2468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 chaves</cp:lastModifiedBy>
  <cp:lastPrinted>2026-05-11T16:29:52Z</cp:lastPrinted>
  <dcterms:created xsi:type="dcterms:W3CDTF">2015-09-03T23:39:33Z</dcterms:created>
  <dcterms:modified xsi:type="dcterms:W3CDTF">2026-05-13T17:05:54Z</dcterms:modified>
</cp:coreProperties>
</file>