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zips-my.sharepoint.com/personal/duan_uakron_edu/Documents/CS435_Algorithms/Projects/P3_SeamCarving/"/>
    </mc:Choice>
  </mc:AlternateContent>
  <xr:revisionPtr revIDLastSave="5" documentId="8_{73ADE08B-3A16-44AC-AE13-2E918030D88C}" xr6:coauthVersionLast="46" xr6:coauthVersionMax="46" xr10:uidLastSave="{82EDBA4D-8797-4B2B-9F69-3D154985AFE8}"/>
  <bookViews>
    <workbookView xWindow="0" yWindow="0" windowWidth="20445" windowHeight="10920" tabRatio="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/>
  <c r="H24" i="1" s="1"/>
  <c r="B25" i="1"/>
  <c r="E24" i="1"/>
  <c r="A24" i="1"/>
  <c r="H23" i="1"/>
  <c r="E23" i="1"/>
  <c r="I23" i="1" s="1"/>
  <c r="A23" i="1"/>
  <c r="G23" i="1" s="1"/>
  <c r="K23" i="1" s="1"/>
  <c r="H22" i="1"/>
  <c r="E22" i="1"/>
  <c r="I22" i="1" s="1"/>
  <c r="A22" i="1"/>
  <c r="G22" i="1" s="1"/>
  <c r="K22" i="1" s="1"/>
  <c r="H21" i="1"/>
  <c r="E21" i="1"/>
  <c r="I21" i="1" s="1"/>
  <c r="A21" i="1"/>
  <c r="G21" i="1" s="1"/>
  <c r="K21" i="1" s="1"/>
  <c r="H20" i="1"/>
  <c r="E20" i="1"/>
  <c r="I20" i="1" s="1"/>
  <c r="A20" i="1"/>
  <c r="G20" i="1" s="1"/>
  <c r="K20" i="1" s="1"/>
  <c r="H19" i="1"/>
  <c r="E19" i="1"/>
  <c r="I19" i="1" s="1"/>
  <c r="A19" i="1"/>
  <c r="G19" i="1" s="1"/>
  <c r="K19" i="1" s="1"/>
  <c r="H18" i="1"/>
  <c r="E18" i="1"/>
  <c r="I18" i="1" s="1"/>
  <c r="A18" i="1"/>
  <c r="G18" i="1" s="1"/>
  <c r="K18" i="1" s="1"/>
  <c r="E17" i="1"/>
  <c r="A17" i="1"/>
  <c r="D16" i="1"/>
  <c r="C16" i="1"/>
  <c r="H17" i="1" s="1"/>
  <c r="B16" i="1"/>
  <c r="A11" i="1"/>
  <c r="A10" i="1"/>
  <c r="G10" i="1" s="1"/>
  <c r="A9" i="1"/>
  <c r="G9" i="1" s="1"/>
  <c r="A8" i="1"/>
  <c r="G8" i="1" s="1"/>
  <c r="A7" i="1"/>
  <c r="G7" i="1" s="1"/>
  <c r="A6" i="1"/>
  <c r="G6" i="1" s="1"/>
  <c r="A5" i="1"/>
  <c r="G5" i="1" s="1"/>
  <c r="A4" i="1"/>
  <c r="E11" i="1"/>
  <c r="E10" i="1"/>
  <c r="E9" i="1"/>
  <c r="E8" i="1"/>
  <c r="E7" i="1"/>
  <c r="E6" i="1"/>
  <c r="E5" i="1"/>
  <c r="E4" i="1"/>
  <c r="D12" i="1"/>
  <c r="C12" i="1"/>
  <c r="H11" i="1" s="1"/>
  <c r="B12" i="1"/>
  <c r="C3" i="1"/>
  <c r="H4" i="1" s="1"/>
  <c r="L4" i="1" s="1"/>
  <c r="D3" i="1"/>
  <c r="B3" i="1"/>
  <c r="H10" i="1"/>
  <c r="H9" i="1"/>
  <c r="H8" i="1"/>
  <c r="H7" i="1"/>
  <c r="H6" i="1"/>
  <c r="H5" i="1"/>
  <c r="G11" i="1" l="1"/>
  <c r="G17" i="1"/>
  <c r="K17" i="1" s="1"/>
  <c r="L17" i="1" s="1"/>
  <c r="G4" i="1"/>
  <c r="K4" i="1" s="1"/>
  <c r="L21" i="1"/>
  <c r="L22" i="1"/>
  <c r="L19" i="1"/>
  <c r="L20" i="1"/>
  <c r="I24" i="1"/>
  <c r="I17" i="1"/>
  <c r="G24" i="1"/>
  <c r="I5" i="1"/>
  <c r="I4" i="1"/>
  <c r="M4" i="1" s="1"/>
  <c r="L18" i="1" l="1"/>
  <c r="M18" i="1" s="1"/>
  <c r="K24" i="1"/>
  <c r="L24" i="1" s="1"/>
  <c r="L5" i="1"/>
  <c r="M21" i="1"/>
  <c r="M20" i="1"/>
  <c r="M5" i="1"/>
  <c r="K5" i="1"/>
  <c r="I6" i="1"/>
  <c r="M19" i="1" l="1"/>
  <c r="M17" i="1"/>
  <c r="L23" i="1"/>
  <c r="M23" i="1" s="1"/>
  <c r="K6" i="1"/>
  <c r="L6" i="1"/>
  <c r="M6" i="1"/>
  <c r="I7" i="1"/>
  <c r="M24" i="1" l="1"/>
  <c r="M22" i="1"/>
  <c r="K7" i="1"/>
  <c r="L7" i="1"/>
  <c r="M7" i="1"/>
  <c r="I8" i="1"/>
  <c r="L8" i="1" l="1"/>
  <c r="K8" i="1"/>
  <c r="M8" i="1"/>
  <c r="I9" i="1"/>
  <c r="M9" i="1" l="1"/>
  <c r="K9" i="1"/>
  <c r="L9" i="1"/>
  <c r="I10" i="1"/>
  <c r="I11" i="1"/>
  <c r="K10" i="1" l="1"/>
  <c r="L10" i="1"/>
  <c r="M10" i="1"/>
  <c r="M11" i="1" l="1"/>
  <c r="K11" i="1"/>
  <c r="L11" i="1"/>
</calcChain>
</file>

<file path=xl/sharedStrings.xml><?xml version="1.0" encoding="utf-8"?>
<sst xmlns="http://schemas.openxmlformats.org/spreadsheetml/2006/main" count="9" uniqueCount="7">
  <si>
    <t>cumulative energy for a vertical seam</t>
  </si>
  <si>
    <t>energy matrix</t>
  </si>
  <si>
    <t xml:space="preserve">test case caculator </t>
  </si>
  <si>
    <t>pgm values - colored yellow</t>
  </si>
  <si>
    <t>cumulative energy for a horizontal seam</t>
  </si>
  <si>
    <t>(1,0)</t>
  </si>
  <si>
    <t>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</si>
</sst>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2" borderId="1" xfId="0" applyNumberFormat="1" applyFill="1" applyBorder="1"/>
    <xf numFmtId="1" fontId="0" fillId="3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H31" sqref="H31"/>
    </sheetView>
  </sheetViews>
  <sheetFormatPr defaultRowHeight="15" x14ac:dyDescent="0.25"/>
  <cols>
    <col min="15" max="17" width="9.140625" style="6"/>
  </cols>
  <sheetData>
    <row r="1" spans="1:17" x14ac:dyDescent="0.25">
      <c r="A1" t="s">
        <v>2</v>
      </c>
    </row>
    <row r="2" spans="1:17" x14ac:dyDescent="0.25">
      <c r="A2" t="s">
        <v>5</v>
      </c>
      <c r="B2" t="s">
        <v>3</v>
      </c>
      <c r="G2" t="s">
        <v>1</v>
      </c>
      <c r="K2" t="s">
        <v>0</v>
      </c>
    </row>
    <row r="3" spans="1:17" x14ac:dyDescent="0.25">
      <c r="B3" s="1">
        <f>B4</f>
        <v>30</v>
      </c>
      <c r="C3" s="1">
        <f t="shared" ref="C3:D3" si="0">C4</f>
        <v>120</v>
      </c>
      <c r="D3" s="1">
        <f t="shared" si="0"/>
        <v>196</v>
      </c>
    </row>
    <row r="4" spans="1:17" x14ac:dyDescent="0.25">
      <c r="A4" s="1">
        <f>B4</f>
        <v>30</v>
      </c>
      <c r="B4" s="2">
        <v>30</v>
      </c>
      <c r="C4" s="2">
        <v>120</v>
      </c>
      <c r="D4" s="2">
        <v>196</v>
      </c>
      <c r="E4" s="1">
        <f>D4</f>
        <v>196</v>
      </c>
      <c r="F4" s="1"/>
      <c r="G4" s="4">
        <f>ABS(B4-C4)+ABS(B4-B3)+ABS(B4-A4)+ABS(B4-B5)</f>
        <v>275</v>
      </c>
      <c r="H4" s="4">
        <f t="shared" ref="H4:I11" si="1">ABS(C4-D4)+ABS(C4-C3)+ABS(C4-B4)+ABS(C4-C5)</f>
        <v>244</v>
      </c>
      <c r="I4" s="4">
        <f t="shared" si="1"/>
        <v>92</v>
      </c>
      <c r="J4" s="1">
        <v>5000000</v>
      </c>
      <c r="K4" s="4">
        <f>G4</f>
        <v>275</v>
      </c>
      <c r="L4" s="4">
        <f t="shared" ref="L4:M4" si="2">H4</f>
        <v>244</v>
      </c>
      <c r="M4" s="5">
        <f t="shared" si="2"/>
        <v>92</v>
      </c>
      <c r="N4" s="1">
        <v>5000000</v>
      </c>
      <c r="O4" s="3"/>
      <c r="P4" s="3"/>
      <c r="Q4" s="3"/>
    </row>
    <row r="5" spans="1:17" x14ac:dyDescent="0.25">
      <c r="A5" s="1">
        <f t="shared" ref="A5:A11" si="3">B5</f>
        <v>215</v>
      </c>
      <c r="B5" s="2">
        <v>215</v>
      </c>
      <c r="C5" s="2">
        <v>198</v>
      </c>
      <c r="D5" s="2">
        <v>180</v>
      </c>
      <c r="E5" s="1">
        <f t="shared" ref="E5:E11" si="4">D5</f>
        <v>180</v>
      </c>
      <c r="F5" s="1"/>
      <c r="G5" s="4">
        <f t="shared" ref="G5:G11" si="5">ABS(B5-C5)+ABS(B5-B4)+ABS(B5-A5)+ABS(B5-B6)</f>
        <v>372</v>
      </c>
      <c r="H5" s="4">
        <f t="shared" si="1"/>
        <v>307</v>
      </c>
      <c r="I5" s="4">
        <f t="shared" si="1"/>
        <v>42</v>
      </c>
      <c r="J5" s="1">
        <v>5000000</v>
      </c>
      <c r="K5" s="4">
        <f>G5+MIN(J4:L4)</f>
        <v>616</v>
      </c>
      <c r="L5" s="4">
        <f t="shared" ref="L5:M11" si="6">H5+MIN(K4:M4)</f>
        <v>399</v>
      </c>
      <c r="M5" s="5">
        <f t="shared" si="6"/>
        <v>134</v>
      </c>
      <c r="N5" s="1">
        <v>5000000</v>
      </c>
      <c r="O5" s="3"/>
      <c r="P5" s="3"/>
      <c r="Q5" s="3"/>
    </row>
    <row r="6" spans="1:17" x14ac:dyDescent="0.25">
      <c r="A6" s="1">
        <f t="shared" si="3"/>
        <v>45</v>
      </c>
      <c r="B6" s="2">
        <v>45</v>
      </c>
      <c r="C6" s="2">
        <v>4</v>
      </c>
      <c r="D6" s="2">
        <v>172</v>
      </c>
      <c r="E6" s="1">
        <f t="shared" si="4"/>
        <v>172</v>
      </c>
      <c r="F6" s="1"/>
      <c r="G6" s="4">
        <f t="shared" si="5"/>
        <v>251</v>
      </c>
      <c r="H6" s="4">
        <f t="shared" si="1"/>
        <v>649</v>
      </c>
      <c r="I6" s="4">
        <f t="shared" si="1"/>
        <v>256</v>
      </c>
      <c r="J6" s="1">
        <v>5000000</v>
      </c>
      <c r="K6" s="4">
        <f t="shared" ref="K6:K10" si="7">G6+MIN(J5:L5)</f>
        <v>650</v>
      </c>
      <c r="L6" s="4">
        <f t="shared" si="6"/>
        <v>783</v>
      </c>
      <c r="M6" s="5">
        <f t="shared" si="6"/>
        <v>390</v>
      </c>
      <c r="N6" s="1">
        <v>5000000</v>
      </c>
      <c r="O6" s="3"/>
      <c r="P6" s="3"/>
      <c r="Q6" s="3"/>
    </row>
    <row r="7" spans="1:17" x14ac:dyDescent="0.25">
      <c r="A7" s="1">
        <f t="shared" si="3"/>
        <v>5</v>
      </c>
      <c r="B7" s="2">
        <v>5</v>
      </c>
      <c r="C7" s="2">
        <v>250</v>
      </c>
      <c r="D7" s="2">
        <v>252</v>
      </c>
      <c r="E7" s="1">
        <f t="shared" si="4"/>
        <v>252</v>
      </c>
      <c r="F7" s="1"/>
      <c r="G7" s="4">
        <f t="shared" si="5"/>
        <v>470</v>
      </c>
      <c r="H7" s="4">
        <f t="shared" si="1"/>
        <v>551</v>
      </c>
      <c r="I7" s="4">
        <f t="shared" si="1"/>
        <v>281</v>
      </c>
      <c r="J7" s="1">
        <v>5000000</v>
      </c>
      <c r="K7" s="4">
        <f t="shared" si="7"/>
        <v>1120</v>
      </c>
      <c r="L7" s="4">
        <f t="shared" si="6"/>
        <v>941</v>
      </c>
      <c r="M7" s="5">
        <f t="shared" si="6"/>
        <v>671</v>
      </c>
      <c r="N7" s="1">
        <v>5000000</v>
      </c>
      <c r="O7" s="3"/>
      <c r="P7" s="3"/>
      <c r="Q7" s="3"/>
    </row>
    <row r="8" spans="1:17" x14ac:dyDescent="0.25">
      <c r="A8" s="1">
        <f t="shared" si="3"/>
        <v>190</v>
      </c>
      <c r="B8" s="2">
        <v>190</v>
      </c>
      <c r="C8" s="2">
        <v>192</v>
      </c>
      <c r="D8" s="2">
        <v>53</v>
      </c>
      <c r="E8" s="1">
        <f t="shared" si="4"/>
        <v>53</v>
      </c>
      <c r="F8" s="1"/>
      <c r="G8" s="4">
        <f t="shared" si="5"/>
        <v>342</v>
      </c>
      <c r="H8" s="4">
        <f t="shared" si="1"/>
        <v>268</v>
      </c>
      <c r="I8" s="4">
        <f t="shared" si="1"/>
        <v>409</v>
      </c>
      <c r="J8" s="1">
        <v>5000000</v>
      </c>
      <c r="K8" s="4">
        <f t="shared" si="7"/>
        <v>1283</v>
      </c>
      <c r="L8" s="5">
        <f t="shared" si="6"/>
        <v>939</v>
      </c>
      <c r="M8" s="4">
        <f t="shared" si="6"/>
        <v>1080</v>
      </c>
      <c r="N8" s="1">
        <v>5000000</v>
      </c>
      <c r="O8" s="3"/>
      <c r="P8" s="3"/>
      <c r="Q8" s="3"/>
    </row>
    <row r="9" spans="1:17" x14ac:dyDescent="0.25">
      <c r="A9" s="1">
        <f t="shared" si="3"/>
        <v>35</v>
      </c>
      <c r="B9" s="2">
        <v>35</v>
      </c>
      <c r="C9" s="2">
        <v>123</v>
      </c>
      <c r="D9" s="2">
        <v>124</v>
      </c>
      <c r="E9" s="1">
        <f t="shared" si="4"/>
        <v>124</v>
      </c>
      <c r="F9" s="1"/>
      <c r="G9" s="4">
        <f t="shared" si="5"/>
        <v>273</v>
      </c>
      <c r="H9" s="4">
        <f t="shared" si="1"/>
        <v>181</v>
      </c>
      <c r="I9" s="4">
        <f t="shared" si="1"/>
        <v>80</v>
      </c>
      <c r="J9" s="1">
        <v>5000000</v>
      </c>
      <c r="K9" s="4">
        <f t="shared" si="7"/>
        <v>1212</v>
      </c>
      <c r="L9" s="4">
        <f t="shared" si="6"/>
        <v>1120</v>
      </c>
      <c r="M9" s="5">
        <f t="shared" si="6"/>
        <v>1019</v>
      </c>
      <c r="N9" s="1">
        <v>5000000</v>
      </c>
      <c r="O9" s="3"/>
      <c r="P9" s="3"/>
      <c r="Q9" s="3"/>
    </row>
    <row r="10" spans="1:17" x14ac:dyDescent="0.25">
      <c r="A10" s="1">
        <f t="shared" si="3"/>
        <v>5</v>
      </c>
      <c r="B10" s="2">
        <v>5</v>
      </c>
      <c r="C10" s="2">
        <v>100</v>
      </c>
      <c r="D10" s="2">
        <v>132</v>
      </c>
      <c r="E10" s="1">
        <f t="shared" si="4"/>
        <v>132</v>
      </c>
      <c r="F10" s="1"/>
      <c r="G10" s="4">
        <f t="shared" si="5"/>
        <v>230</v>
      </c>
      <c r="H10" s="4">
        <f t="shared" si="1"/>
        <v>164</v>
      </c>
      <c r="I10" s="4">
        <f t="shared" si="1"/>
        <v>111</v>
      </c>
      <c r="J10" s="1">
        <v>5000000</v>
      </c>
      <c r="K10" s="4">
        <f t="shared" si="7"/>
        <v>1350</v>
      </c>
      <c r="L10" s="4">
        <f t="shared" si="6"/>
        <v>1183</v>
      </c>
      <c r="M10" s="5">
        <f t="shared" si="6"/>
        <v>1130</v>
      </c>
      <c r="N10" s="1">
        <v>5000000</v>
      </c>
      <c r="O10" s="3"/>
      <c r="P10" s="3"/>
      <c r="Q10" s="3"/>
    </row>
    <row r="11" spans="1:17" x14ac:dyDescent="0.25">
      <c r="A11" s="1">
        <f t="shared" si="3"/>
        <v>110</v>
      </c>
      <c r="B11" s="2">
        <v>110</v>
      </c>
      <c r="C11" s="2">
        <v>114</v>
      </c>
      <c r="D11" s="2">
        <v>203</v>
      </c>
      <c r="E11" s="1">
        <f t="shared" si="4"/>
        <v>203</v>
      </c>
      <c r="F11" s="1"/>
      <c r="G11" s="4">
        <f t="shared" si="5"/>
        <v>109</v>
      </c>
      <c r="H11" s="4">
        <f t="shared" si="1"/>
        <v>107</v>
      </c>
      <c r="I11" s="4">
        <f t="shared" si="1"/>
        <v>160</v>
      </c>
      <c r="J11" s="1">
        <v>5000000</v>
      </c>
      <c r="K11" s="4">
        <f>G11+MIN(J10:L10)</f>
        <v>1292</v>
      </c>
      <c r="L11" s="5">
        <f t="shared" si="6"/>
        <v>1237</v>
      </c>
      <c r="M11" s="4">
        <f t="shared" si="6"/>
        <v>1290</v>
      </c>
      <c r="N11" s="1">
        <v>5000000</v>
      </c>
      <c r="O11" s="3"/>
      <c r="P11" s="3"/>
      <c r="Q11" s="3"/>
    </row>
    <row r="12" spans="1:17" x14ac:dyDescent="0.25">
      <c r="B12" s="1">
        <f>B11</f>
        <v>110</v>
      </c>
      <c r="C12" s="1">
        <f t="shared" ref="C12:D12" si="8">C11</f>
        <v>114</v>
      </c>
      <c r="D12" s="1">
        <f t="shared" si="8"/>
        <v>203</v>
      </c>
    </row>
    <row r="15" spans="1:17" x14ac:dyDescent="0.25">
      <c r="A15" t="s">
        <v>6</v>
      </c>
      <c r="B15" t="s">
        <v>3</v>
      </c>
      <c r="G15" t="s">
        <v>1</v>
      </c>
      <c r="K15" t="s">
        <v>4</v>
      </c>
    </row>
    <row r="16" spans="1:17" x14ac:dyDescent="0.25">
      <c r="B16" s="1">
        <f>B17</f>
        <v>30</v>
      </c>
      <c r="C16" s="1">
        <f t="shared" ref="C16:D16" si="9">C17</f>
        <v>120</v>
      </c>
      <c r="D16" s="1">
        <f t="shared" si="9"/>
        <v>196</v>
      </c>
      <c r="K16" s="1">
        <v>5000000</v>
      </c>
      <c r="L16" s="1">
        <v>5000000</v>
      </c>
      <c r="M16" s="1">
        <v>5000000</v>
      </c>
    </row>
    <row r="17" spans="1:17" x14ac:dyDescent="0.25">
      <c r="A17" s="1">
        <f>B17</f>
        <v>30</v>
      </c>
      <c r="B17" s="2">
        <v>30</v>
      </c>
      <c r="C17" s="2">
        <v>120</v>
      </c>
      <c r="D17" s="2">
        <v>196</v>
      </c>
      <c r="E17" s="1">
        <f>D17</f>
        <v>196</v>
      </c>
      <c r="F17" s="1"/>
      <c r="G17" s="2">
        <f>ABS(B17-C17)+ABS(B17-B16)+ABS(B17-A17)+ABS(B17-B18)</f>
        <v>275</v>
      </c>
      <c r="H17" s="2">
        <f t="shared" ref="H17:H24" si="10">ABS(C17-D17)+ABS(C17-C16)+ABS(C17-B17)+ABS(C17-C18)</f>
        <v>244</v>
      </c>
      <c r="I17" s="2">
        <f t="shared" ref="I17:I24" si="11">ABS(D17-E17)+ABS(D17-D16)+ABS(D17-C17)+ABS(D17-D18)</f>
        <v>92</v>
      </c>
      <c r="J17" s="1"/>
      <c r="K17" s="2">
        <f>G17</f>
        <v>275</v>
      </c>
      <c r="L17" s="2">
        <f>H17+MIN(K16:K18)</f>
        <v>519</v>
      </c>
      <c r="M17" s="2">
        <f t="shared" ref="M17:M24" si="12">I17+MIN(L16:L18)</f>
        <v>611</v>
      </c>
      <c r="N17" s="1"/>
      <c r="O17" s="3"/>
      <c r="P17" s="3"/>
      <c r="Q17" s="3"/>
    </row>
    <row r="18" spans="1:17" x14ac:dyDescent="0.25">
      <c r="A18" s="1">
        <f t="shared" ref="A18:A24" si="13">B18</f>
        <v>215</v>
      </c>
      <c r="B18" s="2">
        <v>215</v>
      </c>
      <c r="C18" s="2">
        <v>198</v>
      </c>
      <c r="D18" s="2">
        <v>180</v>
      </c>
      <c r="E18" s="1">
        <f t="shared" ref="E18:E24" si="14">D18</f>
        <v>180</v>
      </c>
      <c r="F18" s="1"/>
      <c r="G18" s="2">
        <f t="shared" ref="G18:G24" si="15">ABS(B18-C18)+ABS(B18-B17)+ABS(B18-A18)+ABS(B18-B19)</f>
        <v>372</v>
      </c>
      <c r="H18" s="2">
        <f t="shared" si="10"/>
        <v>307</v>
      </c>
      <c r="I18" s="2">
        <f t="shared" si="11"/>
        <v>42</v>
      </c>
      <c r="J18" s="1"/>
      <c r="K18" s="2">
        <f t="shared" ref="K18:K24" si="16">G18</f>
        <v>372</v>
      </c>
      <c r="L18" s="2">
        <f t="shared" ref="L18:L24" si="17">H18+MIN(K17:K19)</f>
        <v>558</v>
      </c>
      <c r="M18" s="2">
        <f t="shared" si="12"/>
        <v>561</v>
      </c>
      <c r="N18" s="1"/>
      <c r="O18" s="3"/>
      <c r="P18" s="3"/>
      <c r="Q18" s="3"/>
    </row>
    <row r="19" spans="1:17" x14ac:dyDescent="0.25">
      <c r="A19" s="1">
        <f t="shared" si="13"/>
        <v>45</v>
      </c>
      <c r="B19" s="2">
        <v>45</v>
      </c>
      <c r="C19" s="2">
        <v>4</v>
      </c>
      <c r="D19" s="2">
        <v>172</v>
      </c>
      <c r="E19" s="1">
        <f t="shared" si="14"/>
        <v>172</v>
      </c>
      <c r="F19" s="1"/>
      <c r="G19" s="2">
        <f t="shared" si="15"/>
        <v>251</v>
      </c>
      <c r="H19" s="2">
        <f t="shared" si="10"/>
        <v>649</v>
      </c>
      <c r="I19" s="2">
        <f t="shared" si="11"/>
        <v>256</v>
      </c>
      <c r="J19" s="1"/>
      <c r="K19" s="2">
        <f t="shared" si="16"/>
        <v>251</v>
      </c>
      <c r="L19" s="2">
        <f t="shared" si="17"/>
        <v>900</v>
      </c>
      <c r="M19" s="2">
        <f t="shared" si="12"/>
        <v>814</v>
      </c>
      <c r="N19" s="1"/>
      <c r="O19" s="3"/>
      <c r="P19" s="3"/>
      <c r="Q19" s="3"/>
    </row>
    <row r="20" spans="1:17" x14ac:dyDescent="0.25">
      <c r="A20" s="1">
        <f t="shared" si="13"/>
        <v>5</v>
      </c>
      <c r="B20" s="2">
        <v>5</v>
      </c>
      <c r="C20" s="2">
        <v>250</v>
      </c>
      <c r="D20" s="2">
        <v>252</v>
      </c>
      <c r="E20" s="1">
        <f t="shared" si="14"/>
        <v>252</v>
      </c>
      <c r="F20" s="1"/>
      <c r="G20" s="2">
        <f t="shared" si="15"/>
        <v>470</v>
      </c>
      <c r="H20" s="2">
        <f t="shared" si="10"/>
        <v>551</v>
      </c>
      <c r="I20" s="2">
        <f t="shared" si="11"/>
        <v>281</v>
      </c>
      <c r="J20" s="1"/>
      <c r="K20" s="2">
        <f t="shared" si="16"/>
        <v>470</v>
      </c>
      <c r="L20" s="2">
        <f t="shared" si="17"/>
        <v>802</v>
      </c>
      <c r="M20" s="2">
        <f t="shared" si="12"/>
        <v>822</v>
      </c>
      <c r="N20" s="1"/>
      <c r="O20" s="3"/>
      <c r="P20" s="3"/>
      <c r="Q20" s="3"/>
    </row>
    <row r="21" spans="1:17" x14ac:dyDescent="0.25">
      <c r="A21" s="1">
        <f t="shared" si="13"/>
        <v>190</v>
      </c>
      <c r="B21" s="2">
        <v>190</v>
      </c>
      <c r="C21" s="2">
        <v>192</v>
      </c>
      <c r="D21" s="2">
        <v>53</v>
      </c>
      <c r="E21" s="1">
        <f t="shared" si="14"/>
        <v>53</v>
      </c>
      <c r="F21" s="1"/>
      <c r="G21" s="2">
        <f t="shared" si="15"/>
        <v>342</v>
      </c>
      <c r="H21" s="2">
        <f t="shared" si="10"/>
        <v>268</v>
      </c>
      <c r="I21" s="2">
        <f t="shared" si="11"/>
        <v>409</v>
      </c>
      <c r="J21" s="1"/>
      <c r="K21" s="2">
        <f t="shared" si="16"/>
        <v>342</v>
      </c>
      <c r="L21" s="2">
        <f t="shared" si="17"/>
        <v>541</v>
      </c>
      <c r="M21" s="2">
        <f t="shared" si="12"/>
        <v>820</v>
      </c>
      <c r="N21" s="1"/>
      <c r="O21" s="3"/>
      <c r="P21" s="3"/>
      <c r="Q21" s="3"/>
    </row>
    <row r="22" spans="1:17" x14ac:dyDescent="0.25">
      <c r="A22" s="1">
        <f t="shared" si="13"/>
        <v>35</v>
      </c>
      <c r="B22" s="2">
        <v>35</v>
      </c>
      <c r="C22" s="2">
        <v>123</v>
      </c>
      <c r="D22" s="2">
        <v>124</v>
      </c>
      <c r="E22" s="1">
        <f t="shared" si="14"/>
        <v>124</v>
      </c>
      <c r="F22" s="1"/>
      <c r="G22" s="2">
        <f t="shared" si="15"/>
        <v>273</v>
      </c>
      <c r="H22" s="2">
        <f t="shared" si="10"/>
        <v>181</v>
      </c>
      <c r="I22" s="2">
        <f t="shared" si="11"/>
        <v>80</v>
      </c>
      <c r="J22" s="1"/>
      <c r="K22" s="2">
        <f t="shared" si="16"/>
        <v>273</v>
      </c>
      <c r="L22" s="2">
        <f t="shared" si="17"/>
        <v>411</v>
      </c>
      <c r="M22" s="2">
        <f t="shared" si="12"/>
        <v>353</v>
      </c>
      <c r="N22" s="1"/>
      <c r="O22" s="3"/>
      <c r="P22" s="3"/>
      <c r="Q22" s="3"/>
    </row>
    <row r="23" spans="1:17" x14ac:dyDescent="0.25">
      <c r="A23" s="1">
        <f t="shared" si="13"/>
        <v>5</v>
      </c>
      <c r="B23" s="2">
        <v>5</v>
      </c>
      <c r="C23" s="2">
        <v>100</v>
      </c>
      <c r="D23" s="2">
        <v>132</v>
      </c>
      <c r="E23" s="1">
        <f t="shared" si="14"/>
        <v>132</v>
      </c>
      <c r="F23" s="1"/>
      <c r="G23" s="2">
        <f t="shared" si="15"/>
        <v>230</v>
      </c>
      <c r="H23" s="2">
        <f t="shared" si="10"/>
        <v>164</v>
      </c>
      <c r="I23" s="2">
        <f t="shared" si="11"/>
        <v>111</v>
      </c>
      <c r="J23" s="1"/>
      <c r="K23" s="2">
        <f t="shared" si="16"/>
        <v>230</v>
      </c>
      <c r="L23" s="2">
        <f t="shared" si="17"/>
        <v>273</v>
      </c>
      <c r="M23" s="2">
        <f t="shared" si="12"/>
        <v>327</v>
      </c>
      <c r="N23" s="1"/>
      <c r="O23" s="3"/>
      <c r="P23" s="3"/>
      <c r="Q23" s="3"/>
    </row>
    <row r="24" spans="1:17" x14ac:dyDescent="0.25">
      <c r="A24" s="1">
        <f t="shared" si="13"/>
        <v>110</v>
      </c>
      <c r="B24" s="2">
        <v>110</v>
      </c>
      <c r="C24" s="2">
        <v>114</v>
      </c>
      <c r="D24" s="2">
        <v>203</v>
      </c>
      <c r="E24" s="1">
        <f t="shared" si="14"/>
        <v>203</v>
      </c>
      <c r="F24" s="1"/>
      <c r="G24" s="2">
        <f t="shared" si="15"/>
        <v>109</v>
      </c>
      <c r="H24" s="2">
        <f t="shared" si="10"/>
        <v>107</v>
      </c>
      <c r="I24" s="2">
        <f t="shared" si="11"/>
        <v>160</v>
      </c>
      <c r="J24" s="1"/>
      <c r="K24" s="2">
        <f t="shared" si="16"/>
        <v>109</v>
      </c>
      <c r="L24" s="2">
        <f t="shared" si="17"/>
        <v>216</v>
      </c>
      <c r="M24" s="2">
        <f t="shared" si="12"/>
        <v>376</v>
      </c>
      <c r="N24" s="1"/>
      <c r="O24" s="3"/>
      <c r="P24" s="3"/>
      <c r="Q24" s="3"/>
    </row>
    <row r="25" spans="1:17" x14ac:dyDescent="0.25">
      <c r="B25" s="1">
        <f>B24</f>
        <v>110</v>
      </c>
      <c r="C25" s="1">
        <f t="shared" ref="C25:D25" si="18">C24</f>
        <v>114</v>
      </c>
      <c r="D25" s="1">
        <f t="shared" si="18"/>
        <v>203</v>
      </c>
      <c r="K25" s="1">
        <v>5000000</v>
      </c>
      <c r="L25" s="1">
        <v>5000000</v>
      </c>
      <c r="M25" s="1">
        <v>5000000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Akron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Zhong-Hui Duan</cp:lastModifiedBy>
  <dcterms:created xsi:type="dcterms:W3CDTF">2013-11-07T15:01:29Z</dcterms:created>
  <dcterms:modified xsi:type="dcterms:W3CDTF">2022-03-08T17:06:20Z</dcterms:modified>
</cp:coreProperties>
</file>