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comments1.xml><?xml version="1.0" encoding="utf-8"?>
<comments xmlns="http://schemas.openxmlformats.org/spreadsheetml/2006/main">
  <authors>
    <author>USER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Agregado para disminuir la deuda, que no sea obligatorio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 necesario para pago banco (no identifique el campo)</t>
        </r>
      </text>
    </comment>
  </commentList>
</comments>
</file>

<file path=xl/sharedStrings.xml><?xml version="1.0" encoding="utf-8"?>
<sst xmlns="http://schemas.openxmlformats.org/spreadsheetml/2006/main" count="246" uniqueCount="207">
  <si>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</si>
  <si>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</si>
  <si>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</si>
  <si>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</si>
  <si>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</si>
  <si>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</si>
  <si>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</si>
  <si>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</si>
  <si>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</si>
  <si>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</si>
  <si>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</si>
  <si>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</si>
  <si>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</si>
  <si>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</si>
  <si>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</si>
  <si>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</si>
  <si>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</si>
  <si>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</si>
  <si>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</si>
  <si>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</si>
  <si>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</si>
  <si>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</si>
  <si>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</si>
  <si>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</si>
  <si>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</si>
  <si>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</si>
  <si>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</si>
  <si>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</si>
  <si>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</si>
  <si>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</si>
  <si>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</si>
  <si>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</si>
  <si>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</si>
  <si>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</si>
  <si>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</si>
  <si>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</si>
  <si>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</si>
  <si>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</si>
  <si>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</si>
  <si>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</si>
  <si>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</si>
  <si>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</si>
  <si>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</si>
  <si>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</si>
  <si>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</si>
  <si>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</si>
  <si>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</si>
  <si>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</si>
  <si>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</si>
  <si>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</si>
  <si>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</si>
  <si>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/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</si>
  <si>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</si>
  <si>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</si>
  <si>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</si>
  <si>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</si>
  <si>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</si>
  <si>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</si>
  <si>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</si>
  <si>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</si>
  <si>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</si>
  <si>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</si>
  <si>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</si>
  <si>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</si>
  <si>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</si>
  <si>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</si>
  <si>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</si>
  <si>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</si>
  <si>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</si>
  <si>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</si>
  <si>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</si>
  <si>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</si>
  <si>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</si>
  <si>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</si>
  <si>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</si>
  <si>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</si>
  <si>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</si>
  <si>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</si>
  <si>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</si>
  <si>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</si>
  <si>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</si>
  <si>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</si>
  <si>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</si>
  <si>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</si>
  <si>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</si>
  <si>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</si>
  <si>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</si>
  <si>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</si>
  <si>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</si>
  <si>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</si>
  <si>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</si>
  <si>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</si>
  <si>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</si>
  <si>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</si>
  <si>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</si>
  <si>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</si>
  <si>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</si>
  <si>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</si>
  <si>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</si>
  <si>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</si>
  <si>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</si>
  <si>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</si>
  <si>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</si>
  <si>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</si>
  <si>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</si>
  <si>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</si>
  <si>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</si>
  <si>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</si>
  <si>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</si>
  <si>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</si>
  <si>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</si>
  <si>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</si>
  <si>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</si>
  <si>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</si>
  <si>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</si>
  <si>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</si>
  <si>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</si>
  <si>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</si>
  <si>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</si>
  <si>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</si>
  <si>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</si>
  <si>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</si>
  <si>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</si>
  <si>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</si>
  <si>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</si>
  <si>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</si>
  <si>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</si>
  <si>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</si>
  <si>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</si>
  <si>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</si>
  <si>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</si>
  <si>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</si>
  <si>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</si>
  <si>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</si>
  <si>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</si>
  <si>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</si>
  <si>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</si>
  <si>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</si>
  <si>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</si>
  <si>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</si>
  <si>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</si>
  <si>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</si>
  <si>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</si>
  <si>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</si>
  <si>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</si>
  <si>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</si>
  <si>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</si>
  <si>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</si>
  <si>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</si>
  <si>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</si>
  <si>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</si>
  <si>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</si>
  <si>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</si>
  <si>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</si>
  <si>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</si>
  <si>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</si>
  <si>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</si>
  <si>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</si>
  <si>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</si>
  <si>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</si>
  <si>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</si>
  <si>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</si>
  <si>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</si>
  <si>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</si>
  <si>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</si>
  <si>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</si>
  <si>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</si>
  <si>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</si>
  <si>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</si>
  <si>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</si>
  <si>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</si>
  <si>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</si>
  <si>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</si>
  <si>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</si>
  <si>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</si>
  <si>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</si>
  <si>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</si>
  <si>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</si>
  <si>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</si>
  <si>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</si>
  <si>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</si>
  <si>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</si>
  <si>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</si>
  <si>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</si>
  <si>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</si>
  <si>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</si>
  <si>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</si>
  <si>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>12344BM</t>
  </si>
  <si>
    <t xml:space="preserve"> </t>
  </si>
  <si>
    <t>pagos_contra_saldo_fisco</t>
  </si>
  <si>
    <t>importe_pagar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</si>
  <si>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</si>
  <si>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</si>
  <si>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</si>
  <si>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</si>
  <si>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</si>
  <si>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</si>
  <si>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</si>
  <si>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</si>
  <si>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</si>
  <si>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</si>
  <si>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</si>
  <si>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</si>
  <si>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</si>
  <si>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DCC10171</t>
  </si>
  <si>
    <t>DCC14517</t>
  </si>
  <si>
    <t>10094614517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</si>
</sst>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Mic Shell Dlg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3" fillId="0" borderId="1" xfId="0" applyFont="1" applyFill="1" applyBorder="1"/>
    <xf numFmtId="0" fontId="4" fillId="0" borderId="1" xfId="0" applyFont="1" applyFill="1" applyBorder="1"/>
    <xf numFmtId="0" fontId="1" fillId="0" borderId="1" xfId="0" quotePrefix="1" applyFont="1" applyFill="1" applyBorder="1"/>
    <xf numFmtId="0" fontId="0" fillId="0" borderId="1" xfId="0" applyFill="1" applyBorder="1"/>
    <xf numFmtId="0" fontId="0" fillId="0" borderId="2" xfId="0" applyFont="1" applyFill="1" applyBorder="1" applyAlignment="1">
      <alignment horizontal="center"/>
    </xf>
    <xf numFmtId="0" fontId="7" fillId="0" borderId="2" xfId="1" applyFill="1" applyBorder="1" applyAlignment="1">
      <alignment horizontal="center"/>
    </xf>
    <xf numFmtId="0" fontId="8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5"/>
  <sheetViews>
    <sheetView tabSelected="1" workbookViewId="0">
      <selection activeCell="D2" sqref="D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258" width="9.125" style="1" customWidth="1"/>
  </cols>
  <sheetData>
    <row r="1" spans="1:7" ht="12.75" customHeight="1" x14ac:dyDescent="0.2">
      <c r="A1" s="1" t="s">
        <v>186</v>
      </c>
      <c r="B1" s="1" t="s">
        <v>185</v>
      </c>
      <c r="C1" s="1" t="s">
        <v>0</v>
      </c>
      <c r="D1" s="1" t="s">
        <v>1</v>
      </c>
      <c r="E1" s="1" t="s">
        <v>191</v>
      </c>
      <c r="F1" s="1" t="s">
        <v>192</v>
      </c>
      <c r="G1" s="1" t="s">
        <v>2</v>
      </c>
    </row>
    <row r="2" spans="1:7" s="16" customFormat="1" ht="15" x14ac:dyDescent="0.2">
      <c r="B2" s="16" t="s">
        <v>184</v>
      </c>
      <c r="C2" s="16" t="s">
        <v>3</v>
      </c>
      <c r="D2" s="18" t="s">
        <v>206</v>
      </c>
      <c r="E2" s="1" t="s">
        <v>204</v>
      </c>
      <c r="F2" s="1" t="s">
        <v>205</v>
      </c>
      <c r="G2" s="17" t="s">
        <v>203</v>
      </c>
    </row>
    <row r="5" spans="1:7" x14ac:dyDescent="0.2">
      <c r="C5" s="1" t="s">
        <v>188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Z2"/>
  <sheetViews>
    <sheetView workbookViewId="0">
      <selection activeCell="A2" sqref="A2:XFD2"/>
    </sheetView>
  </sheetViews>
  <sheetFormatPr baseColWidth="10" defaultColWidth="9.125" defaultRowHeight="14.25" x14ac:dyDescent="0.2"/>
  <cols>
    <col min="1" max="7" width="21.625" style="1" customWidth="1"/>
    <col min="8" max="8" width="22.875" style="1" customWidth="1"/>
    <col min="9" max="9" width="13.75" style="1" customWidth="1"/>
    <col min="10" max="260" width="9.125" style="1" customWidth="1"/>
  </cols>
  <sheetData>
    <row r="1" spans="1:12" ht="12.75" customHeight="1" x14ac:dyDescent="0.2">
      <c r="A1" s="1" t="s">
        <v>124</v>
      </c>
      <c r="B1" s="1" t="s">
        <v>200</v>
      </c>
      <c r="C1" s="1" t="s">
        <v>201</v>
      </c>
      <c r="D1" s="1" t="s">
        <v>202</v>
      </c>
      <c r="E1" s="1" t="s">
        <v>125</v>
      </c>
      <c r="F1" t="s">
        <v>193</v>
      </c>
      <c r="G1" t="s">
        <v>194</v>
      </c>
      <c r="H1" s="1" t="s">
        <v>189</v>
      </c>
      <c r="I1" s="1" t="s">
        <v>190</v>
      </c>
      <c r="J1" s="1" t="s">
        <v>195</v>
      </c>
      <c r="K1" s="1" t="s">
        <v>196</v>
      </c>
      <c r="L1" s="1" t="s">
        <v>197</v>
      </c>
    </row>
    <row r="2" spans="1:12" s="15" customFormat="1" x14ac:dyDescent="0.2">
      <c r="A2" s="15" t="s">
        <v>78</v>
      </c>
      <c r="H2" s="15">
        <v>53</v>
      </c>
      <c r="I2" s="15">
        <v>100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"/>
  <sheetViews>
    <sheetView workbookViewId="0">
      <selection activeCell="A2" sqref="A2:XFD10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126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198</v>
      </c>
    </row>
    <row r="2" spans="1:1" x14ac:dyDescent="0.2">
      <c r="A2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182</v>
      </c>
      <c r="B1" s="1" t="s">
        <v>183</v>
      </c>
      <c r="C1" s="1" t="s">
        <v>181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topLeftCell="C1" workbookViewId="0">
      <selection activeCell="R4" sqref="R4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</row>
    <row r="2" spans="1:24" s="6" customFormat="1" ht="120" customHeight="1" x14ac:dyDescent="0.2">
      <c r="A2" s="5" t="s">
        <v>151</v>
      </c>
      <c r="B2" s="7" t="s">
        <v>152</v>
      </c>
      <c r="C2" s="7" t="s">
        <v>153</v>
      </c>
      <c r="D2" s="7" t="s">
        <v>154</v>
      </c>
      <c r="E2" s="7" t="s">
        <v>155</v>
      </c>
      <c r="F2" s="8" t="s">
        <v>156</v>
      </c>
      <c r="G2" s="8" t="s">
        <v>157</v>
      </c>
      <c r="H2" s="8"/>
      <c r="I2" s="8"/>
      <c r="J2" s="8"/>
      <c r="K2" s="9" t="s">
        <v>158</v>
      </c>
      <c r="L2" s="9" t="s">
        <v>159</v>
      </c>
      <c r="M2" s="9" t="s">
        <v>160</v>
      </c>
      <c r="N2" s="9"/>
      <c r="O2" s="9"/>
      <c r="P2" s="10" t="s">
        <v>161</v>
      </c>
      <c r="Q2" s="10" t="s">
        <v>162</v>
      </c>
      <c r="R2" s="10" t="s">
        <v>163</v>
      </c>
      <c r="S2" s="10" t="s">
        <v>164</v>
      </c>
      <c r="T2" s="10"/>
      <c r="U2" s="10"/>
      <c r="V2" s="7" t="s">
        <v>165</v>
      </c>
      <c r="W2" s="11"/>
      <c r="X2" s="11"/>
    </row>
    <row r="3" spans="1:24" s="3" customFormat="1" x14ac:dyDescent="0.2">
      <c r="A3" s="3" t="s">
        <v>10</v>
      </c>
      <c r="B3" s="3" t="s">
        <v>166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167</v>
      </c>
      <c r="K3" s="12" t="s">
        <v>13</v>
      </c>
      <c r="L3" s="12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67</v>
      </c>
      <c r="Q3" s="3" t="s">
        <v>168</v>
      </c>
      <c r="R3" s="3" t="str">
        <f>IF(Atribuciones!B2="Cónyugue","Partida de Matrimonio",IF(Atribuciones!B2="Concubino","Partida Registral – SUNARP",""))</f>
        <v/>
      </c>
      <c r="S3" s="3" t="s">
        <v>14</v>
      </c>
      <c r="V3" s="3" t="s">
        <v>169</v>
      </c>
    </row>
    <row r="4" spans="1:24" s="3" customFormat="1" x14ac:dyDescent="0.2">
      <c r="A4" s="3" t="s">
        <v>170</v>
      </c>
      <c r="B4" s="3" t="s">
        <v>171</v>
      </c>
      <c r="C4" s="3" t="s">
        <v>172</v>
      </c>
      <c r="D4" s="3" t="s">
        <v>78</v>
      </c>
      <c r="E4" s="3" t="s">
        <v>173</v>
      </c>
      <c r="F4" s="3" t="s">
        <v>78</v>
      </c>
      <c r="G4" s="3" t="s">
        <v>53</v>
      </c>
      <c r="K4" s="12" t="s">
        <v>78</v>
      </c>
      <c r="L4" s="12" t="s">
        <v>52</v>
      </c>
      <c r="M4" s="3" t="e">
        <f>IF('Alquileres Pagados'!#REF!="BIEN INMUEBLE DISTINTOS DE PREDIOS","Otros",IF('Alquileres Pagados'!#REF!="BIEN MUEBLE","Naves",""))</f>
        <v>#REF!</v>
      </c>
      <c r="P4" s="3" t="s">
        <v>174</v>
      </c>
      <c r="Q4" s="3" t="s">
        <v>68</v>
      </c>
      <c r="R4" s="3" t="str">
        <f>IF(Atribuciones!B2="Cónyugue","Registro RENIEC",IF(Atribuciones!B2="Concubino","Registro RENIEC",""))</f>
        <v/>
      </c>
      <c r="S4" s="3" t="s">
        <v>173</v>
      </c>
      <c r="V4" s="3" t="s">
        <v>175</v>
      </c>
    </row>
    <row r="5" spans="1:24" s="3" customFormat="1" x14ac:dyDescent="0.2">
      <c r="B5" s="3" t="s">
        <v>176</v>
      </c>
      <c r="E5" s="3" t="s">
        <v>32</v>
      </c>
      <c r="G5" s="3" t="s">
        <v>14</v>
      </c>
      <c r="K5" s="12"/>
      <c r="L5" s="12" t="s">
        <v>54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/>
      </c>
      <c r="S5" s="3" t="s">
        <v>177</v>
      </c>
    </row>
    <row r="6" spans="1:24" s="3" customFormat="1" x14ac:dyDescent="0.2">
      <c r="B6" s="3" t="s">
        <v>178</v>
      </c>
      <c r="E6" s="3" t="s">
        <v>177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179</v>
      </c>
      <c r="G7" s="3" t="s">
        <v>177</v>
      </c>
    </row>
    <row r="8" spans="1:24" s="3" customFormat="1" x14ac:dyDescent="0.2">
      <c r="B8" s="3" t="s">
        <v>180</v>
      </c>
      <c r="S8" s="13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2"/>
  <sheetViews>
    <sheetView workbookViewId="0">
      <selection activeCell="B7" sqref="B7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5" customFormat="1" x14ac:dyDescent="0.2">
      <c r="A2" s="15" t="s">
        <v>10</v>
      </c>
      <c r="B2" s="15" t="s">
        <v>171</v>
      </c>
      <c r="C2" s="15" t="s">
        <v>172</v>
      </c>
      <c r="D2" s="15" t="s">
        <v>13</v>
      </c>
      <c r="E2" s="15" t="s">
        <v>32</v>
      </c>
      <c r="F2" s="15">
        <v>10727451043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</xm:sqref>
        </x14:dataValidation>
        <x14:dataValidation type="list" allowBlank="1" showInputMessage="1" showErrorMessage="1">
          <x14:formula1>
            <xm:f>Data!$B$3:$B$9</xm:f>
          </x14:formula1>
          <xm:sqref>B2</xm:sqref>
        </x14:dataValidation>
        <x14:dataValidation type="list" allowBlank="1" showInputMessage="1" showErrorMessage="1">
          <x14:formula1>
            <xm:f>Data!$C$3:$C$4</xm:f>
          </x14:formula1>
          <xm:sqref>C2</xm:sqref>
        </x14:dataValidation>
        <x14:dataValidation type="list" allowBlank="1" showInputMessage="1" showErrorMessage="1">
          <x14:formula1>
            <xm:f>Data!$D$3:$D$4</xm:f>
          </x14:formula1>
          <xm:sqref>D2</xm:sqref>
        </x14:dataValidation>
        <x14:dataValidation type="list" allowBlank="1" showInputMessage="1" showErrorMessage="1">
          <x14:formula1>
            <xm:f>Data!$E$3:$E$6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2"/>
  <sheetViews>
    <sheetView workbookViewId="0">
      <selection activeCell="C10" sqref="C10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5" customFormat="1" x14ac:dyDescent="0.2">
      <c r="D2" s="14"/>
      <c r="I2" s="14"/>
      <c r="N2" s="2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C2 H2</xm:sqref>
        </x14:dataValidation>
        <x14:dataValidation type="list" allowBlank="1" showInputMessage="1" showErrorMessage="1">
          <x14:formula1>
            <xm:f>Data!$F$3:$F$4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2"/>
  <sheetViews>
    <sheetView workbookViewId="0">
      <selection activeCell="C17" sqref="C17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5" customFormat="1" ht="12" customHeight="1" x14ac:dyDescent="0.2">
      <c r="A2" s="4" t="s">
        <v>13</v>
      </c>
      <c r="B2" s="15">
        <v>1</v>
      </c>
      <c r="C2" s="15" t="s">
        <v>167</v>
      </c>
      <c r="D2" s="14" t="s">
        <v>187</v>
      </c>
      <c r="E2" s="15">
        <v>500</v>
      </c>
      <c r="F2" s="15">
        <v>1</v>
      </c>
      <c r="G2" s="15" t="s">
        <v>50</v>
      </c>
      <c r="H2" s="15" t="s">
        <v>51</v>
      </c>
      <c r="K2" s="14"/>
      <c r="R2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 C2</xm:sqref>
        </x14:dataValidation>
        <x14:dataValidation type="list" allowBlank="1" showInputMessage="1" showErrorMessage="1">
          <x14:formula1>
            <xm:f>Data!$L$3:$L$5</xm:f>
          </x14:formula1>
          <xm:sqref>G2</xm:sqref>
        </x14:dataValidation>
        <x14:dataValidation type="list" allowBlank="1" showInputMessage="1" showErrorMessage="1">
          <x14:formula1>
            <xm:f>Data!$K$3:$K$4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2"/>
  <sheetViews>
    <sheetView workbookViewId="0">
      <selection activeCell="C10" sqref="C10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55</v>
      </c>
      <c r="B1" s="1" t="s">
        <v>56</v>
      </c>
      <c r="C1" s="1" t="s">
        <v>57</v>
      </c>
      <c r="D1" s="1" t="s">
        <v>58</v>
      </c>
      <c r="E1" s="1" t="s">
        <v>17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</row>
    <row r="2" spans="1:13" s="15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</xm:sqref>
        </x14:dataValidation>
        <x14:dataValidation type="list" allowBlank="1" showInputMessage="1" showErrorMessage="1">
          <x14:formula1>
            <xm:f>Data!$Q$3:$Q$4</xm:f>
          </x14:formula1>
          <xm:sqref>B2</xm:sqref>
        </x14:dataValidation>
        <x14:dataValidation type="list" allowBlank="1" showInputMessage="1" showErrorMessage="1">
          <x14:formula1>
            <xm:f>Data!$R$3:$R$5</xm:f>
          </x14:formula1>
          <xm:sqref>C2</xm:sqref>
        </x14:dataValidation>
        <x14:dataValidation type="list" allowBlank="1" showInputMessage="1" showErrorMessage="1">
          <x14:formula1>
            <xm:f>Data!$S$3:$S$5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2"/>
  <sheetViews>
    <sheetView topLeftCell="E1" workbookViewId="0">
      <selection activeCell="E2" sqref="A2:XFD2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</row>
    <row r="2" spans="1:9" s="15" customFormat="1" x14ac:dyDescent="0.2">
      <c r="A2" s="15" t="s">
        <v>13</v>
      </c>
      <c r="B2" s="15" t="s">
        <v>78</v>
      </c>
      <c r="C2" s="15" t="s">
        <v>13</v>
      </c>
      <c r="D2" s="15" t="s">
        <v>13</v>
      </c>
      <c r="E2" s="15">
        <v>200</v>
      </c>
      <c r="F2" s="15" t="s">
        <v>13</v>
      </c>
      <c r="G2" s="15">
        <v>200</v>
      </c>
      <c r="H2" s="15" t="s">
        <v>13</v>
      </c>
      <c r="I2" s="15">
        <v>200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A2:B2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2"/>
  <sheetViews>
    <sheetView topLeftCell="D1" workbookViewId="0">
      <selection activeCell="D2" sqref="A2:XFD2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</row>
    <row r="2" spans="1:12" s="15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2"/>
  <sheetViews>
    <sheetView workbookViewId="0">
      <selection activeCell="F3" sqref="F3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79</v>
      </c>
      <c r="B1" s="1" t="s">
        <v>80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</row>
    <row r="2" spans="1:12" s="15" customFormat="1" ht="12" customHeight="1" x14ac:dyDescent="0.2">
      <c r="C2" s="15" t="s">
        <v>13</v>
      </c>
      <c r="D2" s="15">
        <v>300</v>
      </c>
      <c r="E2" s="15" t="s">
        <v>13</v>
      </c>
      <c r="F2" s="15">
        <v>1600</v>
      </c>
      <c r="G2" s="15" t="s">
        <v>13</v>
      </c>
      <c r="H2" s="15">
        <v>400</v>
      </c>
      <c r="I2" s="15">
        <v>500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2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79</v>
      </c>
      <c r="B1" s="1" t="s">
        <v>80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</row>
    <row r="2" spans="1:32" s="15" customFormat="1" ht="13.5" customHeigh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2020-01-14T20:27:52Z</dcterms:modified>
</cp:coreProperties>
</file>