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<sst xmlns="http://schemas.openxmlformats.org/spreadsheetml/2006/main" count="243" uniqueCount="206">
  <si>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</si>
  <si>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</si>
  <si>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</si>
  <si>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</si>
  <si>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</si>
  <si>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</si>
  <si>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</si>
  <si>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</si>
  <si>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</si>
  <si>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</si>
  <si>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</si>
  <si>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</si>
  <si>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</si>
  <si>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</si>
  <si>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</si>
  <si>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</si>
  <si>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</si>
  <si>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</si>
  <si>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</si>
  <si>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</si>
  <si>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</si>
  <si>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</si>
  <si>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</si>
  <si>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</si>
  <si>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</si>
  <si>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</si>
  <si>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</si>
  <si>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</si>
  <si>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</si>
  <si>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</si>
  <si>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</si>
  <si>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</si>
  <si>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</si>
  <si>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</si>
  <si>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</si>
  <si>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</si>
  <si>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</si>
  <si>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</si>
  <si>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</si>
  <si>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</si>
  <si>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</si>
  <si>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</si>
  <si>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</si>
  <si>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</si>
  <si>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</si>
  <si>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</si>
  <si>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</si>
  <si>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</si>
  <si>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</si>
  <si>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</si>
  <si>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</si>
  <si>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/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</si>
  <si>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</si>
  <si>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</si>
  <si>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</si>
  <si>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</si>
  <si>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</si>
  <si>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</si>
  <si>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</si>
  <si>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</si>
  <si>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</si>
  <si>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</si>
  <si>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</si>
  <si>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</si>
  <si>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</si>
  <si>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</si>
  <si>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</si>
  <si>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</si>
  <si>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</si>
  <si>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</si>
  <si>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</si>
  <si>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</si>
  <si>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</si>
  <si>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</si>
  <si>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</si>
  <si>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</si>
  <si>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</si>
  <si>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</si>
  <si>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</si>
  <si>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</si>
  <si>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</si>
  <si>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</si>
  <si>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</si>
  <si>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</si>
  <si>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</si>
  <si>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</si>
  <si>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</si>
  <si>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</si>
  <si>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</si>
  <si>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</si>
  <si>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</si>
  <si>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</si>
  <si>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</si>
  <si>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</si>
  <si>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</si>
  <si>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</si>
  <si>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</si>
  <si>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</si>
  <si>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</si>
  <si>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</si>
  <si>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</si>
  <si>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</si>
  <si>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</si>
  <si>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</si>
  <si>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</si>
  <si>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</si>
  <si>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</si>
  <si>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</si>
  <si>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</si>
  <si>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</si>
  <si>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</si>
  <si>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</si>
  <si>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</si>
  <si>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</si>
  <si>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</si>
  <si>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</si>
  <si>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</si>
  <si>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</si>
  <si>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</si>
  <si>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</si>
  <si>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</si>
  <si>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</si>
  <si>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</si>
  <si>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</si>
  <si>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</si>
  <si>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</si>
  <si>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</si>
  <si>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</si>
  <si>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</si>
  <si>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</si>
  <si>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</si>
  <si>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</si>
  <si>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</si>
  <si>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</si>
  <si>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</si>
  <si>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</si>
  <si>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</si>
  <si>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</si>
  <si>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</si>
  <si>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</si>
  <si>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</si>
  <si>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</si>
  <si>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</si>
  <si>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</si>
  <si>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</si>
  <si>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</si>
  <si>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</si>
  <si>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</si>
  <si>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</si>
  <si>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</si>
  <si>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</si>
  <si>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</si>
  <si>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</si>
  <si>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</si>
  <si>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</si>
  <si>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</si>
  <si>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</si>
  <si>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</si>
  <si>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</si>
  <si>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</si>
  <si>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</si>
  <si>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</si>
  <si>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</si>
  <si>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</si>
  <si>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</si>
  <si>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</si>
  <si>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</si>
  <si>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</si>
  <si>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</si>
  <si>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</si>
  <si>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</si>
  <si>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</si>
  <si>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</si>
  <si>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</si>
  <si>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</si>
  <si>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</si>
  <si>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</si>
  <si>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</si>
  <si>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</si>
  <si>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</si>
  <si>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</si>
  <si>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</si>
  <si>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</si>
  <si>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</si>
  <si>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</si>
  <si>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</si>
  <si>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</si>
  <si>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</si>
  <si>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</si>
  <si>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</si>
  <si>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</si>
  <si>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</si>
  <si>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</si>
  <si>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</si>
  <si>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</si>
  <si>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</si>
  <si>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</si>
  <si>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</si>
  <si>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</si>
  <si>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</si>
  <si>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</si>
  <si>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10082386829</t>
  </si>
  <si>
    <t>Devolucion</t>
  </si>
  <si>
    <t>DCC10951</t>
  </si>
  <si>
    <t>DCC47395</t>
  </si>
  <si>
    <t>10061147395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</si>
</sst>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u/>
      <sz val="11"/>
      <color theme="10"/>
      <name val="Mic Shell Dlg"/>
    </font>
    <font>
      <sz val="10"/>
      <color rgb="FF212529"/>
      <name val="Helvetic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6" fillId="0" borderId="1" xfId="1" applyFill="1" applyBorder="1"/>
    <xf numFmtId="0" fontId="7" fillId="0" borderId="0" xfId="0" quotePrefix="1" applyFont="1"/>
    <xf numFmtId="0" fontId="8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6"/>
  <sheetViews>
    <sheetView tabSelected="1" topLeftCell="B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186</v>
      </c>
      <c r="B1" s="1" t="s">
        <v>185</v>
      </c>
      <c r="C1" s="1" t="s">
        <v>0</v>
      </c>
      <c r="D1" s="1" t="s">
        <v>1</v>
      </c>
      <c r="E1" s="1" t="s">
        <v>188</v>
      </c>
      <c r="F1" s="1" t="s">
        <v>189</v>
      </c>
      <c r="G1" s="1" t="s">
        <v>2</v>
      </c>
    </row>
    <row r="2" spans="1:7" s="18" customFormat="1" ht="15" x14ac:dyDescent="0.2">
      <c r="A2" s="16"/>
      <c r="B2" s="17" t="s">
        <v>184</v>
      </c>
      <c r="C2" s="2" t="s">
        <v>3</v>
      </c>
      <c r="D2" s="23" t="s">
        <v>205</v>
      </c>
      <c r="E2" s="1" t="s">
        <v>203</v>
      </c>
      <c r="F2" s="1" t="s">
        <v>204</v>
      </c>
      <c r="G2" s="21" t="s">
        <v>200</v>
      </c>
    </row>
    <row r="6" spans="1:7" x14ac:dyDescent="0.2">
      <c r="C6" s="1" t="s">
        <v>187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9"/>
  <sheetViews>
    <sheetView topLeftCell="C1" workbookViewId="0">
      <selection activeCell="H2" sqref="H2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258" width="9.125" style="1" customWidth="1"/>
  </cols>
  <sheetData>
    <row r="1" spans="1:10" ht="12.75" customHeight="1" x14ac:dyDescent="0.2">
      <c r="A1" s="1" t="s">
        <v>124</v>
      </c>
      <c r="B1" s="1" t="s">
        <v>197</v>
      </c>
      <c r="C1" s="1" t="s">
        <v>198</v>
      </c>
      <c r="D1" s="1" t="s">
        <v>199</v>
      </c>
      <c r="E1" s="1" t="s">
        <v>125</v>
      </c>
      <c r="F1" t="s">
        <v>190</v>
      </c>
      <c r="G1" t="s">
        <v>191</v>
      </c>
      <c r="H1" s="1" t="s">
        <v>192</v>
      </c>
      <c r="I1" s="1" t="s">
        <v>193</v>
      </c>
      <c r="J1" s="1" t="s">
        <v>194</v>
      </c>
    </row>
    <row r="2" spans="1:10" s="18" customFormat="1" x14ac:dyDescent="0.2">
      <c r="A2" s="18" t="s">
        <v>13</v>
      </c>
      <c r="B2" s="18">
        <v>123</v>
      </c>
      <c r="E2" s="18" t="s">
        <v>202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19" customFormat="1" x14ac:dyDescent="0.2"/>
    <row r="9" spans="1:10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9"/>
  <sheetViews>
    <sheetView workbookViewId="0">
      <selection activeCell="A2" sqref="A2:XFD9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126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19" customFormat="1" x14ac:dyDescent="0.2"/>
    <row r="9" spans="1:1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7" sqref="D7"/>
    </sheetView>
  </sheetViews>
  <sheetFormatPr baseColWidth="10" defaultRowHeight="14.25" x14ac:dyDescent="0.2"/>
  <sheetData>
    <row r="1" spans="1:1" x14ac:dyDescent="0.2">
      <c r="A1" t="s">
        <v>195</v>
      </c>
    </row>
    <row r="2" spans="1:1" x14ac:dyDescent="0.2">
      <c r="A2" t="s">
        <v>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182</v>
      </c>
      <c r="B1" s="1" t="s">
        <v>183</v>
      </c>
      <c r="C1" s="1" t="s">
        <v>181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topLeftCell="C1" workbookViewId="0">
      <selection activeCell="R4" sqref="R4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</row>
    <row r="2" spans="1:24" s="7" customFormat="1" ht="120" customHeight="1" x14ac:dyDescent="0.2">
      <c r="A2" s="6" t="s">
        <v>151</v>
      </c>
      <c r="B2" s="8" t="s">
        <v>152</v>
      </c>
      <c r="C2" s="8" t="s">
        <v>153</v>
      </c>
      <c r="D2" s="8" t="s">
        <v>154</v>
      </c>
      <c r="E2" s="8" t="s">
        <v>155</v>
      </c>
      <c r="F2" s="9" t="s">
        <v>156</v>
      </c>
      <c r="G2" s="9" t="s">
        <v>157</v>
      </c>
      <c r="H2" s="9"/>
      <c r="I2" s="9"/>
      <c r="J2" s="9"/>
      <c r="K2" s="10" t="s">
        <v>158</v>
      </c>
      <c r="L2" s="10" t="s">
        <v>159</v>
      </c>
      <c r="M2" s="10" t="s">
        <v>160</v>
      </c>
      <c r="N2" s="10"/>
      <c r="O2" s="10"/>
      <c r="P2" s="11" t="s">
        <v>161</v>
      </c>
      <c r="Q2" s="11" t="s">
        <v>162</v>
      </c>
      <c r="R2" s="11" t="s">
        <v>163</v>
      </c>
      <c r="S2" s="11" t="s">
        <v>164</v>
      </c>
      <c r="T2" s="11"/>
      <c r="U2" s="11"/>
      <c r="V2" s="8" t="s">
        <v>165</v>
      </c>
      <c r="W2" s="12"/>
      <c r="X2" s="12"/>
    </row>
    <row r="3" spans="1:24" s="3" customFormat="1" x14ac:dyDescent="0.2">
      <c r="A3" s="3" t="s">
        <v>10</v>
      </c>
      <c r="B3" s="3" t="s">
        <v>166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167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67</v>
      </c>
      <c r="Q3" s="3" t="s">
        <v>168</v>
      </c>
      <c r="R3" s="3" t="str">
        <f>IF(Atribuciones!B2="Cónyugue","Partida de Matrimonio",IF(Atribuciones!B2="Concubino","Partida Registral – SUNARP",""))</f>
        <v/>
      </c>
      <c r="S3" s="3" t="s">
        <v>14</v>
      </c>
      <c r="V3" s="3" t="s">
        <v>169</v>
      </c>
    </row>
    <row r="4" spans="1:24" s="3" customFormat="1" x14ac:dyDescent="0.2">
      <c r="A4" s="3" t="s">
        <v>170</v>
      </c>
      <c r="B4" s="3" t="s">
        <v>171</v>
      </c>
      <c r="C4" s="3" t="s">
        <v>172</v>
      </c>
      <c r="D4" s="3" t="s">
        <v>78</v>
      </c>
      <c r="E4" s="3" t="s">
        <v>173</v>
      </c>
      <c r="F4" s="3" t="s">
        <v>78</v>
      </c>
      <c r="G4" s="3" t="s">
        <v>53</v>
      </c>
      <c r="K4" s="13" t="s">
        <v>78</v>
      </c>
      <c r="L4" s="13" t="s">
        <v>52</v>
      </c>
      <c r="M4" s="3" t="e">
        <f>IF('Alquileres Pagados'!#REF!="BIEN INMUEBLE DISTINTOS DE PREDIOS","Otros",IF('Alquileres Pagados'!#REF!="BIEN MUEBLE","Naves",""))</f>
        <v>#REF!</v>
      </c>
      <c r="P4" s="3" t="s">
        <v>174</v>
      </c>
      <c r="Q4" s="3" t="s">
        <v>68</v>
      </c>
      <c r="R4" s="3" t="str">
        <f>IF(Atribuciones!B2="Cónyugue","Registro RENIEC",IF(Atribuciones!B2="Concubino","Registro RENIEC",""))</f>
        <v/>
      </c>
      <c r="S4" s="3" t="s">
        <v>173</v>
      </c>
      <c r="V4" s="3" t="s">
        <v>175</v>
      </c>
    </row>
    <row r="5" spans="1:24" s="3" customFormat="1" x14ac:dyDescent="0.2">
      <c r="B5" s="3" t="s">
        <v>176</v>
      </c>
      <c r="E5" s="3" t="s">
        <v>32</v>
      </c>
      <c r="G5" s="3" t="s">
        <v>14</v>
      </c>
      <c r="K5" s="13"/>
      <c r="L5" s="13" t="s">
        <v>54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/>
      </c>
      <c r="S5" s="3" t="s">
        <v>177</v>
      </c>
    </row>
    <row r="6" spans="1:24" s="3" customFormat="1" x14ac:dyDescent="0.2">
      <c r="B6" s="3" t="s">
        <v>178</v>
      </c>
      <c r="E6" s="3" t="s">
        <v>177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179</v>
      </c>
      <c r="G7" s="3" t="s">
        <v>177</v>
      </c>
    </row>
    <row r="8" spans="1:24" s="3" customFormat="1" x14ac:dyDescent="0.2">
      <c r="B8" s="3" t="s">
        <v>180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"/>
  <sheetViews>
    <sheetView topLeftCell="C1" workbookViewId="0">
      <selection activeCell="D2" sqref="D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178</v>
      </c>
      <c r="C2" s="18" t="s">
        <v>172</v>
      </c>
      <c r="D2" s="18" t="s">
        <v>78</v>
      </c>
    </row>
    <row r="3" spans="1:6" s="19" customFormat="1" x14ac:dyDescent="0.2">
      <c r="A3" s="18"/>
      <c r="B3" s="18"/>
      <c r="C3" s="18"/>
      <c r="D3" s="18"/>
      <c r="E3" s="18"/>
      <c r="F3" s="18"/>
    </row>
    <row r="4" spans="1:6" s="19" customFormat="1" x14ac:dyDescent="0.2">
      <c r="A4" s="18"/>
      <c r="B4" s="18"/>
      <c r="C4" s="18"/>
      <c r="D4" s="18"/>
      <c r="E4" s="18"/>
      <c r="F4" s="20"/>
    </row>
    <row r="5" spans="1:6" s="19" customFormat="1" x14ac:dyDescent="0.2">
      <c r="A5" s="18"/>
      <c r="B5" s="18"/>
      <c r="C5" s="18"/>
      <c r="D5" s="18"/>
      <c r="E5" s="18"/>
      <c r="F5" s="18"/>
    </row>
    <row r="6" spans="1:6" s="19" customFormat="1" x14ac:dyDescent="0.2">
      <c r="A6" s="18"/>
      <c r="B6" s="18"/>
      <c r="C6" s="18"/>
      <c r="D6" s="18"/>
      <c r="E6" s="18"/>
      <c r="F6" s="18"/>
    </row>
    <row r="7" spans="1:6" x14ac:dyDescent="0.2">
      <c r="A7" s="3"/>
      <c r="B7" s="3"/>
      <c r="C7" s="3"/>
      <c r="D7" s="3"/>
      <c r="E7" s="3"/>
      <c r="F7" s="3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9"/>
  <sheetViews>
    <sheetView workbookViewId="0">
      <selection activeCell="A2" sqref="A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A2" s="18" t="s">
        <v>78</v>
      </c>
      <c r="D2" s="15"/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19" customFormat="1" x14ac:dyDescent="0.2"/>
    <row r="9" spans="1:17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7"/>
  <sheetViews>
    <sheetView workbookViewId="0">
      <selection activeCell="G2" sqref="G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13</v>
      </c>
      <c r="B2" s="18">
        <v>1</v>
      </c>
      <c r="C2" s="18" t="s">
        <v>32</v>
      </c>
      <c r="D2" s="22" t="s">
        <v>201</v>
      </c>
      <c r="E2" s="18">
        <v>123</v>
      </c>
      <c r="F2" s="18">
        <v>12</v>
      </c>
      <c r="G2" s="18" t="s">
        <v>50</v>
      </c>
      <c r="H2" s="18" t="s">
        <v>51</v>
      </c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8"/>
  <sheetViews>
    <sheetView workbookViewId="0">
      <selection activeCell="C6" sqref="C6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55</v>
      </c>
      <c r="B1" s="1" t="s">
        <v>56</v>
      </c>
      <c r="C1" s="1" t="s">
        <v>57</v>
      </c>
      <c r="D1" s="1" t="s">
        <v>58</v>
      </c>
      <c r="E1" s="1" t="s">
        <v>17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</row>
    <row r="2" spans="1:13" s="18" customFormat="1" x14ac:dyDescent="0.2"/>
    <row r="3" spans="1:13" s="18" customFormat="1" x14ac:dyDescent="0.2">
      <c r="K3" s="5"/>
    </row>
    <row r="4" spans="1:13" s="18" customFormat="1" x14ac:dyDescent="0.2">
      <c r="K4" s="5"/>
    </row>
    <row r="5" spans="1:13" s="19" customFormat="1" x14ac:dyDescent="0.2">
      <c r="A5" s="18"/>
      <c r="B5" s="18"/>
      <c r="C5" s="18"/>
      <c r="D5" s="18"/>
      <c r="E5" s="18"/>
      <c r="F5" s="18"/>
      <c r="G5" s="18"/>
    </row>
    <row r="6" spans="1:13" s="19" customFormat="1" x14ac:dyDescent="0.2">
      <c r="A6" s="18"/>
      <c r="B6" s="18"/>
      <c r="C6" s="18"/>
      <c r="D6" s="18"/>
      <c r="E6" s="18"/>
      <c r="F6" s="18"/>
      <c r="G6" s="18"/>
    </row>
    <row r="7" spans="1:13" s="19" customFormat="1" x14ac:dyDescent="0.2">
      <c r="A7" s="18"/>
      <c r="B7" s="18"/>
      <c r="C7" s="18"/>
      <c r="D7" s="18"/>
      <c r="E7" s="18"/>
      <c r="F7" s="18"/>
      <c r="G7" s="18"/>
    </row>
    <row r="8" spans="1:13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7"/>
  <sheetViews>
    <sheetView topLeftCell="B1" workbookViewId="0">
      <selection activeCell="E2" sqref="E2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</row>
    <row r="2" spans="1:9" s="18" customFormat="1" x14ac:dyDescent="0.2">
      <c r="A2" s="18" t="s">
        <v>13</v>
      </c>
      <c r="B2" s="18" t="s">
        <v>13</v>
      </c>
      <c r="C2" s="18" t="s">
        <v>78</v>
      </c>
    </row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7"/>
  <sheetViews>
    <sheetView workbookViewId="0">
      <selection activeCell="G7" sqref="G7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</row>
    <row r="2" spans="1:12" s="18" customFormat="1" x14ac:dyDescent="0.2">
      <c r="C2" s="18" t="s">
        <v>78</v>
      </c>
      <c r="E2" s="18" t="s">
        <v>13</v>
      </c>
      <c r="F2" s="18">
        <v>123</v>
      </c>
      <c r="G2" s="18" t="s">
        <v>13</v>
      </c>
      <c r="H2" s="18">
        <v>123</v>
      </c>
    </row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3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8"/>
  <sheetViews>
    <sheetView workbookViewId="0">
      <selection activeCell="F2" sqref="F2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79</v>
      </c>
      <c r="B1" s="1" t="s">
        <v>80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</row>
    <row r="2" spans="1:12" s="18" customFormat="1" ht="12" customHeight="1" x14ac:dyDescent="0.2">
      <c r="C2" s="18" t="s">
        <v>13</v>
      </c>
      <c r="D2" s="18">
        <v>123</v>
      </c>
    </row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workbookViewId="0">
      <selection activeCell="A2" sqref="A2:XFD8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79</v>
      </c>
      <c r="B1" s="1" t="s">
        <v>80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</row>
    <row r="2" spans="1:32" s="18" customFormat="1" ht="13.5" customHeight="1" x14ac:dyDescent="0.2"/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19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2020-01-13T20:51:55Z</dcterms:modified>
</cp:coreProperties>
</file>