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Auto\flujos\"/>
    </mc:Choice>
  </mc:AlternateContent>
  <bookViews>
    <workbookView xWindow="0" yWindow="0" windowWidth="20490" windowHeight="7365" tabRatio="893"/>
  </bookViews>
  <sheets>
    <sheet name="Login" sheetId="1" r:id="rId1"/>
    <sheet name="Tipo de Declaracion" sheetId="2" r:id="rId2"/>
    <sheet name="Condominios" sheetId="3" r:id="rId3"/>
    <sheet name="Alquileres Pagados" sheetId="4" r:id="rId4"/>
    <sheet name="Atribuciones" sheetId="5" r:id="rId5"/>
    <sheet name="Otros Ingresos" sheetId="6" r:id="rId6"/>
    <sheet name="Rentas_Primera_Categoría" sheetId="7" r:id="rId7"/>
    <sheet name="Rentas_Segunda_Categoría" sheetId="8" r:id="rId8"/>
    <sheet name="Renta_Trabajo_Extranjera" sheetId="9" r:id="rId9"/>
    <sheet name="Deuda" sheetId="10" r:id="rId10"/>
    <sheet name="Resumen" sheetId="11" r:id="rId11"/>
    <sheet name="Pago" sheetId="14" r:id="rId12"/>
    <sheet name="VerificarOk" sheetId="13" r:id="rId13"/>
    <sheet name="Data" sheetId="12" r:id="rId14"/>
  </sheets>
  <calcPr calcId="152511"/>
</workbook>
</file>

<file path=xl/calcChain.xml><?xml version="1.0" encoding="utf-8"?>
<calcChain xmlns="http://schemas.openxmlformats.org/spreadsheetml/2006/main">
  <c r="M6" i="12" l="1"/>
  <c r="R5" i="12"/>
  <c r="M5" i="12"/>
  <c r="R4" i="12"/>
  <c r="M4" i="12"/>
  <c r="R3" i="12"/>
  <c r="M3" i="12"/>
</calcChain>
</file>

<file path=xl/sharedStrings.xml><?xml version="1.0" encoding="utf-8"?>
<sst xmlns="http://schemas.openxmlformats.org/spreadsheetml/2006/main" count="231" uniqueCount="203">
  <si>
    <t>ruta</t>
  </si>
  <si>
    <t>doc</t>
  </si>
  <si>
    <t>url</t>
  </si>
  <si>
    <t>C:\Program Files (x86)\Google\Chrome\Application\chrome.exe</t>
  </si>
  <si>
    <t>declaracion</t>
  </si>
  <si>
    <t>tipo_renta</t>
  </si>
  <si>
    <t>tipo_declaracion</t>
  </si>
  <si>
    <t>parti_conyugal</t>
  </si>
  <si>
    <t>tipo_doc_conyu</t>
  </si>
  <si>
    <t>doc_conyugal</t>
  </si>
  <si>
    <t>Original</t>
  </si>
  <si>
    <t>Renta de Capital Primera/Segunda Categoria/Trabajo Fuente</t>
  </si>
  <si>
    <t>Personal</t>
  </si>
  <si>
    <t>Si</t>
  </si>
  <si>
    <t>DOC. NACIONAL DE IDENTIDAD</t>
  </si>
  <si>
    <t>incluye_Condominio</t>
  </si>
  <si>
    <t>cant_participantes</t>
  </si>
  <si>
    <t>tipo_doc</t>
  </si>
  <si>
    <t>num_doc</t>
  </si>
  <si>
    <t>participacion</t>
  </si>
  <si>
    <t>partida_registral</t>
  </si>
  <si>
    <t>valor_bien</t>
  </si>
  <si>
    <t>tipo_doc2</t>
  </si>
  <si>
    <t>num_doc2</t>
  </si>
  <si>
    <t>participacion2</t>
  </si>
  <si>
    <t>partida_registral2</t>
  </si>
  <si>
    <t>valor_bien2</t>
  </si>
  <si>
    <t>tipo_doc3</t>
  </si>
  <si>
    <t>num_doc3</t>
  </si>
  <si>
    <t>participacion3</t>
  </si>
  <si>
    <t>partida_registral3</t>
  </si>
  <si>
    <t>valor_bien3</t>
  </si>
  <si>
    <t>REG. UNICO DE CONTRIBUYENTES</t>
  </si>
  <si>
    <t>alquiler</t>
  </si>
  <si>
    <t>cant_alquileres</t>
  </si>
  <si>
    <t>monto_alquiler</t>
  </si>
  <si>
    <t>nro_meses</t>
  </si>
  <si>
    <t>tipo_bien</t>
  </si>
  <si>
    <t>bien</t>
  </si>
  <si>
    <t>llenar</t>
  </si>
  <si>
    <t>monto_alquiler2</t>
  </si>
  <si>
    <t>nro_meses2</t>
  </si>
  <si>
    <t>tipo_bien2</t>
  </si>
  <si>
    <t>bien2</t>
  </si>
  <si>
    <t>llenar2</t>
  </si>
  <si>
    <t>monto_alquiler3</t>
  </si>
  <si>
    <t>nro_meses3</t>
  </si>
  <si>
    <t>tipo_bien3</t>
  </si>
  <si>
    <t>bien3</t>
  </si>
  <si>
    <t>llenar3</t>
  </si>
  <si>
    <t>BIEN INMUEBLE (PREDIOS)</t>
  </si>
  <si>
    <t>BIEN INMUEBLE DISTINTOS DE PREDIOS</t>
  </si>
  <si>
    <t>CARNE PERMISO TEMP.PERMANENCIA</t>
  </si>
  <si>
    <t>BIEN MUEBLE</t>
  </si>
  <si>
    <t>tipo_gasto</t>
  </si>
  <si>
    <t>tipo_vinculo</t>
  </si>
  <si>
    <t>doc_vinculo</t>
  </si>
  <si>
    <t>nro_doc_vinculo</t>
  </si>
  <si>
    <t>nro_doc</t>
  </si>
  <si>
    <t>apellidos_nombres</t>
  </si>
  <si>
    <t>dia</t>
  </si>
  <si>
    <t>mes</t>
  </si>
  <si>
    <t>anio</t>
  </si>
  <si>
    <t>correo</t>
  </si>
  <si>
    <t>fijo</t>
  </si>
  <si>
    <t>celular</t>
  </si>
  <si>
    <t>Realizado</t>
  </si>
  <si>
    <t>Concubino</t>
  </si>
  <si>
    <t>ingresos</t>
  </si>
  <si>
    <t>renta_exonerada</t>
  </si>
  <si>
    <t>renta_inafectas</t>
  </si>
  <si>
    <t>resultado_actividades</t>
  </si>
  <si>
    <t>monto_resultado_actividades</t>
  </si>
  <si>
    <t>dividendo_percibidos</t>
  </si>
  <si>
    <t>monto_dividendo_percibidos</t>
  </si>
  <si>
    <t>fuente_extranjera</t>
  </si>
  <si>
    <t>monto_fuente_extranjera</t>
  </si>
  <si>
    <t>No</t>
  </si>
  <si>
    <t>deuda</t>
  </si>
  <si>
    <t>saldo</t>
  </si>
  <si>
    <t>renta_por_bienes</t>
  </si>
  <si>
    <t>monto_renta_por_bienes</t>
  </si>
  <si>
    <t>Renta_Bruta_PC</t>
  </si>
  <si>
    <t>monto_Renta_Bruta_PC</t>
  </si>
  <si>
    <t>Cesion_Gratuita</t>
  </si>
  <si>
    <t>monto_Cesion_Gratuita</t>
  </si>
  <si>
    <t>txt_102</t>
  </si>
  <si>
    <t>txt_501</t>
  </si>
  <si>
    <t>txt_502</t>
  </si>
  <si>
    <t>txt_515</t>
  </si>
  <si>
    <t>Renta_Bruta_SC</t>
  </si>
  <si>
    <t>monto_Renta_Bruta_SC</t>
  </si>
  <si>
    <t>Perdida_capital</t>
  </si>
  <si>
    <t>monto_Perdida_capital</t>
  </si>
  <si>
    <t>Renta_Neta_Fuente_Extranjera</t>
  </si>
  <si>
    <t>monto_Renta_Neta_Fuente_Extranjera</t>
  </si>
  <si>
    <t>monto2_Renta_Neta_Fuente_Extranjera</t>
  </si>
  <si>
    <t>Txt_353</t>
  </si>
  <si>
    <t>Txt_354</t>
  </si>
  <si>
    <t>Txt_356</t>
  </si>
  <si>
    <t>renta_bruta_trabajo</t>
  </si>
  <si>
    <t>monto_renta_bruta_trabajo</t>
  </si>
  <si>
    <t>monto2_renta_bruta_trabajo</t>
  </si>
  <si>
    <t>renta_cuarta</t>
  </si>
  <si>
    <t>monto_renta_cuarta</t>
  </si>
  <si>
    <t>monto2_renta_cuarta</t>
  </si>
  <si>
    <t>renta_quinta</t>
  </si>
  <si>
    <t>monto_renta_quinta</t>
  </si>
  <si>
    <t>deduccion_itf</t>
  </si>
  <si>
    <t>monto_deduccion_itf</t>
  </si>
  <si>
    <t>monto2_deduccion_itf</t>
  </si>
  <si>
    <t>deduccion_dona</t>
  </si>
  <si>
    <t>monto_deduccion_dona</t>
  </si>
  <si>
    <t>renta_fuente_extranjera</t>
  </si>
  <si>
    <t>monto_renta_fuente_extranjera</t>
  </si>
  <si>
    <t>txt_507</t>
  </si>
  <si>
    <t>txt_508</t>
  </si>
  <si>
    <t>txt_509</t>
  </si>
  <si>
    <t>txt_510</t>
  </si>
  <si>
    <t>txt_511</t>
  </si>
  <si>
    <t>txt_512</t>
  </si>
  <si>
    <t>txt_513</t>
  </si>
  <si>
    <t>txt_517</t>
  </si>
  <si>
    <t>existe_dev_app</t>
  </si>
  <si>
    <t>dev_apli</t>
  </si>
  <si>
    <t>fraccionamiento</t>
  </si>
  <si>
    <t>Tipo declaracion</t>
  </si>
  <si>
    <t>B</t>
  </si>
  <si>
    <t>C</t>
  </si>
  <si>
    <t>D</t>
  </si>
  <si>
    <t>E</t>
  </si>
  <si>
    <t>Condominios</t>
  </si>
  <si>
    <t>G</t>
  </si>
  <si>
    <t>H</t>
  </si>
  <si>
    <t>I</t>
  </si>
  <si>
    <t>J</t>
  </si>
  <si>
    <t>Alquileres Pagados</t>
  </si>
  <si>
    <t>L</t>
  </si>
  <si>
    <t>M</t>
  </si>
  <si>
    <t>N</t>
  </si>
  <si>
    <t>O</t>
  </si>
  <si>
    <t>Atribuciones</t>
  </si>
  <si>
    <t>Q</t>
  </si>
  <si>
    <t>R</t>
  </si>
  <si>
    <t>S</t>
  </si>
  <si>
    <t>T</t>
  </si>
  <si>
    <t>U</t>
  </si>
  <si>
    <t>Deuda</t>
  </si>
  <si>
    <t>W</t>
  </si>
  <si>
    <t>X</t>
  </si>
  <si>
    <t>Declaración</t>
  </si>
  <si>
    <t>Tipo de Renta que se declara</t>
  </si>
  <si>
    <t>Tipo de declaración</t>
  </si>
  <si>
    <t>¿Las rentas obtenidas de Primera Categoría incluyen su participación como Sociedad Conyugal?</t>
  </si>
  <si>
    <t>Tipo de documento del cónyuge</t>
  </si>
  <si>
    <t>¿Las rentas obtenidas de Primera Categoría incluyen la obtenida en condómino?</t>
  </si>
  <si>
    <t>Tipo de documento</t>
  </si>
  <si>
    <t>¿Ha pagado usted alquiler por algún bien mueble o inmueble durante el ejercicio?</t>
  </si>
  <si>
    <t>¿Qué tipo de bien ha alquilado?</t>
  </si>
  <si>
    <t>Escoger</t>
  </si>
  <si>
    <t>Tipo de Gasto</t>
  </si>
  <si>
    <t>Tipo de Vínculo</t>
  </si>
  <si>
    <t>Tipo de Documento que sustenta el Vínculo</t>
  </si>
  <si>
    <t>Tipo de Documento</t>
  </si>
  <si>
    <t>Devolución/Aplicación</t>
  </si>
  <si>
    <t>Renta de Capital Primera Categoria</t>
  </si>
  <si>
    <t>CARNET DE IDENTIDAD</t>
  </si>
  <si>
    <t>Cónyugue</t>
  </si>
  <si>
    <t>Devolución</t>
  </si>
  <si>
    <t>Sustitutoria/Rectificatoria</t>
  </si>
  <si>
    <t>Renta de Capital Segunda Categoria</t>
  </si>
  <si>
    <t>Sociedad Conyugal(atribuida a uno de los Cónyuges - Art 16° L IRenta)</t>
  </si>
  <si>
    <t>CARNET DE EXTRANJERIA</t>
  </si>
  <si>
    <t>Recibido</t>
  </si>
  <si>
    <t>Aplicación</t>
  </si>
  <si>
    <t>Renta de Trabajo y/o Fuente Extranjera</t>
  </si>
  <si>
    <t>PASAPORTE</t>
  </si>
  <si>
    <t>Renta de Capital Primera/Segunda Categoria</t>
  </si>
  <si>
    <t>Renta de Capital Primera/Trabajo Fuente Extranjera</t>
  </si>
  <si>
    <t>Renta de Capital Segunda Categoria/Trabajo Fuente Extranjera</t>
  </si>
  <si>
    <t>Resultado</t>
  </si>
  <si>
    <t>Ruc</t>
  </si>
  <si>
    <t>Monto</t>
  </si>
  <si>
    <t>10734991932</t>
  </si>
  <si>
    <t>RUC</t>
  </si>
  <si>
    <t>CPS</t>
  </si>
  <si>
    <t xml:space="preserve"> </t>
  </si>
  <si>
    <t>usuario</t>
  </si>
  <si>
    <t>contra</t>
  </si>
  <si>
    <t>txt_127</t>
  </si>
  <si>
    <t>monto_txt_127</t>
  </si>
  <si>
    <t>importe_primera</t>
  </si>
  <si>
    <t>importe_segunda</t>
  </si>
  <si>
    <t>importe_trabajo</t>
  </si>
  <si>
    <t>Tipo_pago</t>
  </si>
  <si>
    <t>VISA</t>
  </si>
  <si>
    <t>saldo_primera</t>
  </si>
  <si>
    <t>saldo_segunda</t>
  </si>
  <si>
    <t>saldo_fuente</t>
  </si>
  <si>
    <t>https://api-seguridad-test.sunat.gob.pe:444/v1/clientessol/30fae323-072e-4c73-9780-a042a7c7aae2/oauth2/login?originalUrl=https://e-renta.sunat.gob.pe/loader/recaudaciontributaria/declaracionpago/personas&amp;state=null</t>
  </si>
  <si>
    <t>DCC13861</t>
  </si>
  <si>
    <t>DCC00686</t>
  </si>
  <si>
    <t>10300200686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</si>
</sst>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name val="Mic Shell Dlg"/>
    </font>
    <font>
      <sz val="11"/>
      <color indexed="8"/>
      <name val="Mic Shell Dlg"/>
    </font>
    <font>
      <u/>
      <sz val="11"/>
      <color indexed="30"/>
      <name val="Mic Shell Dlg"/>
    </font>
    <font>
      <b/>
      <sz val="11"/>
      <color indexed="8"/>
      <name val="Mic Shell Dlg"/>
    </font>
    <font>
      <sz val="11"/>
      <color indexed="63"/>
      <name val="Mic Shell Dlg"/>
    </font>
    <font>
      <sz val="9"/>
      <color indexed="63"/>
      <name val="Mic Shell Dlg"/>
    </font>
    <font>
      <u/>
      <sz val="11"/>
      <color theme="10"/>
      <name val="Mic Shell Dlg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1"/>
      </patternFill>
    </fill>
    <fill>
      <patternFill patternType="solid">
        <fgColor indexed="47"/>
        <bgColor indexed="1"/>
      </patternFill>
    </fill>
    <fill>
      <patternFill patternType="solid">
        <fgColor indexed="43"/>
        <bgColor indexed="1"/>
      </patternFill>
    </fill>
    <fill>
      <patternFill patternType="solid">
        <fgColor indexed="31"/>
        <bgColor indexed="1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/>
    <xf numFmtId="0" fontId="1" fillId="0" borderId="1" xfId="0" applyFont="1" applyFill="1" applyBorder="1"/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4" fillId="0" borderId="1" xfId="0" applyFont="1" applyFill="1" applyBorder="1"/>
    <xf numFmtId="0" fontId="5" fillId="0" borderId="1" xfId="0" applyFont="1" applyFill="1" applyBorder="1"/>
    <xf numFmtId="0" fontId="1" fillId="0" borderId="1" xfId="0" quotePrefix="1" applyFont="1" applyFill="1" applyBorder="1"/>
    <xf numFmtId="0" fontId="0" fillId="0" borderId="2" xfId="0" applyFill="1" applyBorder="1" applyAlignment="1">
      <alignment horizontal="center"/>
    </xf>
    <xf numFmtId="0" fontId="0" fillId="0" borderId="0" xfId="0" quotePrefix="1" applyFill="1"/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right"/>
    </xf>
    <xf numFmtId="0" fontId="6" fillId="0" borderId="1" xfId="1" applyFill="1" applyBorder="1"/>
    <xf numFmtId="0" fontId="7" fillId="0" borderId="0" xfId="0" quotePrefix="1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-seguridad-test.sunat.gob.pe:444/v1/clientessol/30fae323-072e-4c73-9780-a042a7c7aae2/oauth2/login?originalUrl=https://e-renta.sunat.gob.pe/loader/recaudaciontributaria/declaracionpago/personas&amp;state=nul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X6"/>
  <sheetViews>
    <sheetView tabSelected="1" workbookViewId="0">
      <selection activeCell="D3" sqref="D3"/>
    </sheetView>
  </sheetViews>
  <sheetFormatPr baseColWidth="10" defaultColWidth="9.125" defaultRowHeight="14.25" x14ac:dyDescent="0.2"/>
  <cols>
    <col min="1" max="1" width="9.125" style="1"/>
    <col min="2" max="2" width="11.875" style="1" bestFit="1" customWidth="1"/>
    <col min="3" max="3" width="59.125" style="1" customWidth="1"/>
    <col min="4" max="4" width="12" style="1" customWidth="1"/>
    <col min="5" max="5" width="8.375" style="1" bestFit="1" customWidth="1"/>
    <col min="6" max="6" width="9.125" style="1" customWidth="1"/>
    <col min="7" max="7" width="62.875" style="1" bestFit="1" customWidth="1"/>
    <col min="8" max="258" width="9.125" style="1" customWidth="1"/>
  </cols>
  <sheetData>
    <row r="1" spans="1:7" ht="12.75" customHeight="1" x14ac:dyDescent="0.2">
      <c r="A1" s="1" t="s">
        <v>185</v>
      </c>
      <c r="B1" s="1" t="s">
        <v>184</v>
      </c>
      <c r="C1" s="1" t="s">
        <v>0</v>
      </c>
      <c r="D1" s="1" t="s">
        <v>1</v>
      </c>
      <c r="E1" s="1" t="s">
        <v>187</v>
      </c>
      <c r="F1" s="1" t="s">
        <v>188</v>
      </c>
      <c r="G1" s="1" t="s">
        <v>2</v>
      </c>
    </row>
    <row r="2" spans="1:7" s="18" customFormat="1" ht="15" x14ac:dyDescent="0.2">
      <c r="A2" s="16"/>
      <c r="B2" s="17" t="s">
        <v>183</v>
      </c>
      <c r="C2" s="2" t="s">
        <v>3</v>
      </c>
      <c r="D2" s="22" t="s">
        <v>202</v>
      </c>
      <c r="E2" s="1" t="s">
        <v>200</v>
      </c>
      <c r="F2" s="1" t="s">
        <v>201</v>
      </c>
      <c r="G2" s="21" t="s">
        <v>199</v>
      </c>
    </row>
    <row r="6" spans="1:7" x14ac:dyDescent="0.2">
      <c r="C6" s="1" t="s">
        <v>186</v>
      </c>
    </row>
  </sheetData>
  <hyperlinks>
    <hyperlink ref="G2" r:id="rId1"/>
  </hyperlinks>
  <printOptions gridLines="1"/>
  <pageMargins left="0.7" right="0.7" top="0.75" bottom="0.75" header="0.3" footer="0.3"/>
  <pageSetup paperSize="9" orientation="portrait" r:id="rId2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X9"/>
  <sheetViews>
    <sheetView topLeftCell="D1" workbookViewId="0">
      <selection activeCell="J9" sqref="J9"/>
    </sheetView>
  </sheetViews>
  <sheetFormatPr baseColWidth="10" defaultColWidth="9.125" defaultRowHeight="14.25" x14ac:dyDescent="0.2"/>
  <cols>
    <col min="1" max="7" width="21.625" style="1" customWidth="1"/>
    <col min="8" max="8" width="14.375" style="1" bestFit="1" customWidth="1"/>
    <col min="9" max="9" width="15.125" style="1" bestFit="1" customWidth="1"/>
    <col min="10" max="258" width="9.125" style="1" customWidth="1"/>
  </cols>
  <sheetData>
    <row r="1" spans="1:10" ht="12.75" customHeight="1" x14ac:dyDescent="0.2">
      <c r="A1" s="1" t="s">
        <v>123</v>
      </c>
      <c r="B1" s="1" t="s">
        <v>196</v>
      </c>
      <c r="C1" s="1" t="s">
        <v>197</v>
      </c>
      <c r="D1" s="1" t="s">
        <v>198</v>
      </c>
      <c r="E1" s="1" t="s">
        <v>124</v>
      </c>
      <c r="F1" t="s">
        <v>189</v>
      </c>
      <c r="G1" t="s">
        <v>190</v>
      </c>
      <c r="H1" s="1" t="s">
        <v>191</v>
      </c>
      <c r="I1" s="1" t="s">
        <v>192</v>
      </c>
      <c r="J1" s="1" t="s">
        <v>193</v>
      </c>
    </row>
    <row r="2" spans="1:10" s="18" customFormat="1" x14ac:dyDescent="0.2">
      <c r="A2" s="18" t="s">
        <v>77</v>
      </c>
      <c r="I2" s="18">
        <v>5</v>
      </c>
    </row>
    <row r="3" spans="1:10" s="18" customFormat="1" x14ac:dyDescent="0.2"/>
    <row r="4" spans="1:10" s="18" customFormat="1" x14ac:dyDescent="0.2"/>
    <row r="5" spans="1:10" s="18" customFormat="1" x14ac:dyDescent="0.2"/>
    <row r="6" spans="1:10" s="18" customFormat="1" x14ac:dyDescent="0.2"/>
    <row r="7" spans="1:10" s="18" customFormat="1" x14ac:dyDescent="0.2"/>
    <row r="8" spans="1:10" s="19" customFormat="1" x14ac:dyDescent="0.2"/>
    <row r="9" spans="1:10" s="19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V9"/>
  <sheetViews>
    <sheetView workbookViewId="0">
      <selection activeCell="A2" sqref="A2:XFD9"/>
    </sheetView>
  </sheetViews>
  <sheetFormatPr baseColWidth="10" defaultColWidth="9.125" defaultRowHeight="14.25" x14ac:dyDescent="0.2"/>
  <cols>
    <col min="1" max="1" width="15.75" style="1" customWidth="1"/>
    <col min="2" max="256" width="9.125" style="1" customWidth="1"/>
  </cols>
  <sheetData>
    <row r="1" spans="1:1" ht="12.75" customHeight="1" x14ac:dyDescent="0.2">
      <c r="A1" s="1" t="s">
        <v>125</v>
      </c>
    </row>
    <row r="2" spans="1:1" s="18" customFormat="1" x14ac:dyDescent="0.2"/>
    <row r="3" spans="1:1" s="18" customFormat="1" x14ac:dyDescent="0.2"/>
    <row r="4" spans="1:1" s="18" customFormat="1" x14ac:dyDescent="0.2"/>
    <row r="5" spans="1:1" s="18" customFormat="1" x14ac:dyDescent="0.2"/>
    <row r="6" spans="1:1" s="18" customFormat="1" x14ac:dyDescent="0.2"/>
    <row r="7" spans="1:1" s="18" customFormat="1" x14ac:dyDescent="0.2"/>
    <row r="8" spans="1:1" s="19" customFormat="1" x14ac:dyDescent="0.2"/>
    <row r="9" spans="1:1" s="19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7" sqref="D7"/>
    </sheetView>
  </sheetViews>
  <sheetFormatPr baseColWidth="10" defaultRowHeight="14.25" x14ac:dyDescent="0.2"/>
  <sheetData>
    <row r="1" spans="1:1" x14ac:dyDescent="0.2">
      <c r="A1" t="s">
        <v>194</v>
      </c>
    </row>
    <row r="2" spans="1:1" x14ac:dyDescent="0.2">
      <c r="A2" t="s">
        <v>195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W1"/>
  <sheetViews>
    <sheetView workbookViewId="0">
      <selection activeCell="D16" sqref="D16"/>
    </sheetView>
  </sheetViews>
  <sheetFormatPr baseColWidth="10" defaultColWidth="9.125" defaultRowHeight="14.25" x14ac:dyDescent="0.2"/>
  <cols>
    <col min="1" max="257" width="9.125" style="1" customWidth="1"/>
  </cols>
  <sheetData>
    <row r="1" spans="1:3" ht="12.75" customHeight="1" x14ac:dyDescent="0.2">
      <c r="A1" s="1" t="s">
        <v>181</v>
      </c>
      <c r="B1" s="1" t="s">
        <v>182</v>
      </c>
      <c r="C1" s="1" t="s">
        <v>180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V9"/>
  <sheetViews>
    <sheetView topLeftCell="C1" workbookViewId="0">
      <selection activeCell="R4" sqref="R4"/>
    </sheetView>
  </sheetViews>
  <sheetFormatPr baseColWidth="10" defaultColWidth="9.125" defaultRowHeight="14.25" x14ac:dyDescent="0.2"/>
  <cols>
    <col min="1" max="1" width="24.125" style="1" customWidth="1"/>
    <col min="2" max="2" width="36" style="1" customWidth="1"/>
    <col min="3" max="3" width="20.625" style="1" customWidth="1"/>
    <col min="4" max="4" width="26" style="1" customWidth="1"/>
    <col min="5" max="5" width="28.625" style="1" customWidth="1"/>
    <col min="6" max="6" width="24" style="1" customWidth="1"/>
    <col min="7" max="11" width="9.125" style="1" customWidth="1"/>
    <col min="12" max="12" width="42.75" style="1" customWidth="1"/>
    <col min="13" max="13" width="17.625" style="1" customWidth="1"/>
    <col min="14" max="17" width="9.125" style="1" customWidth="1"/>
    <col min="18" max="18" width="24.875" style="1" customWidth="1"/>
    <col min="19" max="19" width="28.625" style="1" customWidth="1"/>
    <col min="20" max="21" width="9.125" style="1" customWidth="1"/>
    <col min="22" max="22" width="14.125" style="1" customWidth="1"/>
    <col min="23" max="256" width="9.125" style="1" customWidth="1"/>
  </cols>
  <sheetData>
    <row r="1" spans="1:24" ht="12.75" customHeight="1" x14ac:dyDescent="0.2">
      <c r="A1" s="1" t="s">
        <v>126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138</v>
      </c>
      <c r="N1" s="1" t="s">
        <v>139</v>
      </c>
      <c r="O1" s="1" t="s">
        <v>140</v>
      </c>
      <c r="P1" s="1" t="s">
        <v>141</v>
      </c>
      <c r="Q1" s="1" t="s">
        <v>142</v>
      </c>
      <c r="R1" s="1" t="s">
        <v>143</v>
      </c>
      <c r="S1" s="1" t="s">
        <v>144</v>
      </c>
      <c r="T1" s="1" t="s">
        <v>145</v>
      </c>
      <c r="U1" s="1" t="s">
        <v>146</v>
      </c>
      <c r="V1" s="1" t="s">
        <v>147</v>
      </c>
      <c r="W1" s="1" t="s">
        <v>148</v>
      </c>
      <c r="X1" s="1" t="s">
        <v>149</v>
      </c>
    </row>
    <row r="2" spans="1:24" s="7" customFormat="1" ht="120" customHeight="1" x14ac:dyDescent="0.2">
      <c r="A2" s="6" t="s">
        <v>150</v>
      </c>
      <c r="B2" s="8" t="s">
        <v>151</v>
      </c>
      <c r="C2" s="8" t="s">
        <v>152</v>
      </c>
      <c r="D2" s="8" t="s">
        <v>153</v>
      </c>
      <c r="E2" s="8" t="s">
        <v>154</v>
      </c>
      <c r="F2" s="9" t="s">
        <v>155</v>
      </c>
      <c r="G2" s="9" t="s">
        <v>156</v>
      </c>
      <c r="H2" s="9"/>
      <c r="I2" s="9"/>
      <c r="J2" s="9"/>
      <c r="K2" s="10" t="s">
        <v>157</v>
      </c>
      <c r="L2" s="10" t="s">
        <v>158</v>
      </c>
      <c r="M2" s="10" t="s">
        <v>159</v>
      </c>
      <c r="N2" s="10"/>
      <c r="O2" s="10"/>
      <c r="P2" s="11" t="s">
        <v>160</v>
      </c>
      <c r="Q2" s="11" t="s">
        <v>161</v>
      </c>
      <c r="R2" s="11" t="s">
        <v>162</v>
      </c>
      <c r="S2" s="11" t="s">
        <v>163</v>
      </c>
      <c r="T2" s="11"/>
      <c r="U2" s="11"/>
      <c r="V2" s="8" t="s">
        <v>164</v>
      </c>
      <c r="W2" s="12"/>
      <c r="X2" s="12"/>
    </row>
    <row r="3" spans="1:24" s="3" customFormat="1" x14ac:dyDescent="0.2">
      <c r="A3" s="3" t="s">
        <v>10</v>
      </c>
      <c r="B3" s="3" t="s">
        <v>165</v>
      </c>
      <c r="C3" s="3" t="s">
        <v>12</v>
      </c>
      <c r="D3" s="3" t="s">
        <v>13</v>
      </c>
      <c r="E3" s="3" t="s">
        <v>14</v>
      </c>
      <c r="F3" s="3" t="s">
        <v>13</v>
      </c>
      <c r="G3" s="3" t="s">
        <v>166</v>
      </c>
      <c r="K3" s="13" t="s">
        <v>13</v>
      </c>
      <c r="L3" s="13" t="s">
        <v>50</v>
      </c>
      <c r="M3" s="3" t="e">
        <f>IF('Alquileres Pagados'!#REF!="BIEN INMUEBLE DISTINTOS DE PREDIOS","Concesión Minera",IF('Alquileres Pagados'!#REF!="BIEN MUEBLE","Vehículos",""))</f>
        <v>#REF!</v>
      </c>
      <c r="P3" s="3" t="s">
        <v>66</v>
      </c>
      <c r="Q3" s="3" t="s">
        <v>167</v>
      </c>
      <c r="R3" s="3" t="str">
        <f>IF(Atribuciones!B2="Cónyugue","Partida de Matrimonio",IF(Atribuciones!B2="Concubino","Partida Registral – SUNARP",""))</f>
        <v/>
      </c>
      <c r="S3" s="3" t="s">
        <v>14</v>
      </c>
      <c r="V3" s="3" t="s">
        <v>168</v>
      </c>
    </row>
    <row r="4" spans="1:24" s="3" customFormat="1" x14ac:dyDescent="0.2">
      <c r="A4" s="3" t="s">
        <v>169</v>
      </c>
      <c r="B4" s="3" t="s">
        <v>170</v>
      </c>
      <c r="C4" s="3" t="s">
        <v>171</v>
      </c>
      <c r="D4" s="3" t="s">
        <v>77</v>
      </c>
      <c r="E4" s="3" t="s">
        <v>172</v>
      </c>
      <c r="F4" s="3" t="s">
        <v>77</v>
      </c>
      <c r="G4" s="3" t="s">
        <v>52</v>
      </c>
      <c r="K4" s="13" t="s">
        <v>77</v>
      </c>
      <c r="L4" s="13" t="s">
        <v>51</v>
      </c>
      <c r="M4" s="3" t="e">
        <f>IF('Alquileres Pagados'!#REF!="BIEN INMUEBLE DISTINTOS DE PREDIOS","Otros",IF('Alquileres Pagados'!#REF!="BIEN MUEBLE","Naves",""))</f>
        <v>#REF!</v>
      </c>
      <c r="P4" s="3" t="s">
        <v>173</v>
      </c>
      <c r="Q4" s="3" t="s">
        <v>67</v>
      </c>
      <c r="R4" s="3" t="str">
        <f>IF(Atribuciones!B2="Cónyugue","Registro RENIEC",IF(Atribuciones!B2="Concubino","Registro RENIEC",""))</f>
        <v/>
      </c>
      <c r="S4" s="3" t="s">
        <v>172</v>
      </c>
      <c r="V4" s="3" t="s">
        <v>174</v>
      </c>
    </row>
    <row r="5" spans="1:24" s="3" customFormat="1" x14ac:dyDescent="0.2">
      <c r="B5" s="3" t="s">
        <v>175</v>
      </c>
      <c r="E5" s="3" t="s">
        <v>32</v>
      </c>
      <c r="G5" s="3" t="s">
        <v>14</v>
      </c>
      <c r="K5" s="13"/>
      <c r="L5" s="13" t="s">
        <v>53</v>
      </c>
      <c r="M5" s="3" t="e">
        <f>IF('Alquileres Pagados'!#REF!="BIEN INMUEBLE DISTINTOS DE PREDIOS","",IF('Alquileres Pagados'!#REF!="BIEN MUEBLE","Aeronaves",""))</f>
        <v>#REF!</v>
      </c>
      <c r="R5" s="3" t="str">
        <f>IF(Atribuciones!B2="Concubino","Otros",IF(Atribuciones!B2="Cónyugue","Otros",""))</f>
        <v/>
      </c>
      <c r="S5" s="3" t="s">
        <v>176</v>
      </c>
    </row>
    <row r="6" spans="1:24" s="3" customFormat="1" x14ac:dyDescent="0.2">
      <c r="B6" s="3" t="s">
        <v>177</v>
      </c>
      <c r="E6" s="3" t="s">
        <v>176</v>
      </c>
      <c r="G6" s="3" t="s">
        <v>32</v>
      </c>
      <c r="M6" s="3" t="e">
        <f>IF('Alquileres Pagados'!#REF!="BIEN INMUEBLE DISTINTOS DE PREDIOS","",IF('Alquileres Pagados'!#REF!="BIEN MUEBLE","Otros",""))</f>
        <v>#REF!</v>
      </c>
    </row>
    <row r="7" spans="1:24" s="3" customFormat="1" x14ac:dyDescent="0.2">
      <c r="B7" s="3" t="s">
        <v>178</v>
      </c>
      <c r="G7" s="3" t="s">
        <v>176</v>
      </c>
    </row>
    <row r="8" spans="1:24" s="3" customFormat="1" x14ac:dyDescent="0.2">
      <c r="B8" s="3" t="s">
        <v>179</v>
      </c>
      <c r="S8" s="14"/>
    </row>
    <row r="9" spans="1:24" s="3" customFormat="1" x14ac:dyDescent="0.2">
      <c r="B9" s="3" t="s">
        <v>11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7"/>
  <sheetViews>
    <sheetView workbookViewId="0">
      <selection activeCell="B2" sqref="B2"/>
    </sheetView>
  </sheetViews>
  <sheetFormatPr baseColWidth="10" defaultColWidth="9.125" defaultRowHeight="14.25" x14ac:dyDescent="0.2"/>
  <cols>
    <col min="1" max="1" width="24.125" style="1" customWidth="1"/>
    <col min="2" max="2" width="52.5" style="1" customWidth="1"/>
    <col min="3" max="3" width="63.25" style="1" customWidth="1"/>
    <col min="4" max="4" width="20.625" style="1" customWidth="1"/>
    <col min="5" max="5" width="34.375" style="1" customWidth="1"/>
    <col min="6" max="6" width="14.5" style="1" customWidth="1"/>
    <col min="7" max="256" width="9.125" style="1" customWidth="1"/>
  </cols>
  <sheetData>
    <row r="1" spans="1:6" ht="12.75" customHeight="1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s="18" customFormat="1" x14ac:dyDescent="0.2">
      <c r="A2" s="18" t="s">
        <v>10</v>
      </c>
      <c r="B2" s="18" t="s">
        <v>170</v>
      </c>
      <c r="C2" s="18" t="s">
        <v>171</v>
      </c>
      <c r="D2" s="18" t="s">
        <v>77</v>
      </c>
    </row>
    <row r="3" spans="1:6" s="19" customFormat="1" x14ac:dyDescent="0.2">
      <c r="A3" s="18"/>
      <c r="B3" s="18"/>
      <c r="C3" s="18"/>
      <c r="D3" s="18"/>
      <c r="E3" s="18"/>
      <c r="F3" s="18"/>
    </row>
    <row r="4" spans="1:6" s="19" customFormat="1" x14ac:dyDescent="0.2">
      <c r="A4" s="18"/>
      <c r="B4" s="18"/>
      <c r="C4" s="18"/>
      <c r="D4" s="18"/>
      <c r="E4" s="18"/>
      <c r="F4" s="20"/>
    </row>
    <row r="5" spans="1:6" s="19" customFormat="1" x14ac:dyDescent="0.2">
      <c r="A5" s="18"/>
      <c r="B5" s="18"/>
      <c r="C5" s="18"/>
      <c r="D5" s="18"/>
      <c r="E5" s="18"/>
      <c r="F5" s="18"/>
    </row>
    <row r="6" spans="1:6" s="19" customFormat="1" x14ac:dyDescent="0.2">
      <c r="A6" s="18"/>
      <c r="B6" s="18"/>
      <c r="C6" s="18"/>
      <c r="D6" s="18"/>
      <c r="E6" s="18"/>
      <c r="F6" s="18"/>
    </row>
    <row r="7" spans="1:6" x14ac:dyDescent="0.2">
      <c r="A7" s="3"/>
      <c r="B7" s="3"/>
      <c r="C7" s="3"/>
      <c r="D7" s="3"/>
      <c r="E7" s="3"/>
      <c r="F7" s="3"/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Data!$A$3:$A$4</xm:f>
          </x14:formula1>
          <xm:sqref>A2:A7</xm:sqref>
        </x14:dataValidation>
        <x14:dataValidation type="list" allowBlank="1" showInputMessage="1" showErrorMessage="1">
          <x14:formula1>
            <xm:f>Data!$B$3:$B$9</xm:f>
          </x14:formula1>
          <xm:sqref>B2:B7</xm:sqref>
        </x14:dataValidation>
        <x14:dataValidation type="list" allowBlank="1" showInputMessage="1" showErrorMessage="1">
          <x14:formula1>
            <xm:f>Data!$C$3:$C$4</xm:f>
          </x14:formula1>
          <xm:sqref>C2:C7</xm:sqref>
        </x14:dataValidation>
        <x14:dataValidation type="list" allowBlank="1" showInputMessage="1" showErrorMessage="1">
          <x14:formula1>
            <xm:f>Data!$D$3:$D$4</xm:f>
          </x14:formula1>
          <xm:sqref>D2:D7</xm:sqref>
        </x14:dataValidation>
        <x14:dataValidation type="list" allowBlank="1" showInputMessage="1" showErrorMessage="1">
          <x14:formula1>
            <xm:f>Data!$E$3:$E$6</xm:f>
          </x14:formula1>
          <xm:sqref>E2:E7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9"/>
  <sheetViews>
    <sheetView workbookViewId="0">
      <selection activeCell="A2" sqref="A2"/>
    </sheetView>
  </sheetViews>
  <sheetFormatPr baseColWidth="10" defaultColWidth="9.125" defaultRowHeight="14.25" x14ac:dyDescent="0.2"/>
  <cols>
    <col min="1" max="1" width="19.375" style="1" customWidth="1"/>
    <col min="2" max="2" width="17.375" style="1" customWidth="1"/>
    <col min="3" max="3" width="34.25" style="1" customWidth="1"/>
    <col min="4" max="4" width="12" style="1" customWidth="1"/>
    <col min="5" max="5" width="14.25" style="1" customWidth="1"/>
    <col min="6" max="6" width="15.625" style="1" customWidth="1"/>
    <col min="7" max="7" width="9.125" style="1" customWidth="1"/>
    <col min="8" max="8" width="32.25" style="1" customWidth="1"/>
    <col min="9" max="9" width="12" style="1" customWidth="1"/>
    <col min="10" max="10" width="9.125" style="1" customWidth="1"/>
    <col min="11" max="11" width="15" style="1" customWidth="1"/>
    <col min="12" max="12" width="13.5" style="1" customWidth="1"/>
    <col min="13" max="13" width="30.375" style="1" customWidth="1"/>
    <col min="14" max="14" width="9.125" style="1" customWidth="1"/>
    <col min="15" max="15" width="12.125" style="1" bestFit="1" customWidth="1"/>
    <col min="16" max="16" width="9.125" style="1" customWidth="1"/>
    <col min="17" max="17" width="10.125" style="1" bestFit="1" customWidth="1"/>
    <col min="18" max="256" width="9.125" style="1" customWidth="1"/>
  </cols>
  <sheetData>
    <row r="1" spans="1:17" ht="12.75" customHeight="1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</row>
    <row r="2" spans="1:17" s="18" customFormat="1" x14ac:dyDescent="0.2">
      <c r="D2" s="15"/>
      <c r="I2" s="15"/>
      <c r="N2" s="2"/>
    </row>
    <row r="3" spans="1:17" s="18" customFormat="1" x14ac:dyDescent="0.2">
      <c r="D3" s="15"/>
      <c r="I3" s="15"/>
      <c r="N3" s="2"/>
    </row>
    <row r="4" spans="1:17" s="18" customFormat="1" x14ac:dyDescent="0.2">
      <c r="D4" s="15"/>
      <c r="I4" s="15"/>
      <c r="N4" s="2"/>
    </row>
    <row r="5" spans="1:17" s="18" customFormat="1" x14ac:dyDescent="0.2">
      <c r="D5" s="15"/>
      <c r="I5" s="15"/>
      <c r="N5" s="2"/>
    </row>
    <row r="6" spans="1:17" s="18" customFormat="1" x14ac:dyDescent="0.2">
      <c r="D6" s="15"/>
      <c r="I6" s="15"/>
      <c r="N6" s="2"/>
    </row>
    <row r="7" spans="1:17" s="18" customFormat="1" x14ac:dyDescent="0.2">
      <c r="D7" s="15"/>
      <c r="I7" s="15"/>
      <c r="N7" s="15"/>
    </row>
    <row r="8" spans="1:17" s="19" customFormat="1" x14ac:dyDescent="0.2"/>
    <row r="9" spans="1:17" s="19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Data!$G$3:$G$7</xm:f>
          </x14:formula1>
          <xm:sqref>M7 C2:C7 H2:H7</xm:sqref>
        </x14:dataValidation>
        <x14:dataValidation type="list" allowBlank="1" showInputMessage="1" showErrorMessage="1">
          <x14:formula1>
            <xm:f>Data!$F$3:$F$4</xm:f>
          </x14:formula1>
          <xm:sqref>A2:A7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7"/>
  <sheetViews>
    <sheetView workbookViewId="0">
      <selection activeCell="C11" sqref="C11"/>
    </sheetView>
  </sheetViews>
  <sheetFormatPr baseColWidth="10" defaultColWidth="9.125" defaultRowHeight="14.25" x14ac:dyDescent="0.2"/>
  <cols>
    <col min="1" max="1" width="7.875" style="1" customWidth="1"/>
    <col min="2" max="2" width="14.625" style="1" customWidth="1"/>
    <col min="3" max="3" width="32.5" style="1" bestFit="1" customWidth="1"/>
    <col min="4" max="4" width="12" style="1" customWidth="1"/>
    <col min="5" max="5" width="14.75" style="1" customWidth="1"/>
    <col min="6" max="6" width="10.75" style="1" customWidth="1"/>
    <col min="7" max="7" width="24.75" style="1" customWidth="1"/>
    <col min="8" max="8" width="20.125" style="1" customWidth="1"/>
    <col min="9" max="9" width="12.375" style="1" customWidth="1"/>
    <col min="10" max="10" width="34.875" style="1" customWidth="1"/>
    <col min="11" max="11" width="12" style="1" customWidth="1"/>
    <col min="12" max="12" width="13.75" style="1" bestFit="1" customWidth="1"/>
    <col min="13" max="13" width="9.125" style="1" customWidth="1"/>
    <col min="14" max="14" width="35.625" style="1" customWidth="1"/>
    <col min="15" max="15" width="11.25" style="1" bestFit="1" customWidth="1"/>
    <col min="16" max="16" width="11.5" style="1" bestFit="1" customWidth="1"/>
    <col min="17" max="17" width="30.375" style="1" customWidth="1"/>
    <col min="18" max="20" width="9.125" style="1" customWidth="1"/>
    <col min="21" max="21" width="24.875" style="1" bestFit="1" customWidth="1"/>
    <col min="22" max="256" width="9.125" style="1" customWidth="1"/>
  </cols>
  <sheetData>
    <row r="1" spans="1:23" ht="13.5" customHeight="1" x14ac:dyDescent="0.2">
      <c r="A1" s="1" t="s">
        <v>33</v>
      </c>
      <c r="B1" s="1" t="s">
        <v>34</v>
      </c>
      <c r="C1" s="1" t="s">
        <v>17</v>
      </c>
      <c r="D1" s="1" t="s">
        <v>18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22</v>
      </c>
      <c r="K1" s="1" t="s">
        <v>23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27</v>
      </c>
      <c r="R1" s="1" t="s">
        <v>28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</row>
    <row r="2" spans="1:23" s="18" customFormat="1" ht="12" customHeight="1" x14ac:dyDescent="0.2">
      <c r="A2" s="4" t="s">
        <v>77</v>
      </c>
      <c r="D2" s="15"/>
      <c r="K2" s="15"/>
      <c r="R2" s="2"/>
    </row>
    <row r="3" spans="1:23" s="18" customFormat="1" ht="12" customHeight="1" x14ac:dyDescent="0.2">
      <c r="A3" s="4"/>
      <c r="D3" s="15"/>
      <c r="K3" s="15"/>
      <c r="R3" s="2"/>
    </row>
    <row r="4" spans="1:23" s="18" customFormat="1" ht="12" customHeight="1" x14ac:dyDescent="0.2">
      <c r="A4" s="4"/>
      <c r="D4" s="15"/>
      <c r="K4" s="15"/>
      <c r="R4" s="2"/>
    </row>
    <row r="5" spans="1:23" s="18" customFormat="1" ht="12" customHeight="1" x14ac:dyDescent="0.2">
      <c r="A5" s="4"/>
      <c r="D5" s="15"/>
      <c r="K5" s="15"/>
      <c r="R5" s="2"/>
    </row>
    <row r="6" spans="1:23" s="18" customFormat="1" ht="12" customHeight="1" x14ac:dyDescent="0.2">
      <c r="A6" s="4"/>
      <c r="D6" s="15"/>
      <c r="K6" s="15"/>
      <c r="R6" s="2"/>
    </row>
    <row r="7" spans="1:23" s="18" customFormat="1" ht="12" customHeight="1" x14ac:dyDescent="0.2">
      <c r="A7" s="4"/>
      <c r="D7" s="15"/>
      <c r="K7" s="15"/>
      <c r="R7" s="2"/>
    </row>
  </sheetData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Data!$G$3:$G$7</xm:f>
          </x14:formula1>
          <xm:sqref>J2:J7 C2:C7</xm:sqref>
        </x14:dataValidation>
        <x14:dataValidation type="list" allowBlank="1" showInputMessage="1" showErrorMessage="1">
          <x14:formula1>
            <xm:f>Data!$L$3:$L$5</xm:f>
          </x14:formula1>
          <xm:sqref>N3:N7 U6 G2:G7</xm:sqref>
        </x14:dataValidation>
        <x14:dataValidation type="list" allowBlank="1" showInputMessage="1" showErrorMessage="1">
          <x14:formula1>
            <xm:f>Data!$K$3:$K$4</xm:f>
          </x14:formula1>
          <xm:sqref>A2:A7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V8"/>
  <sheetViews>
    <sheetView workbookViewId="0">
      <selection activeCell="A3" sqref="A3"/>
    </sheetView>
  </sheetViews>
  <sheetFormatPr baseColWidth="10" defaultColWidth="9.125" defaultRowHeight="14.25" x14ac:dyDescent="0.2"/>
  <cols>
    <col min="1" max="1" width="13" style="1" customWidth="1"/>
    <col min="2" max="2" width="15.125" style="1" customWidth="1"/>
    <col min="3" max="3" width="25.25" style="1" customWidth="1"/>
    <col min="4" max="4" width="15.875" style="1" customWidth="1"/>
    <col min="5" max="5" width="28.625" style="1" customWidth="1"/>
    <col min="6" max="6" width="11.375" style="1" customWidth="1"/>
    <col min="7" max="7" width="18.625" style="1" bestFit="1" customWidth="1"/>
    <col min="8" max="10" width="9.125" style="1" customWidth="1"/>
    <col min="11" max="11" width="17.625" style="1" customWidth="1"/>
    <col min="12" max="256" width="9.125" style="1" customWidth="1"/>
  </cols>
  <sheetData>
    <row r="1" spans="1:13" ht="12.75" customHeight="1" x14ac:dyDescent="0.2">
      <c r="A1" s="1" t="s">
        <v>54</v>
      </c>
      <c r="B1" s="1" t="s">
        <v>55</v>
      </c>
      <c r="C1" s="1" t="s">
        <v>56</v>
      </c>
      <c r="D1" s="1" t="s">
        <v>57</v>
      </c>
      <c r="E1" s="1" t="s">
        <v>17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</row>
    <row r="2" spans="1:13" s="18" customFormat="1" x14ac:dyDescent="0.2">
      <c r="A2" s="18" t="s">
        <v>173</v>
      </c>
    </row>
    <row r="3" spans="1:13" s="18" customFormat="1" x14ac:dyDescent="0.2">
      <c r="K3" s="5"/>
    </row>
    <row r="4" spans="1:13" s="18" customFormat="1" x14ac:dyDescent="0.2">
      <c r="K4" s="5"/>
    </row>
    <row r="5" spans="1:13" s="19" customFormat="1" x14ac:dyDescent="0.2">
      <c r="A5" s="18"/>
      <c r="B5" s="18"/>
      <c r="C5" s="18"/>
      <c r="D5" s="18"/>
      <c r="E5" s="18"/>
      <c r="F5" s="18"/>
      <c r="G5" s="18"/>
    </row>
    <row r="6" spans="1:13" s="19" customFormat="1" x14ac:dyDescent="0.2">
      <c r="A6" s="18"/>
      <c r="B6" s="18"/>
      <c r="C6" s="18"/>
      <c r="D6" s="18"/>
      <c r="E6" s="18"/>
      <c r="F6" s="18"/>
      <c r="G6" s="18"/>
    </row>
    <row r="7" spans="1:13" s="19" customFormat="1" x14ac:dyDescent="0.2">
      <c r="A7" s="18"/>
      <c r="B7" s="18"/>
      <c r="C7" s="18"/>
      <c r="D7" s="18"/>
      <c r="E7" s="18"/>
      <c r="F7" s="18"/>
      <c r="G7" s="18"/>
    </row>
    <row r="8" spans="1:13" s="19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Data!$P$3:$P$4</xm:f>
          </x14:formula1>
          <xm:sqref>A2:A7</xm:sqref>
        </x14:dataValidation>
        <x14:dataValidation type="list" allowBlank="1" showInputMessage="1" showErrorMessage="1">
          <x14:formula1>
            <xm:f>Data!$Q$3:$Q$4</xm:f>
          </x14:formula1>
          <xm:sqref>B2:B7</xm:sqref>
        </x14:dataValidation>
        <x14:dataValidation type="list" allowBlank="1" showInputMessage="1" showErrorMessage="1">
          <x14:formula1>
            <xm:f>Data!$R$3:$R$5</xm:f>
          </x14:formula1>
          <xm:sqref>C2:C7</xm:sqref>
        </x14:dataValidation>
        <x14:dataValidation type="list" allowBlank="1" showInputMessage="1" showErrorMessage="1">
          <x14:formula1>
            <xm:f>Data!$S$3:$S$5</xm:f>
          </x14:formula1>
          <xm:sqref>E2:E7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V7"/>
  <sheetViews>
    <sheetView workbookViewId="0">
      <selection activeCell="C2" sqref="C2"/>
    </sheetView>
  </sheetViews>
  <sheetFormatPr baseColWidth="10" defaultColWidth="9.125" defaultRowHeight="14.25" x14ac:dyDescent="0.2"/>
  <cols>
    <col min="1" max="1" width="13.75" style="1" customWidth="1"/>
    <col min="2" max="2" width="16.25" style="1" customWidth="1"/>
    <col min="3" max="3" width="14.75" style="1" customWidth="1"/>
    <col min="4" max="4" width="20.625" style="1" customWidth="1"/>
    <col min="5" max="5" width="27.75" style="1" customWidth="1"/>
    <col min="6" max="7" width="20.375" style="1" customWidth="1"/>
    <col min="8" max="8" width="17.25" style="1" customWidth="1"/>
    <col min="9" max="9" width="24.25" style="1" customWidth="1"/>
    <col min="10" max="256" width="9.125" style="1" customWidth="1"/>
  </cols>
  <sheetData>
    <row r="1" spans="1:9" ht="12.75" customHeight="1" x14ac:dyDescent="0.2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</row>
    <row r="2" spans="1:9" s="18" customFormat="1" x14ac:dyDescent="0.2"/>
    <row r="3" spans="1:9" s="18" customFormat="1" x14ac:dyDescent="0.2"/>
    <row r="4" spans="1:9" s="18" customFormat="1" x14ac:dyDescent="0.2"/>
    <row r="5" spans="1:9" s="18" customFormat="1" x14ac:dyDescent="0.2"/>
    <row r="6" spans="1:9" s="18" customFormat="1" x14ac:dyDescent="0.2"/>
    <row r="7" spans="1:9" s="18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Data!$K$3:$K$4</xm:f>
          </x14:formula1>
          <xm:sqref>C2 C4 C6 A2:B7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V7"/>
  <sheetViews>
    <sheetView workbookViewId="0">
      <selection activeCell="A2" sqref="A2:XFD6"/>
    </sheetView>
  </sheetViews>
  <sheetFormatPr baseColWidth="10" defaultColWidth="9.125" defaultRowHeight="14.25" x14ac:dyDescent="0.2"/>
  <cols>
    <col min="1" max="2" width="9.125" style="1" customWidth="1"/>
    <col min="3" max="3" width="18.75" style="1" customWidth="1"/>
    <col min="4" max="4" width="23.875" style="1" customWidth="1"/>
    <col min="5" max="5" width="19.75" style="1" customWidth="1"/>
    <col min="6" max="6" width="22.25" style="1" customWidth="1"/>
    <col min="7" max="7" width="21.25" style="1" customWidth="1"/>
    <col min="8" max="8" width="22.25" style="1" customWidth="1"/>
    <col min="9" max="256" width="9.125" style="1" customWidth="1"/>
  </cols>
  <sheetData>
    <row r="1" spans="1:12" ht="12.75" customHeight="1" x14ac:dyDescent="0.2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</row>
    <row r="2" spans="1:12" s="18" customFormat="1" x14ac:dyDescent="0.2"/>
    <row r="3" spans="1:12" s="18" customFormat="1" x14ac:dyDescent="0.2"/>
    <row r="4" spans="1:12" s="18" customFormat="1" x14ac:dyDescent="0.2"/>
    <row r="5" spans="1:12" s="18" customFormat="1" x14ac:dyDescent="0.2"/>
    <row r="6" spans="1:12" s="18" customFormat="1" x14ac:dyDescent="0.2"/>
    <row r="7" spans="1:12" s="3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V8"/>
  <sheetViews>
    <sheetView workbookViewId="0">
      <selection activeCell="D7" sqref="D7"/>
    </sheetView>
  </sheetViews>
  <sheetFormatPr baseColWidth="10" defaultColWidth="9.125" defaultRowHeight="14.25" x14ac:dyDescent="0.2"/>
  <cols>
    <col min="1" max="2" width="9.125" style="1" customWidth="1"/>
    <col min="3" max="3" width="15" style="1" customWidth="1"/>
    <col min="4" max="4" width="22.125" style="1" customWidth="1"/>
    <col min="5" max="5" width="14.75" style="1" customWidth="1"/>
    <col min="6" max="6" width="21.875" style="1" customWidth="1"/>
    <col min="7" max="7" width="29.125" style="1" customWidth="1"/>
    <col min="8" max="9" width="36.125" style="1" customWidth="1"/>
    <col min="10" max="256" width="9.125" style="1" customWidth="1"/>
  </cols>
  <sheetData>
    <row r="1" spans="1:12" ht="12.75" customHeight="1" x14ac:dyDescent="0.2">
      <c r="A1" s="1" t="s">
        <v>78</v>
      </c>
      <c r="B1" s="1" t="s">
        <v>79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</row>
    <row r="2" spans="1:12" s="18" customFormat="1" ht="12" customHeight="1" x14ac:dyDescent="0.2"/>
    <row r="3" spans="1:12" s="18" customFormat="1" ht="12" customHeight="1" x14ac:dyDescent="0.2"/>
    <row r="4" spans="1:12" s="18" customFormat="1" ht="12" customHeight="1" x14ac:dyDescent="0.2"/>
    <row r="5" spans="1:12" s="18" customFormat="1" ht="12" customHeight="1" x14ac:dyDescent="0.2"/>
    <row r="6" spans="1:12" s="18" customFormat="1" ht="12" customHeight="1" x14ac:dyDescent="0.2"/>
    <row r="7" spans="1:12" s="18" customFormat="1" ht="12" customHeight="1" x14ac:dyDescent="0.2"/>
    <row r="8" spans="1:12" s="19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C8"/>
  <sheetViews>
    <sheetView workbookViewId="0">
      <selection activeCell="A2" sqref="A2:XFD8"/>
    </sheetView>
  </sheetViews>
  <sheetFormatPr baseColWidth="10" defaultColWidth="9.125" defaultRowHeight="14.25" x14ac:dyDescent="0.2"/>
  <cols>
    <col min="1" max="2" width="9.125" style="1" customWidth="1"/>
    <col min="3" max="3" width="18.875" style="1" customWidth="1"/>
    <col min="4" max="5" width="25.875" style="1" customWidth="1"/>
    <col min="6" max="6" width="12.125" style="1" customWidth="1"/>
    <col min="7" max="8" width="19.125" style="1" customWidth="1"/>
    <col min="9" max="9" width="12.375" style="1" customWidth="1"/>
    <col min="10" max="10" width="19.375" style="1" customWidth="1"/>
    <col min="11" max="11" width="13.125" style="1" customWidth="1"/>
    <col min="12" max="12" width="20.125" style="1" customWidth="1"/>
    <col min="13" max="13" width="21.25" style="1" customWidth="1"/>
    <col min="14" max="14" width="15.625" style="1" customWidth="1"/>
    <col min="15" max="15" width="22.75" style="1" customWidth="1"/>
    <col min="16" max="16" width="23.125" style="1" customWidth="1"/>
    <col min="17" max="17" width="30.125" style="1" customWidth="1"/>
    <col min="18" max="18" width="14" style="1" customWidth="1"/>
    <col min="19" max="24" width="10.25" style="1" customWidth="1"/>
    <col min="25" max="263" width="9.125" style="1" customWidth="1"/>
  </cols>
  <sheetData>
    <row r="1" spans="1:32" ht="12.75" customHeight="1" x14ac:dyDescent="0.2">
      <c r="A1" s="1" t="s">
        <v>78</v>
      </c>
      <c r="B1" s="1" t="s">
        <v>79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110</v>
      </c>
      <c r="N1" s="1" t="s">
        <v>111</v>
      </c>
      <c r="O1" s="1" t="s">
        <v>112</v>
      </c>
      <c r="P1" s="1" t="s">
        <v>113</v>
      </c>
      <c r="Q1" s="1" t="s">
        <v>114</v>
      </c>
      <c r="R1" s="1">
        <v>107</v>
      </c>
      <c r="S1" s="1">
        <v>108</v>
      </c>
      <c r="T1" s="1">
        <v>111</v>
      </c>
      <c r="U1" s="1">
        <v>514</v>
      </c>
      <c r="V1" s="1">
        <v>522</v>
      </c>
      <c r="W1" s="1">
        <v>519</v>
      </c>
      <c r="X1" s="1">
        <v>116</v>
      </c>
      <c r="Y1" s="1" t="s">
        <v>115</v>
      </c>
      <c r="Z1" s="1" t="s">
        <v>116</v>
      </c>
      <c r="AA1" s="1" t="s">
        <v>117</v>
      </c>
      <c r="AB1" s="1" t="s">
        <v>118</v>
      </c>
      <c r="AC1" s="1" t="s">
        <v>119</v>
      </c>
      <c r="AD1" s="1" t="s">
        <v>120</v>
      </c>
      <c r="AE1" s="1" t="s">
        <v>121</v>
      </c>
      <c r="AF1" s="1" t="s">
        <v>122</v>
      </c>
    </row>
    <row r="2" spans="1:32" s="18" customFormat="1" ht="13.5" customHeight="1" x14ac:dyDescent="0.2"/>
    <row r="3" spans="1:32" s="18" customFormat="1" ht="13.5" customHeight="1" x14ac:dyDescent="0.2"/>
    <row r="4" spans="1:32" s="18" customFormat="1" ht="13.5" customHeight="1" x14ac:dyDescent="0.2"/>
    <row r="5" spans="1:32" s="18" customFormat="1" ht="13.5" customHeight="1" x14ac:dyDescent="0.2"/>
    <row r="6" spans="1:32" s="18" customFormat="1" ht="13.5" customHeight="1" x14ac:dyDescent="0.2"/>
    <row r="7" spans="1:32" s="18" customFormat="1" ht="13.5" customHeight="1" x14ac:dyDescent="0.2"/>
    <row r="8" spans="1:32" s="19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Login</vt:lpstr>
      <vt:lpstr>Tipo de Declaracion</vt:lpstr>
      <vt:lpstr>Condominios</vt:lpstr>
      <vt:lpstr>Alquileres Pagados</vt:lpstr>
      <vt:lpstr>Atribuciones</vt:lpstr>
      <vt:lpstr>Otros Ingresos</vt:lpstr>
      <vt:lpstr>Rentas_Primera_Categoría</vt:lpstr>
      <vt:lpstr>Rentas_Segunda_Categoría</vt:lpstr>
      <vt:lpstr>Renta_Trabajo_Extranjera</vt:lpstr>
      <vt:lpstr>Deuda</vt:lpstr>
      <vt:lpstr>Resumen</vt:lpstr>
      <vt:lpstr>Pago</vt:lpstr>
      <vt:lpstr>VerificarOk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HP</cp:lastModifiedBy>
  <dcterms:created xsi:type="dcterms:W3CDTF">2019-11-22T16:48:42Z</dcterms:created>
  <dcterms:modified xsi:type="dcterms:W3CDTF">2020-01-22T21:37:26Z</dcterms:modified>
</cp:coreProperties>
</file>