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Cellular AFM Geometry\"/>
    </mc:Choice>
  </mc:AlternateContent>
  <xr:revisionPtr revIDLastSave="0" documentId="13_ncr:1_{A486F097-F191-4430-B3A5-6BA0144E6FE2}" xr6:coauthVersionLast="47" xr6:coauthVersionMax="47" xr10:uidLastSave="{00000000-0000-0000-0000-000000000000}"/>
  <bookViews>
    <workbookView xWindow="6465" yWindow="2475" windowWidth="38700" windowHeight="15345" xr2:uid="{B0236518-69C6-4A6D-B9A8-D4134B258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F39" i="1"/>
  <c r="H39" i="1"/>
  <c r="H38" i="1"/>
  <c r="C38" i="1"/>
  <c r="D38" i="1"/>
  <c r="F38" i="1"/>
  <c r="G39" i="1"/>
  <c r="G38" i="1"/>
</calcChain>
</file>

<file path=xl/sharedStrings.xml><?xml version="1.0" encoding="utf-8"?>
<sst xmlns="http://schemas.openxmlformats.org/spreadsheetml/2006/main" count="53" uniqueCount="36">
  <si>
    <t>iPSC CTRL</t>
  </si>
  <si>
    <t>iPSC HGPS</t>
  </si>
  <si>
    <t>iPSC HGPS + hTERT</t>
  </si>
  <si>
    <t>HUVEC CTRL</t>
  </si>
  <si>
    <t>RS CTRL</t>
  </si>
  <si>
    <t>Average</t>
  </si>
  <si>
    <t>Dev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</si>
  <si>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</si>
  <si>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</si>
  <si>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</si>
  <si>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</si>
  <si>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</si>
  <si>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</si>
  <si>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</si>
  <si>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</si>
  <si>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</si>
  <si>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</si>
  <si>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</si>
  <si>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</si>
  <si>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</si>
  <si>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</si>
  <si>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CTRL vs RS</t>
  </si>
  <si>
    <t>HUVEC</t>
  </si>
  <si>
    <t>*</t>
  </si>
  <si>
    <t>Parent vs HGPS</t>
  </si>
  <si>
    <t>iPSC</t>
  </si>
  <si>
    <t>ANOVA</t>
  </si>
  <si>
    <t>p = 0.007</t>
  </si>
  <si>
    <t>**</t>
  </si>
  <si>
    <t>CTRL vs HGPS</t>
  </si>
  <si>
    <t>p = 0.02</t>
  </si>
  <si>
    <t>CTRL vs hTERT</t>
  </si>
  <si>
    <t>p = 0.001</t>
  </si>
  <si>
    <t>HGPS vs hTERT</t>
  </si>
  <si>
    <t>p = 0.41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</si>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</sst>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B11D-B8C0-4EDF-A0D9-50434A932BEE}">
  <dimension ref="B2:L54"/>
  <sheetViews>
    <sheetView tabSelected="1" workbookViewId="0">
      <selection activeCell="L28" sqref="L28"/>
    </sheetView>
  </sheetViews>
  <sheetFormatPr defaultRowHeight="15" x14ac:dyDescent="0.25"/>
  <cols>
    <col min="3" max="3" width="13.5703125" customWidth="1"/>
    <col min="4" max="4" width="13.28515625" customWidth="1"/>
    <col min="6" max="6" width="12.7109375" customWidth="1"/>
    <col min="7" max="7" width="11.28515625" customWidth="1"/>
    <col min="8" max="8" width="17.85546875" customWidth="1"/>
    <col min="10" max="10" width="14" bestFit="1" customWidth="1"/>
  </cols>
  <sheetData>
    <row r="2" spans="3:8" x14ac:dyDescent="0.25">
      <c r="C2" s="1" t="s">
        <v>3</v>
      </c>
      <c r="D2" s="1" t="s">
        <v>4</v>
      </c>
      <c r="F2" s="1" t="s">
        <v>0</v>
      </c>
      <c r="G2" s="1" t="s">
        <v>1</v>
      </c>
      <c r="H2" s="1" t="s">
        <v>2</v>
      </c>
    </row>
    <row r="3" spans="3:8" x14ac:dyDescent="0.25">
      <c r="C3">
        <v>1.9530000000000001</v>
      </c>
      <c r="D3">
        <v>3.05</v>
      </c>
      <c r="F3">
        <v>1.083</v>
      </c>
      <c r="G3">
        <v>2.0009999999999999</v>
      </c>
      <c r="H3">
        <v>1.847</v>
      </c>
    </row>
    <row r="4" spans="3:8" x14ac:dyDescent="0.25">
      <c r="C4">
        <v>1.8149999999999999</v>
      </c>
      <c r="D4">
        <v>3.1160000000000001</v>
      </c>
      <c r="F4">
        <v>0.95099999999999996</v>
      </c>
      <c r="G4">
        <v>1.427</v>
      </c>
      <c r="H4">
        <v>2.6880000000000002</v>
      </c>
    </row>
    <row r="5" spans="3:8" x14ac:dyDescent="0.25">
      <c r="C5">
        <v>1.514</v>
      </c>
      <c r="D5">
        <v>1.3919999999999999</v>
      </c>
      <c r="F5">
        <v>1.401</v>
      </c>
      <c r="G5">
        <v>1.1479999999999999</v>
      </c>
      <c r="H5">
        <v>2.262</v>
      </c>
    </row>
    <row r="6" spans="3:8" x14ac:dyDescent="0.25">
      <c r="C6">
        <v>1.1419999999999999</v>
      </c>
      <c r="D6">
        <v>2.3079999999999998</v>
      </c>
      <c r="F6">
        <v>1.1830000000000001</v>
      </c>
      <c r="G6">
        <v>0.996</v>
      </c>
      <c r="H6">
        <v>1.8129999999999999</v>
      </c>
    </row>
    <row r="7" spans="3:8" x14ac:dyDescent="0.25">
      <c r="C7">
        <v>1.8009999999999999</v>
      </c>
      <c r="D7">
        <v>2.5880000000000001</v>
      </c>
      <c r="F7">
        <v>1.0960000000000001</v>
      </c>
      <c r="G7">
        <v>1.1739999999999999</v>
      </c>
      <c r="H7">
        <v>1.034</v>
      </c>
    </row>
    <row r="8" spans="3:8" x14ac:dyDescent="0.25">
      <c r="C8">
        <v>1.8109999999999999</v>
      </c>
      <c r="D8">
        <v>2.0670000000000002</v>
      </c>
      <c r="F8">
        <v>0.89800000000000002</v>
      </c>
      <c r="G8">
        <v>1.946</v>
      </c>
      <c r="H8">
        <v>1.504</v>
      </c>
    </row>
    <row r="9" spans="3:8" x14ac:dyDescent="0.25">
      <c r="C9">
        <v>1.7949999999999999</v>
      </c>
      <c r="D9">
        <v>1.516</v>
      </c>
      <c r="F9">
        <v>0.89800000000000002</v>
      </c>
      <c r="G9">
        <v>1.919</v>
      </c>
      <c r="H9">
        <v>1.76</v>
      </c>
    </row>
    <row r="10" spans="3:8" x14ac:dyDescent="0.25">
      <c r="C10">
        <v>1.55</v>
      </c>
      <c r="D10">
        <v>1.859</v>
      </c>
      <c r="F10">
        <v>0.81</v>
      </c>
      <c r="G10">
        <v>1.0999000000000001</v>
      </c>
      <c r="H10">
        <v>2.0350000000000001</v>
      </c>
    </row>
    <row r="11" spans="3:8" x14ac:dyDescent="0.25">
      <c r="C11">
        <v>2.9340000000000002</v>
      </c>
      <c r="D11">
        <v>4.0670000000000002</v>
      </c>
      <c r="F11">
        <v>0.70799999999999996</v>
      </c>
      <c r="G11">
        <v>1.69</v>
      </c>
      <c r="H11">
        <v>1.4890000000000001</v>
      </c>
    </row>
    <row r="12" spans="3:8" x14ac:dyDescent="0.25">
      <c r="C12">
        <v>1.534</v>
      </c>
      <c r="D12">
        <v>2.8780000000000001</v>
      </c>
      <c r="F12">
        <v>0.621</v>
      </c>
      <c r="G12">
        <v>1.464</v>
      </c>
      <c r="H12">
        <v>1.1990000000000001</v>
      </c>
    </row>
    <row r="13" spans="3:8" x14ac:dyDescent="0.25">
      <c r="C13">
        <v>2.5579999999999998</v>
      </c>
      <c r="D13">
        <v>1.7430000000000001</v>
      </c>
      <c r="F13">
        <v>0.93899999999999995</v>
      </c>
      <c r="G13">
        <v>2.75</v>
      </c>
      <c r="H13">
        <v>2.4660000000000002</v>
      </c>
    </row>
    <row r="14" spans="3:8" x14ac:dyDescent="0.25">
      <c r="C14">
        <v>1.617</v>
      </c>
      <c r="D14">
        <v>3.2029999999999998</v>
      </c>
      <c r="F14">
        <v>0.78800000000000003</v>
      </c>
      <c r="G14">
        <v>2.089</v>
      </c>
      <c r="H14">
        <v>1.524</v>
      </c>
    </row>
    <row r="15" spans="3:8" x14ac:dyDescent="0.25">
      <c r="C15">
        <v>2.19</v>
      </c>
      <c r="F15">
        <v>1.2150000000000001</v>
      </c>
      <c r="G15">
        <v>2.129</v>
      </c>
      <c r="H15">
        <v>1.6060000000000001</v>
      </c>
    </row>
    <row r="16" spans="3:8" x14ac:dyDescent="0.25">
      <c r="C16">
        <v>1.181</v>
      </c>
      <c r="F16">
        <v>1.448</v>
      </c>
      <c r="G16">
        <v>2.6459999999999999</v>
      </c>
      <c r="H16">
        <v>1.6659999999999999</v>
      </c>
    </row>
    <row r="17" spans="3:8" x14ac:dyDescent="0.25">
      <c r="C17">
        <v>2.9449999999999998</v>
      </c>
      <c r="F17">
        <v>2.9079999999999999</v>
      </c>
      <c r="G17">
        <v>2.25</v>
      </c>
      <c r="H17">
        <v>2.0739999999999998</v>
      </c>
    </row>
    <row r="18" spans="3:8" x14ac:dyDescent="0.25">
      <c r="C18">
        <v>2.0609999999999999</v>
      </c>
      <c r="F18">
        <v>1.373</v>
      </c>
      <c r="G18">
        <v>1.837</v>
      </c>
      <c r="H18">
        <v>1.885</v>
      </c>
    </row>
    <row r="19" spans="3:8" x14ac:dyDescent="0.25">
      <c r="C19">
        <v>2.0529999999999999</v>
      </c>
      <c r="F19">
        <v>1.1479999999999999</v>
      </c>
      <c r="G19">
        <v>1.976</v>
      </c>
      <c r="H19">
        <v>2.1819999999999999</v>
      </c>
    </row>
    <row r="20" spans="3:8" x14ac:dyDescent="0.25">
      <c r="C20">
        <v>1.798</v>
      </c>
      <c r="F20">
        <v>2.8479999999999999</v>
      </c>
      <c r="G20">
        <v>2.379</v>
      </c>
      <c r="H20">
        <v>2.581</v>
      </c>
    </row>
    <row r="21" spans="3:8" x14ac:dyDescent="0.25">
      <c r="C21">
        <v>1.7030000000000001</v>
      </c>
      <c r="F21">
        <v>2.605</v>
      </c>
      <c r="G21">
        <v>2.202</v>
      </c>
      <c r="H21">
        <v>2.6659999999999999</v>
      </c>
    </row>
    <row r="22" spans="3:8" x14ac:dyDescent="0.25">
      <c r="C22">
        <v>2.76</v>
      </c>
      <c r="F22">
        <v>1.2270000000000001</v>
      </c>
      <c r="G22">
        <v>1.9770000000000001</v>
      </c>
      <c r="H22">
        <v>2.7410000000000001</v>
      </c>
    </row>
    <row r="23" spans="3:8" x14ac:dyDescent="0.25">
      <c r="C23">
        <v>1.8089999999999999</v>
      </c>
      <c r="F23">
        <v>1.7549999999999999</v>
      </c>
      <c r="G23">
        <v>1.6319999999999999</v>
      </c>
      <c r="H23">
        <v>2.0139999999999998</v>
      </c>
    </row>
    <row r="24" spans="3:8" x14ac:dyDescent="0.25">
      <c r="C24">
        <v>1.391</v>
      </c>
      <c r="F24">
        <v>1.3560000000000001</v>
      </c>
      <c r="G24">
        <v>1.512</v>
      </c>
      <c r="H24">
        <v>1.5449999999999999</v>
      </c>
    </row>
    <row r="25" spans="3:8" x14ac:dyDescent="0.25">
      <c r="C25">
        <v>2.012</v>
      </c>
      <c r="F25">
        <v>1.1779999999999999</v>
      </c>
      <c r="G25">
        <v>2.097</v>
      </c>
      <c r="H25">
        <v>1.9339999999999999</v>
      </c>
    </row>
    <row r="26" spans="3:8" x14ac:dyDescent="0.25">
      <c r="C26">
        <v>1.6890000000000001</v>
      </c>
      <c r="F26">
        <v>1.3440000000000001</v>
      </c>
      <c r="G26">
        <v>1.861</v>
      </c>
      <c r="H26">
        <v>1.895</v>
      </c>
    </row>
    <row r="27" spans="3:8" x14ac:dyDescent="0.25">
      <c r="C27">
        <v>1.9239999999999999</v>
      </c>
      <c r="F27">
        <v>1.464</v>
      </c>
      <c r="G27">
        <v>2.1320000000000001</v>
      </c>
      <c r="H27">
        <v>2.0329999999999999</v>
      </c>
    </row>
    <row r="28" spans="3:8" x14ac:dyDescent="0.25">
      <c r="F28">
        <v>2.7229999999999999</v>
      </c>
      <c r="G28">
        <v>1.4119999999999999</v>
      </c>
      <c r="H28">
        <v>1.7330000000000001</v>
      </c>
    </row>
    <row r="29" spans="3:8" x14ac:dyDescent="0.25">
      <c r="F29">
        <v>1.319</v>
      </c>
      <c r="G29">
        <v>1.712</v>
      </c>
      <c r="H29">
        <v>2.4</v>
      </c>
    </row>
    <row r="30" spans="3:8" x14ac:dyDescent="0.25">
      <c r="F30">
        <v>0.874</v>
      </c>
      <c r="G30">
        <v>1.3360000000000001</v>
      </c>
      <c r="H30">
        <v>1.3129999999999999</v>
      </c>
    </row>
    <row r="31" spans="3:8" x14ac:dyDescent="0.25">
      <c r="G31">
        <v>1.599</v>
      </c>
      <c r="H31">
        <v>1.333</v>
      </c>
    </row>
    <row r="32" spans="3:8" x14ac:dyDescent="0.25">
      <c r="G32">
        <v>1.369</v>
      </c>
    </row>
    <row r="33" spans="2:12" x14ac:dyDescent="0.25">
      <c r="G33">
        <v>1.367</v>
      </c>
    </row>
    <row r="34" spans="2:12" x14ac:dyDescent="0.25">
      <c r="G34">
        <v>1.163</v>
      </c>
    </row>
    <row r="35" spans="2:12" x14ac:dyDescent="0.25">
      <c r="G35">
        <v>0.89</v>
      </c>
    </row>
    <row r="37" spans="2:12" ht="15.75" thickBot="1" x14ac:dyDescent="0.3"/>
    <row r="38" spans="2:12" x14ac:dyDescent="0.25">
      <c r="B38" s="2" t="s">
        <v>5</v>
      </c>
      <c r="C38" s="3">
        <f t="shared" ref="C38:F38" si="0">AVERAGE(C3:C36)</f>
        <v>1.9016</v>
      </c>
      <c r="D38" s="3">
        <f t="shared" si="0"/>
        <v>2.4822500000000001</v>
      </c>
      <c r="E38" s="3"/>
      <c r="F38" s="3">
        <f t="shared" si="0"/>
        <v>1.3628928571428574</v>
      </c>
      <c r="G38" s="3">
        <f>AVERAGE(G3:G36)</f>
        <v>1.7327848484848478</v>
      </c>
      <c r="H38" s="4">
        <f>AVERAGE(H3:H36)</f>
        <v>1.9042068965517245</v>
      </c>
    </row>
    <row r="39" spans="2:12" ht="15.75" thickBot="1" x14ac:dyDescent="0.3">
      <c r="B39" s="5" t="s">
        <v>6</v>
      </c>
      <c r="C39" s="6">
        <f t="shared" ref="C39:F39" si="1">STDEV(C3:C36)</f>
        <v>0.47684614919279761</v>
      </c>
      <c r="D39" s="6">
        <f t="shared" si="1"/>
        <v>0.80806751799361642</v>
      </c>
      <c r="E39" s="6"/>
      <c r="F39" s="6">
        <f t="shared" si="1"/>
        <v>0.64116348751692565</v>
      </c>
      <c r="G39" s="6">
        <f>STDEV(G3:G36)</f>
        <v>0.46943689946121636</v>
      </c>
      <c r="H39" s="6">
        <f>STDEV(H3:H36)</f>
        <v>0.46056474489093463</v>
      </c>
    </row>
    <row r="41" spans="2:12" x14ac:dyDescent="0.25">
      <c r="B41" t="s">
        <v>7</v>
      </c>
      <c r="F41" t="s">
        <v>7</v>
      </c>
      <c r="J41" s="1" t="s">
        <v>26</v>
      </c>
      <c r="K41" s="1" t="s">
        <v>27</v>
      </c>
      <c r="L41" t="s">
        <v>28</v>
      </c>
    </row>
    <row r="42" spans="2:12" ht="15.75" thickBot="1" x14ac:dyDescent="0.3">
      <c r="B42" s="1" t="s">
        <v>21</v>
      </c>
      <c r="D42" s="1" t="s">
        <v>22</v>
      </c>
      <c r="F42" s="1" t="s">
        <v>24</v>
      </c>
      <c r="H42" s="1" t="s">
        <v>25</v>
      </c>
    </row>
    <row r="43" spans="2:12" x14ac:dyDescent="0.25">
      <c r="B43" s="7"/>
      <c r="C43" s="7" t="s">
        <v>8</v>
      </c>
      <c r="D43" s="7" t="s">
        <v>9</v>
      </c>
      <c r="F43" s="7"/>
      <c r="G43" s="7" t="s">
        <v>8</v>
      </c>
      <c r="H43" s="7" t="s">
        <v>9</v>
      </c>
      <c r="J43" s="1" t="s">
        <v>29</v>
      </c>
      <c r="K43" s="8" t="s">
        <v>30</v>
      </c>
      <c r="L43" t="s">
        <v>23</v>
      </c>
    </row>
    <row r="44" spans="2:12" x14ac:dyDescent="0.25">
      <c r="B44" t="s">
        <v>10</v>
      </c>
      <c r="C44">
        <v>1.9016</v>
      </c>
      <c r="D44">
        <v>2.4822500000000001</v>
      </c>
      <c r="F44" t="s">
        <v>10</v>
      </c>
      <c r="G44">
        <v>1.3628928571428574</v>
      </c>
      <c r="H44">
        <v>1.7327848484848478</v>
      </c>
      <c r="J44" s="1" t="s">
        <v>31</v>
      </c>
      <c r="K44" s="1" t="s">
        <v>32</v>
      </c>
      <c r="L44" t="s">
        <v>28</v>
      </c>
    </row>
    <row r="45" spans="2:12" x14ac:dyDescent="0.25">
      <c r="B45" t="s">
        <v>11</v>
      </c>
      <c r="C45">
        <v>0.22738224999999979</v>
      </c>
      <c r="D45">
        <v>0.65297311363636368</v>
      </c>
      <c r="F45" t="s">
        <v>11</v>
      </c>
      <c r="G45">
        <v>0.41109061772486682</v>
      </c>
      <c r="H45">
        <v>0.22037100257576014</v>
      </c>
      <c r="J45" s="1" t="s">
        <v>33</v>
      </c>
      <c r="K45" t="s">
        <v>34</v>
      </c>
      <c r="L45" t="s">
        <v>35</v>
      </c>
    </row>
    <row r="46" spans="2:12" x14ac:dyDescent="0.25">
      <c r="B46" t="s">
        <v>12</v>
      </c>
      <c r="C46">
        <v>25</v>
      </c>
      <c r="D46">
        <v>12</v>
      </c>
      <c r="F46" t="s">
        <v>12</v>
      </c>
      <c r="G46">
        <v>28</v>
      </c>
      <c r="H46">
        <v>33</v>
      </c>
    </row>
    <row r="47" spans="2:12" x14ac:dyDescent="0.25">
      <c r="B47" t="s">
        <v>13</v>
      </c>
      <c r="C47">
        <v>0.36113937857142842</v>
      </c>
      <c r="F47" t="s">
        <v>13</v>
      </c>
      <c r="G47">
        <v>0.30764947052535135</v>
      </c>
    </row>
    <row r="48" spans="2:12" x14ac:dyDescent="0.25">
      <c r="B48" t="s">
        <v>14</v>
      </c>
      <c r="C48">
        <v>0</v>
      </c>
      <c r="F48" t="s">
        <v>14</v>
      </c>
      <c r="G48">
        <v>0</v>
      </c>
    </row>
    <row r="49" spans="2:8" x14ac:dyDescent="0.25">
      <c r="B49" t="s">
        <v>15</v>
      </c>
      <c r="C49">
        <v>35</v>
      </c>
      <c r="F49" t="s">
        <v>15</v>
      </c>
      <c r="G49">
        <v>59</v>
      </c>
    </row>
    <row r="50" spans="2:8" x14ac:dyDescent="0.25">
      <c r="B50" t="s">
        <v>16</v>
      </c>
      <c r="C50">
        <v>-2.7512925520577984</v>
      </c>
      <c r="F50" t="s">
        <v>16</v>
      </c>
      <c r="G50">
        <v>-2.5954813374121266</v>
      </c>
    </row>
    <row r="51" spans="2:8" x14ac:dyDescent="0.25">
      <c r="B51" t="s">
        <v>17</v>
      </c>
      <c r="C51">
        <v>4.6686425413836425E-3</v>
      </c>
      <c r="F51" t="s">
        <v>17</v>
      </c>
      <c r="G51">
        <v>5.9504402268019761E-3</v>
      </c>
    </row>
    <row r="52" spans="2:8" x14ac:dyDescent="0.25">
      <c r="B52" t="s">
        <v>18</v>
      </c>
      <c r="C52">
        <v>1.6895724577802647</v>
      </c>
      <c r="F52" t="s">
        <v>18</v>
      </c>
      <c r="G52">
        <v>1.6710930321038957</v>
      </c>
    </row>
    <row r="53" spans="2:8" x14ac:dyDescent="0.25">
      <c r="B53" t="s">
        <v>19</v>
      </c>
      <c r="C53" s="1">
        <v>9.3372850827672851E-3</v>
      </c>
      <c r="D53" t="s">
        <v>23</v>
      </c>
      <c r="F53" t="s">
        <v>19</v>
      </c>
      <c r="G53" s="1">
        <v>1.1900880453603952E-2</v>
      </c>
      <c r="H53" t="s">
        <v>23</v>
      </c>
    </row>
    <row r="54" spans="2:8" ht="15.75" thickBot="1" x14ac:dyDescent="0.3">
      <c r="B54" s="6" t="s">
        <v>20</v>
      </c>
      <c r="C54" s="6">
        <v>2.0301079282503438</v>
      </c>
      <c r="D54" s="6"/>
      <c r="F54" s="6" t="s">
        <v>20</v>
      </c>
      <c r="G54" s="6">
        <v>2.0009953780882688</v>
      </c>
      <c r="H5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2021-06-21T19:09:06Z</dcterms:created>
  <dcterms:modified xsi:type="dcterms:W3CDTF">2022-10-11T18:05:29Z</dcterms:modified>
</cp:coreProperties>
</file>