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1E87F4A0-C7AF-4DF0-BEE9-0DAC4B733A8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11" i="1"/>
</calcChain>
</file>

<file path=xl/sharedStrings.xml><?xml version="1.0" encoding="utf-8"?>
<sst xmlns="http://schemas.openxmlformats.org/spreadsheetml/2006/main" count="96" uniqueCount="52">
  <si>
    <t>Date</t>
  </si>
  <si>
    <t>Heure Début</t>
  </si>
  <si>
    <t>Heure fin</t>
  </si>
  <si>
    <t>Durée</t>
  </si>
  <si>
    <t>Type</t>
  </si>
  <si>
    <t>Tâche</t>
  </si>
  <si>
    <t>Emplacement</t>
  </si>
  <si>
    <t>Descriptif</t>
  </si>
  <si>
    <t>Source</t>
  </si>
  <si>
    <t>Absence</t>
  </si>
  <si>
    <t>Théorie</t>
  </si>
  <si>
    <t>ICT 431</t>
  </si>
  <si>
    <t>CPNV</t>
  </si>
  <si>
    <t>Théorie sur comment remplir un cahier des charges</t>
  </si>
  <si>
    <t>LVT</t>
  </si>
  <si>
    <t>Documentation</t>
  </si>
  <si>
    <t>Création des cas d'utilisation de la bataille navale</t>
  </si>
  <si>
    <t>Arrivée tardive</t>
  </si>
  <si>
    <t>Théorie pour comment faire des scénarios</t>
  </si>
  <si>
    <t>Faire des scénarios pour un future programme de bataille navale</t>
  </si>
  <si>
    <t>TSZ</t>
  </si>
  <si>
    <t>Théorie sur comment crée des répertoires sur GitHub et GitHub Desktop</t>
  </si>
  <si>
    <t>MA 20</t>
  </si>
  <si>
    <t>Création du répertoire sur GitHub pour la bataille navale</t>
  </si>
  <si>
    <t>MA-20</t>
  </si>
  <si>
    <t>Théorie sur le clonage et de commit sur un projet GitHub</t>
  </si>
  <si>
    <t>Crée un dossier documentation pour la bataille navale</t>
  </si>
  <si>
    <t>Ajout d'un dossier documentation dans le dossier de la bataille navale avec les documents associé</t>
  </si>
  <si>
    <t>Base de donnée</t>
  </si>
  <si>
    <t>Rafraichit la mémoire pour comment faire un MCD</t>
  </si>
  <si>
    <t>Mettre a jour le scénario</t>
  </si>
  <si>
    <t>Modifier, clarifier et remplir la fiche exel pour le scénario de la bataille navale</t>
  </si>
  <si>
    <t>MCD pour la bataille navale</t>
  </si>
  <si>
    <t>Réalisation d'un MCD sur la bataille navale</t>
  </si>
  <si>
    <t>Révision des cahiers des charges pour mieux comprendre ce qu'on a à faire</t>
  </si>
  <si>
    <t>Développement</t>
  </si>
  <si>
    <t>Faire les menu de la bataille navale</t>
  </si>
  <si>
    <t>J'ai fait un prototype des menus pour le programme de la bataille navale</t>
  </si>
  <si>
    <t>Finalization des menu</t>
  </si>
  <si>
    <t>https://www.includehelp.com/c-programming-questions/how-to-clear-output-screen-in-c.aspx</t>
  </si>
  <si>
    <t>Réalisation et finalization des menus pour la version 0.1</t>
  </si>
  <si>
    <t>Finalization des règles</t>
  </si>
  <si>
    <t>Réalisation et finalization des règles pour la version 0.1</t>
  </si>
  <si>
    <t>Commencement de la grille</t>
  </si>
  <si>
    <t>Conceptualisation et commencement pour la grille de la bataille navale</t>
  </si>
  <si>
    <t>Finalization de la grille, commencement des coordonnées</t>
  </si>
  <si>
    <t>Domicile</t>
  </si>
  <si>
    <t>Finalization de la grille et vérifiquation des coordonnées</t>
  </si>
  <si>
    <t>Faire que le programme vérifie les coordonnée et quil l'affiche</t>
  </si>
  <si>
    <t>Faire une vérification des coordonnées et l'affichage</t>
  </si>
  <si>
    <t>Correction de bug + rajout de fonctionalité</t>
  </si>
  <si>
    <t>Correction d'érreur d'affichage pour la grille ainsi que vérifier si un bateau ce trouve sur la case des coordonnées et changer l'affichage en correspondance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</si>
</sst>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/>
    <xf numFmtId="0" fontId="2" fillId="0" borderId="0" xfId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indent="0" justifyLastLine="0" shrinkToFit="0" readingOrder="0"/>
    </dxf>
    <dxf>
      <numFmt numFmtId="164" formatCode="[$-F400]h:mm:ss\ AM/PM"/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E5:M28" totalsRowShown="0" headerRowDxfId="10" dataDxfId="9">
  <autoFilter ref="E5:M28" xr:uid="{00000000-0009-0000-0100-000001000000}"/>
  <tableColumns count="9">
    <tableColumn id="1" xr3:uid="{00000000-0010-0000-0000-000001000000}" name="Date" dataDxfId="8"/>
    <tableColumn id="2" xr3:uid="{00000000-0010-0000-0000-000002000000}" name="Heure Début" dataDxfId="7"/>
    <tableColumn id="3" xr3:uid="{00000000-0010-0000-0000-000003000000}" name="Heure fin" dataDxfId="6"/>
    <tableColumn id="4" xr3:uid="{00000000-0010-0000-0000-000004000000}" name="Durée" dataDxfId="5"/>
    <tableColumn id="5" xr3:uid="{00000000-0010-0000-0000-000005000000}" name="Type" dataDxfId="4"/>
    <tableColumn id="6" xr3:uid="{00000000-0010-0000-0000-000006000000}" name="Tâche" dataDxfId="3"/>
    <tableColumn id="7" xr3:uid="{00000000-0010-0000-0000-000007000000}" name="Emplacement" dataDxfId="2"/>
    <tableColumn id="8" xr3:uid="{00000000-0010-0000-0000-000008000000}" name="Descriptif" dataDxfId="1"/>
    <tableColumn id="9" xr3:uid="{00000000-0010-0000-0000-000009000000}" name="Sourc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cludehelp.com/c-programming-questions/how-to-clear-output-screen-in-c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M28"/>
  <sheetViews>
    <sheetView tabSelected="1" topLeftCell="D21" zoomScale="85" zoomScaleNormal="85" workbookViewId="0">
      <selection activeCell="K26" sqref="K26"/>
    </sheetView>
  </sheetViews>
  <sheetFormatPr baseColWidth="10" defaultColWidth="9.109375" defaultRowHeight="14.4" x14ac:dyDescent="0.3"/>
  <cols>
    <col min="4" max="4" width="9.109375" customWidth="1"/>
    <col min="5" max="5" width="12.33203125" customWidth="1"/>
    <col min="6" max="6" width="17.6640625" customWidth="1"/>
    <col min="7" max="7" width="14.6640625" customWidth="1"/>
    <col min="8" max="8" width="11.88671875" style="10" customWidth="1"/>
    <col min="9" max="9" width="15" customWidth="1"/>
    <col min="10" max="10" width="15.44140625" customWidth="1"/>
    <col min="11" max="11" width="18.5546875" customWidth="1"/>
    <col min="12" max="12" width="16.5546875" style="3" customWidth="1"/>
    <col min="13" max="13" width="14" style="3" customWidth="1"/>
  </cols>
  <sheetData>
    <row r="5" spans="5:13" ht="20.25" customHeight="1" x14ac:dyDescent="0.3">
      <c r="E5" s="2" t="s">
        <v>0</v>
      </c>
      <c r="F5" s="2" t="s">
        <v>1</v>
      </c>
      <c r="G5" s="2" t="s">
        <v>2</v>
      </c>
      <c r="H5" s="8" t="s">
        <v>3</v>
      </c>
      <c r="I5" s="2" t="s">
        <v>4</v>
      </c>
      <c r="J5" s="2" t="s">
        <v>5</v>
      </c>
      <c r="K5" s="2" t="s">
        <v>6</v>
      </c>
      <c r="L5" s="7" t="s">
        <v>7</v>
      </c>
      <c r="M5" s="7" t="s">
        <v>8</v>
      </c>
    </row>
    <row r="6" spans="5:13" x14ac:dyDescent="0.3">
      <c r="E6" s="4">
        <v>44238</v>
      </c>
      <c r="F6" s="5">
        <v>0.33333333333333331</v>
      </c>
      <c r="G6" s="5">
        <v>0.35416666666666669</v>
      </c>
      <c r="H6" s="9">
        <v>2.0833333333333332E-2</v>
      </c>
      <c r="I6" s="1" t="s">
        <v>9</v>
      </c>
      <c r="J6" s="6"/>
      <c r="K6" s="1"/>
      <c r="L6" s="6" t="s">
        <v>17</v>
      </c>
      <c r="M6" s="6"/>
    </row>
    <row r="7" spans="5:13" ht="57.6" x14ac:dyDescent="0.3">
      <c r="E7" s="4">
        <v>44238</v>
      </c>
      <c r="F7" s="5">
        <v>0.35416666666666669</v>
      </c>
      <c r="G7" s="5">
        <v>0.36458333333333331</v>
      </c>
      <c r="H7" s="9">
        <v>1.0416666666666666E-2</v>
      </c>
      <c r="I7" s="1" t="s">
        <v>10</v>
      </c>
      <c r="J7" s="6" t="s">
        <v>11</v>
      </c>
      <c r="K7" s="1" t="s">
        <v>12</v>
      </c>
      <c r="L7" s="6" t="s">
        <v>13</v>
      </c>
      <c r="M7" s="6" t="s">
        <v>14</v>
      </c>
    </row>
    <row r="8" spans="5:13" ht="43.2" x14ac:dyDescent="0.3">
      <c r="E8" s="4">
        <v>44238</v>
      </c>
      <c r="F8" s="5">
        <v>0.36458333333333331</v>
      </c>
      <c r="G8" s="5">
        <v>0.38541666666666669</v>
      </c>
      <c r="H8" s="9">
        <v>2.0833333333333332E-2</v>
      </c>
      <c r="I8" s="1" t="s">
        <v>15</v>
      </c>
      <c r="J8" s="6" t="s">
        <v>11</v>
      </c>
      <c r="K8" s="1" t="s">
        <v>12</v>
      </c>
      <c r="L8" s="6" t="s">
        <v>16</v>
      </c>
      <c r="M8" s="6"/>
    </row>
    <row r="9" spans="5:13" ht="43.2" x14ac:dyDescent="0.3">
      <c r="E9" s="4">
        <v>44238</v>
      </c>
      <c r="F9" s="5">
        <v>0.4375</v>
      </c>
      <c r="G9" s="5">
        <v>0.47916666666666669</v>
      </c>
      <c r="H9" s="9">
        <v>4.1666666666666664E-2</v>
      </c>
      <c r="I9" s="1" t="s">
        <v>15</v>
      </c>
      <c r="J9" s="6" t="s">
        <v>11</v>
      </c>
      <c r="K9" s="1" t="s">
        <v>12</v>
      </c>
      <c r="L9" s="6" t="s">
        <v>18</v>
      </c>
      <c r="M9" s="6" t="s">
        <v>14</v>
      </c>
    </row>
    <row r="10" spans="5:13" ht="57.6" x14ac:dyDescent="0.3">
      <c r="E10" s="4">
        <v>44238</v>
      </c>
      <c r="F10" s="5">
        <v>0.47916666666666669</v>
      </c>
      <c r="G10" s="5">
        <v>0.48958333333333331</v>
      </c>
      <c r="H10" s="9">
        <v>1.0416666666666666E-2</v>
      </c>
      <c r="I10" s="1" t="s">
        <v>15</v>
      </c>
      <c r="J10" s="6" t="s">
        <v>11</v>
      </c>
      <c r="K10" s="1" t="s">
        <v>12</v>
      </c>
      <c r="L10" s="6" t="s">
        <v>19</v>
      </c>
      <c r="M10" s="6" t="s">
        <v>20</v>
      </c>
    </row>
    <row r="11" spans="5:13" ht="72" x14ac:dyDescent="0.3">
      <c r="E11" s="4">
        <v>44244</v>
      </c>
      <c r="F11" s="5">
        <v>0.5625</v>
      </c>
      <c r="G11" s="5">
        <v>0.57291666666666663</v>
      </c>
      <c r="H11" s="9">
        <f>IF(ISBLANK(Tableau1[[#This Row],[Heure Début]]),"",Tableau1[[#This Row],[Heure fin]]-Tableau1[[#This Row],[Heure Début]])</f>
        <v>1.041666666666663E-2</v>
      </c>
      <c r="I11" s="1" t="s">
        <v>15</v>
      </c>
      <c r="J11" s="6" t="s">
        <v>10</v>
      </c>
      <c r="K11" s="1" t="s">
        <v>12</v>
      </c>
      <c r="L11" s="6" t="s">
        <v>21</v>
      </c>
      <c r="M11" s="6" t="s">
        <v>14</v>
      </c>
    </row>
    <row r="12" spans="5:13" ht="57.6" x14ac:dyDescent="0.3">
      <c r="E12" s="4">
        <v>44244</v>
      </c>
      <c r="F12" s="5">
        <v>0.57638888888888895</v>
      </c>
      <c r="G12" s="5">
        <v>0.58680555555555558</v>
      </c>
      <c r="H12" s="9">
        <f>IF(ISBLANK(Tableau1[[#This Row],[Heure Début]]),"",Tableau1[[#This Row],[Heure fin]]-Tableau1[[#This Row],[Heure Début]])</f>
        <v>1.041666666666663E-2</v>
      </c>
      <c r="I12" s="1" t="s">
        <v>15</v>
      </c>
      <c r="J12" s="6" t="s">
        <v>22</v>
      </c>
      <c r="K12" s="1" t="s">
        <v>12</v>
      </c>
      <c r="L12" s="6" t="s">
        <v>23</v>
      </c>
      <c r="M12" s="6"/>
    </row>
    <row r="13" spans="5:13" ht="57.6" x14ac:dyDescent="0.3">
      <c r="E13" s="4">
        <v>44244</v>
      </c>
      <c r="F13" s="5">
        <v>0.60416666666666663</v>
      </c>
      <c r="G13" s="5">
        <v>0.61458333333333337</v>
      </c>
      <c r="H13" s="9">
        <f>IF(ISBLANK(Tableau1[[#This Row],[Heure Début]]),"",Tableau1[[#This Row],[Heure fin]]-Tableau1[[#This Row],[Heure Début]])</f>
        <v>1.0416666666666741E-2</v>
      </c>
      <c r="I13" s="1" t="s">
        <v>15</v>
      </c>
      <c r="J13" s="6" t="s">
        <v>24</v>
      </c>
      <c r="K13" s="1" t="s">
        <v>12</v>
      </c>
      <c r="L13" s="6" t="s">
        <v>25</v>
      </c>
      <c r="M13" s="6" t="s">
        <v>14</v>
      </c>
    </row>
    <row r="14" spans="5:13" ht="86.4" x14ac:dyDescent="0.3">
      <c r="E14" s="4">
        <v>44244</v>
      </c>
      <c r="F14" s="5">
        <v>0.61805555555555558</v>
      </c>
      <c r="G14" s="5">
        <v>0.62152777777777779</v>
      </c>
      <c r="H14" s="9">
        <f>IF(ISBLANK(Tableau1[[#This Row],[Heure Début]]),"",Tableau1[[#This Row],[Heure fin]]-Tableau1[[#This Row],[Heure Début]])</f>
        <v>3.4722222222222099E-3</v>
      </c>
      <c r="I14" s="1" t="s">
        <v>15</v>
      </c>
      <c r="J14" s="6" t="s">
        <v>26</v>
      </c>
      <c r="K14" s="1" t="s">
        <v>12</v>
      </c>
      <c r="L14" s="6" t="s">
        <v>27</v>
      </c>
      <c r="M14" s="6"/>
    </row>
    <row r="15" spans="5:13" ht="57.6" x14ac:dyDescent="0.3">
      <c r="E15" s="4">
        <v>44245</v>
      </c>
      <c r="F15" s="5">
        <v>0.33333333333333331</v>
      </c>
      <c r="G15" s="5">
        <v>0.35416666666666669</v>
      </c>
      <c r="H15" s="9">
        <f>IF(ISBLANK(Tableau1[[#This Row],[Heure Début]]),"",Tableau1[[#This Row],[Heure fin]]-Tableau1[[#This Row],[Heure Début]])</f>
        <v>2.083333333333337E-2</v>
      </c>
      <c r="I15" s="1" t="s">
        <v>28</v>
      </c>
      <c r="J15" s="6" t="s">
        <v>10</v>
      </c>
      <c r="K15" s="1" t="s">
        <v>12</v>
      </c>
      <c r="L15" s="6" t="s">
        <v>29</v>
      </c>
      <c r="M15" s="6" t="s">
        <v>14</v>
      </c>
    </row>
    <row r="16" spans="5:13" ht="72" x14ac:dyDescent="0.3">
      <c r="E16" s="4">
        <v>44245</v>
      </c>
      <c r="F16" s="5">
        <v>0.3576388888888889</v>
      </c>
      <c r="G16" s="5">
        <v>0.38541666666666669</v>
      </c>
      <c r="H16" s="9">
        <f>IF(ISBLANK(Tableau1[[#This Row],[Heure Début]]),"",Tableau1[[#This Row],[Heure fin]]-Tableau1[[#This Row],[Heure Début]])</f>
        <v>2.777777777777779E-2</v>
      </c>
      <c r="I16" s="1" t="s">
        <v>15</v>
      </c>
      <c r="J16" s="6" t="s">
        <v>30</v>
      </c>
      <c r="K16" s="1" t="s">
        <v>12</v>
      </c>
      <c r="L16" s="6" t="s">
        <v>31</v>
      </c>
      <c r="M16" s="6" t="s">
        <v>20</v>
      </c>
    </row>
    <row r="17" spans="5:13" ht="43.2" x14ac:dyDescent="0.3">
      <c r="E17" s="4">
        <v>44245</v>
      </c>
      <c r="F17" s="5">
        <v>0.3888888888888889</v>
      </c>
      <c r="G17" s="5">
        <v>0.39583333333333331</v>
      </c>
      <c r="H17" s="9">
        <f>IF(ISBLANK(Tableau1[[#This Row],[Heure Début]]),"",Tableau1[[#This Row],[Heure fin]]-Tableau1[[#This Row],[Heure Début]])</f>
        <v>6.9444444444444198E-3</v>
      </c>
      <c r="I17" s="1" t="s">
        <v>28</v>
      </c>
      <c r="J17" s="6" t="s">
        <v>32</v>
      </c>
      <c r="K17" s="1" t="s">
        <v>12</v>
      </c>
      <c r="L17" s="6" t="s">
        <v>33</v>
      </c>
      <c r="M17" s="6"/>
    </row>
    <row r="18" spans="5:13" ht="72" x14ac:dyDescent="0.3">
      <c r="E18" s="4">
        <v>44246</v>
      </c>
      <c r="F18" s="5">
        <v>0.56597222222222221</v>
      </c>
      <c r="G18" s="5">
        <v>0.57638888888888895</v>
      </c>
      <c r="H18" s="9">
        <f>IF(ISBLANK(Tableau1[[#This Row],[Heure Début]]),"",Tableau1[[#This Row],[Heure fin]]-Tableau1[[#This Row],[Heure Début]])</f>
        <v>1.0416666666666741E-2</v>
      </c>
      <c r="I18" s="1" t="s">
        <v>15</v>
      </c>
      <c r="J18" s="6" t="s">
        <v>10</v>
      </c>
      <c r="K18" s="1" t="s">
        <v>12</v>
      </c>
      <c r="L18" s="6" t="s">
        <v>34</v>
      </c>
      <c r="M18" s="6" t="s">
        <v>14</v>
      </c>
    </row>
    <row r="19" spans="5:13" ht="72" x14ac:dyDescent="0.3">
      <c r="E19" s="4">
        <v>44246</v>
      </c>
      <c r="F19" s="5">
        <v>0.57986111111111105</v>
      </c>
      <c r="G19" s="5">
        <v>0.62152777777777779</v>
      </c>
      <c r="H19" s="9">
        <f>IF(ISBLANK(Tableau1[[#This Row],[Heure Début]]),"",Tableau1[[#This Row],[Heure fin]]-Tableau1[[#This Row],[Heure Début]])</f>
        <v>4.1666666666666741E-2</v>
      </c>
      <c r="I19" s="1" t="s">
        <v>35</v>
      </c>
      <c r="J19" s="6" t="s">
        <v>36</v>
      </c>
      <c r="K19" s="1" t="s">
        <v>12</v>
      </c>
      <c r="L19" s="6" t="s">
        <v>37</v>
      </c>
      <c r="M19" s="6"/>
    </row>
    <row r="20" spans="5:13" ht="100.8" x14ac:dyDescent="0.3">
      <c r="E20" s="4">
        <v>44258</v>
      </c>
      <c r="F20" s="5">
        <v>0.56597222222222221</v>
      </c>
      <c r="G20" s="5">
        <v>0.60069444444444442</v>
      </c>
      <c r="H20" s="9">
        <f>IF(ISBLANK(Tableau1[[#This Row],[Heure Début]]),"",Tableau1[[#This Row],[Heure fin]]-Tableau1[[#This Row],[Heure Début]])</f>
        <v>3.472222222222221E-2</v>
      </c>
      <c r="I20" s="1" t="s">
        <v>35</v>
      </c>
      <c r="J20" s="6" t="s">
        <v>38</v>
      </c>
      <c r="K20" s="1" t="s">
        <v>12</v>
      </c>
      <c r="L20" s="6" t="s">
        <v>40</v>
      </c>
      <c r="M20" s="11" t="s">
        <v>39</v>
      </c>
    </row>
    <row r="21" spans="5:13" ht="57.6" x14ac:dyDescent="0.3">
      <c r="E21" s="4">
        <v>44260</v>
      </c>
      <c r="F21" s="5">
        <v>0.56597222222222221</v>
      </c>
      <c r="G21" s="5">
        <v>0.57291666666666663</v>
      </c>
      <c r="H21" s="9">
        <f>IF(ISBLANK(Tableau1[[#This Row],[Heure Début]]),"",Tableau1[[#This Row],[Heure fin]]-Tableau1[[#This Row],[Heure Début]])</f>
        <v>6.9444444444444198E-3</v>
      </c>
      <c r="I21" s="1" t="s">
        <v>35</v>
      </c>
      <c r="J21" s="6" t="s">
        <v>41</v>
      </c>
      <c r="K21" s="1" t="s">
        <v>12</v>
      </c>
      <c r="L21" s="6" t="s">
        <v>42</v>
      </c>
      <c r="M21" s="6"/>
    </row>
    <row r="22" spans="5:13" ht="57.6" x14ac:dyDescent="0.3">
      <c r="E22" s="4">
        <v>44260</v>
      </c>
      <c r="F22" s="5">
        <v>0.57638888888888895</v>
      </c>
      <c r="G22" s="5">
        <v>0.61805555555555558</v>
      </c>
      <c r="H22" s="9">
        <f>IF(ISBLANK(Tableau1[[#This Row],[Heure Début]]),"",Tableau1[[#This Row],[Heure fin]]-Tableau1[[#This Row],[Heure Début]])</f>
        <v>4.166666666666663E-2</v>
      </c>
      <c r="I22" s="1" t="s">
        <v>35</v>
      </c>
      <c r="J22" s="6" t="s">
        <v>43</v>
      </c>
      <c r="K22" s="1" t="s">
        <v>12</v>
      </c>
      <c r="L22" s="6" t="s">
        <v>44</v>
      </c>
      <c r="M22" s="6"/>
    </row>
    <row r="23" spans="5:13" ht="57.6" x14ac:dyDescent="0.3">
      <c r="E23" s="4">
        <v>44264</v>
      </c>
      <c r="F23" s="5">
        <v>0.77777777777777779</v>
      </c>
      <c r="G23" s="5">
        <v>0.82638888888888884</v>
      </c>
      <c r="H23" s="9">
        <f>IF(ISBLANK(Tableau1[[#This Row],[Heure Début]]),"",Tableau1[[#This Row],[Heure fin]]-Tableau1[[#This Row],[Heure Début]])</f>
        <v>4.8611111111111049E-2</v>
      </c>
      <c r="I23" s="1" t="s">
        <v>35</v>
      </c>
      <c r="J23" s="6" t="s">
        <v>45</v>
      </c>
      <c r="K23" s="1" t="s">
        <v>46</v>
      </c>
      <c r="L23" s="6" t="s">
        <v>47</v>
      </c>
      <c r="M23" s="6"/>
    </row>
    <row r="24" spans="5:13" ht="57.6" x14ac:dyDescent="0.3">
      <c r="E24" s="4">
        <v>44265</v>
      </c>
      <c r="F24" s="5">
        <v>0.57638888888888895</v>
      </c>
      <c r="G24" s="5">
        <v>0.625</v>
      </c>
      <c r="H24" s="9">
        <f>IF(ISBLANK(Tableau1[[#This Row],[Heure Début]]),"",Tableau1[[#This Row],[Heure fin]]-Tableau1[[#This Row],[Heure Début]])</f>
        <v>4.8611111111111049E-2</v>
      </c>
      <c r="I24" s="1" t="s">
        <v>35</v>
      </c>
      <c r="J24" s="6" t="s">
        <v>49</v>
      </c>
      <c r="K24" s="1" t="s">
        <v>12</v>
      </c>
      <c r="L24" s="6" t="s">
        <v>48</v>
      </c>
      <c r="M24" s="6"/>
    </row>
    <row r="25" spans="5:13" ht="158.4" x14ac:dyDescent="0.3">
      <c r="E25" s="4">
        <v>44265</v>
      </c>
      <c r="F25" s="5">
        <v>0.75</v>
      </c>
      <c r="G25" s="5">
        <v>0.79166666666666663</v>
      </c>
      <c r="H25" s="9">
        <f>IF(ISBLANK(Tableau1[[#This Row],[Heure Début]]),"",Tableau1[[#This Row],[Heure fin]]-Tableau1[[#This Row],[Heure Début]])</f>
        <v>4.166666666666663E-2</v>
      </c>
      <c r="I25" s="1" t="s">
        <v>35</v>
      </c>
      <c r="J25" s="6" t="s">
        <v>50</v>
      </c>
      <c r="K25" s="1" t="s">
        <v>46</v>
      </c>
      <c r="L25" s="6" t="s">
        <v>51</v>
      </c>
      <c r="M25" s="6"/>
    </row>
    <row r="26" spans="5:13" x14ac:dyDescent="0.3">
      <c r="E26" s="1"/>
      <c r="F26" s="1"/>
      <c r="G26" s="1"/>
      <c r="H26" s="9" t="str">
        <f>IF(ISBLANK(Tableau1[[#This Row],[Heure Début]]),"",Tableau1[[#This Row],[Heure fin]]-Tableau1[[#This Row],[Heure Début]])</f>
        <v/>
      </c>
      <c r="I26" s="1"/>
      <c r="J26" s="6"/>
      <c r="K26" s="1"/>
      <c r="L26" s="6"/>
      <c r="M26" s="6"/>
    </row>
    <row r="27" spans="5:13" x14ac:dyDescent="0.3">
      <c r="E27" s="1"/>
      <c r="F27" s="1"/>
      <c r="G27" s="1"/>
      <c r="H27" s="9" t="str">
        <f>IF(ISBLANK(Tableau1[[#This Row],[Heure Début]]),"",Tableau1[[#This Row],[Heure fin]]-Tableau1[[#This Row],[Heure Début]])</f>
        <v/>
      </c>
      <c r="I27" s="1"/>
      <c r="J27" s="6"/>
      <c r="K27" s="1"/>
      <c r="L27" s="6"/>
      <c r="M27" s="6"/>
    </row>
    <row r="28" spans="5:13" x14ac:dyDescent="0.3">
      <c r="E28" s="1"/>
      <c r="F28" s="1"/>
      <c r="G28" s="1"/>
      <c r="H28" s="9" t="str">
        <f>IF(ISBLANK(Tableau1[[#This Row],[Heure Début]]),"",Tableau1[[#This Row],[Heure fin]]-Tableau1[[#This Row],[Heure Début]])</f>
        <v/>
      </c>
      <c r="I28" s="1"/>
      <c r="J28" s="6"/>
      <c r="K28" s="1"/>
      <c r="L28" s="6"/>
      <c r="M28" s="6"/>
    </row>
  </sheetData>
  <hyperlinks>
    <hyperlink ref="M20" r:id="rId1" xr:uid="{00000000-0004-0000-0000-000000000000}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2021-03-10T18:42:09Z</dcterms:modified>
</cp:coreProperties>
</file>