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delAbdallah_UOU_PC\01PhD\CI-Water\Data_Loader_WaM-DaM\DataLoader\Recent_desgins\Wyoming_Systems_Dynamics_Model_New\Original\"/>
    </mc:Choice>
  </mc:AlternateContent>
  <bookViews>
    <workbookView xWindow="0" yWindow="0" windowWidth="28800" windowHeight="12135" activeTab="2"/>
  </bookViews>
  <sheets>
    <sheet name="Homepage" sheetId="1" r:id="rId1"/>
    <sheet name="SeasonalTemplate_input" sheetId="2" r:id="rId2"/>
    <sheet name="SeasonalParameter" sheetId="3" r:id="rId3"/>
  </sheets>
  <definedNames>
    <definedName name="ObjectAttributeCodeBinary">#REF!</definedName>
  </definedNames>
  <calcPr calcId="152511"/>
</workbook>
</file>

<file path=xl/calcChain.xml><?xml version="1.0" encoding="utf-8"?>
<calcChain xmlns="http://schemas.openxmlformats.org/spreadsheetml/2006/main">
  <c r="S107" i="2" l="1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6" i="2"/>
  <c r="S85" i="2"/>
  <c r="S84" i="2"/>
  <c r="S83" i="2"/>
  <c r="S82" i="2"/>
  <c r="S81" i="2"/>
  <c r="S80" i="2"/>
  <c r="O79" i="2"/>
  <c r="N79" i="2"/>
  <c r="M79" i="2"/>
  <c r="L79" i="2"/>
  <c r="S79" i="2" s="1"/>
  <c r="K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3" i="2"/>
  <c r="S32" i="2"/>
  <c r="S31" i="2"/>
  <c r="S30" i="2"/>
  <c r="S29" i="2"/>
  <c r="S28" i="2"/>
  <c r="S27" i="2"/>
  <c r="O26" i="2"/>
  <c r="N26" i="2"/>
  <c r="M26" i="2"/>
  <c r="L26" i="2"/>
  <c r="S26" i="2" s="1"/>
  <c r="K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comments1.xml><?xml version="1.0" encoding="utf-8"?>
<comments xmlns="http://schemas.openxmlformats.org/spreadsheetml/2006/main">
  <authors>
    <author>Adel M Abdallah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Adel M Abdallah:
look up the SeasonName in the 05-CVs workbook</t>
        </r>
      </text>
    </comment>
  </commentList>
</comments>
</file>

<file path=xl/sharedStrings.xml><?xml version="1.0" encoding="utf-8"?>
<sst xmlns="http://schemas.openxmlformats.org/spreadsheetml/2006/main" count="10347" uniqueCount="685">
  <si>
    <t xml:space="preserve">Input sheets </t>
  </si>
  <si>
    <t>SeasonalTemplate_input</t>
  </si>
  <si>
    <t>Output sheets (one or up to all)</t>
  </si>
  <si>
    <t>SeasonalParameter</t>
  </si>
  <si>
    <t xml:space="preserve">Instructions </t>
  </si>
  <si>
    <t>SeaosnName</t>
  </si>
  <si>
    <t>NodeInstanceName</t>
  </si>
  <si>
    <t>NodeInstanceCode</t>
  </si>
  <si>
    <t>ScenarioName</t>
  </si>
  <si>
    <t>AttributeCode</t>
  </si>
  <si>
    <t>SourceName</t>
  </si>
  <si>
    <t>MethodName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</si>
  <si>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</si>
  <si>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</si>
  <si>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</si>
  <si>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</si>
  <si>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</si>
  <si>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</si>
  <si>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</si>
  <si>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</si>
  <si>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</si>
  <si>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</si>
  <si>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</si>
  <si>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</si>
  <si>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</si>
  <si>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Node 1.01</t>
  </si>
  <si>
    <t>Node 1.01-SubNode-BearRiver/Wyoming</t>
  </si>
  <si>
    <t>Bear Wet Year Model</t>
  </si>
  <si>
    <t>Diversions-SubNode-BearRiver/Wyoming</t>
  </si>
  <si>
    <t>Wyoming water development commission</t>
  </si>
  <si>
    <t>System Dynamics Modeling of Transboundary Systems: The Bear River Basin Model</t>
  </si>
  <si>
    <t>Node 1.02</t>
  </si>
  <si>
    <t>Node 1.02-SubNode-BearRiver/Wyoming</t>
  </si>
  <si>
    <t>Node 1.03</t>
  </si>
  <si>
    <t>Node 1.03-SubNode-BearRiver/Wyoming</t>
  </si>
  <si>
    <t>Node 1.04</t>
  </si>
  <si>
    <t>Node 1.04-SubNode-BearRiver/Wyoming</t>
  </si>
  <si>
    <t>Node 1.05</t>
  </si>
  <si>
    <t>Node 1.05-SubNode-BearRiver/Wyoming</t>
  </si>
  <si>
    <t>Node 1.06</t>
  </si>
  <si>
    <t>Node 1.06-SubNode-BearRiver/Wyoming</t>
  </si>
  <si>
    <t>Node 1.07</t>
  </si>
  <si>
    <t>Node 1.07-SubNode-BearRiver/Wyoming</t>
  </si>
  <si>
    <t>Node 1.08</t>
  </si>
  <si>
    <t>Node 1.08-SubNode-BearRiver/Wyoming</t>
  </si>
  <si>
    <t>Node 1.09</t>
  </si>
  <si>
    <t>Node 1.09-SubNode-BearRiver/Wyoming</t>
  </si>
  <si>
    <t>Node 1.10</t>
  </si>
  <si>
    <t>Node 1.10-SubNode-BearRiver/Wyoming</t>
  </si>
  <si>
    <t>Node 1.11</t>
  </si>
  <si>
    <t>Node 1.11-SubNode-BearRiver/Wyoming</t>
  </si>
  <si>
    <t>Node 1.12</t>
  </si>
  <si>
    <t>Node 1.12-SubNode-BearRiver/Wyoming</t>
  </si>
  <si>
    <t>Node 1.13</t>
  </si>
  <si>
    <t>Node 1.13-SubNode-BearRiver/Wyoming</t>
  </si>
  <si>
    <t>Node 1.15</t>
  </si>
  <si>
    <t>Node 1.15-SubNode-BearRiver/Wyoming</t>
  </si>
  <si>
    <t>Node 1.18</t>
  </si>
  <si>
    <t>Node 1.18-SubNode-BearRiver/Wyoming</t>
  </si>
  <si>
    <t>Node 2.01</t>
  </si>
  <si>
    <t>Node 2.01-SubNode-BearRiver/Wyoming</t>
  </si>
  <si>
    <t>Node 2.02</t>
  </si>
  <si>
    <t>Node 2.02-Reservoir-BearRiver/Wyoming</t>
  </si>
  <si>
    <t>Node 2.03</t>
  </si>
  <si>
    <t>Node 2.03-SubNode-BearRiver/Wyoming</t>
  </si>
  <si>
    <t>Node 3.01</t>
  </si>
  <si>
    <t>Node 3.01-SubNode-BearRiver/Wyoming</t>
  </si>
  <si>
    <t>Node 3.02</t>
  </si>
  <si>
    <t>Node 3.02-SubNode-BearRiver/Wyoming</t>
  </si>
  <si>
    <t>Node 4.01</t>
  </si>
  <si>
    <t>Node 4.01-SubNode-BearRiver/Wyoming</t>
  </si>
  <si>
    <t>Node 4.02</t>
  </si>
  <si>
    <t>Node 4.02-SubNode-BearRiver/Wyoming</t>
  </si>
  <si>
    <t>Node 4.03</t>
  </si>
  <si>
    <t>Node 4.03-SubNode-BearRiver/Wyoming</t>
  </si>
  <si>
    <t>Node 5.01</t>
  </si>
  <si>
    <t>Node 5.01-SubNode-BearRiver/Wyoming</t>
  </si>
  <si>
    <t>Node 5.02</t>
  </si>
  <si>
    <t>Node 5.02-SubNode-BearRiver/Wyoming</t>
  </si>
  <si>
    <t>Node 5.03</t>
  </si>
  <si>
    <t>Node 5.03-SubNode-BearRiver/Wyoming</t>
  </si>
  <si>
    <t>Node 5.04</t>
  </si>
  <si>
    <t>Node 5.04-SubNode-BearRiver/Wyoming</t>
  </si>
  <si>
    <t>Node 6.01</t>
  </si>
  <si>
    <t>Node 6.01-Reservoir-BearRiver/Wyoming</t>
  </si>
  <si>
    <t>Node 7.01</t>
  </si>
  <si>
    <t>Node 7.01-SubNode-BearRiver/Wyoming</t>
  </si>
  <si>
    <t>Node 7.02</t>
  </si>
  <si>
    <t>Node 7.02-SubNode-BearRiver/Wyoming</t>
  </si>
  <si>
    <t>Node 7.03</t>
  </si>
  <si>
    <t>Node 7.03-SubNode-BearRiver/Wyoming</t>
  </si>
  <si>
    <t>Node 7.04</t>
  </si>
  <si>
    <t>Node 7.04-SubNode-BearRiver/Wyoming</t>
  </si>
  <si>
    <t>Node 8.01</t>
  </si>
  <si>
    <t>Node 8.01-SubNode-BearRiver/Wyoming</t>
  </si>
  <si>
    <t>Node 8.02</t>
  </si>
  <si>
    <t>Node 8.02-SubNode-BearRiver/Wyoming</t>
  </si>
  <si>
    <t>Node 9.01</t>
  </si>
  <si>
    <t>Node 9.01-SubNode-BearRiver/Wyoming</t>
  </si>
  <si>
    <t>Node 9.02</t>
  </si>
  <si>
    <t>Node 9.02-SubNode-BearRiver/Wyoming</t>
  </si>
  <si>
    <t>Node 10.02</t>
  </si>
  <si>
    <t>Node 10.02-SubNode-BearRiver/Wyoming</t>
  </si>
  <si>
    <t>Node 10.03</t>
  </si>
  <si>
    <t>Node 10.03-SubNode-BearRiver/Wyoming</t>
  </si>
  <si>
    <t>Node 10.04</t>
  </si>
  <si>
    <t>Node 10.04-SubNode-BearRiver/Wyoming</t>
  </si>
  <si>
    <t>Node 10.05</t>
  </si>
  <si>
    <t>Node 10.05-SubNode-BearRiver/Wyoming</t>
  </si>
  <si>
    <t>Node 10.06</t>
  </si>
  <si>
    <t>Node 10.06-SubNode-BearRiver/Wyoming</t>
  </si>
  <si>
    <t>Node 10.07</t>
  </si>
  <si>
    <t>Node 10.07-SubNode-BearRiver/Wyoming</t>
  </si>
  <si>
    <t>Node 10.08</t>
  </si>
  <si>
    <t>Node 10.08-SubNode-BearRiver/Wyoming</t>
  </si>
  <si>
    <t>Node 10.09</t>
  </si>
  <si>
    <t>Node 10.09-SubNode-BearRiver/Wyoming</t>
  </si>
  <si>
    <t>Node 10.10</t>
  </si>
  <si>
    <t>Node 10.10-SubNode-BearRiver/Wyoming</t>
  </si>
  <si>
    <t>Node 11.01</t>
  </si>
  <si>
    <t>Node 11.01-SubNode-BearRiver/Wyoming</t>
  </si>
  <si>
    <t>Node 11.02</t>
  </si>
  <si>
    <t>Node 11.02-SubNode-BearRiver/Wyoming</t>
  </si>
  <si>
    <t>Node 11.03</t>
  </si>
  <si>
    <t>Node 11.03-SubNode-BearRiver/Wyoming</t>
  </si>
  <si>
    <t>Node 11.04</t>
  </si>
  <si>
    <t>Node 11.04-SubNode-BearRiver/Wyoming</t>
  </si>
  <si>
    <t>Node 12.01</t>
  </si>
  <si>
    <t>Node 12.01-SubNode-BearRiver/Wyoming</t>
  </si>
  <si>
    <t>Node 12.02</t>
  </si>
  <si>
    <t>Node 12.02-SubNode-BearRiver/Wyoming</t>
  </si>
  <si>
    <t>Node 12.03</t>
  </si>
  <si>
    <t>Node 12.03-SubNode-BearRiver/Wyoming</t>
  </si>
  <si>
    <t>Node 12.04</t>
  </si>
  <si>
    <t>Node 12.04-Reservoir-BearRiver/Wyoming</t>
  </si>
  <si>
    <t>Bear Dry Year Model</t>
  </si>
  <si>
    <t>Add new SeasonNameCV term</t>
  </si>
  <si>
    <t>InstanceCode</t>
  </si>
  <si>
    <t>SeasonStartDateTime</t>
  </si>
  <si>
    <t>SeasonEndDateTime</t>
  </si>
  <si>
    <t>SeasonNameCV</t>
  </si>
  <si>
    <t>SeasonValue</t>
  </si>
  <si>
    <t>Required</t>
  </si>
  <si>
    <t>Optional</t>
  </si>
  <si>
    <t>e.g., Hyrum</t>
  </si>
  <si>
    <t>e.g., BaseCaseLower</t>
  </si>
  <si>
    <t>e.g., Reservoir-WEAP-Net Evaporation</t>
  </si>
  <si>
    <t>e.g., Genres-BearRiver</t>
  </si>
  <si>
    <t>e.g., UDWR-GenRes-Manual</t>
  </si>
  <si>
    <t>e.g., October 1st</t>
  </si>
  <si>
    <t>e.g., October 31st</t>
  </si>
  <si>
    <t>e.g., Oct</t>
  </si>
  <si>
    <t>e.g., 0.27</t>
  </si>
  <si>
    <t>0.0</t>
  </si>
  <si>
    <t>418.512396694</t>
  </si>
  <si>
    <t>917.685950413</t>
  </si>
  <si>
    <t>893.223140496</t>
  </si>
  <si>
    <t>476.033057851</t>
  </si>
  <si>
    <t>347.768595041</t>
  </si>
  <si>
    <t>3053.2231405</t>
  </si>
  <si>
    <t>382.809917355</t>
  </si>
  <si>
    <t>1053.88429752</t>
  </si>
  <si>
    <t>1160.99173554</t>
  </si>
  <si>
    <t>811.900826446</t>
  </si>
  <si>
    <t>439.008264463</t>
  </si>
  <si>
    <t>3848.59504132</t>
  </si>
  <si>
    <t>524.958677686</t>
  </si>
  <si>
    <t>2044.29752066</t>
  </si>
  <si>
    <t>3560.33057851</t>
  </si>
  <si>
    <t>1142.47933884</t>
  </si>
  <si>
    <t>8433.05785124</t>
  </si>
  <si>
    <t>463.47107438</t>
  </si>
  <si>
    <t>1675.37190083</t>
  </si>
  <si>
    <t>1523.96694215</t>
  </si>
  <si>
    <t>673.05785124</t>
  </si>
  <si>
    <t>196.363636364</t>
  </si>
  <si>
    <t>4532.23140496</t>
  </si>
  <si>
    <t>304.79338843</t>
  </si>
  <si>
    <t>1766.61157025</t>
  </si>
  <si>
    <t>1376.52892562</t>
  </si>
  <si>
    <t>810.578512397</t>
  </si>
  <si>
    <t>755.702479339</t>
  </si>
  <si>
    <t>5014.21487603</t>
  </si>
  <si>
    <t>161.32231405</t>
  </si>
  <si>
    <t>353.05785124</t>
  </si>
  <si>
    <t>413.884297521</t>
  </si>
  <si>
    <t>355.041322314</t>
  </si>
  <si>
    <t>181.818181818</t>
  </si>
  <si>
    <t>1465.12396694</t>
  </si>
  <si>
    <t>14.5454545455</t>
  </si>
  <si>
    <t>90.5785123967</t>
  </si>
  <si>
    <t>357.024793388</t>
  </si>
  <si>
    <t>380.165289256</t>
  </si>
  <si>
    <t>168.595041322</t>
  </si>
  <si>
    <t>1010.90909091</t>
  </si>
  <si>
    <t>19.173553719</t>
  </si>
  <si>
    <t>29.7520661157</t>
  </si>
  <si>
    <t>305.454545455</t>
  </si>
  <si>
    <t>277.685950413</t>
  </si>
  <si>
    <t>73.3884297521</t>
  </si>
  <si>
    <t>705.454545455</t>
  </si>
  <si>
    <t>142.809917355</t>
  </si>
  <si>
    <t>318.67768595</t>
  </si>
  <si>
    <t>225.454545455</t>
  </si>
  <si>
    <t>27.7685950413</t>
  </si>
  <si>
    <t>714.710743802</t>
  </si>
  <si>
    <t>341.572975207</t>
  </si>
  <si>
    <t>518.64553719</t>
  </si>
  <si>
    <t>718.885785124</t>
  </si>
  <si>
    <t>651.550165289</t>
  </si>
  <si>
    <t>464.213719008</t>
  </si>
  <si>
    <t>2694.86818182</t>
  </si>
  <si>
    <t>201.652892562</t>
  </si>
  <si>
    <t>692.892561983</t>
  </si>
  <si>
    <t>950.743801653</t>
  </si>
  <si>
    <t>567.272727273</t>
  </si>
  <si>
    <t>406.611570248</t>
  </si>
  <si>
    <t>2819.17355372</t>
  </si>
  <si>
    <t>152.727272727</t>
  </si>
  <si>
    <t>235.371900826</t>
  </si>
  <si>
    <t>404.628099174</t>
  </si>
  <si>
    <t>77.3553719008</t>
  </si>
  <si>
    <t>1071.73553719</t>
  </si>
  <si>
    <t>64.132231405</t>
  </si>
  <si>
    <t>86.6115702479</t>
  </si>
  <si>
    <t>129.58677686</t>
  </si>
  <si>
    <t>164.628099174</t>
  </si>
  <si>
    <t>105.785123967</t>
  </si>
  <si>
    <t>550.743801653</t>
  </si>
  <si>
    <t>144.787497618</t>
  </si>
  <si>
    <t>501.810070921</t>
  </si>
  <si>
    <t>680.808080808</t>
  </si>
  <si>
    <t>308.080808081</t>
  </si>
  <si>
    <t>68.6868686869</t>
  </si>
  <si>
    <t>2.0202020202</t>
  </si>
  <si>
    <t>1706.19352813</t>
  </si>
  <si>
    <t>419.134743663</t>
  </si>
  <si>
    <t>1449.47557165</t>
  </si>
  <si>
    <t>1965.65656566</t>
  </si>
  <si>
    <t>887.878787879</t>
  </si>
  <si>
    <t>200.0</t>
  </si>
  <si>
    <t>7.07070707071</t>
  </si>
  <si>
    <t>4929.21637592</t>
  </si>
  <si>
    <t>355.702479339</t>
  </si>
  <si>
    <t>847.603305785</t>
  </si>
  <si>
    <t>560.0</t>
  </si>
  <si>
    <t>117.685950413</t>
  </si>
  <si>
    <t>1880.99173554</t>
  </si>
  <si>
    <t>101.818181818</t>
  </si>
  <si>
    <t>483.966942149</t>
  </si>
  <si>
    <t>885.950413223</t>
  </si>
  <si>
    <t>761.652892562</t>
  </si>
  <si>
    <t>498.512396694</t>
  </si>
  <si>
    <t>2731.90082645</t>
  </si>
  <si>
    <t>694.876033058</t>
  </si>
  <si>
    <t>483.305785124</t>
  </si>
  <si>
    <t>507.107438017</t>
  </si>
  <si>
    <t>351.73553719</t>
  </si>
  <si>
    <t>2390.08264463</t>
  </si>
  <si>
    <t>228.760330579</t>
  </si>
  <si>
    <t>686.280991736</t>
  </si>
  <si>
    <t>759.008264463</t>
  </si>
  <si>
    <t>193.719008264</t>
  </si>
  <si>
    <t>142.148760331</t>
  </si>
  <si>
    <t>2009.91735537</t>
  </si>
  <si>
    <t>205.222031637</t>
  </si>
  <si>
    <t>708.434351611</t>
  </si>
  <si>
    <t>960.606060606</t>
  </si>
  <si>
    <t>434.343434343</t>
  </si>
  <si>
    <t>98.9898989899</t>
  </si>
  <si>
    <t>3.0303030303</t>
  </si>
  <si>
    <t>2410.62608022</t>
  </si>
  <si>
    <t>1482.6446281</t>
  </si>
  <si>
    <t>1623.47107438</t>
  </si>
  <si>
    <t>1265.78512397</t>
  </si>
  <si>
    <t>320.991735537</t>
  </si>
  <si>
    <t>208.26446281</t>
  </si>
  <si>
    <t>4901.15702479</t>
  </si>
  <si>
    <t>743.140495868</t>
  </si>
  <si>
    <t>792.727272727</t>
  </si>
  <si>
    <t>743.801652893</t>
  </si>
  <si>
    <t>65.4545454545</t>
  </si>
  <si>
    <t>72.0661157025</t>
  </si>
  <si>
    <t>2417.19008264</t>
  </si>
  <si>
    <t>92.0335429769</t>
  </si>
  <si>
    <t>319.369590351</t>
  </si>
  <si>
    <t>433.333333333</t>
  </si>
  <si>
    <t>194.949494949</t>
  </si>
  <si>
    <t>43.4343434343</t>
  </si>
  <si>
    <t>1.0101010101</t>
  </si>
  <si>
    <t>1084.13040605</t>
  </si>
  <si>
    <t>244.628099174</t>
  </si>
  <si>
    <t>1581.48760331</t>
  </si>
  <si>
    <t>559.338842975</t>
  </si>
  <si>
    <t>209.58677686</t>
  </si>
  <si>
    <t>259.173553719</t>
  </si>
  <si>
    <t>2854.21487603</t>
  </si>
  <si>
    <t>1090.90909091</t>
  </si>
  <si>
    <t>2831.07438017</t>
  </si>
  <si>
    <t>1236.36363636</t>
  </si>
  <si>
    <t>37.0247933884</t>
  </si>
  <si>
    <t>301.487603306</t>
  </si>
  <si>
    <t>5496.85950413</t>
  </si>
  <si>
    <t>1850.5785124</t>
  </si>
  <si>
    <t>3990.74380165</t>
  </si>
  <si>
    <t>1802.31404959</t>
  </si>
  <si>
    <t>262.479338843</t>
  </si>
  <si>
    <t>150.082644628</t>
  </si>
  <si>
    <t>8056.19834711</t>
  </si>
  <si>
    <t>25661.4876033</t>
  </si>
  <si>
    <t>65985.4545455</t>
  </si>
  <si>
    <t>23763.9669421</t>
  </si>
  <si>
    <t>1707.76859504</t>
  </si>
  <si>
    <t>1572.23140496</t>
  </si>
  <si>
    <t>118690.909091</t>
  </si>
  <si>
    <t>5224.46280992</t>
  </si>
  <si>
    <t>6427.10743802</t>
  </si>
  <si>
    <t>639.338842975</t>
  </si>
  <si>
    <t>79.3388429752</t>
  </si>
  <si>
    <t>17.8512396694</t>
  </si>
  <si>
    <t>12388.0991736</t>
  </si>
  <si>
    <t>6013.88429752</t>
  </si>
  <si>
    <t>10403.3057851</t>
  </si>
  <si>
    <t>1720.99173554</t>
  </si>
  <si>
    <t>194.380165289</t>
  </si>
  <si>
    <t>18332.5619835</t>
  </si>
  <si>
    <t>471.661998133</t>
  </si>
  <si>
    <t>1765.24370691</t>
  </si>
  <si>
    <t>1615.07936508</t>
  </si>
  <si>
    <t>707.936507937</t>
  </si>
  <si>
    <t>4559.92157806</t>
  </si>
  <si>
    <t>63.4710743802</t>
  </si>
  <si>
    <t>21.8181818182</t>
  </si>
  <si>
    <t>16.5289256198</t>
  </si>
  <si>
    <t>346.446280992</t>
  </si>
  <si>
    <t>403.966942149</t>
  </si>
  <si>
    <t>760.991735537</t>
  </si>
  <si>
    <t>490.578512397</t>
  </si>
  <si>
    <t>42.3140495868</t>
  </si>
  <si>
    <t>1697.85123967</t>
  </si>
  <si>
    <t>530.247933884</t>
  </si>
  <si>
    <t>1038.01652893</t>
  </si>
  <si>
    <t>29.0909090909</t>
  </si>
  <si>
    <t>4.62809917355</t>
  </si>
  <si>
    <t>1601.98347107</t>
  </si>
  <si>
    <t>2291.57024793</t>
  </si>
  <si>
    <t>4594.38016529</t>
  </si>
  <si>
    <t>4165.95041322</t>
  </si>
  <si>
    <t>3188.76033058</t>
  </si>
  <si>
    <t>1442.6446281</t>
  </si>
  <si>
    <t>15683.3057851</t>
  </si>
  <si>
    <t>385.454545455</t>
  </si>
  <si>
    <t>865.454545455</t>
  </si>
  <si>
    <t>723.305785124</t>
  </si>
  <si>
    <t>905.785123967</t>
  </si>
  <si>
    <t>427.107438017</t>
  </si>
  <si>
    <t>3307.10743802</t>
  </si>
  <si>
    <t>26.4462809917</t>
  </si>
  <si>
    <t>195.041322314</t>
  </si>
  <si>
    <t>309.421487603</t>
  </si>
  <si>
    <t>265.785123967</t>
  </si>
  <si>
    <t>68.0991735537</t>
  </si>
  <si>
    <t>864.79338843</t>
  </si>
  <si>
    <t>1118.01652893</t>
  </si>
  <si>
    <t>2078.01652893</t>
  </si>
  <si>
    <t>1941.15702479</t>
  </si>
  <si>
    <t>1250.90909091</t>
  </si>
  <si>
    <t>534.214876033</t>
  </si>
  <si>
    <t>6922.31404959</t>
  </si>
  <si>
    <t>1810.90909091</t>
  </si>
  <si>
    <t>3789.75206612</t>
  </si>
  <si>
    <t>1937.85123967</t>
  </si>
  <si>
    <t>567.933884298</t>
  </si>
  <si>
    <t>107.107438017</t>
  </si>
  <si>
    <t>8213.55371901</t>
  </si>
  <si>
    <t>854.014939309</t>
  </si>
  <si>
    <t>3196.74923842</t>
  </si>
  <si>
    <t>2926.19047619</t>
  </si>
  <si>
    <t>1282.53968254</t>
  </si>
  <si>
    <t>8259.49433646</t>
  </si>
  <si>
    <t>581.325863679</t>
  </si>
  <si>
    <t>2176.71156004</t>
  </si>
  <si>
    <t>1992.06349206</t>
  </si>
  <si>
    <t>873.80952381</t>
  </si>
  <si>
    <t>5623.9104396</t>
  </si>
  <si>
    <t>655.867768595</t>
  </si>
  <si>
    <t>3592.0661157</t>
  </si>
  <si>
    <t>581.818181818</t>
  </si>
  <si>
    <t>184.462809917</t>
  </si>
  <si>
    <t>3275.37190083</t>
  </si>
  <si>
    <t>1213.88429752</t>
  </si>
  <si>
    <t>356.363636364</t>
  </si>
  <si>
    <t>286.280991736</t>
  </si>
  <si>
    <t>6185.78512397</t>
  </si>
  <si>
    <t>1530.5785124</t>
  </si>
  <si>
    <t>4163.30578512</t>
  </si>
  <si>
    <t>1041.32231405</t>
  </si>
  <si>
    <t>273.719008264</t>
  </si>
  <si>
    <t>454.876033058</t>
  </si>
  <si>
    <t>7463.80165289</t>
  </si>
  <si>
    <t>11486.9421488</t>
  </si>
  <si>
    <t>28679.6694215</t>
  </si>
  <si>
    <t>13788.4297521</t>
  </si>
  <si>
    <t>7071.07438017</t>
  </si>
  <si>
    <t>5007.60330579</t>
  </si>
  <si>
    <t>66033.7190083</t>
  </si>
  <si>
    <t>16672.3966942</t>
  </si>
  <si>
    <t>20509.7520661</t>
  </si>
  <si>
    <t>53740.8264463</t>
  </si>
  <si>
    <t>89788.4297521</t>
  </si>
  <si>
    <t>174525.619835</t>
  </si>
  <si>
    <t>197474.380165</t>
  </si>
  <si>
    <t>76965.2892562</t>
  </si>
  <si>
    <t>39597.3553719</t>
  </si>
  <si>
    <t>35047.2727273</t>
  </si>
  <si>
    <t>36645.9504132</t>
  </si>
  <si>
    <t>34007.2727273</t>
  </si>
  <si>
    <t>21809.5867769</t>
  </si>
  <si>
    <t>796784.132231</t>
  </si>
  <si>
    <t>886.280991736</t>
  </si>
  <si>
    <t>1009.58677686</t>
  </si>
  <si>
    <t>554.380165289</t>
  </si>
  <si>
    <t>114.710743802</t>
  </si>
  <si>
    <t>84.6280991736</t>
  </si>
  <si>
    <t>2649.58677686</t>
  </si>
  <si>
    <t>974.545454545</t>
  </si>
  <si>
    <t>1720.33057851</t>
  </si>
  <si>
    <t>911.404958678</t>
  </si>
  <si>
    <t>200.991735537</t>
  </si>
  <si>
    <t>183.801652893</t>
  </si>
  <si>
    <t>3991.07438017</t>
  </si>
  <si>
    <t>2070.74380165</t>
  </si>
  <si>
    <t>3455.8677686</t>
  </si>
  <si>
    <t>1885.61983471</t>
  </si>
  <si>
    <t>551.074380165</t>
  </si>
  <si>
    <t>384.462809917</t>
  </si>
  <si>
    <t>8347.76859504</t>
  </si>
  <si>
    <t>769.917355372</t>
  </si>
  <si>
    <t>1479.00826446</t>
  </si>
  <si>
    <t>724.628099174</t>
  </si>
  <si>
    <t>207.272727273</t>
  </si>
  <si>
    <t>181.157024793</t>
  </si>
  <si>
    <t>3361.98347107</t>
  </si>
  <si>
    <t>1044.29752066</t>
  </si>
  <si>
    <t>1105.45454545</t>
  </si>
  <si>
    <t>421.818181818</t>
  </si>
  <si>
    <t>2878.67768595</t>
  </si>
  <si>
    <t>152.396694215</t>
  </si>
  <si>
    <t>333.223140496</t>
  </si>
  <si>
    <t>369.917355372</t>
  </si>
  <si>
    <t>115.702479339</t>
  </si>
  <si>
    <t>1008.26446281</t>
  </si>
  <si>
    <t>90.2479338843</t>
  </si>
  <si>
    <t>276.694214876</t>
  </si>
  <si>
    <t>372.561983471</t>
  </si>
  <si>
    <t>121.32231405</t>
  </si>
  <si>
    <t>1045.2892562</t>
  </si>
  <si>
    <t>170.247933884</t>
  </si>
  <si>
    <t>233.05785124</t>
  </si>
  <si>
    <t>225.785123967</t>
  </si>
  <si>
    <t>168.26446281</t>
  </si>
  <si>
    <t>58.8429752066</t>
  </si>
  <si>
    <t>856.198347107</t>
  </si>
  <si>
    <t>230.082644628</t>
  </si>
  <si>
    <t>248.26446281</t>
  </si>
  <si>
    <t>203.966942149</t>
  </si>
  <si>
    <t>45.9504132231</t>
  </si>
  <si>
    <t>849.58677686</t>
  </si>
  <si>
    <t>437.024793388</t>
  </si>
  <si>
    <t>757.024793388</t>
  </si>
  <si>
    <t>502.479338843</t>
  </si>
  <si>
    <t>334.876033058</t>
  </si>
  <si>
    <t>2200.0</t>
  </si>
  <si>
    <t>335.867768595</t>
  </si>
  <si>
    <t>207.933884298</t>
  </si>
  <si>
    <t>56.5289256198</t>
  </si>
  <si>
    <t>20.826446281</t>
  </si>
  <si>
    <t>846.94214876</t>
  </si>
  <si>
    <t>140.826446281</t>
  </si>
  <si>
    <t>281.983471074</t>
  </si>
  <si>
    <t>257.190082645</t>
  </si>
  <si>
    <t>57.1900826446</t>
  </si>
  <si>
    <t>918.347107438</t>
  </si>
  <si>
    <t>14.9071358749</t>
  </si>
  <si>
    <t>262.580571489</t>
  </si>
  <si>
    <t>771.717171717</t>
  </si>
  <si>
    <t>760.606060606</t>
  </si>
  <si>
    <t>329.292929293</t>
  </si>
  <si>
    <t>121.212121212</t>
  </si>
  <si>
    <t>14.1414141414</t>
  </si>
  <si>
    <t>2274.45740433</t>
  </si>
  <si>
    <t>43.8742261323</t>
  </si>
  <si>
    <t>757.390090084</t>
  </si>
  <si>
    <t>2229.7979798</t>
  </si>
  <si>
    <t>2192.42424242</t>
  </si>
  <si>
    <t>948.98989899</t>
  </si>
  <si>
    <t>351.01010101</t>
  </si>
  <si>
    <t>40.9090909091</t>
  </si>
  <si>
    <t>6564.39562935</t>
  </si>
  <si>
    <t>616.198347107</t>
  </si>
  <si>
    <t>1197.02479339</t>
  </si>
  <si>
    <t>894.876033058</t>
  </si>
  <si>
    <t>602.975206612</t>
  </si>
  <si>
    <t>336.198347107</t>
  </si>
  <si>
    <t>3647.27272727</t>
  </si>
  <si>
    <t>474.049586777</t>
  </si>
  <si>
    <t>600.0</t>
  </si>
  <si>
    <t>344.462809917</t>
  </si>
  <si>
    <t>213.884297521</t>
  </si>
  <si>
    <t>169.58677686</t>
  </si>
  <si>
    <t>1801.98347107</t>
  </si>
  <si>
    <t>627.107438017</t>
  </si>
  <si>
    <t>428.099173554</t>
  </si>
  <si>
    <t>298.181818182</t>
  </si>
  <si>
    <t>193.05785124</t>
  </si>
  <si>
    <t>2162.6446281</t>
  </si>
  <si>
    <t>635.371900826</t>
  </si>
  <si>
    <t>747.438016529</t>
  </si>
  <si>
    <t>310.743801653</t>
  </si>
  <si>
    <t>227.438016529</t>
  </si>
  <si>
    <t>116.033057851</t>
  </si>
  <si>
    <t>2037.02479339</t>
  </si>
  <si>
    <t>21.0538565377</t>
  </si>
  <si>
    <t>371.916055639</t>
  </si>
  <si>
    <t>1073.23232323</t>
  </si>
  <si>
    <t>464.646464646</t>
  </si>
  <si>
    <t>171.212121212</t>
  </si>
  <si>
    <t>20.7070707071</t>
  </si>
  <si>
    <t>3213.67698288</t>
  </si>
  <si>
    <t>2912.56198347</t>
  </si>
  <si>
    <t>2919.00826446</t>
  </si>
  <si>
    <t>968.429752066</t>
  </si>
  <si>
    <t>306.115702479</t>
  </si>
  <si>
    <t>191.570247934</t>
  </si>
  <si>
    <t>7297.68595041</t>
  </si>
  <si>
    <t>143.47107438</t>
  </si>
  <si>
    <t>178.842975207</t>
  </si>
  <si>
    <t>116.363636364</t>
  </si>
  <si>
    <t>51.5702479339</t>
  </si>
  <si>
    <t>80.0</t>
  </si>
  <si>
    <t>570.247933884</t>
  </si>
  <si>
    <t>9.67974677652</t>
  </si>
  <si>
    <t>166.69615789</t>
  </si>
  <si>
    <t>490.909090909</t>
  </si>
  <si>
    <t>483.333333333</t>
  </si>
  <si>
    <t>209.090909091</t>
  </si>
  <si>
    <t>77.2727272727</t>
  </si>
  <si>
    <t>9.09090909091</t>
  </si>
  <si>
    <t>1446.07287436</t>
  </si>
  <si>
    <t>574.545454545</t>
  </si>
  <si>
    <t>1172.89256198</t>
  </si>
  <si>
    <t>375.867768595</t>
  </si>
  <si>
    <t>120.0</t>
  </si>
  <si>
    <t>80.6611570248</t>
  </si>
  <si>
    <t>2323.96694215</t>
  </si>
  <si>
    <t>1923.30578512</t>
  </si>
  <si>
    <t>2797.02479339</t>
  </si>
  <si>
    <t>555.041322314</t>
  </si>
  <si>
    <t>167.603305785</t>
  </si>
  <si>
    <t>96.8595041322</t>
  </si>
  <si>
    <t>5539.83471074</t>
  </si>
  <si>
    <t>2921.65289256</t>
  </si>
  <si>
    <t>3797.3553719</t>
  </si>
  <si>
    <t>752.066115702</t>
  </si>
  <si>
    <t>134.214876033</t>
  </si>
  <si>
    <t>100.495867769</t>
  </si>
  <si>
    <t>7705.78512397</t>
  </si>
  <si>
    <t>30744.1322314</t>
  </si>
  <si>
    <t>54918.0165289</t>
  </si>
  <si>
    <t>11018.5123967</t>
  </si>
  <si>
    <t>3290.90909091</t>
  </si>
  <si>
    <t>2603.96694215</t>
  </si>
  <si>
    <t>102575.53719</t>
  </si>
  <si>
    <t>2275.70247934</t>
  </si>
  <si>
    <t>3465.78512397</t>
  </si>
  <si>
    <t>925.289256198</t>
  </si>
  <si>
    <t>94.5454545455</t>
  </si>
  <si>
    <t>6807.27272727</t>
  </si>
  <si>
    <t>3324.62809917</t>
  </si>
  <si>
    <t>7814.54545455</t>
  </si>
  <si>
    <t>1625.45454545</t>
  </si>
  <si>
    <t>12863.8016529</t>
  </si>
  <si>
    <t>447.468379375</t>
  </si>
  <si>
    <t>2011.97068612</t>
  </si>
  <si>
    <t>1919.87897282</t>
  </si>
  <si>
    <t>871.253055616</t>
  </si>
  <si>
    <t>270.11249991</t>
  </si>
  <si>
    <t>12.7659574468</t>
  </si>
  <si>
    <t>5533.4495513</t>
  </si>
  <si>
    <t>43.9669421488</t>
  </si>
  <si>
    <t>160.0</t>
  </si>
  <si>
    <t>162.314049587</t>
  </si>
  <si>
    <t>50.2479338843</t>
  </si>
  <si>
    <t>416.52892562</t>
  </si>
  <si>
    <t>185.785123967</t>
  </si>
  <si>
    <t>816.198347107</t>
  </si>
  <si>
    <t>675.371900826</t>
  </si>
  <si>
    <t>241.652892562</t>
  </si>
  <si>
    <t>1946.7768595</t>
  </si>
  <si>
    <t>335.20661157</t>
  </si>
  <si>
    <t>462.148760331</t>
  </si>
  <si>
    <t>283.966942149</t>
  </si>
  <si>
    <t>114.049586777</t>
  </si>
  <si>
    <t>1195.37190083</t>
  </si>
  <si>
    <t>2877.68595041</t>
  </si>
  <si>
    <t>3745.12396694</t>
  </si>
  <si>
    <t>2326.94214876</t>
  </si>
  <si>
    <t>972.561983471</t>
  </si>
  <si>
    <t>423.47107438</t>
  </si>
  <si>
    <t>10345.785124</t>
  </si>
  <si>
    <t>313.719008264</t>
  </si>
  <si>
    <t>568.925619835</t>
  </si>
  <si>
    <t>483.636363636</t>
  </si>
  <si>
    <t>434.710743802</t>
  </si>
  <si>
    <t>171.570247934</t>
  </si>
  <si>
    <t>1972.56198347</t>
  </si>
  <si>
    <t>195.702479339</t>
  </si>
  <si>
    <t>360.0</t>
  </si>
  <si>
    <t>384.132231405</t>
  </si>
  <si>
    <t>278.016528926</t>
  </si>
  <si>
    <t>171.239669421</t>
  </si>
  <si>
    <t>1389.09090909</t>
  </si>
  <si>
    <t>728.595041322</t>
  </si>
  <si>
    <t>1095.20661157</t>
  </si>
  <si>
    <t>836.033057851</t>
  </si>
  <si>
    <t>453.553719008</t>
  </si>
  <si>
    <t>242.975206612</t>
  </si>
  <si>
    <t>3356.36363636</t>
  </si>
  <si>
    <t>1016.85950413</t>
  </si>
  <si>
    <t>940.495867769</t>
  </si>
  <si>
    <t>456.52892562</t>
  </si>
  <si>
    <t>94.8760330579</t>
  </si>
  <si>
    <t>37.6859504132</t>
  </si>
  <si>
    <t>2546.44628099</t>
  </si>
  <si>
    <t>810.524018708</t>
  </si>
  <si>
    <t>3643.83640553</t>
  </si>
  <si>
    <t>3477.56052637</t>
  </si>
  <si>
    <t>1577.8923677</t>
  </si>
  <si>
    <t>488.848327027</t>
  </si>
  <si>
    <t>23.3248902398</t>
  </si>
  <si>
    <t>10021.9865356</t>
  </si>
  <si>
    <t>551.902438237</t>
  </si>
  <si>
    <t>2480.6656426</t>
  </si>
  <si>
    <t>2367.49751884</t>
  </si>
  <si>
    <t>1074.3320518</t>
  </si>
  <si>
    <t>333.006681602</t>
  </si>
  <si>
    <t>16.0114826072</t>
  </si>
  <si>
    <t>6823.41581569</t>
  </si>
  <si>
    <t>400.330578512</t>
  </si>
  <si>
    <t>745.785123967</t>
  </si>
  <si>
    <t>523.966942149</t>
  </si>
  <si>
    <t>233.719008264</t>
  </si>
  <si>
    <t>27.4380165289</t>
  </si>
  <si>
    <t>1931.23966942</t>
  </si>
  <si>
    <t>460.826446281</t>
  </si>
  <si>
    <t>942.148760331</t>
  </si>
  <si>
    <t>587.768595041</t>
  </si>
  <si>
    <t>381.157024793</t>
  </si>
  <si>
    <t>259.504132231</t>
  </si>
  <si>
    <t>2631.40495868</t>
  </si>
  <si>
    <t>1905.78512397</t>
  </si>
  <si>
    <t>2083.96694215</t>
  </si>
  <si>
    <t>1140.82644628</t>
  </si>
  <si>
    <t>1323.30578512</t>
  </si>
  <si>
    <t>796.363636364</t>
  </si>
  <si>
    <t>7250.24793388</t>
  </si>
  <si>
    <t>16439.338843</t>
  </si>
  <si>
    <t>18876.3636364</t>
  </si>
  <si>
    <t>10008.2644628</t>
  </si>
  <si>
    <t>5569.58677686</t>
  </si>
  <si>
    <t>5223.80165289</t>
  </si>
  <si>
    <t>56117.3553719</t>
  </si>
  <si>
    <t>6942.80991736</t>
  </si>
  <si>
    <t>6552.0661157</t>
  </si>
  <si>
    <t>15001.9834711</t>
  </si>
  <si>
    <t>14541.3553719</t>
  </si>
  <si>
    <t>8639.66942149</t>
  </si>
  <si>
    <t>3434.7107438</t>
  </si>
  <si>
    <t>3663.47107438</t>
  </si>
  <si>
    <t>1477.68595041</t>
  </si>
  <si>
    <t>1443.63636364</t>
  </si>
  <si>
    <t>2792.99173554</t>
  </si>
  <si>
    <t>5328.92561983</t>
  </si>
  <si>
    <t>4903.47107438</t>
  </si>
  <si>
    <t>74722.7768595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</si>
</sst>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rgb="FFCC515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6551CC"/>
      <name val="Calibri"/>
      <family val="2"/>
      <scheme val="minor"/>
    </font>
    <font>
      <b/>
      <sz val="12"/>
      <color rgb="FFA3CC5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4" fillId="0" borderId="1" xfId="1" applyFont="1" applyBorder="1"/>
    <xf numFmtId="0" fontId="2" fillId="0" borderId="0" xfId="0" applyFont="1"/>
    <xf numFmtId="0" fontId="0" fillId="0" borderId="5" xfId="0" applyBorder="1"/>
    <xf numFmtId="0" fontId="1" fillId="0" borderId="0" xfId="2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5" fillId="0" borderId="1" xfId="1" applyFont="1" applyBorder="1" applyAlignment="1">
      <alignment horizontal="left"/>
    </xf>
    <xf numFmtId="0" fontId="5" fillId="0" borderId="1" xfId="1" applyFont="1" applyBorder="1"/>
    <xf numFmtId="0" fontId="3" fillId="2" borderId="0" xfId="1" applyFont="1" applyFill="1" applyProtection="1">
      <protection locked="0"/>
    </xf>
    <xf numFmtId="0" fontId="8" fillId="0" borderId="8" xfId="1" applyFont="1" applyBorder="1"/>
    <xf numFmtId="0" fontId="8" fillId="0" borderId="9" xfId="1" applyFont="1" applyBorder="1"/>
    <xf numFmtId="0" fontId="3" fillId="0" borderId="3" xfId="1" applyFont="1" applyBorder="1" applyProtection="1">
      <protection locked="0"/>
    </xf>
    <xf numFmtId="0" fontId="3" fillId="0" borderId="0" xfId="1" applyFont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6" fillId="0" borderId="3" xfId="3" applyFont="1" applyBorder="1" applyProtection="1">
      <protection locked="0"/>
    </xf>
    <xf numFmtId="0" fontId="7" fillId="0" borderId="3" xfId="1" applyFont="1" applyBorder="1"/>
    <xf numFmtId="0" fontId="7" fillId="0" borderId="0" xfId="1" applyFont="1"/>
    <xf numFmtId="0" fontId="6" fillId="0" borderId="0" xfId="3" applyFont="1" applyAlignment="1" applyProtection="1">
      <alignment horizontal="left"/>
      <protection locked="0"/>
    </xf>
    <xf numFmtId="0" fontId="4" fillId="0" borderId="6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10" fillId="0" borderId="0" xfId="1" applyFont="1"/>
    <xf numFmtId="0" fontId="7" fillId="0" borderId="4" xfId="1" applyFont="1" applyBorder="1" applyAlignment="1">
      <alignment horizontal="center"/>
    </xf>
    <xf numFmtId="0" fontId="4" fillId="2" borderId="0" xfId="1" applyFont="1" applyFill="1" applyAlignment="1" applyProtection="1">
      <alignment horizontal="left"/>
      <protection locked="0"/>
    </xf>
    <xf numFmtId="0" fontId="8" fillId="0" borderId="2" xfId="1" applyFont="1" applyBorder="1"/>
    <xf numFmtId="16" fontId="8" fillId="0" borderId="2" xfId="1" applyNumberFormat="1" applyFont="1" applyBorder="1"/>
    <xf numFmtId="0" fontId="0" fillId="0" borderId="3" xfId="0" applyBorder="1" applyAlignment="1" applyProtection="1">
      <alignment horizontal="left"/>
      <protection locked="0"/>
    </xf>
    <xf numFmtId="0" fontId="11" fillId="0" borderId="3" xfId="4" applyFont="1" applyBorder="1" applyAlignment="1">
      <alignment vertical="top"/>
    </xf>
    <xf numFmtId="0" fontId="12" fillId="0" borderId="0" xfId="0" applyFont="1"/>
    <xf numFmtId="0" fontId="13" fillId="0" borderId="1" xfId="1" applyFont="1" applyBorder="1" applyAlignment="1">
      <alignment horizontal="left"/>
    </xf>
    <xf numFmtId="1" fontId="11" fillId="0" borderId="0" xfId="0" applyNumberFormat="1" applyFont="1" applyAlignment="1">
      <alignment vertical="top"/>
    </xf>
    <xf numFmtId="1" fontId="11" fillId="0" borderId="10" xfId="14" applyNumberFormat="1" applyFont="1" applyBorder="1" applyAlignment="1">
      <alignment vertical="top"/>
    </xf>
    <xf numFmtId="1" fontId="11" fillId="0" borderId="0" xfId="14" applyNumberFormat="1" applyFont="1"/>
    <xf numFmtId="0" fontId="0" fillId="0" borderId="0" xfId="0"/>
    <xf numFmtId="1" fontId="11" fillId="0" borderId="0" xfId="14" applyNumberFormat="1" applyFont="1" applyAlignment="1">
      <alignment vertical="top"/>
    </xf>
  </cellXfs>
  <cellStyles count="16">
    <cellStyle name="Comma" xfId="14" builtinId="3"/>
    <cellStyle name="Comma 2" xfId="5"/>
    <cellStyle name="Comma0" xfId="6"/>
    <cellStyle name="Currency0" xfId="7"/>
    <cellStyle name="Date" xfId="8"/>
    <cellStyle name="Fixed" xfId="9"/>
    <cellStyle name="Heading 1 2" xfId="10"/>
    <cellStyle name="Heading 2 2" xfId="11"/>
    <cellStyle name="Hyperlink" xfId="3" builtinId="8"/>
    <cellStyle name="Normal" xfId="0" builtinId="0"/>
    <cellStyle name="Normal 2" xfId="4"/>
    <cellStyle name="Normal 2 2" xfId="1"/>
    <cellStyle name="Normal 2 4" xfId="2"/>
    <cellStyle name="Normal 3" xfId="15"/>
    <cellStyle name="Percent 2" xfId="12"/>
    <cellStyle name="Total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zoomScale="145" zoomScaleNormal="145" workbookViewId="0">
      <selection activeCell="A15" sqref="A15"/>
    </sheetView>
  </sheetViews>
  <sheetFormatPr defaultRowHeight="15" x14ac:dyDescent="0.25"/>
  <cols>
    <col min="1" max="1" width="29.28515625" style="35" bestFit="1" customWidth="1"/>
  </cols>
  <sheetData>
    <row r="3" spans="1:1" x14ac:dyDescent="0.25">
      <c r="A3" s="2" t="s">
        <v>0</v>
      </c>
    </row>
    <row r="4" spans="1:1" x14ac:dyDescent="0.25">
      <c r="A4" t="s">
        <v>1</v>
      </c>
    </row>
    <row r="6" spans="1:1" x14ac:dyDescent="0.25">
      <c r="A6" s="2" t="s">
        <v>2</v>
      </c>
    </row>
    <row r="7" spans="1:1" x14ac:dyDescent="0.25">
      <c r="A7" t="s">
        <v>3</v>
      </c>
    </row>
    <row r="9" spans="1:1" x14ac:dyDescent="0.25">
      <c r="A9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3"/>
  <sheetViews>
    <sheetView zoomScale="130" zoomScaleNormal="130" workbookViewId="0">
      <selection activeCell="B21" sqref="B21"/>
    </sheetView>
  </sheetViews>
  <sheetFormatPr defaultRowHeight="15" x14ac:dyDescent="0.25"/>
  <cols>
    <col min="1" max="1" width="20.42578125" style="3" bestFit="1" customWidth="1"/>
    <col min="2" max="2" width="26.28515625" style="35" bestFit="1" customWidth="1"/>
    <col min="3" max="3" width="22.85546875" style="35" bestFit="1" customWidth="1"/>
    <col min="4" max="4" width="27" style="35" customWidth="1"/>
    <col min="5" max="5" width="13.5703125" style="35" bestFit="1" customWidth="1"/>
    <col min="6" max="6" width="20.7109375" style="35" customWidth="1"/>
    <col min="7" max="9" width="12.5703125" style="35" bestFit="1" customWidth="1"/>
    <col min="10" max="18" width="13.140625" style="35" bestFit="1" customWidth="1"/>
    <col min="19" max="19" width="12.5703125" style="35" bestFit="1" customWidth="1"/>
  </cols>
  <sheetData>
    <row r="1" spans="1:19" ht="15.75" customHeight="1" thickBot="1" x14ac:dyDescent="0.3">
      <c r="G1" s="30" t="s">
        <v>5</v>
      </c>
      <c r="H1" s="30" t="s">
        <v>5</v>
      </c>
      <c r="I1" s="30" t="s">
        <v>5</v>
      </c>
      <c r="J1" s="30" t="s">
        <v>5</v>
      </c>
      <c r="K1" s="30" t="s">
        <v>5</v>
      </c>
      <c r="L1" s="30" t="s">
        <v>5</v>
      </c>
      <c r="M1" s="30" t="s">
        <v>5</v>
      </c>
      <c r="N1" s="30" t="s">
        <v>5</v>
      </c>
      <c r="O1" s="30" t="s">
        <v>5</v>
      </c>
      <c r="P1" s="30" t="s">
        <v>5</v>
      </c>
      <c r="Q1" s="30" t="s">
        <v>5</v>
      </c>
      <c r="R1" s="30" t="s">
        <v>5</v>
      </c>
      <c r="S1" s="30" t="s">
        <v>5</v>
      </c>
    </row>
    <row r="2" spans="1:19" ht="15.75" customHeight="1" x14ac:dyDescent="0.25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8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25">
      <c r="A3" s="28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36">
        <v>0</v>
      </c>
      <c r="H3" s="36">
        <v>0</v>
      </c>
      <c r="I3" s="36">
        <v>0</v>
      </c>
      <c r="J3" s="36">
        <v>0</v>
      </c>
      <c r="K3" s="36">
        <v>418.51239669421489</v>
      </c>
      <c r="L3" s="36">
        <v>917.68595041322317</v>
      </c>
      <c r="M3" s="36">
        <v>893.22314049586782</v>
      </c>
      <c r="N3" s="36">
        <v>476.03305785123968</v>
      </c>
      <c r="O3" s="36">
        <v>347.76859504132233</v>
      </c>
      <c r="P3" s="36">
        <v>0</v>
      </c>
      <c r="Q3" s="36">
        <v>0</v>
      </c>
      <c r="R3" s="36">
        <v>0</v>
      </c>
      <c r="S3" s="36">
        <f t="shared" ref="S3:S16" si="0">SUM(G3:R3)</f>
        <v>3053.2231404958684</v>
      </c>
    </row>
    <row r="4" spans="1:19" x14ac:dyDescent="0.25">
      <c r="A4" s="28" t="s">
        <v>31</v>
      </c>
      <c r="B4" s="4" t="s">
        <v>32</v>
      </c>
      <c r="C4" s="4" t="s">
        <v>27</v>
      </c>
      <c r="D4" s="4" t="s">
        <v>28</v>
      </c>
      <c r="E4" s="4" t="s">
        <v>29</v>
      </c>
      <c r="F4" s="4" t="s">
        <v>30</v>
      </c>
      <c r="G4" s="36">
        <v>0</v>
      </c>
      <c r="H4" s="36">
        <v>0</v>
      </c>
      <c r="I4" s="36">
        <v>0</v>
      </c>
      <c r="J4" s="36">
        <v>0</v>
      </c>
      <c r="K4" s="36">
        <v>382.80991735537191</v>
      </c>
      <c r="L4" s="36">
        <v>1053.884297520661</v>
      </c>
      <c r="M4" s="36">
        <v>1160.9917355371899</v>
      </c>
      <c r="N4" s="36">
        <v>811.90082644628092</v>
      </c>
      <c r="O4" s="36">
        <v>439.0082644628099</v>
      </c>
      <c r="P4" s="36">
        <v>0</v>
      </c>
      <c r="Q4" s="36">
        <v>0</v>
      </c>
      <c r="R4" s="36">
        <v>0</v>
      </c>
      <c r="S4" s="36">
        <f t="shared" si="0"/>
        <v>3848.5950413223136</v>
      </c>
    </row>
    <row r="5" spans="1:19" x14ac:dyDescent="0.25">
      <c r="A5" s="28" t="s">
        <v>33</v>
      </c>
      <c r="B5" s="4" t="s">
        <v>34</v>
      </c>
      <c r="C5" s="4" t="s">
        <v>27</v>
      </c>
      <c r="D5" s="4" t="s">
        <v>28</v>
      </c>
      <c r="E5" s="4" t="s">
        <v>29</v>
      </c>
      <c r="F5" s="4" t="s">
        <v>30</v>
      </c>
      <c r="G5" s="36">
        <v>0</v>
      </c>
      <c r="H5" s="36">
        <v>0</v>
      </c>
      <c r="I5" s="36">
        <v>0</v>
      </c>
      <c r="J5" s="36">
        <v>0</v>
      </c>
      <c r="K5" s="36">
        <v>524.95867768595042</v>
      </c>
      <c r="L5" s="36">
        <v>2044.297520661157</v>
      </c>
      <c r="M5" s="36">
        <v>3560.3305785123971</v>
      </c>
      <c r="N5" s="36">
        <v>1160.9917355371899</v>
      </c>
      <c r="O5" s="36">
        <v>1142.479338842975</v>
      </c>
      <c r="P5" s="36">
        <v>0</v>
      </c>
      <c r="Q5" s="36">
        <v>0</v>
      </c>
      <c r="R5" s="36">
        <v>0</v>
      </c>
      <c r="S5" s="36">
        <f t="shared" si="0"/>
        <v>8433.0578512396696</v>
      </c>
    </row>
    <row r="6" spans="1:19" x14ac:dyDescent="0.25">
      <c r="A6" s="28" t="s">
        <v>35</v>
      </c>
      <c r="B6" s="4" t="s">
        <v>36</v>
      </c>
      <c r="C6" s="4" t="s">
        <v>27</v>
      </c>
      <c r="D6" s="4" t="s">
        <v>28</v>
      </c>
      <c r="E6" s="4" t="s">
        <v>29</v>
      </c>
      <c r="F6" s="4" t="s">
        <v>30</v>
      </c>
      <c r="G6" s="36">
        <v>0</v>
      </c>
      <c r="H6" s="36">
        <v>0</v>
      </c>
      <c r="I6" s="36">
        <v>0</v>
      </c>
      <c r="J6" s="36">
        <v>0</v>
      </c>
      <c r="K6" s="36">
        <v>463.47107438016542</v>
      </c>
      <c r="L6" s="36">
        <v>1675.3719008264461</v>
      </c>
      <c r="M6" s="36">
        <v>1523.9669421487599</v>
      </c>
      <c r="N6" s="36">
        <v>673.0578512396695</v>
      </c>
      <c r="O6" s="36">
        <v>196.3636363636364</v>
      </c>
      <c r="P6" s="36">
        <v>0</v>
      </c>
      <c r="Q6" s="36">
        <v>0</v>
      </c>
      <c r="R6" s="36">
        <v>0</v>
      </c>
      <c r="S6" s="36">
        <f t="shared" si="0"/>
        <v>4532.2314049586766</v>
      </c>
    </row>
    <row r="7" spans="1:19" x14ac:dyDescent="0.25">
      <c r="A7" s="28" t="s">
        <v>37</v>
      </c>
      <c r="B7" s="4" t="s">
        <v>38</v>
      </c>
      <c r="C7" s="4" t="s">
        <v>27</v>
      </c>
      <c r="D7" s="4" t="s">
        <v>28</v>
      </c>
      <c r="E7" s="4" t="s">
        <v>29</v>
      </c>
      <c r="F7" s="4" t="s">
        <v>30</v>
      </c>
      <c r="G7" s="36">
        <v>0</v>
      </c>
      <c r="H7" s="36">
        <v>0</v>
      </c>
      <c r="I7" s="36">
        <v>0</v>
      </c>
      <c r="J7" s="36">
        <v>0</v>
      </c>
      <c r="K7" s="36">
        <v>304.79338842975199</v>
      </c>
      <c r="L7" s="36">
        <v>1766.611570247934</v>
      </c>
      <c r="M7" s="36">
        <v>1376.528925619835</v>
      </c>
      <c r="N7" s="36">
        <v>810.57851239669424</v>
      </c>
      <c r="O7" s="36">
        <v>755.70247933884309</v>
      </c>
      <c r="P7" s="36">
        <v>0</v>
      </c>
      <c r="Q7" s="36">
        <v>0</v>
      </c>
      <c r="R7" s="36">
        <v>0</v>
      </c>
      <c r="S7" s="36">
        <f t="shared" si="0"/>
        <v>5014.2148760330583</v>
      </c>
    </row>
    <row r="8" spans="1:19" x14ac:dyDescent="0.25">
      <c r="A8" s="28" t="s">
        <v>39</v>
      </c>
      <c r="B8" s="4" t="s">
        <v>40</v>
      </c>
      <c r="C8" s="4" t="s">
        <v>27</v>
      </c>
      <c r="D8" s="4" t="s">
        <v>28</v>
      </c>
      <c r="E8" s="4" t="s">
        <v>29</v>
      </c>
      <c r="F8" s="4" t="s">
        <v>30</v>
      </c>
      <c r="G8" s="36">
        <v>0</v>
      </c>
      <c r="H8" s="36">
        <v>0</v>
      </c>
      <c r="I8" s="36">
        <v>0</v>
      </c>
      <c r="J8" s="36">
        <v>0</v>
      </c>
      <c r="K8" s="36">
        <v>161.32231404958679</v>
      </c>
      <c r="L8" s="36">
        <v>353.05785123966939</v>
      </c>
      <c r="M8" s="36">
        <v>413.88429752066122</v>
      </c>
      <c r="N8" s="36">
        <v>355.04132231404958</v>
      </c>
      <c r="O8" s="36">
        <v>181.81818181818181</v>
      </c>
      <c r="P8" s="36">
        <v>0</v>
      </c>
      <c r="Q8" s="36">
        <v>0</v>
      </c>
      <c r="R8" s="36">
        <v>0</v>
      </c>
      <c r="S8" s="36">
        <f t="shared" si="0"/>
        <v>1465.1239669421486</v>
      </c>
    </row>
    <row r="9" spans="1:19" x14ac:dyDescent="0.25">
      <c r="A9" s="28" t="s">
        <v>41</v>
      </c>
      <c r="B9" s="4" t="s">
        <v>42</v>
      </c>
      <c r="C9" s="4" t="s">
        <v>27</v>
      </c>
      <c r="D9" s="4" t="s">
        <v>28</v>
      </c>
      <c r="E9" s="4" t="s">
        <v>29</v>
      </c>
      <c r="F9" s="4" t="s">
        <v>30</v>
      </c>
      <c r="G9" s="36">
        <v>0</v>
      </c>
      <c r="H9" s="36">
        <v>0</v>
      </c>
      <c r="I9" s="36">
        <v>0</v>
      </c>
      <c r="J9" s="36">
        <v>0</v>
      </c>
      <c r="K9" s="36">
        <v>14.54545454545454</v>
      </c>
      <c r="L9" s="36">
        <v>90.578512396694222</v>
      </c>
      <c r="M9" s="36">
        <v>357.02479338842983</v>
      </c>
      <c r="N9" s="36">
        <v>380.16528925619832</v>
      </c>
      <c r="O9" s="36">
        <v>168.5950413223141</v>
      </c>
      <c r="P9" s="36">
        <v>0</v>
      </c>
      <c r="Q9" s="36">
        <v>0</v>
      </c>
      <c r="R9" s="36">
        <v>0</v>
      </c>
      <c r="S9" s="36">
        <f t="shared" si="0"/>
        <v>1010.909090909091</v>
      </c>
    </row>
    <row r="10" spans="1:19" x14ac:dyDescent="0.25">
      <c r="A10" s="28" t="s">
        <v>43</v>
      </c>
      <c r="B10" s="4" t="s">
        <v>44</v>
      </c>
      <c r="C10" s="4" t="s">
        <v>27</v>
      </c>
      <c r="D10" s="4" t="s">
        <v>28</v>
      </c>
      <c r="E10" s="4" t="s">
        <v>29</v>
      </c>
      <c r="F10" s="4" t="s">
        <v>30</v>
      </c>
      <c r="G10" s="36">
        <v>0</v>
      </c>
      <c r="H10" s="36">
        <v>0</v>
      </c>
      <c r="I10" s="36">
        <v>0</v>
      </c>
      <c r="J10" s="36">
        <v>0</v>
      </c>
      <c r="K10" s="36">
        <v>19.173553719008261</v>
      </c>
      <c r="L10" s="36">
        <v>29.75206611570248</v>
      </c>
      <c r="M10" s="36">
        <v>305.45454545454538</v>
      </c>
      <c r="N10" s="36">
        <v>277.68595041322311</v>
      </c>
      <c r="O10" s="36">
        <v>73.388429752066116</v>
      </c>
      <c r="P10" s="36">
        <v>0</v>
      </c>
      <c r="Q10" s="36">
        <v>0</v>
      </c>
      <c r="R10" s="36">
        <v>0</v>
      </c>
      <c r="S10" s="36">
        <f t="shared" si="0"/>
        <v>705.45454545454538</v>
      </c>
    </row>
    <row r="11" spans="1:19" x14ac:dyDescent="0.25">
      <c r="A11" s="28" t="s">
        <v>45</v>
      </c>
      <c r="B11" s="4" t="s">
        <v>46</v>
      </c>
      <c r="C11" s="4" t="s">
        <v>27</v>
      </c>
      <c r="D11" s="4" t="s">
        <v>28</v>
      </c>
      <c r="E11" s="4" t="s">
        <v>29</v>
      </c>
      <c r="F11" s="4" t="s">
        <v>30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142.80991735537191</v>
      </c>
      <c r="M11" s="36">
        <v>318.67768595041321</v>
      </c>
      <c r="N11" s="36">
        <v>225.4545454545455</v>
      </c>
      <c r="O11" s="36">
        <v>27.76859504132231</v>
      </c>
      <c r="P11" s="36">
        <v>0</v>
      </c>
      <c r="Q11" s="36">
        <v>0</v>
      </c>
      <c r="R11" s="36">
        <v>0</v>
      </c>
      <c r="S11" s="36">
        <f t="shared" si="0"/>
        <v>714.71074380165294</v>
      </c>
    </row>
    <row r="12" spans="1:19" x14ac:dyDescent="0.25">
      <c r="A12" s="28" t="s">
        <v>47</v>
      </c>
      <c r="B12" s="4" t="s">
        <v>48</v>
      </c>
      <c r="C12" s="4" t="s">
        <v>27</v>
      </c>
      <c r="D12" s="4" t="s">
        <v>28</v>
      </c>
      <c r="E12" s="4" t="s">
        <v>29</v>
      </c>
      <c r="F12" s="4" t="s">
        <v>30</v>
      </c>
      <c r="G12" s="36">
        <v>0</v>
      </c>
      <c r="H12" s="36">
        <v>0</v>
      </c>
      <c r="I12" s="36">
        <v>0</v>
      </c>
      <c r="J12" s="36">
        <v>0</v>
      </c>
      <c r="K12" s="32">
        <v>341.57297520661149</v>
      </c>
      <c r="L12" s="32">
        <v>518.64553719008268</v>
      </c>
      <c r="M12" s="32">
        <v>718.88578512396703</v>
      </c>
      <c r="N12" s="32">
        <v>651.55016528925614</v>
      </c>
      <c r="O12" s="32">
        <v>464.21371900826432</v>
      </c>
      <c r="P12" s="36">
        <v>0</v>
      </c>
      <c r="Q12" s="36">
        <v>0</v>
      </c>
      <c r="R12" s="36">
        <v>0</v>
      </c>
      <c r="S12" s="36">
        <f t="shared" si="0"/>
        <v>2694.8681818181817</v>
      </c>
    </row>
    <row r="13" spans="1:19" x14ac:dyDescent="0.25">
      <c r="A13" s="28" t="s">
        <v>49</v>
      </c>
      <c r="B13" s="4" t="s">
        <v>50</v>
      </c>
      <c r="C13" s="4" t="s">
        <v>27</v>
      </c>
      <c r="D13" s="4" t="s">
        <v>28</v>
      </c>
      <c r="E13" s="4" t="s">
        <v>29</v>
      </c>
      <c r="F13" s="4" t="s">
        <v>30</v>
      </c>
      <c r="G13" s="36">
        <v>0</v>
      </c>
      <c r="H13" s="36">
        <v>0</v>
      </c>
      <c r="I13" s="36">
        <v>0</v>
      </c>
      <c r="J13" s="36">
        <v>0</v>
      </c>
      <c r="K13" s="36">
        <v>201.65289256198349</v>
      </c>
      <c r="L13" s="36">
        <v>692.89256198347096</v>
      </c>
      <c r="M13" s="36">
        <v>950.74380165289256</v>
      </c>
      <c r="N13" s="36">
        <v>567.27272727272725</v>
      </c>
      <c r="O13" s="36">
        <v>406.61157024793391</v>
      </c>
      <c r="P13" s="36">
        <v>0</v>
      </c>
      <c r="Q13" s="36">
        <v>0</v>
      </c>
      <c r="R13" s="36">
        <v>0</v>
      </c>
      <c r="S13" s="36">
        <f t="shared" si="0"/>
        <v>2819.1735537190079</v>
      </c>
    </row>
    <row r="14" spans="1:19" x14ac:dyDescent="0.25">
      <c r="A14" s="29" t="s">
        <v>51</v>
      </c>
      <c r="B14" s="4" t="s">
        <v>52</v>
      </c>
      <c r="C14" s="4" t="s">
        <v>27</v>
      </c>
      <c r="D14" s="4" t="s">
        <v>28</v>
      </c>
      <c r="E14" s="4" t="s">
        <v>29</v>
      </c>
      <c r="F14" s="4" t="s">
        <v>30</v>
      </c>
      <c r="G14" s="36">
        <v>0</v>
      </c>
      <c r="H14" s="36">
        <v>0</v>
      </c>
      <c r="I14" s="36">
        <v>0</v>
      </c>
      <c r="J14" s="36">
        <v>0</v>
      </c>
      <c r="K14" s="36">
        <v>152.72727272727269</v>
      </c>
      <c r="L14" s="36">
        <v>235.37190082644631</v>
      </c>
      <c r="M14" s="36">
        <v>404.62809917355372</v>
      </c>
      <c r="N14" s="36">
        <v>77.355371900826455</v>
      </c>
      <c r="O14" s="36">
        <v>201.65289256198349</v>
      </c>
      <c r="P14" s="36">
        <v>0</v>
      </c>
      <c r="Q14" s="36">
        <v>0</v>
      </c>
      <c r="R14" s="36">
        <v>0</v>
      </c>
      <c r="S14" s="36">
        <f t="shared" si="0"/>
        <v>1071.7355371900826</v>
      </c>
    </row>
    <row r="15" spans="1:19" x14ac:dyDescent="0.25">
      <c r="A15" s="29" t="s">
        <v>53</v>
      </c>
      <c r="B15" s="4" t="s">
        <v>54</v>
      </c>
      <c r="C15" s="4" t="s">
        <v>27</v>
      </c>
      <c r="D15" s="4" t="s">
        <v>28</v>
      </c>
      <c r="E15" s="4" t="s">
        <v>29</v>
      </c>
      <c r="F15" s="4" t="s">
        <v>30</v>
      </c>
      <c r="G15" s="36">
        <v>0</v>
      </c>
      <c r="H15" s="36">
        <v>0</v>
      </c>
      <c r="I15" s="36">
        <v>0</v>
      </c>
      <c r="J15" s="36">
        <v>0</v>
      </c>
      <c r="K15" s="36">
        <v>64.132231404958688</v>
      </c>
      <c r="L15" s="36">
        <v>86.611570247933898</v>
      </c>
      <c r="M15" s="36">
        <v>129.58677685950411</v>
      </c>
      <c r="N15" s="36">
        <v>164.62809917355369</v>
      </c>
      <c r="O15" s="36">
        <v>105.78512396694219</v>
      </c>
      <c r="P15" s="36">
        <v>0</v>
      </c>
      <c r="Q15" s="36">
        <v>0</v>
      </c>
      <c r="R15" s="36">
        <v>0</v>
      </c>
      <c r="S15" s="36">
        <f t="shared" si="0"/>
        <v>550.74380165289267</v>
      </c>
    </row>
    <row r="16" spans="1:19" x14ac:dyDescent="0.25">
      <c r="A16" s="29" t="s">
        <v>55</v>
      </c>
      <c r="B16" s="4" t="s">
        <v>56</v>
      </c>
      <c r="C16" s="4" t="s">
        <v>27</v>
      </c>
      <c r="D16" s="4" t="s">
        <v>28</v>
      </c>
      <c r="E16" s="4" t="s">
        <v>29</v>
      </c>
      <c r="F16" s="4" t="s">
        <v>30</v>
      </c>
      <c r="G16" s="36">
        <v>0</v>
      </c>
      <c r="H16" s="36">
        <v>0</v>
      </c>
      <c r="I16" s="36">
        <v>0</v>
      </c>
      <c r="J16" s="36">
        <v>0</v>
      </c>
      <c r="K16" s="36">
        <v>144.78749761768631</v>
      </c>
      <c r="L16" s="36">
        <v>501.81007092128988</v>
      </c>
      <c r="M16" s="36">
        <v>680.80808080808072</v>
      </c>
      <c r="N16" s="36">
        <v>308.08080808080808</v>
      </c>
      <c r="O16" s="36">
        <v>68.686868686868692</v>
      </c>
      <c r="P16" s="36">
        <v>2.0202020202020199</v>
      </c>
      <c r="Q16" s="36">
        <v>0</v>
      </c>
      <c r="R16" s="36">
        <v>0</v>
      </c>
      <c r="S16" s="36">
        <f t="shared" si="0"/>
        <v>1706.1935281349358</v>
      </c>
    </row>
    <row r="17" spans="1:19" x14ac:dyDescent="0.25">
      <c r="A17" s="29" t="s">
        <v>57</v>
      </c>
      <c r="B17" s="4" t="s">
        <v>58</v>
      </c>
      <c r="C17" s="4" t="s">
        <v>27</v>
      </c>
      <c r="D17" s="4" t="s">
        <v>28</v>
      </c>
      <c r="E17" s="4" t="s">
        <v>29</v>
      </c>
      <c r="F17" s="4" t="s">
        <v>30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3">
        <v>0</v>
      </c>
    </row>
    <row r="18" spans="1:19" x14ac:dyDescent="0.25">
      <c r="A18" s="29" t="s">
        <v>59</v>
      </c>
      <c r="B18" s="4" t="s">
        <v>60</v>
      </c>
      <c r="C18" s="4" t="s">
        <v>27</v>
      </c>
      <c r="D18" s="4" t="s">
        <v>28</v>
      </c>
      <c r="E18" s="4" t="s">
        <v>29</v>
      </c>
      <c r="F18" s="4" t="s">
        <v>30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f t="shared" ref="S18:S33" si="1">SUM(G18:R18)</f>
        <v>0</v>
      </c>
    </row>
    <row r="19" spans="1:19" x14ac:dyDescent="0.25">
      <c r="A19" s="29" t="s">
        <v>61</v>
      </c>
      <c r="B19" s="4" t="s">
        <v>62</v>
      </c>
      <c r="C19" s="4" t="s">
        <v>27</v>
      </c>
      <c r="D19" s="4" t="s">
        <v>28</v>
      </c>
      <c r="E19" s="4" t="s">
        <v>29</v>
      </c>
      <c r="F19" s="4" t="s">
        <v>30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f t="shared" si="1"/>
        <v>0</v>
      </c>
    </row>
    <row r="20" spans="1:19" x14ac:dyDescent="0.25">
      <c r="A20" s="29" t="s">
        <v>63</v>
      </c>
      <c r="B20" s="4" t="s">
        <v>64</v>
      </c>
      <c r="C20" s="4" t="s">
        <v>27</v>
      </c>
      <c r="D20" s="4" t="s">
        <v>28</v>
      </c>
      <c r="E20" s="4" t="s">
        <v>29</v>
      </c>
      <c r="F20" s="4" t="s">
        <v>30</v>
      </c>
      <c r="G20" s="33">
        <v>0</v>
      </c>
      <c r="H20" s="33">
        <v>0</v>
      </c>
      <c r="I20" s="33">
        <v>0</v>
      </c>
      <c r="J20" s="33">
        <v>0</v>
      </c>
      <c r="K20" s="33">
        <v>419.13474366304553</v>
      </c>
      <c r="L20" s="33">
        <v>1449.475571646529</v>
      </c>
      <c r="M20" s="33">
        <v>1965.656565656566</v>
      </c>
      <c r="N20" s="33">
        <v>887.87878787878788</v>
      </c>
      <c r="O20" s="33">
        <v>200</v>
      </c>
      <c r="P20" s="33">
        <v>7.0707070707070701</v>
      </c>
      <c r="Q20" s="33">
        <v>0</v>
      </c>
      <c r="R20" s="33">
        <v>0</v>
      </c>
      <c r="S20" s="33">
        <f t="shared" si="1"/>
        <v>4929.2163759156356</v>
      </c>
    </row>
    <row r="21" spans="1:19" x14ac:dyDescent="0.25">
      <c r="A21" s="29" t="s">
        <v>65</v>
      </c>
      <c r="B21" s="4" t="s">
        <v>66</v>
      </c>
      <c r="C21" s="4" t="s">
        <v>27</v>
      </c>
      <c r="D21" s="4" t="s">
        <v>28</v>
      </c>
      <c r="E21" s="4" t="s">
        <v>29</v>
      </c>
      <c r="F21" s="4" t="s">
        <v>30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355.70247933884298</v>
      </c>
      <c r="M21" s="36">
        <v>847.60330578512401</v>
      </c>
      <c r="N21" s="36">
        <v>560</v>
      </c>
      <c r="O21" s="36">
        <v>117.6859504132232</v>
      </c>
      <c r="P21" s="36">
        <v>0</v>
      </c>
      <c r="Q21" s="36">
        <v>0</v>
      </c>
      <c r="R21" s="36">
        <v>0</v>
      </c>
      <c r="S21" s="36">
        <f t="shared" si="1"/>
        <v>1880.9917355371902</v>
      </c>
    </row>
    <row r="22" spans="1:19" x14ac:dyDescent="0.25">
      <c r="A22" s="29" t="s">
        <v>67</v>
      </c>
      <c r="B22" s="5" t="s">
        <v>68</v>
      </c>
      <c r="C22" s="4" t="s">
        <v>27</v>
      </c>
      <c r="D22" s="4" t="s">
        <v>28</v>
      </c>
      <c r="E22" s="4" t="s">
        <v>29</v>
      </c>
      <c r="F22" s="4" t="s">
        <v>30</v>
      </c>
      <c r="G22" s="33">
        <v>0</v>
      </c>
      <c r="H22" s="33">
        <v>0</v>
      </c>
      <c r="I22" s="33">
        <v>0</v>
      </c>
      <c r="J22" s="33">
        <v>0</v>
      </c>
      <c r="K22" s="33">
        <v>101.8181818181818</v>
      </c>
      <c r="L22" s="33">
        <v>483.96694214876032</v>
      </c>
      <c r="M22" s="33">
        <v>885.95041322314046</v>
      </c>
      <c r="N22" s="33">
        <v>761.65289256198355</v>
      </c>
      <c r="O22" s="33">
        <v>498.51239669421477</v>
      </c>
      <c r="P22" s="33">
        <v>0</v>
      </c>
      <c r="Q22" s="33">
        <v>0</v>
      </c>
      <c r="R22" s="33">
        <v>0</v>
      </c>
      <c r="S22" s="33">
        <f t="shared" si="1"/>
        <v>2731.9008264462809</v>
      </c>
    </row>
    <row r="23" spans="1:19" x14ac:dyDescent="0.25">
      <c r="A23" s="29" t="s">
        <v>69</v>
      </c>
      <c r="B23" s="4" t="s">
        <v>70</v>
      </c>
      <c r="C23" s="4" t="s">
        <v>27</v>
      </c>
      <c r="D23" s="4" t="s">
        <v>28</v>
      </c>
      <c r="E23" s="4" t="s">
        <v>29</v>
      </c>
      <c r="F23" s="4" t="s">
        <v>30</v>
      </c>
      <c r="G23" s="36">
        <v>0</v>
      </c>
      <c r="H23" s="36">
        <v>0</v>
      </c>
      <c r="I23" s="36">
        <v>0</v>
      </c>
      <c r="J23" s="36">
        <v>0</v>
      </c>
      <c r="K23" s="36">
        <v>353.05785123966939</v>
      </c>
      <c r="L23" s="36">
        <v>694.87603305785115</v>
      </c>
      <c r="M23" s="36">
        <v>483.30578512396693</v>
      </c>
      <c r="N23" s="36">
        <v>507.10743801652899</v>
      </c>
      <c r="O23" s="36">
        <v>351.7355371900826</v>
      </c>
      <c r="P23" s="36">
        <v>0</v>
      </c>
      <c r="Q23" s="36">
        <v>0</v>
      </c>
      <c r="R23" s="36">
        <v>0</v>
      </c>
      <c r="S23" s="36">
        <f t="shared" si="1"/>
        <v>2390.0826446280989</v>
      </c>
    </row>
    <row r="24" spans="1:19" x14ac:dyDescent="0.25">
      <c r="A24" s="3" t="s">
        <v>71</v>
      </c>
      <c r="B24" s="4" t="s">
        <v>72</v>
      </c>
      <c r="C24" s="4" t="s">
        <v>27</v>
      </c>
      <c r="D24" s="4" t="s">
        <v>28</v>
      </c>
      <c r="E24" s="4" t="s">
        <v>29</v>
      </c>
      <c r="F24" s="4" t="s">
        <v>30</v>
      </c>
      <c r="G24" s="36">
        <v>0</v>
      </c>
      <c r="H24" s="36">
        <v>0</v>
      </c>
      <c r="I24" s="36">
        <v>0</v>
      </c>
      <c r="J24" s="36">
        <v>0</v>
      </c>
      <c r="K24" s="36">
        <v>228.7603305785124</v>
      </c>
      <c r="L24" s="36">
        <v>686.2809917355371</v>
      </c>
      <c r="M24" s="36">
        <v>759.00826446280973</v>
      </c>
      <c r="N24" s="36">
        <v>193.71900826446279</v>
      </c>
      <c r="O24" s="36">
        <v>142.14876033057851</v>
      </c>
      <c r="P24" s="36">
        <v>0</v>
      </c>
      <c r="Q24" s="36">
        <v>0</v>
      </c>
      <c r="R24" s="36">
        <v>0</v>
      </c>
      <c r="S24" s="36">
        <f t="shared" si="1"/>
        <v>2009.9173553719006</v>
      </c>
    </row>
    <row r="25" spans="1:19" x14ac:dyDescent="0.25">
      <c r="A25" s="3" t="s">
        <v>73</v>
      </c>
      <c r="B25" s="4" t="s">
        <v>74</v>
      </c>
      <c r="C25" s="4" t="s">
        <v>27</v>
      </c>
      <c r="D25" s="4" t="s">
        <v>28</v>
      </c>
      <c r="E25" s="4" t="s">
        <v>29</v>
      </c>
      <c r="F25" s="4" t="s">
        <v>30</v>
      </c>
      <c r="G25" s="33">
        <v>0</v>
      </c>
      <c r="H25" s="33">
        <v>0</v>
      </c>
      <c r="I25" s="33">
        <v>0</v>
      </c>
      <c r="J25" s="33">
        <v>0</v>
      </c>
      <c r="K25" s="36">
        <v>205.22203163712601</v>
      </c>
      <c r="L25" s="36">
        <v>708.43435161065065</v>
      </c>
      <c r="M25" s="36">
        <v>960.60606060606062</v>
      </c>
      <c r="N25" s="36">
        <v>434.34343434343441</v>
      </c>
      <c r="O25" s="36">
        <v>98.989898989898975</v>
      </c>
      <c r="P25" s="36">
        <v>3.0303030303030298</v>
      </c>
      <c r="Q25" s="36">
        <v>0</v>
      </c>
      <c r="R25" s="36">
        <v>0</v>
      </c>
      <c r="S25" s="33">
        <f t="shared" si="1"/>
        <v>2410.6260802174734</v>
      </c>
    </row>
    <row r="26" spans="1:19" x14ac:dyDescent="0.25">
      <c r="A26" s="3" t="s">
        <v>75</v>
      </c>
      <c r="B26" s="5" t="s">
        <v>76</v>
      </c>
      <c r="C26" s="4" t="s">
        <v>27</v>
      </c>
      <c r="D26" s="4" t="s">
        <v>28</v>
      </c>
      <c r="E26" s="4" t="s">
        <v>29</v>
      </c>
      <c r="F26" s="4" t="s">
        <v>30</v>
      </c>
      <c r="G26" s="36">
        <v>0</v>
      </c>
      <c r="H26" s="36">
        <v>0</v>
      </c>
      <c r="I26" s="36">
        <v>0</v>
      </c>
      <c r="J26" s="36">
        <v>0</v>
      </c>
      <c r="K26" s="36">
        <f>2965.28925619835/2</f>
        <v>1482.644628099175</v>
      </c>
      <c r="L26" s="36">
        <f>3246.94214876033/2</f>
        <v>1623.471074380165</v>
      </c>
      <c r="M26" s="36">
        <f>2531.57024793388/2</f>
        <v>1265.7851239669401</v>
      </c>
      <c r="N26" s="36">
        <f>641.98347107438/2</f>
        <v>320.99173553718998</v>
      </c>
      <c r="O26" s="36">
        <f>416.528925619835/2</f>
        <v>208.26446280991749</v>
      </c>
      <c r="P26" s="36">
        <v>0</v>
      </c>
      <c r="Q26" s="36">
        <v>0</v>
      </c>
      <c r="R26" s="36">
        <v>0</v>
      </c>
      <c r="S26" s="36">
        <f t="shared" si="1"/>
        <v>4901.1570247933878</v>
      </c>
    </row>
    <row r="27" spans="1:19" x14ac:dyDescent="0.25">
      <c r="A27" s="3" t="s">
        <v>77</v>
      </c>
      <c r="B27" s="4" t="s">
        <v>78</v>
      </c>
      <c r="C27" s="4" t="s">
        <v>27</v>
      </c>
      <c r="D27" s="4" t="s">
        <v>28</v>
      </c>
      <c r="E27" s="4" t="s">
        <v>29</v>
      </c>
      <c r="F27" s="4" t="s">
        <v>30</v>
      </c>
      <c r="G27" s="36">
        <v>0</v>
      </c>
      <c r="H27" s="36">
        <v>0</v>
      </c>
      <c r="I27" s="36">
        <v>0</v>
      </c>
      <c r="J27" s="36">
        <v>0</v>
      </c>
      <c r="K27" s="36">
        <v>743.14049586776855</v>
      </c>
      <c r="L27" s="36">
        <v>792.72727272727286</v>
      </c>
      <c r="M27" s="36">
        <v>743.80165289256195</v>
      </c>
      <c r="N27" s="36">
        <v>65.454545454545453</v>
      </c>
      <c r="O27" s="36">
        <v>72.066115702479337</v>
      </c>
      <c r="P27" s="36">
        <v>0</v>
      </c>
      <c r="Q27" s="36">
        <v>0</v>
      </c>
      <c r="R27" s="36">
        <v>0</v>
      </c>
      <c r="S27" s="36">
        <f t="shared" si="1"/>
        <v>2417.1900826446281</v>
      </c>
    </row>
    <row r="28" spans="1:19" x14ac:dyDescent="0.25">
      <c r="A28" s="3" t="s">
        <v>79</v>
      </c>
      <c r="B28" s="4" t="s">
        <v>80</v>
      </c>
      <c r="C28" s="4" t="s">
        <v>27</v>
      </c>
      <c r="D28" s="4" t="s">
        <v>28</v>
      </c>
      <c r="E28" s="4" t="s">
        <v>29</v>
      </c>
      <c r="F28" s="4" t="s">
        <v>30</v>
      </c>
      <c r="G28" s="36">
        <v>0</v>
      </c>
      <c r="H28" s="36">
        <v>0</v>
      </c>
      <c r="I28" s="36">
        <v>0</v>
      </c>
      <c r="J28" s="36">
        <v>0</v>
      </c>
      <c r="K28" s="36">
        <v>92.033542976939202</v>
      </c>
      <c r="L28" s="36">
        <v>319.3695903506491</v>
      </c>
      <c r="M28" s="36">
        <v>433.33333333333331</v>
      </c>
      <c r="N28" s="36">
        <v>194.94949494949489</v>
      </c>
      <c r="O28" s="36">
        <v>43.43434343434344</v>
      </c>
      <c r="P28" s="36">
        <v>1.0101010101010099</v>
      </c>
      <c r="Q28" s="36">
        <v>0</v>
      </c>
      <c r="R28" s="36">
        <v>0</v>
      </c>
      <c r="S28" s="36">
        <f t="shared" si="1"/>
        <v>1084.1304060548609</v>
      </c>
    </row>
    <row r="29" spans="1:19" x14ac:dyDescent="0.25">
      <c r="A29" s="3" t="s">
        <v>81</v>
      </c>
      <c r="B29" s="4" t="s">
        <v>82</v>
      </c>
      <c r="C29" s="4" t="s">
        <v>27</v>
      </c>
      <c r="D29" s="4" t="s">
        <v>28</v>
      </c>
      <c r="E29" s="4" t="s">
        <v>29</v>
      </c>
      <c r="F29" s="4" t="s">
        <v>30</v>
      </c>
      <c r="G29" s="33">
        <v>0</v>
      </c>
      <c r="H29" s="33">
        <v>0</v>
      </c>
      <c r="I29" s="33">
        <v>0</v>
      </c>
      <c r="J29" s="33">
        <v>0</v>
      </c>
      <c r="K29" s="33">
        <v>244.62809917355369</v>
      </c>
      <c r="L29" s="33">
        <v>1581.4876033057849</v>
      </c>
      <c r="M29" s="33">
        <v>559.3388429752066</v>
      </c>
      <c r="N29" s="33">
        <v>209.58677685950411</v>
      </c>
      <c r="O29" s="33">
        <v>259.17355371900823</v>
      </c>
      <c r="P29" s="33">
        <v>0</v>
      </c>
      <c r="Q29" s="33">
        <v>0</v>
      </c>
      <c r="R29" s="33">
        <v>0</v>
      </c>
      <c r="S29" s="33">
        <f t="shared" si="1"/>
        <v>2854.2148760330574</v>
      </c>
    </row>
    <row r="30" spans="1:19" x14ac:dyDescent="0.25">
      <c r="A30" s="3" t="s">
        <v>83</v>
      </c>
      <c r="B30" s="4" t="s">
        <v>84</v>
      </c>
      <c r="C30" s="4" t="s">
        <v>27</v>
      </c>
      <c r="D30" s="4" t="s">
        <v>28</v>
      </c>
      <c r="E30" s="4" t="s">
        <v>29</v>
      </c>
      <c r="F30" s="4" t="s">
        <v>30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f t="shared" si="1"/>
        <v>0</v>
      </c>
    </row>
    <row r="31" spans="1:19" x14ac:dyDescent="0.25">
      <c r="A31" s="3" t="s">
        <v>85</v>
      </c>
      <c r="B31" s="4" t="s">
        <v>86</v>
      </c>
      <c r="C31" s="4" t="s">
        <v>27</v>
      </c>
      <c r="D31" s="4" t="s">
        <v>28</v>
      </c>
      <c r="E31" s="4" t="s">
        <v>29</v>
      </c>
      <c r="F31" s="4" t="s">
        <v>30</v>
      </c>
      <c r="G31" s="36">
        <v>0</v>
      </c>
      <c r="H31" s="36">
        <v>0</v>
      </c>
      <c r="I31" s="36">
        <v>0</v>
      </c>
      <c r="J31" s="36">
        <v>0</v>
      </c>
      <c r="K31" s="36">
        <v>1090.909090909091</v>
      </c>
      <c r="L31" s="36">
        <v>2831.0743801652902</v>
      </c>
      <c r="M31" s="36">
        <v>1236.363636363636</v>
      </c>
      <c r="N31" s="36">
        <v>37.02479338842975</v>
      </c>
      <c r="O31" s="36">
        <v>301.48760330578511</v>
      </c>
      <c r="P31" s="36">
        <v>0</v>
      </c>
      <c r="Q31" s="36">
        <v>0</v>
      </c>
      <c r="R31" s="36">
        <v>0</v>
      </c>
      <c r="S31" s="36">
        <f t="shared" si="1"/>
        <v>5496.8595041322324</v>
      </c>
    </row>
    <row r="32" spans="1:19" x14ac:dyDescent="0.25">
      <c r="A32" s="3" t="s">
        <v>87</v>
      </c>
      <c r="B32" s="4" t="s">
        <v>88</v>
      </c>
      <c r="C32" s="4" t="s">
        <v>27</v>
      </c>
      <c r="D32" s="4" t="s">
        <v>28</v>
      </c>
      <c r="E32" s="4" t="s">
        <v>29</v>
      </c>
      <c r="F32" s="4" t="s">
        <v>30</v>
      </c>
      <c r="G32" s="36">
        <v>0</v>
      </c>
      <c r="H32" s="36">
        <v>0</v>
      </c>
      <c r="I32" s="36">
        <v>0</v>
      </c>
      <c r="J32" s="36">
        <v>0</v>
      </c>
      <c r="K32" s="36">
        <v>1850.5785123966939</v>
      </c>
      <c r="L32" s="36">
        <v>3990.7438016528931</v>
      </c>
      <c r="M32" s="36">
        <v>1802.3140495867769</v>
      </c>
      <c r="N32" s="36">
        <v>262.47933884297521</v>
      </c>
      <c r="O32" s="36">
        <v>150.08264462809919</v>
      </c>
      <c r="P32" s="36">
        <v>0</v>
      </c>
      <c r="Q32" s="36">
        <v>0</v>
      </c>
      <c r="R32" s="36">
        <v>0</v>
      </c>
      <c r="S32" s="36">
        <f t="shared" si="1"/>
        <v>8056.1983471074382</v>
      </c>
    </row>
    <row r="33" spans="1:19" x14ac:dyDescent="0.25">
      <c r="A33" s="3" t="s">
        <v>89</v>
      </c>
      <c r="B33" s="4" t="s">
        <v>90</v>
      </c>
      <c r="C33" s="4" t="s">
        <v>27</v>
      </c>
      <c r="D33" s="4" t="s">
        <v>28</v>
      </c>
      <c r="E33" s="4" t="s">
        <v>29</v>
      </c>
      <c r="F33" s="4" t="s">
        <v>30</v>
      </c>
      <c r="G33" s="36">
        <v>0</v>
      </c>
      <c r="H33" s="36">
        <v>0</v>
      </c>
      <c r="I33" s="36">
        <v>0</v>
      </c>
      <c r="J33" s="36">
        <v>0</v>
      </c>
      <c r="K33" s="34">
        <v>25661.487603305781</v>
      </c>
      <c r="L33" s="34">
        <v>65985.454545454544</v>
      </c>
      <c r="M33" s="34">
        <v>23763.96694214876</v>
      </c>
      <c r="N33" s="34">
        <v>1707.768595041322</v>
      </c>
      <c r="O33" s="34">
        <v>1572.231404958678</v>
      </c>
      <c r="P33" s="36">
        <v>0</v>
      </c>
      <c r="Q33" s="36">
        <v>0</v>
      </c>
      <c r="R33" s="36">
        <v>0</v>
      </c>
      <c r="S33" s="36">
        <f t="shared" si="1"/>
        <v>118690.90909090909</v>
      </c>
    </row>
    <row r="34" spans="1:19" x14ac:dyDescent="0.25">
      <c r="A34" s="3" t="s">
        <v>91</v>
      </c>
      <c r="B34" s="4" t="s">
        <v>92</v>
      </c>
      <c r="C34" s="4" t="s">
        <v>27</v>
      </c>
      <c r="D34" s="4" t="s">
        <v>28</v>
      </c>
      <c r="E34" s="4" t="s">
        <v>29</v>
      </c>
      <c r="F34" s="4" t="s">
        <v>30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</row>
    <row r="35" spans="1:19" x14ac:dyDescent="0.25">
      <c r="A35" s="3" t="s">
        <v>93</v>
      </c>
      <c r="B35" s="5" t="s">
        <v>94</v>
      </c>
      <c r="C35" s="4" t="s">
        <v>27</v>
      </c>
      <c r="D35" s="4" t="s">
        <v>28</v>
      </c>
      <c r="E35" s="4" t="s">
        <v>29</v>
      </c>
      <c r="F35" s="4" t="s">
        <v>30</v>
      </c>
      <c r="G35" s="36">
        <v>0</v>
      </c>
      <c r="H35" s="36">
        <v>0</v>
      </c>
      <c r="I35" s="36">
        <v>0</v>
      </c>
      <c r="J35" s="36">
        <v>0</v>
      </c>
      <c r="K35" s="36">
        <v>5224.462809917356</v>
      </c>
      <c r="L35" s="36">
        <v>6427.1074380165292</v>
      </c>
      <c r="M35" s="36">
        <v>639.3388429752066</v>
      </c>
      <c r="N35" s="36">
        <v>79.338842975206617</v>
      </c>
      <c r="O35" s="36">
        <v>17.851239669421481</v>
      </c>
      <c r="P35" s="36">
        <v>0</v>
      </c>
      <c r="Q35" s="36">
        <v>0</v>
      </c>
      <c r="R35" s="36">
        <v>0</v>
      </c>
      <c r="S35" s="36">
        <f t="shared" ref="S35:S54" si="2">SUM(G35:R35)</f>
        <v>12388.099173553721</v>
      </c>
    </row>
    <row r="36" spans="1:19" x14ac:dyDescent="0.25">
      <c r="A36" s="3" t="s">
        <v>95</v>
      </c>
      <c r="B36" s="4" t="s">
        <v>96</v>
      </c>
      <c r="C36" s="4" t="s">
        <v>27</v>
      </c>
      <c r="D36" s="4" t="s">
        <v>28</v>
      </c>
      <c r="E36" s="4" t="s">
        <v>29</v>
      </c>
      <c r="F36" s="4" t="s">
        <v>30</v>
      </c>
      <c r="G36" s="33">
        <v>0</v>
      </c>
      <c r="H36" s="33">
        <v>0</v>
      </c>
      <c r="I36" s="33">
        <v>0</v>
      </c>
      <c r="J36" s="33">
        <v>0</v>
      </c>
      <c r="K36" s="33">
        <v>6013.8842975206608</v>
      </c>
      <c r="L36" s="33">
        <v>10403.30578512397</v>
      </c>
      <c r="M36" s="33">
        <v>1720.9917355371899</v>
      </c>
      <c r="N36" s="33">
        <v>194.38016528925621</v>
      </c>
      <c r="O36" s="33">
        <v>0</v>
      </c>
      <c r="P36" s="33">
        <v>0</v>
      </c>
      <c r="Q36" s="33">
        <v>0</v>
      </c>
      <c r="R36" s="33">
        <v>0</v>
      </c>
      <c r="S36" s="33">
        <f t="shared" si="2"/>
        <v>18332.561983471078</v>
      </c>
    </row>
    <row r="37" spans="1:19" x14ac:dyDescent="0.25">
      <c r="A37" s="3" t="s">
        <v>97</v>
      </c>
      <c r="B37" s="4" t="s">
        <v>98</v>
      </c>
      <c r="C37" s="4" t="s">
        <v>27</v>
      </c>
      <c r="D37" s="4" t="s">
        <v>28</v>
      </c>
      <c r="E37" s="4" t="s">
        <v>29</v>
      </c>
      <c r="F37" s="4" t="s">
        <v>30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f t="shared" si="2"/>
        <v>0</v>
      </c>
    </row>
    <row r="38" spans="1:19" x14ac:dyDescent="0.25">
      <c r="A38" s="3" t="s">
        <v>99</v>
      </c>
      <c r="B38" s="4" t="s">
        <v>100</v>
      </c>
      <c r="C38" s="4" t="s">
        <v>27</v>
      </c>
      <c r="D38" s="4" t="s">
        <v>28</v>
      </c>
      <c r="E38" s="4" t="s">
        <v>29</v>
      </c>
      <c r="F38" s="4" t="s">
        <v>30</v>
      </c>
      <c r="G38" s="36">
        <v>0</v>
      </c>
      <c r="H38" s="36">
        <v>0</v>
      </c>
      <c r="I38" s="36">
        <v>0</v>
      </c>
      <c r="J38" s="36">
        <v>0</v>
      </c>
      <c r="K38" s="36">
        <v>471.66199813258629</v>
      </c>
      <c r="L38" s="36">
        <v>1765.2437069103739</v>
      </c>
      <c r="M38" s="36">
        <v>1615.0793650793651</v>
      </c>
      <c r="N38" s="36">
        <v>707.93650793650795</v>
      </c>
      <c r="O38" s="36">
        <v>0</v>
      </c>
      <c r="P38" s="36">
        <v>0</v>
      </c>
      <c r="Q38" s="36">
        <v>0</v>
      </c>
      <c r="R38" s="36">
        <v>0</v>
      </c>
      <c r="S38" s="36">
        <f t="shared" si="2"/>
        <v>4559.9215780588329</v>
      </c>
    </row>
    <row r="39" spans="1:19" x14ac:dyDescent="0.25">
      <c r="A39" s="3" t="s">
        <v>101</v>
      </c>
      <c r="B39" s="4" t="s">
        <v>102</v>
      </c>
      <c r="C39" s="4" t="s">
        <v>27</v>
      </c>
      <c r="D39" s="4" t="s">
        <v>28</v>
      </c>
      <c r="E39" s="4" t="s">
        <v>29</v>
      </c>
      <c r="F39" s="4" t="s">
        <v>30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244.62809917355369</v>
      </c>
      <c r="M39" s="36">
        <v>63.471074380165277</v>
      </c>
      <c r="N39" s="36">
        <v>21.81818181818182</v>
      </c>
      <c r="O39" s="36">
        <v>16.528925619834709</v>
      </c>
      <c r="P39" s="36">
        <v>0</v>
      </c>
      <c r="Q39" s="36">
        <v>0</v>
      </c>
      <c r="R39" s="36">
        <v>0</v>
      </c>
      <c r="S39" s="36">
        <f t="shared" si="2"/>
        <v>346.44628099173548</v>
      </c>
    </row>
    <row r="40" spans="1:19" x14ac:dyDescent="0.25">
      <c r="A40" s="3" t="s">
        <v>103</v>
      </c>
      <c r="B40" s="4" t="s">
        <v>104</v>
      </c>
      <c r="C40" s="4" t="s">
        <v>27</v>
      </c>
      <c r="D40" s="4" t="s">
        <v>28</v>
      </c>
      <c r="E40" s="4" t="s">
        <v>29</v>
      </c>
      <c r="F40" s="4" t="s">
        <v>30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403.96694214876032</v>
      </c>
      <c r="M40" s="36">
        <v>760.99173553719004</v>
      </c>
      <c r="N40" s="36">
        <v>490.57851239669418</v>
      </c>
      <c r="O40" s="36">
        <v>42.314049586776861</v>
      </c>
      <c r="P40" s="36">
        <v>0</v>
      </c>
      <c r="Q40" s="36">
        <v>0</v>
      </c>
      <c r="R40" s="36">
        <v>0</v>
      </c>
      <c r="S40" s="36">
        <f t="shared" si="2"/>
        <v>1697.8512396694214</v>
      </c>
    </row>
    <row r="41" spans="1:19" x14ac:dyDescent="0.25">
      <c r="A41" s="3" t="s">
        <v>105</v>
      </c>
      <c r="B41" s="4" t="s">
        <v>106</v>
      </c>
      <c r="C41" s="4" t="s">
        <v>27</v>
      </c>
      <c r="D41" s="4" t="s">
        <v>28</v>
      </c>
      <c r="E41" s="4" t="s">
        <v>29</v>
      </c>
      <c r="F41" s="4" t="s">
        <v>30</v>
      </c>
      <c r="G41" s="36">
        <v>0</v>
      </c>
      <c r="H41" s="36">
        <v>0</v>
      </c>
      <c r="I41" s="36">
        <v>0</v>
      </c>
      <c r="J41" s="36">
        <v>0</v>
      </c>
      <c r="K41" s="36">
        <v>530.24793388429759</v>
      </c>
      <c r="L41" s="36">
        <v>1038.0165289256199</v>
      </c>
      <c r="M41" s="36">
        <v>29.09090909090909</v>
      </c>
      <c r="N41" s="36">
        <v>4.6280991735537187</v>
      </c>
      <c r="O41" s="36">
        <v>0</v>
      </c>
      <c r="P41" s="36">
        <v>0</v>
      </c>
      <c r="Q41" s="36">
        <v>0</v>
      </c>
      <c r="R41" s="36">
        <v>0</v>
      </c>
      <c r="S41" s="36">
        <f t="shared" si="2"/>
        <v>1601.9834710743801</v>
      </c>
    </row>
    <row r="42" spans="1:19" x14ac:dyDescent="0.25">
      <c r="A42" s="3" t="s">
        <v>107</v>
      </c>
      <c r="B42" s="4" t="s">
        <v>108</v>
      </c>
      <c r="C42" s="4" t="s">
        <v>27</v>
      </c>
      <c r="D42" s="4" t="s">
        <v>28</v>
      </c>
      <c r="E42" s="4" t="s">
        <v>29</v>
      </c>
      <c r="F42" s="4" t="s">
        <v>30</v>
      </c>
      <c r="G42" s="36">
        <v>0</v>
      </c>
      <c r="H42" s="36">
        <v>0</v>
      </c>
      <c r="I42" s="36">
        <v>0</v>
      </c>
      <c r="J42" s="36">
        <v>0</v>
      </c>
      <c r="K42" s="36">
        <v>2291.5702479338852</v>
      </c>
      <c r="L42" s="36">
        <v>4594.3801652892562</v>
      </c>
      <c r="M42" s="36">
        <v>4165.9504132231395</v>
      </c>
      <c r="N42" s="36">
        <v>3188.7603305785119</v>
      </c>
      <c r="O42" s="36">
        <v>1442.644628099174</v>
      </c>
      <c r="P42" s="36">
        <v>0</v>
      </c>
      <c r="Q42" s="36">
        <v>0</v>
      </c>
      <c r="R42" s="36">
        <v>0</v>
      </c>
      <c r="S42" s="36">
        <f t="shared" si="2"/>
        <v>15683.305785123968</v>
      </c>
    </row>
    <row r="43" spans="1:19" x14ac:dyDescent="0.25">
      <c r="A43" s="3" t="s">
        <v>109</v>
      </c>
      <c r="B43" s="5" t="s">
        <v>110</v>
      </c>
      <c r="C43" s="4" t="s">
        <v>27</v>
      </c>
      <c r="D43" s="4" t="s">
        <v>28</v>
      </c>
      <c r="E43" s="4" t="s">
        <v>29</v>
      </c>
      <c r="F43" s="4" t="s">
        <v>30</v>
      </c>
      <c r="G43" s="36">
        <v>0</v>
      </c>
      <c r="H43" s="36">
        <v>0</v>
      </c>
      <c r="I43" s="36">
        <v>0</v>
      </c>
      <c r="J43" s="36">
        <v>0</v>
      </c>
      <c r="K43" s="36">
        <v>385.4545454545455</v>
      </c>
      <c r="L43" s="36">
        <v>865.4545454545455</v>
      </c>
      <c r="M43" s="36">
        <v>723.30578512396687</v>
      </c>
      <c r="N43" s="36">
        <v>905.78512396694214</v>
      </c>
      <c r="O43" s="36">
        <v>427.10743801652887</v>
      </c>
      <c r="P43" s="36">
        <v>0</v>
      </c>
      <c r="Q43" s="36">
        <v>0</v>
      </c>
      <c r="R43" s="36">
        <v>0</v>
      </c>
      <c r="S43" s="36">
        <f t="shared" si="2"/>
        <v>3307.1074380165287</v>
      </c>
    </row>
    <row r="44" spans="1:19" x14ac:dyDescent="0.25">
      <c r="A44" s="3" t="s">
        <v>111</v>
      </c>
      <c r="B44" s="4" t="s">
        <v>112</v>
      </c>
      <c r="C44" s="4" t="s">
        <v>27</v>
      </c>
      <c r="D44" s="4" t="s">
        <v>28</v>
      </c>
      <c r="E44" s="4" t="s">
        <v>29</v>
      </c>
      <c r="F44" s="4" t="s">
        <v>30</v>
      </c>
      <c r="G44" s="36">
        <v>0</v>
      </c>
      <c r="H44" s="36">
        <v>0</v>
      </c>
      <c r="I44" s="36">
        <v>0</v>
      </c>
      <c r="J44" s="36">
        <v>0</v>
      </c>
      <c r="K44" s="36">
        <v>26.446280991735541</v>
      </c>
      <c r="L44" s="36">
        <v>195.04132231404961</v>
      </c>
      <c r="M44" s="36">
        <v>309.42148760330582</v>
      </c>
      <c r="N44" s="36">
        <v>265.78512396694208</v>
      </c>
      <c r="O44" s="36">
        <v>68.099173553719012</v>
      </c>
      <c r="P44" s="36">
        <v>0</v>
      </c>
      <c r="Q44" s="36">
        <v>0</v>
      </c>
      <c r="R44" s="36">
        <v>0</v>
      </c>
      <c r="S44" s="36">
        <f t="shared" si="2"/>
        <v>864.7933884297521</v>
      </c>
    </row>
    <row r="45" spans="1:19" x14ac:dyDescent="0.25">
      <c r="A45" s="3" t="s">
        <v>113</v>
      </c>
      <c r="B45" s="4" t="s">
        <v>114</v>
      </c>
      <c r="C45" s="4" t="s">
        <v>27</v>
      </c>
      <c r="D45" s="4" t="s">
        <v>28</v>
      </c>
      <c r="E45" s="4" t="s">
        <v>29</v>
      </c>
      <c r="F45" s="4" t="s">
        <v>30</v>
      </c>
      <c r="G45" s="36">
        <v>0</v>
      </c>
      <c r="H45" s="36">
        <v>0</v>
      </c>
      <c r="I45" s="36">
        <v>0</v>
      </c>
      <c r="J45" s="36">
        <v>0</v>
      </c>
      <c r="K45" s="36">
        <v>1118.0165289256199</v>
      </c>
      <c r="L45" s="36">
        <v>2078.0165289256202</v>
      </c>
      <c r="M45" s="36">
        <v>1941.157024793388</v>
      </c>
      <c r="N45" s="36">
        <v>1250.909090909091</v>
      </c>
      <c r="O45" s="36">
        <v>534.21487603305786</v>
      </c>
      <c r="P45" s="36">
        <v>0</v>
      </c>
      <c r="Q45" s="36">
        <v>0</v>
      </c>
      <c r="R45" s="36">
        <v>0</v>
      </c>
      <c r="S45" s="36">
        <f t="shared" si="2"/>
        <v>6922.3140495867774</v>
      </c>
    </row>
    <row r="46" spans="1:19" x14ac:dyDescent="0.25">
      <c r="A46" s="3" t="s">
        <v>115</v>
      </c>
      <c r="B46" s="4" t="s">
        <v>116</v>
      </c>
      <c r="C46" s="4" t="s">
        <v>27</v>
      </c>
      <c r="D46" s="4" t="s">
        <v>28</v>
      </c>
      <c r="E46" s="4" t="s">
        <v>29</v>
      </c>
      <c r="F46" s="4" t="s">
        <v>30</v>
      </c>
      <c r="G46" s="36">
        <v>0</v>
      </c>
      <c r="H46" s="36">
        <v>0</v>
      </c>
      <c r="I46" s="36">
        <v>0</v>
      </c>
      <c r="J46" s="36">
        <v>0</v>
      </c>
      <c r="K46" s="36">
        <v>1810.909090909091</v>
      </c>
      <c r="L46" s="36">
        <v>3789.7520661157018</v>
      </c>
      <c r="M46" s="36">
        <v>1937.8512396694221</v>
      </c>
      <c r="N46" s="36">
        <v>567.93388429752065</v>
      </c>
      <c r="O46" s="36">
        <v>107.1074380165289</v>
      </c>
      <c r="P46" s="36">
        <v>0</v>
      </c>
      <c r="Q46" s="36">
        <v>0</v>
      </c>
      <c r="R46" s="36">
        <v>0</v>
      </c>
      <c r="S46" s="36">
        <f t="shared" si="2"/>
        <v>8213.553719008265</v>
      </c>
    </row>
    <row r="47" spans="1:19" x14ac:dyDescent="0.25">
      <c r="A47" s="3" t="s">
        <v>117</v>
      </c>
      <c r="B47" s="5" t="s">
        <v>118</v>
      </c>
      <c r="C47" s="4" t="s">
        <v>27</v>
      </c>
      <c r="D47" s="4" t="s">
        <v>28</v>
      </c>
      <c r="E47" s="4" t="s">
        <v>29</v>
      </c>
      <c r="F47" s="4" t="s">
        <v>30</v>
      </c>
      <c r="G47" s="33">
        <v>0</v>
      </c>
      <c r="H47" s="33">
        <v>0</v>
      </c>
      <c r="I47" s="33">
        <v>0</v>
      </c>
      <c r="J47" s="33">
        <v>0</v>
      </c>
      <c r="K47" s="33">
        <v>854.0149393090569</v>
      </c>
      <c r="L47" s="33">
        <v>3196.749238415905</v>
      </c>
      <c r="M47" s="33">
        <v>2926.1904761904761</v>
      </c>
      <c r="N47" s="33">
        <v>1282.5396825396831</v>
      </c>
      <c r="O47" s="33">
        <v>0</v>
      </c>
      <c r="P47" s="33">
        <v>0</v>
      </c>
      <c r="Q47" s="33">
        <v>0</v>
      </c>
      <c r="R47" s="33">
        <v>0</v>
      </c>
      <c r="S47" s="33">
        <f t="shared" si="2"/>
        <v>8259.4943364551218</v>
      </c>
    </row>
    <row r="48" spans="1:19" x14ac:dyDescent="0.25">
      <c r="A48" s="3" t="s">
        <v>119</v>
      </c>
      <c r="B48" s="5" t="s">
        <v>120</v>
      </c>
      <c r="C48" s="4" t="s">
        <v>27</v>
      </c>
      <c r="D48" s="4" t="s">
        <v>28</v>
      </c>
      <c r="E48" s="4" t="s">
        <v>29</v>
      </c>
      <c r="F48" s="4" t="s">
        <v>30</v>
      </c>
      <c r="G48" s="36">
        <v>0</v>
      </c>
      <c r="H48" s="36">
        <v>0</v>
      </c>
      <c r="I48" s="36">
        <v>0</v>
      </c>
      <c r="J48" s="36">
        <v>0</v>
      </c>
      <c r="K48" s="36">
        <v>581.32586367880492</v>
      </c>
      <c r="L48" s="36">
        <v>2176.7115600448942</v>
      </c>
      <c r="M48" s="36">
        <v>1992.063492063492</v>
      </c>
      <c r="N48" s="36">
        <v>873.80952380952385</v>
      </c>
      <c r="O48" s="36">
        <v>0</v>
      </c>
      <c r="P48" s="36">
        <v>0</v>
      </c>
      <c r="Q48" s="36">
        <v>0</v>
      </c>
      <c r="R48" s="36">
        <v>0</v>
      </c>
      <c r="S48" s="36">
        <f t="shared" si="2"/>
        <v>5623.9104395967152</v>
      </c>
    </row>
    <row r="49" spans="1:19" x14ac:dyDescent="0.25">
      <c r="A49" s="3" t="s">
        <v>121</v>
      </c>
      <c r="B49" s="5" t="s">
        <v>122</v>
      </c>
      <c r="C49" s="4" t="s">
        <v>27</v>
      </c>
      <c r="D49" s="4" t="s">
        <v>28</v>
      </c>
      <c r="E49" s="4" t="s">
        <v>29</v>
      </c>
      <c r="F49" s="4" t="s">
        <v>30</v>
      </c>
      <c r="G49" s="36">
        <v>0</v>
      </c>
      <c r="H49" s="36">
        <v>0</v>
      </c>
      <c r="I49" s="36">
        <v>0</v>
      </c>
      <c r="J49" s="36">
        <v>0</v>
      </c>
      <c r="K49" s="36">
        <v>655.86776859504141</v>
      </c>
      <c r="L49" s="36">
        <v>3592.0661157024788</v>
      </c>
      <c r="M49" s="36">
        <v>581.81818181818187</v>
      </c>
      <c r="N49" s="36">
        <v>184.4628099173554</v>
      </c>
      <c r="O49" s="36">
        <v>0</v>
      </c>
      <c r="P49" s="36">
        <v>0</v>
      </c>
      <c r="Q49" s="36">
        <v>0</v>
      </c>
      <c r="R49" s="36">
        <v>0</v>
      </c>
      <c r="S49" s="36">
        <f t="shared" si="2"/>
        <v>5014.2148760330574</v>
      </c>
    </row>
    <row r="50" spans="1:19" x14ac:dyDescent="0.25">
      <c r="A50" s="3" t="s">
        <v>123</v>
      </c>
      <c r="B50" s="4" t="s">
        <v>124</v>
      </c>
      <c r="C50" s="4" t="s">
        <v>27</v>
      </c>
      <c r="D50" s="4" t="s">
        <v>28</v>
      </c>
      <c r="E50" s="4" t="s">
        <v>29</v>
      </c>
      <c r="F50" s="4" t="s">
        <v>30</v>
      </c>
      <c r="G50" s="36">
        <v>0</v>
      </c>
      <c r="H50" s="36">
        <v>0</v>
      </c>
      <c r="I50" s="36">
        <v>0</v>
      </c>
      <c r="J50" s="36">
        <v>0</v>
      </c>
      <c r="K50" s="36">
        <v>1053.884297520661</v>
      </c>
      <c r="L50" s="36">
        <v>3275.371900826447</v>
      </c>
      <c r="M50" s="36">
        <v>1213.884297520661</v>
      </c>
      <c r="N50" s="36">
        <v>356.36363636363632</v>
      </c>
      <c r="O50" s="36">
        <v>286.28099173553721</v>
      </c>
      <c r="P50" s="36">
        <v>0</v>
      </c>
      <c r="Q50" s="36">
        <v>0</v>
      </c>
      <c r="R50" s="36">
        <v>0</v>
      </c>
      <c r="S50" s="36">
        <f t="shared" si="2"/>
        <v>6185.7851239669417</v>
      </c>
    </row>
    <row r="51" spans="1:19" x14ac:dyDescent="0.25">
      <c r="A51" s="3" t="s">
        <v>125</v>
      </c>
      <c r="B51" s="4" t="s">
        <v>126</v>
      </c>
      <c r="C51" s="4" t="s">
        <v>27</v>
      </c>
      <c r="D51" s="4" t="s">
        <v>28</v>
      </c>
      <c r="E51" s="4" t="s">
        <v>29</v>
      </c>
      <c r="F51" s="4" t="s">
        <v>30</v>
      </c>
      <c r="G51" s="33">
        <v>0</v>
      </c>
      <c r="H51" s="33">
        <v>0</v>
      </c>
      <c r="I51" s="33">
        <v>0</v>
      </c>
      <c r="J51" s="33">
        <v>0</v>
      </c>
      <c r="K51" s="33">
        <v>1530.5785123966939</v>
      </c>
      <c r="L51" s="33">
        <v>4163.3057851239673</v>
      </c>
      <c r="M51" s="33">
        <v>1041.322314049587</v>
      </c>
      <c r="N51" s="33">
        <v>273.71900826446279</v>
      </c>
      <c r="O51" s="33">
        <v>454.8760330578512</v>
      </c>
      <c r="P51" s="33">
        <v>0</v>
      </c>
      <c r="Q51" s="33">
        <v>0</v>
      </c>
      <c r="R51" s="33">
        <v>0</v>
      </c>
      <c r="S51" s="33">
        <f t="shared" si="2"/>
        <v>7463.8016528925618</v>
      </c>
    </row>
    <row r="52" spans="1:19" x14ac:dyDescent="0.25">
      <c r="A52" s="3" t="s">
        <v>127</v>
      </c>
      <c r="B52" s="4" t="s">
        <v>128</v>
      </c>
      <c r="C52" s="4" t="s">
        <v>27</v>
      </c>
      <c r="D52" s="4" t="s">
        <v>28</v>
      </c>
      <c r="E52" s="4" t="s">
        <v>29</v>
      </c>
      <c r="F52" s="4" t="s">
        <v>30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f t="shared" si="2"/>
        <v>0</v>
      </c>
    </row>
    <row r="53" spans="1:19" x14ac:dyDescent="0.25">
      <c r="A53" s="3" t="s">
        <v>129</v>
      </c>
      <c r="B53" s="5" t="s">
        <v>130</v>
      </c>
      <c r="C53" s="4" t="s">
        <v>27</v>
      </c>
      <c r="D53" s="4" t="s">
        <v>28</v>
      </c>
      <c r="E53" s="4" t="s">
        <v>29</v>
      </c>
      <c r="F53" s="4" t="s">
        <v>30</v>
      </c>
      <c r="G53" s="36">
        <v>0</v>
      </c>
      <c r="H53" s="36">
        <v>0</v>
      </c>
      <c r="I53" s="36">
        <v>0</v>
      </c>
      <c r="J53" s="36">
        <v>0</v>
      </c>
      <c r="K53" s="36">
        <v>11486.94214876033</v>
      </c>
      <c r="L53" s="36">
        <v>28679.669421487601</v>
      </c>
      <c r="M53" s="36">
        <v>13788.429752066109</v>
      </c>
      <c r="N53" s="36">
        <v>7071.0743801652889</v>
      </c>
      <c r="O53" s="36">
        <v>5007.6033057851246</v>
      </c>
      <c r="P53" s="36">
        <v>0</v>
      </c>
      <c r="Q53" s="36">
        <v>0</v>
      </c>
      <c r="R53" s="36">
        <v>0</v>
      </c>
      <c r="S53" s="36">
        <f t="shared" si="2"/>
        <v>66033.719008264452</v>
      </c>
    </row>
    <row r="54" spans="1:19" x14ac:dyDescent="0.25">
      <c r="A54" s="3" t="s">
        <v>131</v>
      </c>
      <c r="B54" s="5" t="s">
        <v>132</v>
      </c>
      <c r="C54" s="4" t="s">
        <v>27</v>
      </c>
      <c r="D54" s="4" t="s">
        <v>28</v>
      </c>
      <c r="E54" s="4" t="s">
        <v>29</v>
      </c>
      <c r="F54" s="4" t="s">
        <v>30</v>
      </c>
      <c r="G54" s="36">
        <v>16672.39669421488</v>
      </c>
      <c r="H54" s="36">
        <v>20509.7520661157</v>
      </c>
      <c r="I54" s="36">
        <v>53740.826446280989</v>
      </c>
      <c r="J54" s="36">
        <v>89788.429752066106</v>
      </c>
      <c r="K54" s="36">
        <v>174525.6198347107</v>
      </c>
      <c r="L54" s="36">
        <v>197474.3801652893</v>
      </c>
      <c r="M54" s="36">
        <v>76965.289256198346</v>
      </c>
      <c r="N54" s="36">
        <v>39597.355371900827</v>
      </c>
      <c r="O54" s="36">
        <v>35047.272727272728</v>
      </c>
      <c r="P54" s="36">
        <v>36645.950413223152</v>
      </c>
      <c r="Q54" s="36">
        <v>34007.272727272728</v>
      </c>
      <c r="R54" s="36">
        <v>21809.586776859509</v>
      </c>
      <c r="S54" s="36">
        <f t="shared" si="2"/>
        <v>796784.13223140477</v>
      </c>
    </row>
    <row r="55" spans="1:19" x14ac:dyDescent="0.25">
      <c r="A55" t="s">
        <v>133</v>
      </c>
      <c r="B55" s="5" t="s">
        <v>134</v>
      </c>
      <c r="C55" s="4" t="s">
        <v>27</v>
      </c>
      <c r="D55" s="4" t="s">
        <v>28</v>
      </c>
      <c r="E55" s="4" t="s">
        <v>29</v>
      </c>
      <c r="F55" s="4" t="s">
        <v>30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</row>
    <row r="56" spans="1:19" x14ac:dyDescent="0.25">
      <c r="A56" s="28" t="s">
        <v>25</v>
      </c>
      <c r="B56" s="4" t="s">
        <v>26</v>
      </c>
      <c r="C56" s="4" t="s">
        <v>135</v>
      </c>
      <c r="D56" s="4" t="s">
        <v>28</v>
      </c>
      <c r="E56" s="4" t="s">
        <v>29</v>
      </c>
      <c r="F56" s="4" t="s">
        <v>30</v>
      </c>
      <c r="G56" s="36">
        <v>0</v>
      </c>
      <c r="H56" s="36">
        <v>0</v>
      </c>
      <c r="I56" s="36">
        <v>0</v>
      </c>
      <c r="J56" s="36">
        <v>0</v>
      </c>
      <c r="K56" s="36">
        <v>886.2809917355371</v>
      </c>
      <c r="L56" s="36">
        <v>1009.586776859504</v>
      </c>
      <c r="M56" s="36">
        <v>554.38016528925618</v>
      </c>
      <c r="N56" s="36">
        <v>114.7107438016529</v>
      </c>
      <c r="O56" s="36">
        <v>84.628099173553721</v>
      </c>
      <c r="P56" s="36">
        <v>0</v>
      </c>
      <c r="Q56" s="36">
        <v>0</v>
      </c>
      <c r="R56" s="36">
        <v>0</v>
      </c>
      <c r="S56" s="36">
        <f t="shared" ref="S56:S86" si="3">SUM(G56:R56)</f>
        <v>2649.586776859504</v>
      </c>
    </row>
    <row r="57" spans="1:19" x14ac:dyDescent="0.25">
      <c r="A57" s="28" t="s">
        <v>31</v>
      </c>
      <c r="B57" s="4" t="s">
        <v>32</v>
      </c>
      <c r="C57" s="4" t="s">
        <v>135</v>
      </c>
      <c r="D57" s="4" t="s">
        <v>28</v>
      </c>
      <c r="E57" s="4" t="s">
        <v>29</v>
      </c>
      <c r="F57" s="4" t="s">
        <v>30</v>
      </c>
      <c r="G57" s="36">
        <v>0</v>
      </c>
      <c r="H57" s="36">
        <v>0</v>
      </c>
      <c r="I57" s="36">
        <v>0</v>
      </c>
      <c r="J57" s="36">
        <v>0</v>
      </c>
      <c r="K57" s="36">
        <v>974.54545454545439</v>
      </c>
      <c r="L57" s="36">
        <v>1720.3305785123971</v>
      </c>
      <c r="M57" s="36">
        <v>911.40495867768595</v>
      </c>
      <c r="N57" s="36">
        <v>200.9917355371901</v>
      </c>
      <c r="O57" s="36">
        <v>183.80165289256189</v>
      </c>
      <c r="P57" s="36">
        <v>0</v>
      </c>
      <c r="Q57" s="36">
        <v>0</v>
      </c>
      <c r="R57" s="36">
        <v>0</v>
      </c>
      <c r="S57" s="36">
        <f t="shared" si="3"/>
        <v>3991.0743801652893</v>
      </c>
    </row>
    <row r="58" spans="1:19" x14ac:dyDescent="0.25">
      <c r="A58" s="28" t="s">
        <v>33</v>
      </c>
      <c r="B58" s="4" t="s">
        <v>34</v>
      </c>
      <c r="C58" s="4" t="s">
        <v>135</v>
      </c>
      <c r="D58" s="4" t="s">
        <v>28</v>
      </c>
      <c r="E58" s="4" t="s">
        <v>29</v>
      </c>
      <c r="F58" s="4" t="s">
        <v>30</v>
      </c>
      <c r="G58" s="36">
        <v>0</v>
      </c>
      <c r="H58" s="36">
        <v>0</v>
      </c>
      <c r="I58" s="36">
        <v>0</v>
      </c>
      <c r="J58" s="36">
        <v>0</v>
      </c>
      <c r="K58" s="36">
        <v>2070.7438016528931</v>
      </c>
      <c r="L58" s="36">
        <v>3455.8677685950411</v>
      </c>
      <c r="M58" s="36">
        <v>1885.619834710744</v>
      </c>
      <c r="N58" s="36">
        <v>551.07438016528931</v>
      </c>
      <c r="O58" s="36">
        <v>384.46280991735529</v>
      </c>
      <c r="P58" s="36">
        <v>0</v>
      </c>
      <c r="Q58" s="36">
        <v>0</v>
      </c>
      <c r="R58" s="36">
        <v>0</v>
      </c>
      <c r="S58" s="36">
        <f t="shared" si="3"/>
        <v>8347.7685950413234</v>
      </c>
    </row>
    <row r="59" spans="1:19" x14ac:dyDescent="0.25">
      <c r="A59" s="28" t="s">
        <v>35</v>
      </c>
      <c r="B59" s="4" t="s">
        <v>36</v>
      </c>
      <c r="C59" s="4" t="s">
        <v>135</v>
      </c>
      <c r="D59" s="4" t="s">
        <v>28</v>
      </c>
      <c r="E59" s="4" t="s">
        <v>29</v>
      </c>
      <c r="F59" s="4" t="s">
        <v>30</v>
      </c>
      <c r="G59" s="36">
        <v>0</v>
      </c>
      <c r="H59" s="36">
        <v>0</v>
      </c>
      <c r="I59" s="36">
        <v>0</v>
      </c>
      <c r="J59" s="36">
        <v>0</v>
      </c>
      <c r="K59" s="36">
        <v>769.91735537190073</v>
      </c>
      <c r="L59" s="36">
        <v>1479.0082644628101</v>
      </c>
      <c r="M59" s="36">
        <v>724.62809917355378</v>
      </c>
      <c r="N59" s="36">
        <v>207.27272727272731</v>
      </c>
      <c r="O59" s="36">
        <v>181.15702479338839</v>
      </c>
      <c r="P59" s="36">
        <v>0</v>
      </c>
      <c r="Q59" s="36">
        <v>0</v>
      </c>
      <c r="R59" s="36">
        <v>0</v>
      </c>
      <c r="S59" s="36">
        <f t="shared" si="3"/>
        <v>3361.9834710743803</v>
      </c>
    </row>
    <row r="60" spans="1:19" x14ac:dyDescent="0.25">
      <c r="A60" s="28" t="s">
        <v>37</v>
      </c>
      <c r="B60" s="4" t="s">
        <v>38</v>
      </c>
      <c r="C60" s="4" t="s">
        <v>135</v>
      </c>
      <c r="D60" s="4" t="s">
        <v>28</v>
      </c>
      <c r="E60" s="4" t="s">
        <v>29</v>
      </c>
      <c r="F60" s="4" t="s">
        <v>30</v>
      </c>
      <c r="G60" s="36">
        <v>0</v>
      </c>
      <c r="H60" s="36">
        <v>0</v>
      </c>
      <c r="I60" s="36">
        <v>0</v>
      </c>
      <c r="J60" s="36">
        <v>0</v>
      </c>
      <c r="K60" s="36">
        <v>1044.297520661157</v>
      </c>
      <c r="L60" s="36">
        <v>1105.454545454545</v>
      </c>
      <c r="M60" s="36">
        <v>421.81818181818181</v>
      </c>
      <c r="N60" s="36">
        <v>200</v>
      </c>
      <c r="O60" s="36">
        <v>107.1074380165289</v>
      </c>
      <c r="P60" s="36">
        <v>0</v>
      </c>
      <c r="Q60" s="36">
        <v>0</v>
      </c>
      <c r="R60" s="36">
        <v>0</v>
      </c>
      <c r="S60" s="36">
        <f t="shared" si="3"/>
        <v>2878.677685950413</v>
      </c>
    </row>
    <row r="61" spans="1:19" x14ac:dyDescent="0.25">
      <c r="A61" s="28" t="s">
        <v>39</v>
      </c>
      <c r="B61" s="4" t="s">
        <v>40</v>
      </c>
      <c r="C61" s="4" t="s">
        <v>135</v>
      </c>
      <c r="D61" s="4" t="s">
        <v>28</v>
      </c>
      <c r="E61" s="4" t="s">
        <v>29</v>
      </c>
      <c r="F61" s="4" t="s">
        <v>30</v>
      </c>
      <c r="G61" s="36">
        <v>0</v>
      </c>
      <c r="H61" s="36">
        <v>0</v>
      </c>
      <c r="I61" s="36">
        <v>0</v>
      </c>
      <c r="J61" s="36">
        <v>0</v>
      </c>
      <c r="K61" s="36">
        <v>152.39669421487599</v>
      </c>
      <c r="L61" s="36">
        <v>333.22314049586782</v>
      </c>
      <c r="M61" s="36">
        <v>369.91735537190078</v>
      </c>
      <c r="N61" s="36">
        <v>115.70247933884301</v>
      </c>
      <c r="O61" s="36">
        <v>37.02479338842975</v>
      </c>
      <c r="P61" s="36">
        <v>0</v>
      </c>
      <c r="Q61" s="36">
        <v>0</v>
      </c>
      <c r="R61" s="36">
        <v>0</v>
      </c>
      <c r="S61" s="36">
        <f t="shared" si="3"/>
        <v>1008.2644628099174</v>
      </c>
    </row>
    <row r="62" spans="1:19" x14ac:dyDescent="0.25">
      <c r="A62" s="28" t="s">
        <v>41</v>
      </c>
      <c r="B62" s="4" t="s">
        <v>42</v>
      </c>
      <c r="C62" s="4" t="s">
        <v>135</v>
      </c>
      <c r="D62" s="4" t="s">
        <v>28</v>
      </c>
      <c r="E62" s="4" t="s">
        <v>29</v>
      </c>
      <c r="F62" s="4" t="s">
        <v>30</v>
      </c>
      <c r="G62" s="36">
        <v>0</v>
      </c>
      <c r="H62" s="36">
        <v>0</v>
      </c>
      <c r="I62" s="36">
        <v>0</v>
      </c>
      <c r="J62" s="36">
        <v>0</v>
      </c>
      <c r="K62" s="36">
        <v>90.247933884297524</v>
      </c>
      <c r="L62" s="36">
        <v>276.69421487603307</v>
      </c>
      <c r="M62" s="36">
        <v>372.56198347107443</v>
      </c>
      <c r="N62" s="36">
        <v>184.46280991735529</v>
      </c>
      <c r="O62" s="36">
        <v>121.32231404958679</v>
      </c>
      <c r="P62" s="36">
        <v>0</v>
      </c>
      <c r="Q62" s="36">
        <v>0</v>
      </c>
      <c r="R62" s="36">
        <v>0</v>
      </c>
      <c r="S62" s="36">
        <f t="shared" si="3"/>
        <v>1045.2892561983472</v>
      </c>
    </row>
    <row r="63" spans="1:19" x14ac:dyDescent="0.25">
      <c r="A63" s="28" t="s">
        <v>43</v>
      </c>
      <c r="B63" s="4" t="s">
        <v>44</v>
      </c>
      <c r="C63" s="4" t="s">
        <v>135</v>
      </c>
      <c r="D63" s="4" t="s">
        <v>28</v>
      </c>
      <c r="E63" s="4" t="s">
        <v>29</v>
      </c>
      <c r="F63" s="4" t="s">
        <v>30</v>
      </c>
      <c r="G63" s="36">
        <v>0</v>
      </c>
      <c r="H63" s="36">
        <v>0</v>
      </c>
      <c r="I63" s="36">
        <v>0</v>
      </c>
      <c r="J63" s="36">
        <v>0</v>
      </c>
      <c r="K63" s="36">
        <v>170.24793388429751</v>
      </c>
      <c r="L63" s="36">
        <v>233.05785123966939</v>
      </c>
      <c r="M63" s="36">
        <v>225.78512396694211</v>
      </c>
      <c r="N63" s="36">
        <v>168.26446280991729</v>
      </c>
      <c r="O63" s="36">
        <v>58.842975206611563</v>
      </c>
      <c r="P63" s="36">
        <v>0</v>
      </c>
      <c r="Q63" s="36">
        <v>0</v>
      </c>
      <c r="R63" s="36">
        <v>0</v>
      </c>
      <c r="S63" s="36">
        <f t="shared" si="3"/>
        <v>856.19834710743783</v>
      </c>
    </row>
    <row r="64" spans="1:19" x14ac:dyDescent="0.25">
      <c r="A64" s="28" t="s">
        <v>45</v>
      </c>
      <c r="B64" s="4" t="s">
        <v>46</v>
      </c>
      <c r="C64" s="4" t="s">
        <v>135</v>
      </c>
      <c r="D64" s="4" t="s">
        <v>28</v>
      </c>
      <c r="E64" s="4" t="s">
        <v>29</v>
      </c>
      <c r="F64" s="4" t="s">
        <v>30</v>
      </c>
      <c r="G64" s="36">
        <v>0</v>
      </c>
      <c r="H64" s="36">
        <v>0</v>
      </c>
      <c r="I64" s="36">
        <v>0</v>
      </c>
      <c r="J64" s="36">
        <v>0</v>
      </c>
      <c r="K64" s="36">
        <v>230.08264462809919</v>
      </c>
      <c r="L64" s="36">
        <v>248.2644628099174</v>
      </c>
      <c r="M64" s="36">
        <v>203.9669421487603</v>
      </c>
      <c r="N64" s="36">
        <v>121.32231404958679</v>
      </c>
      <c r="O64" s="36">
        <v>45.950413223140508</v>
      </c>
      <c r="P64" s="36">
        <v>0</v>
      </c>
      <c r="Q64" s="36">
        <v>0</v>
      </c>
      <c r="R64" s="36">
        <v>0</v>
      </c>
      <c r="S64" s="36">
        <f t="shared" si="3"/>
        <v>849.58677685950408</v>
      </c>
    </row>
    <row r="65" spans="1:19" x14ac:dyDescent="0.25">
      <c r="A65" s="28" t="s">
        <v>47</v>
      </c>
      <c r="B65" s="4" t="s">
        <v>48</v>
      </c>
      <c r="C65" s="4" t="s">
        <v>135</v>
      </c>
      <c r="D65" s="4" t="s">
        <v>28</v>
      </c>
      <c r="E65" s="4" t="s">
        <v>29</v>
      </c>
      <c r="F65" s="4" t="s">
        <v>30</v>
      </c>
      <c r="G65" s="36">
        <v>0</v>
      </c>
      <c r="H65" s="36">
        <v>0</v>
      </c>
      <c r="I65" s="36">
        <v>0</v>
      </c>
      <c r="J65" s="36">
        <v>0</v>
      </c>
      <c r="K65" s="36">
        <v>341.57297520661149</v>
      </c>
      <c r="L65" s="36">
        <v>518.64553719008268</v>
      </c>
      <c r="M65" s="36">
        <v>718.88578512396703</v>
      </c>
      <c r="N65" s="36">
        <v>651.55016528925614</v>
      </c>
      <c r="O65" s="36">
        <v>464.21371900826432</v>
      </c>
      <c r="P65" s="36">
        <v>0</v>
      </c>
      <c r="Q65" s="36">
        <v>0</v>
      </c>
      <c r="R65" s="36">
        <v>0</v>
      </c>
      <c r="S65" s="36">
        <f t="shared" si="3"/>
        <v>2694.8681818181817</v>
      </c>
    </row>
    <row r="66" spans="1:19" x14ac:dyDescent="0.25">
      <c r="A66" s="28" t="s">
        <v>49</v>
      </c>
      <c r="B66" s="4" t="s">
        <v>50</v>
      </c>
      <c r="C66" s="4" t="s">
        <v>135</v>
      </c>
      <c r="D66" s="4" t="s">
        <v>28</v>
      </c>
      <c r="E66" s="4" t="s">
        <v>29</v>
      </c>
      <c r="F66" s="4" t="s">
        <v>30</v>
      </c>
      <c r="G66" s="36">
        <v>0</v>
      </c>
      <c r="H66" s="36">
        <v>0</v>
      </c>
      <c r="I66" s="36">
        <v>0</v>
      </c>
      <c r="J66" s="36">
        <v>0</v>
      </c>
      <c r="K66" s="36">
        <v>437.02479338842971</v>
      </c>
      <c r="L66" s="36">
        <v>757.02479338842977</v>
      </c>
      <c r="M66" s="36">
        <v>502.47933884297521</v>
      </c>
      <c r="N66" s="36">
        <v>334.87603305785132</v>
      </c>
      <c r="O66" s="36">
        <v>168.59504132231399</v>
      </c>
      <c r="P66" s="36">
        <v>0</v>
      </c>
      <c r="Q66" s="36">
        <v>0</v>
      </c>
      <c r="R66" s="36">
        <v>0</v>
      </c>
      <c r="S66" s="36">
        <f t="shared" si="3"/>
        <v>2200</v>
      </c>
    </row>
    <row r="67" spans="1:19" x14ac:dyDescent="0.25">
      <c r="A67" s="29" t="s">
        <v>51</v>
      </c>
      <c r="B67" s="4" t="s">
        <v>52</v>
      </c>
      <c r="C67" s="4" t="s">
        <v>135</v>
      </c>
      <c r="D67" s="4" t="s">
        <v>28</v>
      </c>
      <c r="E67" s="4" t="s">
        <v>29</v>
      </c>
      <c r="F67" s="4" t="s">
        <v>30</v>
      </c>
      <c r="G67" s="36">
        <v>0</v>
      </c>
      <c r="H67" s="36">
        <v>0</v>
      </c>
      <c r="I67" s="36">
        <v>0</v>
      </c>
      <c r="J67" s="36">
        <v>0</v>
      </c>
      <c r="K67" s="36">
        <v>225.78512396694219</v>
      </c>
      <c r="L67" s="36">
        <v>335.8677685950413</v>
      </c>
      <c r="M67" s="36">
        <v>207.93388429752071</v>
      </c>
      <c r="N67" s="36">
        <v>56.528925619834723</v>
      </c>
      <c r="O67" s="36">
        <v>20.826446280991739</v>
      </c>
      <c r="P67" s="36">
        <v>0</v>
      </c>
      <c r="Q67" s="36">
        <v>0</v>
      </c>
      <c r="R67" s="36">
        <v>0</v>
      </c>
      <c r="S67" s="36">
        <f t="shared" si="3"/>
        <v>846.94214876033061</v>
      </c>
    </row>
    <row r="68" spans="1:19" x14ac:dyDescent="0.25">
      <c r="A68" s="29" t="s">
        <v>53</v>
      </c>
      <c r="B68" s="4" t="s">
        <v>54</v>
      </c>
      <c r="C68" s="4" t="s">
        <v>135</v>
      </c>
      <c r="D68" s="4" t="s">
        <v>28</v>
      </c>
      <c r="E68" s="4" t="s">
        <v>29</v>
      </c>
      <c r="F68" s="4" t="s">
        <v>30</v>
      </c>
      <c r="G68" s="36">
        <v>0</v>
      </c>
      <c r="H68" s="36">
        <v>0</v>
      </c>
      <c r="I68" s="36">
        <v>0</v>
      </c>
      <c r="J68" s="36">
        <v>0</v>
      </c>
      <c r="K68" s="36">
        <v>140.82644628099169</v>
      </c>
      <c r="L68" s="36">
        <v>281.98347107438008</v>
      </c>
      <c r="M68" s="36">
        <v>257.19008264462809</v>
      </c>
      <c r="N68" s="36">
        <v>181.15702479338839</v>
      </c>
      <c r="O68" s="36">
        <v>57.190082644628099</v>
      </c>
      <c r="P68" s="36">
        <v>0</v>
      </c>
      <c r="Q68" s="36">
        <v>0</v>
      </c>
      <c r="R68" s="36">
        <v>0</v>
      </c>
      <c r="S68" s="36">
        <f t="shared" si="3"/>
        <v>918.34710743801634</v>
      </c>
    </row>
    <row r="69" spans="1:19" x14ac:dyDescent="0.25">
      <c r="A69" s="29" t="s">
        <v>55</v>
      </c>
      <c r="B69" s="4" t="s">
        <v>56</v>
      </c>
      <c r="C69" s="4" t="s">
        <v>135</v>
      </c>
      <c r="D69" s="4" t="s">
        <v>28</v>
      </c>
      <c r="E69" s="4" t="s">
        <v>29</v>
      </c>
      <c r="F69" s="4" t="s">
        <v>30</v>
      </c>
      <c r="G69" s="36">
        <v>0</v>
      </c>
      <c r="H69" s="36">
        <v>0</v>
      </c>
      <c r="I69" s="36">
        <v>0</v>
      </c>
      <c r="J69" s="36">
        <v>14.90713587487781</v>
      </c>
      <c r="K69" s="36">
        <v>262.58057148940043</v>
      </c>
      <c r="L69" s="36">
        <v>771.71717171717171</v>
      </c>
      <c r="M69" s="36">
        <v>760.60606060606062</v>
      </c>
      <c r="N69" s="36">
        <v>329.29292929292927</v>
      </c>
      <c r="O69" s="36">
        <v>121.2121212121212</v>
      </c>
      <c r="P69" s="36">
        <v>14.14141414141414</v>
      </c>
      <c r="Q69" s="36">
        <v>0</v>
      </c>
      <c r="R69" s="36">
        <v>0</v>
      </c>
      <c r="S69" s="36">
        <f t="shared" si="3"/>
        <v>2274.4574043339753</v>
      </c>
    </row>
    <row r="70" spans="1:19" x14ac:dyDescent="0.25">
      <c r="A70" s="29" t="s">
        <v>57</v>
      </c>
      <c r="B70" s="4" t="s">
        <v>58</v>
      </c>
      <c r="C70" s="4" t="s">
        <v>135</v>
      </c>
      <c r="D70" s="4" t="s">
        <v>28</v>
      </c>
      <c r="E70" s="4" t="s">
        <v>29</v>
      </c>
      <c r="F70" s="4" t="s">
        <v>30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f t="shared" si="3"/>
        <v>0</v>
      </c>
    </row>
    <row r="71" spans="1:19" x14ac:dyDescent="0.25">
      <c r="A71" s="29" t="s">
        <v>59</v>
      </c>
      <c r="B71" s="4" t="s">
        <v>60</v>
      </c>
      <c r="C71" s="4" t="s">
        <v>135</v>
      </c>
      <c r="D71" s="4" t="s">
        <v>28</v>
      </c>
      <c r="E71" s="4" t="s">
        <v>29</v>
      </c>
      <c r="F71" s="4" t="s">
        <v>30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f t="shared" si="3"/>
        <v>0</v>
      </c>
    </row>
    <row r="72" spans="1:19" x14ac:dyDescent="0.25">
      <c r="A72" s="29" t="s">
        <v>61</v>
      </c>
      <c r="B72" s="4" t="s">
        <v>62</v>
      </c>
      <c r="C72" s="4" t="s">
        <v>135</v>
      </c>
      <c r="D72" s="4" t="s">
        <v>28</v>
      </c>
      <c r="E72" s="4" t="s">
        <v>29</v>
      </c>
      <c r="F72" s="4" t="s">
        <v>30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f t="shared" si="3"/>
        <v>0</v>
      </c>
    </row>
    <row r="73" spans="1:19" x14ac:dyDescent="0.25">
      <c r="A73" s="29" t="s">
        <v>63</v>
      </c>
      <c r="B73" s="4" t="s">
        <v>64</v>
      </c>
      <c r="C73" s="4" t="s">
        <v>135</v>
      </c>
      <c r="D73" s="4" t="s">
        <v>28</v>
      </c>
      <c r="E73" s="4" t="s">
        <v>29</v>
      </c>
      <c r="F73" s="4" t="s">
        <v>30</v>
      </c>
      <c r="G73" s="33">
        <v>0</v>
      </c>
      <c r="H73" s="33">
        <v>0</v>
      </c>
      <c r="I73" s="33">
        <v>0</v>
      </c>
      <c r="J73" s="33">
        <v>43.874226132290651</v>
      </c>
      <c r="K73" s="33">
        <v>757.39009008366668</v>
      </c>
      <c r="L73" s="33">
        <v>2229.7979797979801</v>
      </c>
      <c r="M73" s="33">
        <v>2192.424242424242</v>
      </c>
      <c r="N73" s="33">
        <v>948.98989898989896</v>
      </c>
      <c r="O73" s="33">
        <v>351.01010101010098</v>
      </c>
      <c r="P73" s="33">
        <v>40.909090909090907</v>
      </c>
      <c r="Q73" s="33">
        <v>0</v>
      </c>
      <c r="R73" s="33">
        <v>0</v>
      </c>
      <c r="S73" s="33">
        <f t="shared" si="3"/>
        <v>6564.3956293472702</v>
      </c>
    </row>
    <row r="74" spans="1:19" x14ac:dyDescent="0.25">
      <c r="A74" s="29" t="s">
        <v>65</v>
      </c>
      <c r="B74" s="4" t="s">
        <v>66</v>
      </c>
      <c r="C74" s="4" t="s">
        <v>135</v>
      </c>
      <c r="D74" s="4" t="s">
        <v>28</v>
      </c>
      <c r="E74" s="4" t="s">
        <v>29</v>
      </c>
      <c r="F74" s="4" t="s">
        <v>30</v>
      </c>
      <c r="G74" s="36">
        <v>0</v>
      </c>
      <c r="H74" s="36">
        <v>0</v>
      </c>
      <c r="I74" s="36">
        <v>0</v>
      </c>
      <c r="J74" s="36">
        <v>0</v>
      </c>
      <c r="K74" s="36">
        <v>616.19834710743805</v>
      </c>
      <c r="L74" s="36">
        <v>1197.02479338843</v>
      </c>
      <c r="M74" s="36">
        <v>894.87603305785126</v>
      </c>
      <c r="N74" s="36">
        <v>602.97520661157023</v>
      </c>
      <c r="O74" s="36">
        <v>336.198347107438</v>
      </c>
      <c r="P74" s="36">
        <v>0</v>
      </c>
      <c r="Q74" s="36">
        <v>0</v>
      </c>
      <c r="R74" s="36">
        <v>0</v>
      </c>
      <c r="S74" s="36">
        <f t="shared" si="3"/>
        <v>3647.2727272727275</v>
      </c>
    </row>
    <row r="75" spans="1:19" x14ac:dyDescent="0.25">
      <c r="A75" s="29" t="s">
        <v>67</v>
      </c>
      <c r="B75" s="5" t="s">
        <v>68</v>
      </c>
      <c r="C75" s="4" t="s">
        <v>135</v>
      </c>
      <c r="D75" s="4" t="s">
        <v>28</v>
      </c>
      <c r="E75" s="4" t="s">
        <v>29</v>
      </c>
      <c r="F75" s="4" t="s">
        <v>30</v>
      </c>
      <c r="G75" s="33">
        <v>0</v>
      </c>
      <c r="H75" s="33">
        <v>0</v>
      </c>
      <c r="I75" s="33">
        <v>0</v>
      </c>
      <c r="J75" s="33">
        <v>0</v>
      </c>
      <c r="K75" s="33">
        <v>474.04958677685948</v>
      </c>
      <c r="L75" s="33">
        <v>600</v>
      </c>
      <c r="M75" s="33">
        <v>344.46280991735529</v>
      </c>
      <c r="N75" s="33">
        <v>213.88429752066111</v>
      </c>
      <c r="O75" s="33">
        <v>169.58677685950411</v>
      </c>
      <c r="P75" s="33">
        <v>0</v>
      </c>
      <c r="Q75" s="33">
        <v>0</v>
      </c>
      <c r="R75" s="33">
        <v>0</v>
      </c>
      <c r="S75" s="33">
        <f t="shared" si="3"/>
        <v>1801.9834710743801</v>
      </c>
    </row>
    <row r="76" spans="1:19" x14ac:dyDescent="0.25">
      <c r="A76" s="29" t="s">
        <v>69</v>
      </c>
      <c r="B76" s="4" t="s">
        <v>70</v>
      </c>
      <c r="C76" s="4" t="s">
        <v>135</v>
      </c>
      <c r="D76" s="4" t="s">
        <v>28</v>
      </c>
      <c r="E76" s="4" t="s">
        <v>29</v>
      </c>
      <c r="F76" s="4" t="s">
        <v>30</v>
      </c>
      <c r="G76" s="36">
        <v>0</v>
      </c>
      <c r="H76" s="36">
        <v>0</v>
      </c>
      <c r="I76" s="36">
        <v>0</v>
      </c>
      <c r="J76" s="36">
        <v>0</v>
      </c>
      <c r="K76" s="36">
        <v>627.10743801652893</v>
      </c>
      <c r="L76" s="36">
        <v>616.19834710743805</v>
      </c>
      <c r="M76" s="36">
        <v>428.09917355371903</v>
      </c>
      <c r="N76" s="36">
        <v>298.18181818181819</v>
      </c>
      <c r="O76" s="36">
        <v>193.05785123966939</v>
      </c>
      <c r="P76" s="36">
        <v>0</v>
      </c>
      <c r="Q76" s="36">
        <v>0</v>
      </c>
      <c r="R76" s="36">
        <v>0</v>
      </c>
      <c r="S76" s="36">
        <f t="shared" si="3"/>
        <v>2162.6446280991736</v>
      </c>
    </row>
    <row r="77" spans="1:19" x14ac:dyDescent="0.25">
      <c r="A77" s="3" t="s">
        <v>71</v>
      </c>
      <c r="B77" s="4" t="s">
        <v>72</v>
      </c>
      <c r="C77" s="4" t="s">
        <v>135</v>
      </c>
      <c r="D77" s="4" t="s">
        <v>28</v>
      </c>
      <c r="E77" s="4" t="s">
        <v>29</v>
      </c>
      <c r="F77" s="4" t="s">
        <v>30</v>
      </c>
      <c r="G77" s="36">
        <v>0</v>
      </c>
      <c r="H77" s="36">
        <v>0</v>
      </c>
      <c r="I77" s="36">
        <v>0</v>
      </c>
      <c r="J77" s="36">
        <v>0</v>
      </c>
      <c r="K77" s="36">
        <v>635.37190082644622</v>
      </c>
      <c r="L77" s="36">
        <v>747.43801652892546</v>
      </c>
      <c r="M77" s="36">
        <v>310.74380165289261</v>
      </c>
      <c r="N77" s="36">
        <v>227.4380165289256</v>
      </c>
      <c r="O77" s="36">
        <v>116.0330578512397</v>
      </c>
      <c r="P77" s="36">
        <v>0</v>
      </c>
      <c r="Q77" s="36">
        <v>0</v>
      </c>
      <c r="R77" s="36">
        <v>0</v>
      </c>
      <c r="S77" s="36">
        <f t="shared" si="3"/>
        <v>2037.0247933884295</v>
      </c>
    </row>
    <row r="78" spans="1:19" x14ac:dyDescent="0.25">
      <c r="A78" s="3" t="s">
        <v>73</v>
      </c>
      <c r="B78" s="4" t="s">
        <v>74</v>
      </c>
      <c r="C78" s="4" t="s">
        <v>135</v>
      </c>
      <c r="D78" s="4" t="s">
        <v>28</v>
      </c>
      <c r="E78" s="4" t="s">
        <v>29</v>
      </c>
      <c r="F78" s="4" t="s">
        <v>30</v>
      </c>
      <c r="G78" s="33">
        <v>0</v>
      </c>
      <c r="H78" s="33">
        <v>0</v>
      </c>
      <c r="I78" s="33">
        <v>0</v>
      </c>
      <c r="J78" s="33">
        <v>21.053856537727501</v>
      </c>
      <c r="K78" s="33">
        <v>371.91605563876283</v>
      </c>
      <c r="L78" s="33">
        <v>1090.909090909091</v>
      </c>
      <c r="M78" s="33">
        <v>1073.2323232323231</v>
      </c>
      <c r="N78" s="33">
        <v>464.64646464646472</v>
      </c>
      <c r="O78" s="33">
        <v>171.21212121212119</v>
      </c>
      <c r="P78" s="33">
        <v>20.707070707070709</v>
      </c>
      <c r="Q78" s="33">
        <v>0</v>
      </c>
      <c r="R78" s="33">
        <v>0</v>
      </c>
      <c r="S78" s="33">
        <f t="shared" si="3"/>
        <v>3213.6769828835604</v>
      </c>
    </row>
    <row r="79" spans="1:19" x14ac:dyDescent="0.25">
      <c r="A79" s="3" t="s">
        <v>75</v>
      </c>
      <c r="B79" s="5" t="s">
        <v>76</v>
      </c>
      <c r="C79" s="4" t="s">
        <v>135</v>
      </c>
      <c r="D79" s="4" t="s">
        <v>28</v>
      </c>
      <c r="E79" s="4" t="s">
        <v>29</v>
      </c>
      <c r="F79" s="4" t="s">
        <v>30</v>
      </c>
      <c r="G79" s="36">
        <v>0</v>
      </c>
      <c r="H79" s="36">
        <v>0</v>
      </c>
      <c r="I79" s="36">
        <v>0</v>
      </c>
      <c r="J79" s="36">
        <v>0</v>
      </c>
      <c r="K79" s="36">
        <f>5825.12396694215/2</f>
        <v>2912.5619834710751</v>
      </c>
      <c r="L79" s="36">
        <f>5838.01652892562/2</f>
        <v>2919.0082644628101</v>
      </c>
      <c r="M79" s="36">
        <f>1936.85950413223/2</f>
        <v>968.42975206611504</v>
      </c>
      <c r="N79" s="36">
        <f>612.231404958678/2</f>
        <v>306.11570247933901</v>
      </c>
      <c r="O79" s="36">
        <f>383.140495867769/2</f>
        <v>191.5702479338845</v>
      </c>
      <c r="P79" s="36">
        <v>0</v>
      </c>
      <c r="Q79" s="36">
        <v>0</v>
      </c>
      <c r="R79" s="36">
        <v>0</v>
      </c>
      <c r="S79" s="36">
        <f t="shared" si="3"/>
        <v>7297.6859504132235</v>
      </c>
    </row>
    <row r="80" spans="1:19" x14ac:dyDescent="0.25">
      <c r="A80" s="3" t="s">
        <v>77</v>
      </c>
      <c r="B80" s="4" t="s">
        <v>78</v>
      </c>
      <c r="C80" s="4" t="s">
        <v>135</v>
      </c>
      <c r="D80" s="4" t="s">
        <v>28</v>
      </c>
      <c r="E80" s="4" t="s">
        <v>29</v>
      </c>
      <c r="F80" s="4" t="s">
        <v>30</v>
      </c>
      <c r="G80" s="36">
        <v>0</v>
      </c>
      <c r="H80" s="36">
        <v>0</v>
      </c>
      <c r="I80" s="36">
        <v>0</v>
      </c>
      <c r="J80" s="36">
        <v>0</v>
      </c>
      <c r="K80" s="36">
        <v>143.47107438016531</v>
      </c>
      <c r="L80" s="36">
        <v>178.84297520661161</v>
      </c>
      <c r="M80" s="36">
        <v>116.3636363636364</v>
      </c>
      <c r="N80" s="36">
        <v>51.570247933884303</v>
      </c>
      <c r="O80" s="36">
        <v>80</v>
      </c>
      <c r="P80" s="36">
        <v>0</v>
      </c>
      <c r="Q80" s="36">
        <v>0</v>
      </c>
      <c r="R80" s="36">
        <v>0</v>
      </c>
      <c r="S80" s="36">
        <f t="shared" si="3"/>
        <v>570.24793388429759</v>
      </c>
    </row>
    <row r="81" spans="1:19" x14ac:dyDescent="0.25">
      <c r="A81" s="3" t="s">
        <v>79</v>
      </c>
      <c r="B81" s="4" t="s">
        <v>80</v>
      </c>
      <c r="C81" s="4" t="s">
        <v>135</v>
      </c>
      <c r="D81" s="4" t="s">
        <v>28</v>
      </c>
      <c r="E81" s="4" t="s">
        <v>29</v>
      </c>
      <c r="F81" s="4" t="s">
        <v>30</v>
      </c>
      <c r="G81" s="36">
        <v>0</v>
      </c>
      <c r="H81" s="36">
        <v>0</v>
      </c>
      <c r="I81" s="36">
        <v>0</v>
      </c>
      <c r="J81" s="36">
        <v>9.6797467765209699</v>
      </c>
      <c r="K81" s="36">
        <v>166.6961578904631</v>
      </c>
      <c r="L81" s="36">
        <v>490.90909090909088</v>
      </c>
      <c r="M81" s="36">
        <v>483.33333333333331</v>
      </c>
      <c r="N81" s="36">
        <v>209.09090909090909</v>
      </c>
      <c r="O81" s="36">
        <v>77.272727272727266</v>
      </c>
      <c r="P81" s="36">
        <v>9.0909090909090917</v>
      </c>
      <c r="Q81" s="36">
        <v>0</v>
      </c>
      <c r="R81" s="36">
        <v>0</v>
      </c>
      <c r="S81" s="36">
        <f t="shared" si="3"/>
        <v>1446.0728743639536</v>
      </c>
    </row>
    <row r="82" spans="1:19" x14ac:dyDescent="0.25">
      <c r="A82" s="3" t="s">
        <v>81</v>
      </c>
      <c r="B82" s="4" t="s">
        <v>82</v>
      </c>
      <c r="C82" s="4" t="s">
        <v>135</v>
      </c>
      <c r="D82" s="4" t="s">
        <v>28</v>
      </c>
      <c r="E82" s="4" t="s">
        <v>29</v>
      </c>
      <c r="F82" s="4" t="s">
        <v>30</v>
      </c>
      <c r="G82" s="33">
        <v>0</v>
      </c>
      <c r="H82" s="33">
        <v>0</v>
      </c>
      <c r="I82" s="33">
        <v>0</v>
      </c>
      <c r="J82" s="33">
        <v>0</v>
      </c>
      <c r="K82" s="33">
        <v>574.5454545454545</v>
      </c>
      <c r="L82" s="33">
        <v>1172.8925619834711</v>
      </c>
      <c r="M82" s="33">
        <v>375.8677685950413</v>
      </c>
      <c r="N82" s="33">
        <v>120</v>
      </c>
      <c r="O82" s="33">
        <v>80.661157024793383</v>
      </c>
      <c r="P82" s="33">
        <v>0</v>
      </c>
      <c r="Q82" s="33">
        <v>0</v>
      </c>
      <c r="R82" s="33">
        <v>0</v>
      </c>
      <c r="S82" s="33">
        <f t="shared" si="3"/>
        <v>2323.9669421487602</v>
      </c>
    </row>
    <row r="83" spans="1:19" x14ac:dyDescent="0.25">
      <c r="A83" s="3" t="s">
        <v>83</v>
      </c>
      <c r="B83" s="4" t="s">
        <v>84</v>
      </c>
      <c r="C83" s="4" t="s">
        <v>135</v>
      </c>
      <c r="D83" s="4" t="s">
        <v>28</v>
      </c>
      <c r="E83" s="4" t="s">
        <v>29</v>
      </c>
      <c r="F83" s="4" t="s">
        <v>30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f t="shared" si="3"/>
        <v>0</v>
      </c>
    </row>
    <row r="84" spans="1:19" x14ac:dyDescent="0.25">
      <c r="A84" s="3" t="s">
        <v>85</v>
      </c>
      <c r="B84" s="4" t="s">
        <v>86</v>
      </c>
      <c r="C84" s="4" t="s">
        <v>135</v>
      </c>
      <c r="D84" s="4" t="s">
        <v>28</v>
      </c>
      <c r="E84" s="4" t="s">
        <v>29</v>
      </c>
      <c r="F84" s="4" t="s">
        <v>30</v>
      </c>
      <c r="G84" s="36">
        <v>0</v>
      </c>
      <c r="H84" s="36">
        <v>0</v>
      </c>
      <c r="I84" s="36">
        <v>0</v>
      </c>
      <c r="J84" s="36">
        <v>0</v>
      </c>
      <c r="K84" s="36">
        <v>1923.3057851239671</v>
      </c>
      <c r="L84" s="36">
        <v>2797.0247933884302</v>
      </c>
      <c r="M84" s="36">
        <v>555.04132231404958</v>
      </c>
      <c r="N84" s="36">
        <v>167.60330578512401</v>
      </c>
      <c r="O84" s="36">
        <v>96.859504132231393</v>
      </c>
      <c r="P84" s="36">
        <v>0</v>
      </c>
      <c r="Q84" s="36">
        <v>0</v>
      </c>
      <c r="R84" s="36">
        <v>0</v>
      </c>
      <c r="S84" s="36">
        <f t="shared" si="3"/>
        <v>5539.8347107438021</v>
      </c>
    </row>
    <row r="85" spans="1:19" x14ac:dyDescent="0.25">
      <c r="A85" s="3" t="s">
        <v>87</v>
      </c>
      <c r="B85" s="4" t="s">
        <v>88</v>
      </c>
      <c r="C85" s="4" t="s">
        <v>135</v>
      </c>
      <c r="D85" s="4" t="s">
        <v>28</v>
      </c>
      <c r="E85" s="4" t="s">
        <v>29</v>
      </c>
      <c r="F85" s="4" t="s">
        <v>30</v>
      </c>
      <c r="G85" s="36">
        <v>0</v>
      </c>
      <c r="H85" s="36">
        <v>0</v>
      </c>
      <c r="I85" s="36">
        <v>0</v>
      </c>
      <c r="J85" s="36">
        <v>0</v>
      </c>
      <c r="K85" s="36">
        <v>2921.6528925619841</v>
      </c>
      <c r="L85" s="36">
        <v>3797.3553719008269</v>
      </c>
      <c r="M85" s="36">
        <v>752.06611570247935</v>
      </c>
      <c r="N85" s="36">
        <v>134.21487603305789</v>
      </c>
      <c r="O85" s="36">
        <v>100.49586776859501</v>
      </c>
      <c r="P85" s="36">
        <v>0</v>
      </c>
      <c r="Q85" s="36">
        <v>0</v>
      </c>
      <c r="R85" s="36">
        <v>0</v>
      </c>
      <c r="S85" s="36">
        <f t="shared" si="3"/>
        <v>7705.7851239669444</v>
      </c>
    </row>
    <row r="86" spans="1:19" x14ac:dyDescent="0.25">
      <c r="A86" s="3" t="s">
        <v>89</v>
      </c>
      <c r="B86" s="4" t="s">
        <v>90</v>
      </c>
      <c r="C86" s="4" t="s">
        <v>135</v>
      </c>
      <c r="D86" s="4" t="s">
        <v>28</v>
      </c>
      <c r="E86" s="4" t="s">
        <v>29</v>
      </c>
      <c r="F86" s="4" t="s">
        <v>30</v>
      </c>
      <c r="G86" s="36">
        <v>0</v>
      </c>
      <c r="H86" s="36">
        <v>0</v>
      </c>
      <c r="I86" s="36">
        <v>0</v>
      </c>
      <c r="J86" s="36">
        <v>0</v>
      </c>
      <c r="K86" s="36">
        <v>30744.132231404961</v>
      </c>
      <c r="L86" s="36">
        <v>54918.016528925618</v>
      </c>
      <c r="M86" s="36">
        <v>11018.51239669421</v>
      </c>
      <c r="N86" s="36">
        <v>3290.909090909091</v>
      </c>
      <c r="O86" s="36">
        <v>2603.9669421487611</v>
      </c>
      <c r="P86" s="36">
        <v>0</v>
      </c>
      <c r="Q86" s="36">
        <v>0</v>
      </c>
      <c r="R86" s="36">
        <v>0</v>
      </c>
      <c r="S86" s="36">
        <f t="shared" si="3"/>
        <v>102575.53719008263</v>
      </c>
    </row>
    <row r="87" spans="1:19" x14ac:dyDescent="0.25">
      <c r="A87" s="3" t="s">
        <v>91</v>
      </c>
      <c r="B87" s="4" t="s">
        <v>92</v>
      </c>
      <c r="C87" s="4" t="s">
        <v>135</v>
      </c>
      <c r="D87" s="4" t="s">
        <v>28</v>
      </c>
      <c r="E87" s="4" t="s">
        <v>29</v>
      </c>
      <c r="F87" s="4" t="s">
        <v>30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</row>
    <row r="88" spans="1:19" x14ac:dyDescent="0.25">
      <c r="A88" s="3" t="s">
        <v>93</v>
      </c>
      <c r="B88" s="5" t="s">
        <v>94</v>
      </c>
      <c r="C88" s="4" t="s">
        <v>135</v>
      </c>
      <c r="D88" s="4" t="s">
        <v>28</v>
      </c>
      <c r="E88" s="4" t="s">
        <v>29</v>
      </c>
      <c r="F88" s="4" t="s">
        <v>30</v>
      </c>
      <c r="G88" s="36">
        <v>0</v>
      </c>
      <c r="H88" s="36">
        <v>0</v>
      </c>
      <c r="I88" s="36">
        <v>0</v>
      </c>
      <c r="J88" s="36">
        <v>0</v>
      </c>
      <c r="K88" s="36">
        <v>2275.7024793388432</v>
      </c>
      <c r="L88" s="36">
        <v>3465.7851239669421</v>
      </c>
      <c r="M88" s="36">
        <v>925.28925619834718</v>
      </c>
      <c r="N88" s="36">
        <v>45.950413223140487</v>
      </c>
      <c r="O88" s="36">
        <v>94.545454545454547</v>
      </c>
      <c r="P88" s="36">
        <v>0</v>
      </c>
      <c r="Q88" s="36">
        <v>0</v>
      </c>
      <c r="R88" s="36">
        <v>0</v>
      </c>
      <c r="S88" s="36">
        <f t="shared" ref="S88:S107" si="4">SUM(G88:R88)</f>
        <v>6807.2727272727279</v>
      </c>
    </row>
    <row r="89" spans="1:19" x14ac:dyDescent="0.25">
      <c r="A89" s="3" t="s">
        <v>95</v>
      </c>
      <c r="B89" s="4" t="s">
        <v>96</v>
      </c>
      <c r="C89" s="4" t="s">
        <v>135</v>
      </c>
      <c r="D89" s="4" t="s">
        <v>28</v>
      </c>
      <c r="E89" s="4" t="s">
        <v>29</v>
      </c>
      <c r="F89" s="4" t="s">
        <v>30</v>
      </c>
      <c r="G89" s="33">
        <v>0</v>
      </c>
      <c r="H89" s="33">
        <v>0</v>
      </c>
      <c r="I89" s="33">
        <v>0</v>
      </c>
      <c r="J89" s="33">
        <v>0</v>
      </c>
      <c r="K89" s="33">
        <v>3324.628099173553</v>
      </c>
      <c r="L89" s="33">
        <v>7814.5454545454559</v>
      </c>
      <c r="M89" s="33">
        <v>1625.454545454545</v>
      </c>
      <c r="N89" s="33">
        <v>77.355371900826455</v>
      </c>
      <c r="O89" s="33">
        <v>21.81818181818182</v>
      </c>
      <c r="P89" s="33">
        <v>0</v>
      </c>
      <c r="Q89" s="33">
        <v>0</v>
      </c>
      <c r="R89" s="33">
        <v>0</v>
      </c>
      <c r="S89" s="33">
        <f t="shared" si="4"/>
        <v>12863.801652892564</v>
      </c>
    </row>
    <row r="90" spans="1:19" x14ac:dyDescent="0.25">
      <c r="A90" s="3" t="s">
        <v>97</v>
      </c>
      <c r="B90" s="4" t="s">
        <v>98</v>
      </c>
      <c r="C90" s="4" t="s">
        <v>135</v>
      </c>
      <c r="D90" s="4" t="s">
        <v>28</v>
      </c>
      <c r="E90" s="4" t="s">
        <v>29</v>
      </c>
      <c r="F90" s="4" t="s">
        <v>30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f t="shared" si="4"/>
        <v>0</v>
      </c>
    </row>
    <row r="91" spans="1:19" x14ac:dyDescent="0.25">
      <c r="A91" s="3" t="s">
        <v>99</v>
      </c>
      <c r="B91" s="4" t="s">
        <v>100</v>
      </c>
      <c r="C91" s="4" t="s">
        <v>135</v>
      </c>
      <c r="D91" s="4" t="s">
        <v>28</v>
      </c>
      <c r="E91" s="4" t="s">
        <v>29</v>
      </c>
      <c r="F91" s="4" t="s">
        <v>30</v>
      </c>
      <c r="G91" s="36">
        <v>0</v>
      </c>
      <c r="H91" s="36">
        <v>0</v>
      </c>
      <c r="I91" s="36">
        <v>0</v>
      </c>
      <c r="J91" s="36">
        <v>0</v>
      </c>
      <c r="K91" s="36">
        <v>447.46837937509122</v>
      </c>
      <c r="L91" s="36">
        <v>2011.9706861239119</v>
      </c>
      <c r="M91" s="36">
        <v>1919.8789728226709</v>
      </c>
      <c r="N91" s="36">
        <v>871.25305561630864</v>
      </c>
      <c r="O91" s="36">
        <v>270.11249991033958</v>
      </c>
      <c r="P91" s="36">
        <v>12.76595744680851</v>
      </c>
      <c r="Q91" s="36">
        <v>0</v>
      </c>
      <c r="R91" s="36">
        <v>0</v>
      </c>
      <c r="S91" s="36">
        <f t="shared" si="4"/>
        <v>5533.4495512951307</v>
      </c>
    </row>
    <row r="92" spans="1:19" x14ac:dyDescent="0.25">
      <c r="A92" s="3" t="s">
        <v>101</v>
      </c>
      <c r="B92" s="4" t="s">
        <v>102</v>
      </c>
      <c r="C92" s="4" t="s">
        <v>135</v>
      </c>
      <c r="D92" s="4" t="s">
        <v>28</v>
      </c>
      <c r="E92" s="4" t="s">
        <v>29</v>
      </c>
      <c r="F92" s="4" t="s">
        <v>30</v>
      </c>
      <c r="G92" s="36">
        <v>0</v>
      </c>
      <c r="H92" s="36">
        <v>0</v>
      </c>
      <c r="I92" s="36">
        <v>0</v>
      </c>
      <c r="J92" s="36">
        <v>0</v>
      </c>
      <c r="K92" s="36">
        <v>43.966942148760332</v>
      </c>
      <c r="L92" s="36">
        <v>160</v>
      </c>
      <c r="M92" s="36">
        <v>162.31404958677689</v>
      </c>
      <c r="N92" s="36">
        <v>50.247933884297517</v>
      </c>
      <c r="O92" s="36">
        <v>0</v>
      </c>
      <c r="P92" s="36">
        <v>0</v>
      </c>
      <c r="Q92" s="36">
        <v>0</v>
      </c>
      <c r="R92" s="36">
        <v>0</v>
      </c>
      <c r="S92" s="36">
        <f t="shared" si="4"/>
        <v>416.52892561983475</v>
      </c>
    </row>
    <row r="93" spans="1:19" x14ac:dyDescent="0.25">
      <c r="A93" s="3" t="s">
        <v>103</v>
      </c>
      <c r="B93" s="4" t="s">
        <v>104</v>
      </c>
      <c r="C93" s="4" t="s">
        <v>135</v>
      </c>
      <c r="D93" s="4" t="s">
        <v>28</v>
      </c>
      <c r="E93" s="4" t="s">
        <v>29</v>
      </c>
      <c r="F93" s="4" t="s">
        <v>30</v>
      </c>
      <c r="G93" s="36">
        <v>0</v>
      </c>
      <c r="H93" s="36">
        <v>0</v>
      </c>
      <c r="I93" s="36">
        <v>0</v>
      </c>
      <c r="J93" s="36">
        <v>0</v>
      </c>
      <c r="K93" s="36">
        <v>185.78512396694211</v>
      </c>
      <c r="L93" s="36">
        <v>816.19834710743805</v>
      </c>
      <c r="M93" s="36">
        <v>675.37190082644634</v>
      </c>
      <c r="N93" s="36">
        <v>241.65289256198349</v>
      </c>
      <c r="O93" s="36">
        <v>27.76859504132231</v>
      </c>
      <c r="P93" s="36">
        <v>0</v>
      </c>
      <c r="Q93" s="36">
        <v>0</v>
      </c>
      <c r="R93" s="36">
        <v>0</v>
      </c>
      <c r="S93" s="36">
        <f t="shared" si="4"/>
        <v>1946.7768595041321</v>
      </c>
    </row>
    <row r="94" spans="1:19" x14ac:dyDescent="0.25">
      <c r="A94" s="3" t="s">
        <v>105</v>
      </c>
      <c r="B94" s="4" t="s">
        <v>106</v>
      </c>
      <c r="C94" s="4" t="s">
        <v>135</v>
      </c>
      <c r="D94" s="4" t="s">
        <v>28</v>
      </c>
      <c r="E94" s="4" t="s">
        <v>29</v>
      </c>
      <c r="F94" s="4" t="s">
        <v>30</v>
      </c>
      <c r="G94" s="36">
        <v>0</v>
      </c>
      <c r="H94" s="36">
        <v>0</v>
      </c>
      <c r="I94" s="36">
        <v>0</v>
      </c>
      <c r="J94" s="36">
        <v>0</v>
      </c>
      <c r="K94" s="36">
        <v>335.20661157024801</v>
      </c>
      <c r="L94" s="36">
        <v>462.14876033057851</v>
      </c>
      <c r="M94" s="36">
        <v>283.96694214876032</v>
      </c>
      <c r="N94" s="36">
        <v>114.0495867768595</v>
      </c>
      <c r="O94" s="36">
        <v>0</v>
      </c>
      <c r="P94" s="36">
        <v>0</v>
      </c>
      <c r="Q94" s="36">
        <v>0</v>
      </c>
      <c r="R94" s="36">
        <v>0</v>
      </c>
      <c r="S94" s="36">
        <f t="shared" si="4"/>
        <v>1195.3719008264463</v>
      </c>
    </row>
    <row r="95" spans="1:19" x14ac:dyDescent="0.25">
      <c r="A95" s="3" t="s">
        <v>107</v>
      </c>
      <c r="B95" s="4" t="s">
        <v>108</v>
      </c>
      <c r="C95" s="4" t="s">
        <v>135</v>
      </c>
      <c r="D95" s="4" t="s">
        <v>28</v>
      </c>
      <c r="E95" s="4" t="s">
        <v>29</v>
      </c>
      <c r="F95" s="4" t="s">
        <v>30</v>
      </c>
      <c r="G95" s="36">
        <v>0</v>
      </c>
      <c r="H95" s="36">
        <v>0</v>
      </c>
      <c r="I95" s="36">
        <v>0</v>
      </c>
      <c r="J95" s="36">
        <v>0</v>
      </c>
      <c r="K95" s="36">
        <v>2877.6859504132231</v>
      </c>
      <c r="L95" s="36">
        <v>3745.1239669421489</v>
      </c>
      <c r="M95" s="36">
        <v>2326.9421487603299</v>
      </c>
      <c r="N95" s="36">
        <v>972.56198347107431</v>
      </c>
      <c r="O95" s="36">
        <v>423.47107438016542</v>
      </c>
      <c r="P95" s="36">
        <v>0</v>
      </c>
      <c r="Q95" s="36">
        <v>0</v>
      </c>
      <c r="R95" s="36">
        <v>0</v>
      </c>
      <c r="S95" s="36">
        <f t="shared" si="4"/>
        <v>10345.785123966942</v>
      </c>
    </row>
    <row r="96" spans="1:19" x14ac:dyDescent="0.25">
      <c r="A96" s="3" t="s">
        <v>109</v>
      </c>
      <c r="B96" s="5" t="s">
        <v>110</v>
      </c>
      <c r="C96" s="4" t="s">
        <v>135</v>
      </c>
      <c r="D96" s="4" t="s">
        <v>28</v>
      </c>
      <c r="E96" s="4" t="s">
        <v>29</v>
      </c>
      <c r="F96" s="4" t="s">
        <v>30</v>
      </c>
      <c r="G96" s="36">
        <v>0</v>
      </c>
      <c r="H96" s="36">
        <v>0</v>
      </c>
      <c r="I96" s="36">
        <v>0</v>
      </c>
      <c r="J96" s="36">
        <v>0</v>
      </c>
      <c r="K96" s="36">
        <v>313.71900826446279</v>
      </c>
      <c r="L96" s="36">
        <v>568.9256198347108</v>
      </c>
      <c r="M96" s="36">
        <v>483.63636363636368</v>
      </c>
      <c r="N96" s="36">
        <v>434.71074380165288</v>
      </c>
      <c r="O96" s="36">
        <v>171.5702479338843</v>
      </c>
      <c r="P96" s="36">
        <v>0</v>
      </c>
      <c r="Q96" s="36">
        <v>0</v>
      </c>
      <c r="R96" s="36">
        <v>0</v>
      </c>
      <c r="S96" s="36">
        <f t="shared" si="4"/>
        <v>1972.5619834710744</v>
      </c>
    </row>
    <row r="97" spans="1:19" x14ac:dyDescent="0.25">
      <c r="A97" s="3" t="s">
        <v>111</v>
      </c>
      <c r="B97" s="4" t="s">
        <v>112</v>
      </c>
      <c r="C97" s="4" t="s">
        <v>135</v>
      </c>
      <c r="D97" s="4" t="s">
        <v>28</v>
      </c>
      <c r="E97" s="4" t="s">
        <v>29</v>
      </c>
      <c r="F97" s="4" t="s">
        <v>30</v>
      </c>
      <c r="G97" s="36">
        <v>0</v>
      </c>
      <c r="H97" s="36">
        <v>0</v>
      </c>
      <c r="I97" s="36">
        <v>0</v>
      </c>
      <c r="J97" s="36">
        <v>0</v>
      </c>
      <c r="K97" s="36">
        <v>195.70247933884301</v>
      </c>
      <c r="L97" s="36">
        <v>360</v>
      </c>
      <c r="M97" s="36">
        <v>384.13223140495859</v>
      </c>
      <c r="N97" s="36">
        <v>278.01652892561992</v>
      </c>
      <c r="O97" s="36">
        <v>171.2396694214876</v>
      </c>
      <c r="P97" s="36">
        <v>0</v>
      </c>
      <c r="Q97" s="36">
        <v>0</v>
      </c>
      <c r="R97" s="36">
        <v>0</v>
      </c>
      <c r="S97" s="36">
        <f t="shared" si="4"/>
        <v>1389.090909090909</v>
      </c>
    </row>
    <row r="98" spans="1:19" x14ac:dyDescent="0.25">
      <c r="A98" s="3" t="s">
        <v>113</v>
      </c>
      <c r="B98" s="4" t="s">
        <v>114</v>
      </c>
      <c r="C98" s="4" t="s">
        <v>135</v>
      </c>
      <c r="D98" s="4" t="s">
        <v>28</v>
      </c>
      <c r="E98" s="4" t="s">
        <v>29</v>
      </c>
      <c r="F98" s="4" t="s">
        <v>30</v>
      </c>
      <c r="G98" s="36">
        <v>0</v>
      </c>
      <c r="H98" s="36">
        <v>0</v>
      </c>
      <c r="I98" s="36">
        <v>0</v>
      </c>
      <c r="J98" s="36">
        <v>0</v>
      </c>
      <c r="K98" s="36">
        <v>728.59504132231393</v>
      </c>
      <c r="L98" s="36">
        <v>1095.206611570248</v>
      </c>
      <c r="M98" s="36">
        <v>836.03305785123973</v>
      </c>
      <c r="N98" s="36">
        <v>453.55371900826441</v>
      </c>
      <c r="O98" s="36">
        <v>242.9752066115702</v>
      </c>
      <c r="P98" s="36">
        <v>0</v>
      </c>
      <c r="Q98" s="36">
        <v>0</v>
      </c>
      <c r="R98" s="36">
        <v>0</v>
      </c>
      <c r="S98" s="36">
        <f t="shared" si="4"/>
        <v>3356.3636363636365</v>
      </c>
    </row>
    <row r="99" spans="1:19" x14ac:dyDescent="0.25">
      <c r="A99" s="3" t="s">
        <v>115</v>
      </c>
      <c r="B99" s="4" t="s">
        <v>116</v>
      </c>
      <c r="C99" s="4" t="s">
        <v>135</v>
      </c>
      <c r="D99" s="4" t="s">
        <v>28</v>
      </c>
      <c r="E99" s="4" t="s">
        <v>29</v>
      </c>
      <c r="F99" s="4" t="s">
        <v>30</v>
      </c>
      <c r="G99" s="36">
        <v>0</v>
      </c>
      <c r="H99" s="36">
        <v>0</v>
      </c>
      <c r="I99" s="36">
        <v>0</v>
      </c>
      <c r="J99" s="36">
        <v>0</v>
      </c>
      <c r="K99" s="36">
        <v>1016.859504132231</v>
      </c>
      <c r="L99" s="36">
        <v>940.49586776859496</v>
      </c>
      <c r="M99" s="36">
        <v>456.52892561983458</v>
      </c>
      <c r="N99" s="36">
        <v>94.876033057851245</v>
      </c>
      <c r="O99" s="36">
        <v>37.685950413223139</v>
      </c>
      <c r="P99" s="36">
        <v>0</v>
      </c>
      <c r="Q99" s="36">
        <v>0</v>
      </c>
      <c r="R99" s="36">
        <v>0</v>
      </c>
      <c r="S99" s="36">
        <f t="shared" si="4"/>
        <v>2546.446280991735</v>
      </c>
    </row>
    <row r="100" spans="1:19" x14ac:dyDescent="0.25">
      <c r="A100" s="3" t="s">
        <v>117</v>
      </c>
      <c r="B100" s="5" t="s">
        <v>118</v>
      </c>
      <c r="C100" s="4" t="s">
        <v>135</v>
      </c>
      <c r="D100" s="4" t="s">
        <v>28</v>
      </c>
      <c r="E100" s="4" t="s">
        <v>29</v>
      </c>
      <c r="F100" s="4" t="s">
        <v>30</v>
      </c>
      <c r="G100" s="33">
        <v>0</v>
      </c>
      <c r="H100" s="33">
        <v>0</v>
      </c>
      <c r="I100" s="33">
        <v>0</v>
      </c>
      <c r="J100" s="33">
        <v>0</v>
      </c>
      <c r="K100" s="33">
        <v>810.52401870844369</v>
      </c>
      <c r="L100" s="33">
        <v>3643.8364055299539</v>
      </c>
      <c r="M100" s="33">
        <v>3477.5605263682542</v>
      </c>
      <c r="N100" s="33">
        <v>1577.892367695712</v>
      </c>
      <c r="O100" s="33">
        <v>488.84832702743688</v>
      </c>
      <c r="P100" s="33">
        <v>23.324890239783858</v>
      </c>
      <c r="Q100" s="33">
        <v>0</v>
      </c>
      <c r="R100" s="33">
        <v>0</v>
      </c>
      <c r="S100" s="33">
        <f t="shared" si="4"/>
        <v>10021.986535569586</v>
      </c>
    </row>
    <row r="101" spans="1:19" x14ac:dyDescent="0.25">
      <c r="A101" s="3" t="s">
        <v>119</v>
      </c>
      <c r="B101" s="5" t="s">
        <v>120</v>
      </c>
      <c r="C101" s="4" t="s">
        <v>135</v>
      </c>
      <c r="D101" s="4" t="s">
        <v>28</v>
      </c>
      <c r="E101" s="4" t="s">
        <v>29</v>
      </c>
      <c r="F101" s="4" t="s">
        <v>30</v>
      </c>
      <c r="G101" s="36">
        <v>0</v>
      </c>
      <c r="H101" s="36">
        <v>0</v>
      </c>
      <c r="I101" s="36">
        <v>0</v>
      </c>
      <c r="J101" s="36">
        <v>0</v>
      </c>
      <c r="K101" s="36">
        <v>551.9024382372163</v>
      </c>
      <c r="L101" s="36">
        <v>2480.6656426011259</v>
      </c>
      <c r="M101" s="36">
        <v>2367.4975188428639</v>
      </c>
      <c r="N101" s="36">
        <v>1074.332051803264</v>
      </c>
      <c r="O101" s="36">
        <v>333.00668160239621</v>
      </c>
      <c r="P101" s="36">
        <v>16.01148260722729</v>
      </c>
      <c r="Q101" s="36">
        <v>0</v>
      </c>
      <c r="R101" s="36">
        <v>0</v>
      </c>
      <c r="S101" s="36">
        <f t="shared" si="4"/>
        <v>6823.4158156940939</v>
      </c>
    </row>
    <row r="102" spans="1:19" x14ac:dyDescent="0.25">
      <c r="A102" s="3" t="s">
        <v>121</v>
      </c>
      <c r="B102" s="5" t="s">
        <v>122</v>
      </c>
      <c r="C102" s="4" t="s">
        <v>135</v>
      </c>
      <c r="D102" s="4" t="s">
        <v>28</v>
      </c>
      <c r="E102" s="4" t="s">
        <v>29</v>
      </c>
      <c r="F102" s="4" t="s">
        <v>30</v>
      </c>
      <c r="G102" s="36">
        <v>0</v>
      </c>
      <c r="H102" s="36">
        <v>0</v>
      </c>
      <c r="I102" s="36">
        <v>0</v>
      </c>
      <c r="J102" s="36">
        <v>0</v>
      </c>
      <c r="K102" s="36">
        <v>400.33057851239658</v>
      </c>
      <c r="L102" s="36">
        <v>745.78512396694214</v>
      </c>
      <c r="M102" s="36">
        <v>523.96694214876038</v>
      </c>
      <c r="N102" s="36">
        <v>233.71900826446279</v>
      </c>
      <c r="O102" s="36">
        <v>27.438016528925619</v>
      </c>
      <c r="P102" s="36">
        <v>0</v>
      </c>
      <c r="Q102" s="36">
        <v>0</v>
      </c>
      <c r="R102" s="36">
        <v>0</v>
      </c>
      <c r="S102" s="36">
        <f t="shared" si="4"/>
        <v>1931.2396694214874</v>
      </c>
    </row>
    <row r="103" spans="1:19" x14ac:dyDescent="0.25">
      <c r="A103" s="3" t="s">
        <v>123</v>
      </c>
      <c r="B103" s="4" t="s">
        <v>124</v>
      </c>
      <c r="C103" s="4" t="s">
        <v>135</v>
      </c>
      <c r="D103" s="4" t="s">
        <v>28</v>
      </c>
      <c r="E103" s="4" t="s">
        <v>29</v>
      </c>
      <c r="F103" s="4" t="s">
        <v>30</v>
      </c>
      <c r="G103" s="36">
        <v>0</v>
      </c>
      <c r="H103" s="36">
        <v>0</v>
      </c>
      <c r="I103" s="36">
        <v>0</v>
      </c>
      <c r="J103" s="36">
        <v>0</v>
      </c>
      <c r="K103" s="36">
        <v>460.82644628099177</v>
      </c>
      <c r="L103" s="36">
        <v>942.14876033057851</v>
      </c>
      <c r="M103" s="36">
        <v>587.76859504132233</v>
      </c>
      <c r="N103" s="36">
        <v>381.15702479338842</v>
      </c>
      <c r="O103" s="36">
        <v>259.50413223140498</v>
      </c>
      <c r="P103" s="36">
        <v>0</v>
      </c>
      <c r="Q103" s="36">
        <v>0</v>
      </c>
      <c r="R103" s="36">
        <v>0</v>
      </c>
      <c r="S103" s="36">
        <f t="shared" si="4"/>
        <v>2631.404958677686</v>
      </c>
    </row>
    <row r="104" spans="1:19" x14ac:dyDescent="0.25">
      <c r="A104" s="3" t="s">
        <v>125</v>
      </c>
      <c r="B104" s="4" t="s">
        <v>126</v>
      </c>
      <c r="C104" s="4" t="s">
        <v>135</v>
      </c>
      <c r="D104" s="4" t="s">
        <v>28</v>
      </c>
      <c r="E104" s="4" t="s">
        <v>29</v>
      </c>
      <c r="F104" s="4" t="s">
        <v>30</v>
      </c>
      <c r="G104" s="33">
        <v>0</v>
      </c>
      <c r="H104" s="33">
        <v>0</v>
      </c>
      <c r="I104" s="33">
        <v>0</v>
      </c>
      <c r="J104" s="33">
        <v>0</v>
      </c>
      <c r="K104" s="33">
        <v>1905.7851239669419</v>
      </c>
      <c r="L104" s="33">
        <v>2083.9669421487602</v>
      </c>
      <c r="M104" s="33">
        <v>1140.8264462809921</v>
      </c>
      <c r="N104" s="33">
        <v>1323.3057851239671</v>
      </c>
      <c r="O104" s="33">
        <v>796.36363636363637</v>
      </c>
      <c r="P104" s="33">
        <v>0</v>
      </c>
      <c r="Q104" s="33">
        <v>0</v>
      </c>
      <c r="R104" s="33">
        <v>0</v>
      </c>
      <c r="S104" s="33">
        <f t="shared" si="4"/>
        <v>7250.2479338842977</v>
      </c>
    </row>
    <row r="105" spans="1:19" x14ac:dyDescent="0.25">
      <c r="A105" s="3" t="s">
        <v>127</v>
      </c>
      <c r="B105" s="4" t="s">
        <v>128</v>
      </c>
      <c r="C105" s="4" t="s">
        <v>135</v>
      </c>
      <c r="D105" s="4" t="s">
        <v>28</v>
      </c>
      <c r="E105" s="4" t="s">
        <v>29</v>
      </c>
      <c r="F105" s="4" t="s">
        <v>30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f t="shared" si="4"/>
        <v>0</v>
      </c>
    </row>
    <row r="106" spans="1:19" x14ac:dyDescent="0.25">
      <c r="A106" s="3" t="s">
        <v>129</v>
      </c>
      <c r="B106" s="5" t="s">
        <v>130</v>
      </c>
      <c r="C106" s="4" t="s">
        <v>135</v>
      </c>
      <c r="D106" s="4" t="s">
        <v>28</v>
      </c>
      <c r="E106" s="4" t="s">
        <v>29</v>
      </c>
      <c r="F106" s="4" t="s">
        <v>30</v>
      </c>
      <c r="G106" s="36">
        <v>0</v>
      </c>
      <c r="H106" s="36">
        <v>0</v>
      </c>
      <c r="I106" s="36">
        <v>0</v>
      </c>
      <c r="J106" s="36">
        <v>0</v>
      </c>
      <c r="K106" s="36">
        <v>16439.338842975201</v>
      </c>
      <c r="L106" s="36">
        <v>18876.36363636364</v>
      </c>
      <c r="M106" s="36">
        <v>10008.264462809921</v>
      </c>
      <c r="N106" s="36">
        <v>5569.5867768595044</v>
      </c>
      <c r="O106" s="36">
        <v>5223.8016528925618</v>
      </c>
      <c r="P106" s="36">
        <v>0</v>
      </c>
      <c r="Q106" s="36">
        <v>0</v>
      </c>
      <c r="R106" s="36">
        <v>0</v>
      </c>
      <c r="S106" s="36">
        <f t="shared" si="4"/>
        <v>56117.355371900834</v>
      </c>
    </row>
    <row r="107" spans="1:19" x14ac:dyDescent="0.25">
      <c r="A107" s="3" t="s">
        <v>131</v>
      </c>
      <c r="B107" s="5" t="s">
        <v>132</v>
      </c>
      <c r="C107" s="4" t="s">
        <v>135</v>
      </c>
      <c r="D107" s="4" t="s">
        <v>28</v>
      </c>
      <c r="E107" s="4" t="s">
        <v>29</v>
      </c>
      <c r="F107" s="4" t="s">
        <v>30</v>
      </c>
      <c r="G107" s="36">
        <v>6942.8099173553719</v>
      </c>
      <c r="H107" s="36">
        <v>6552.0661157024797</v>
      </c>
      <c r="I107" s="36">
        <v>15001.98347107438</v>
      </c>
      <c r="J107" s="36">
        <v>14541.355371900831</v>
      </c>
      <c r="K107" s="36">
        <v>8639.6694214876043</v>
      </c>
      <c r="L107" s="36">
        <v>3434.7107438016528</v>
      </c>
      <c r="M107" s="36">
        <v>3663.4710743801652</v>
      </c>
      <c r="N107" s="36">
        <v>1477.6859504132231</v>
      </c>
      <c r="O107" s="36">
        <v>1443.636363636364</v>
      </c>
      <c r="P107" s="36">
        <v>2792.991735537189</v>
      </c>
      <c r="Q107" s="36">
        <v>5328.9256198347111</v>
      </c>
      <c r="R107" s="36">
        <v>4903.4710743801652</v>
      </c>
      <c r="S107" s="36">
        <f t="shared" si="4"/>
        <v>74722.776859504142</v>
      </c>
    </row>
    <row r="108" spans="1:19" x14ac:dyDescent="0.25">
      <c r="A108" s="3" t="s">
        <v>133</v>
      </c>
      <c r="B108" s="5" t="s">
        <v>134</v>
      </c>
      <c r="C108" s="4" t="s">
        <v>135</v>
      </c>
      <c r="D108" s="4" t="s">
        <v>28</v>
      </c>
      <c r="E108" s="4" t="s">
        <v>29</v>
      </c>
      <c r="F108" s="4" t="s">
        <v>30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</row>
    <row r="109" spans="1:19" x14ac:dyDescent="0.25">
      <c r="B109" s="5"/>
      <c r="E109" s="6"/>
      <c r="F109" s="6"/>
    </row>
    <row r="110" spans="1:19" x14ac:dyDescent="0.25">
      <c r="B110" s="4"/>
      <c r="E110" s="6"/>
      <c r="F110" s="6"/>
    </row>
    <row r="111" spans="1:19" x14ac:dyDescent="0.25">
      <c r="B111" s="4"/>
      <c r="E111" s="6"/>
      <c r="F111" s="6"/>
    </row>
    <row r="112" spans="1:19" x14ac:dyDescent="0.25">
      <c r="B112" s="5"/>
      <c r="E112" s="6"/>
      <c r="F112" s="6"/>
    </row>
    <row r="113" spans="2:6" x14ac:dyDescent="0.25">
      <c r="B113" s="4"/>
      <c r="E113" s="6"/>
      <c r="F113" s="6"/>
    </row>
    <row r="114" spans="2:6" x14ac:dyDescent="0.25">
      <c r="B114" s="4"/>
      <c r="E114" s="6"/>
      <c r="F114" s="6"/>
    </row>
    <row r="115" spans="2:6" x14ac:dyDescent="0.25">
      <c r="B115" s="4"/>
      <c r="E115" s="6"/>
      <c r="F115" s="6"/>
    </row>
    <row r="116" spans="2:6" x14ac:dyDescent="0.25">
      <c r="B116" s="4"/>
      <c r="E116" s="6"/>
      <c r="F116" s="6"/>
    </row>
    <row r="117" spans="2:6" x14ac:dyDescent="0.25">
      <c r="B117" s="4"/>
      <c r="E117" s="6"/>
      <c r="F117" s="6"/>
    </row>
    <row r="118" spans="2:6" x14ac:dyDescent="0.25">
      <c r="B118" s="4"/>
      <c r="E118" s="6"/>
      <c r="F118" s="6"/>
    </row>
    <row r="119" spans="2:6" x14ac:dyDescent="0.25">
      <c r="B119" s="4"/>
      <c r="E119" s="6"/>
      <c r="F119" s="6"/>
    </row>
    <row r="120" spans="2:6" x14ac:dyDescent="0.25">
      <c r="B120" s="5"/>
      <c r="E120" s="6"/>
      <c r="F120" s="6"/>
    </row>
    <row r="121" spans="2:6" x14ac:dyDescent="0.25">
      <c r="B121" s="4"/>
      <c r="E121" s="6"/>
      <c r="F121" s="6"/>
    </row>
    <row r="122" spans="2:6" x14ac:dyDescent="0.25">
      <c r="B122" s="5"/>
      <c r="E122" s="6"/>
      <c r="F122" s="6"/>
    </row>
    <row r="123" spans="2:6" x14ac:dyDescent="0.25">
      <c r="B123" s="4"/>
      <c r="E123" s="6"/>
      <c r="F123" s="6"/>
    </row>
    <row r="124" spans="2:6" x14ac:dyDescent="0.25">
      <c r="B124" s="4"/>
      <c r="E124" s="6"/>
      <c r="F124" s="6"/>
    </row>
    <row r="125" spans="2:6" x14ac:dyDescent="0.25">
      <c r="B125" s="4"/>
      <c r="E125" s="6"/>
      <c r="F125" s="6"/>
    </row>
    <row r="126" spans="2:6" x14ac:dyDescent="0.25">
      <c r="B126" s="4"/>
      <c r="E126" s="6"/>
      <c r="F126" s="6"/>
    </row>
    <row r="127" spans="2:6" x14ac:dyDescent="0.25">
      <c r="B127" s="5"/>
      <c r="E127" s="6"/>
      <c r="F127" s="6"/>
    </row>
    <row r="128" spans="2:6" x14ac:dyDescent="0.25">
      <c r="B128" s="4"/>
      <c r="E128" s="6"/>
      <c r="F128" s="6"/>
    </row>
    <row r="129" spans="2:6" x14ac:dyDescent="0.25">
      <c r="B129" s="4"/>
      <c r="E129" s="6"/>
      <c r="F129" s="6"/>
    </row>
    <row r="130" spans="2:6" x14ac:dyDescent="0.25">
      <c r="B130" s="4"/>
      <c r="E130" s="6"/>
      <c r="F130" s="6"/>
    </row>
    <row r="131" spans="2:6" x14ac:dyDescent="0.25">
      <c r="B131" s="5"/>
      <c r="E131" s="6"/>
      <c r="F131" s="6"/>
    </row>
    <row r="132" spans="2:6" x14ac:dyDescent="0.25">
      <c r="B132" s="4"/>
      <c r="E132" s="6"/>
      <c r="F132" s="6"/>
    </row>
    <row r="133" spans="2:6" x14ac:dyDescent="0.25">
      <c r="B133" s="5"/>
      <c r="E133" s="6"/>
      <c r="F133" s="6"/>
    </row>
    <row r="134" spans="2:6" x14ac:dyDescent="0.25">
      <c r="B134" s="5"/>
      <c r="E134" s="6"/>
      <c r="F134" s="6"/>
    </row>
    <row r="135" spans="2:6" x14ac:dyDescent="0.25">
      <c r="B135" s="4"/>
      <c r="E135" s="6"/>
      <c r="F135" s="6"/>
    </row>
    <row r="136" spans="2:6" x14ac:dyDescent="0.25">
      <c r="B136" s="4"/>
      <c r="E136" s="6"/>
      <c r="F136" s="6"/>
    </row>
    <row r="137" spans="2:6" x14ac:dyDescent="0.25">
      <c r="B137" s="5"/>
      <c r="E137" s="6"/>
      <c r="F137" s="6"/>
    </row>
    <row r="138" spans="2:6" x14ac:dyDescent="0.25">
      <c r="B138" s="4"/>
      <c r="E138" s="6"/>
      <c r="F138" s="6"/>
    </row>
    <row r="139" spans="2:6" x14ac:dyDescent="0.25">
      <c r="B139" s="4"/>
      <c r="E139" s="6"/>
      <c r="F139" s="6"/>
    </row>
    <row r="140" spans="2:6" x14ac:dyDescent="0.25">
      <c r="B140" s="4"/>
      <c r="E140" s="6"/>
      <c r="F140" s="6"/>
    </row>
    <row r="141" spans="2:6" x14ac:dyDescent="0.25">
      <c r="B141" s="4"/>
      <c r="E141" s="6"/>
      <c r="F141" s="6"/>
    </row>
    <row r="142" spans="2:6" x14ac:dyDescent="0.25">
      <c r="B142" s="4"/>
      <c r="E142" s="6"/>
      <c r="F142" s="6"/>
    </row>
    <row r="143" spans="2:6" x14ac:dyDescent="0.25">
      <c r="B143" s="4"/>
      <c r="E143" s="6"/>
      <c r="F143" s="6"/>
    </row>
    <row r="144" spans="2:6" x14ac:dyDescent="0.25">
      <c r="B144" s="4"/>
      <c r="E144" s="6"/>
      <c r="F144" s="6"/>
    </row>
    <row r="145" spans="2:6" x14ac:dyDescent="0.25">
      <c r="B145" s="4"/>
      <c r="E145" s="6"/>
      <c r="F145" s="6"/>
    </row>
    <row r="146" spans="2:6" x14ac:dyDescent="0.25">
      <c r="B146" s="4"/>
      <c r="E146" s="6"/>
      <c r="F146" s="6"/>
    </row>
    <row r="147" spans="2:6" x14ac:dyDescent="0.25">
      <c r="B147" s="4"/>
      <c r="E147" s="6"/>
      <c r="F147" s="6"/>
    </row>
    <row r="148" spans="2:6" x14ac:dyDescent="0.25">
      <c r="B148" s="4"/>
      <c r="E148" s="6"/>
      <c r="F148" s="6"/>
    </row>
    <row r="149" spans="2:6" x14ac:dyDescent="0.25">
      <c r="B149" s="4"/>
      <c r="E149" s="6"/>
      <c r="F149" s="6"/>
    </row>
    <row r="150" spans="2:6" x14ac:dyDescent="0.25">
      <c r="B150" s="4"/>
      <c r="E150" s="6"/>
      <c r="F150" s="6"/>
    </row>
    <row r="151" spans="2:6" x14ac:dyDescent="0.25">
      <c r="B151" s="4"/>
      <c r="E151" s="6"/>
      <c r="F151" s="6"/>
    </row>
    <row r="152" spans="2:6" x14ac:dyDescent="0.25">
      <c r="B152" s="4"/>
      <c r="E152" s="6"/>
      <c r="F152" s="6"/>
    </row>
    <row r="153" spans="2:6" x14ac:dyDescent="0.25">
      <c r="B153" s="4"/>
      <c r="E153" s="6"/>
      <c r="F153" s="6"/>
    </row>
    <row r="154" spans="2:6" x14ac:dyDescent="0.25">
      <c r="B154" s="4"/>
      <c r="E154" s="6"/>
      <c r="F154" s="6"/>
    </row>
    <row r="155" spans="2:6" x14ac:dyDescent="0.25">
      <c r="B155" s="4"/>
      <c r="E155" s="6"/>
      <c r="F155" s="6"/>
    </row>
    <row r="156" spans="2:6" x14ac:dyDescent="0.25">
      <c r="B156" s="4"/>
      <c r="E156" s="6"/>
      <c r="F156" s="6"/>
    </row>
    <row r="157" spans="2:6" x14ac:dyDescent="0.25">
      <c r="B157" s="4"/>
      <c r="E157" s="6"/>
      <c r="F157" s="6"/>
    </row>
    <row r="158" spans="2:6" x14ac:dyDescent="0.25">
      <c r="B158" s="4"/>
      <c r="E158" s="6"/>
      <c r="F158" s="6"/>
    </row>
    <row r="159" spans="2:6" x14ac:dyDescent="0.25">
      <c r="B159" s="5"/>
      <c r="E159" s="6"/>
      <c r="F159" s="6"/>
    </row>
    <row r="160" spans="2:6" x14ac:dyDescent="0.25">
      <c r="B160" s="4"/>
      <c r="E160" s="6"/>
      <c r="F160" s="6"/>
    </row>
    <row r="161" spans="2:6" x14ac:dyDescent="0.25">
      <c r="B161" s="5"/>
      <c r="E161" s="6"/>
      <c r="F161" s="6"/>
    </row>
    <row r="162" spans="2:6" x14ac:dyDescent="0.25">
      <c r="B162" s="4"/>
      <c r="E162" s="6"/>
      <c r="F162" s="6"/>
    </row>
    <row r="163" spans="2:6" x14ac:dyDescent="0.25">
      <c r="B163" s="4"/>
      <c r="E163" s="6"/>
      <c r="F163" s="6"/>
    </row>
    <row r="164" spans="2:6" x14ac:dyDescent="0.25">
      <c r="B164" s="5"/>
      <c r="E164" s="6"/>
      <c r="F164" s="6"/>
    </row>
    <row r="165" spans="2:6" x14ac:dyDescent="0.25">
      <c r="B165" s="4"/>
      <c r="E165" s="6"/>
      <c r="F165" s="6"/>
    </row>
    <row r="166" spans="2:6" x14ac:dyDescent="0.25">
      <c r="B166" s="4"/>
      <c r="E166" s="6"/>
      <c r="F166" s="6"/>
    </row>
    <row r="167" spans="2:6" x14ac:dyDescent="0.25">
      <c r="B167" s="5"/>
      <c r="E167" s="6"/>
      <c r="F167" s="6"/>
    </row>
    <row r="168" spans="2:6" x14ac:dyDescent="0.25">
      <c r="B168" s="4"/>
      <c r="E168" s="6"/>
      <c r="F168" s="6"/>
    </row>
    <row r="169" spans="2:6" x14ac:dyDescent="0.25">
      <c r="B169" s="4"/>
      <c r="E169" s="6"/>
      <c r="F169" s="6"/>
    </row>
    <row r="170" spans="2:6" x14ac:dyDescent="0.25">
      <c r="B170" s="4"/>
      <c r="E170" s="6"/>
      <c r="F170" s="6"/>
    </row>
    <row r="171" spans="2:6" x14ac:dyDescent="0.25">
      <c r="B171" s="4"/>
      <c r="E171" s="6"/>
      <c r="F171" s="6"/>
    </row>
    <row r="172" spans="2:6" x14ac:dyDescent="0.25">
      <c r="B172" s="4"/>
      <c r="E172" s="6"/>
      <c r="F172" s="6"/>
    </row>
    <row r="173" spans="2:6" x14ac:dyDescent="0.25">
      <c r="B173" s="5"/>
      <c r="E173" s="6"/>
      <c r="F173" s="6"/>
    </row>
    <row r="174" spans="2:6" x14ac:dyDescent="0.25">
      <c r="B174" s="4"/>
      <c r="E174" s="6"/>
      <c r="F174" s="6"/>
    </row>
    <row r="175" spans="2:6" x14ac:dyDescent="0.25">
      <c r="B175" s="4"/>
      <c r="E175" s="6"/>
      <c r="F175" s="6"/>
    </row>
    <row r="176" spans="2:6" x14ac:dyDescent="0.25">
      <c r="B176" s="4"/>
      <c r="E176" s="6"/>
      <c r="F176" s="6"/>
    </row>
    <row r="177" spans="2:6" x14ac:dyDescent="0.25">
      <c r="B177" s="5"/>
      <c r="E177" s="6"/>
      <c r="F177" s="6"/>
    </row>
    <row r="178" spans="2:6" x14ac:dyDescent="0.25">
      <c r="B178" s="4"/>
      <c r="E178" s="6"/>
      <c r="F178" s="6"/>
    </row>
    <row r="179" spans="2:6" x14ac:dyDescent="0.25">
      <c r="B179" s="4"/>
      <c r="E179" s="6"/>
      <c r="F179" s="6"/>
    </row>
    <row r="180" spans="2:6" x14ac:dyDescent="0.25">
      <c r="B180" s="4"/>
      <c r="E180" s="6"/>
      <c r="F180" s="6"/>
    </row>
    <row r="181" spans="2:6" x14ac:dyDescent="0.25">
      <c r="B181" s="5"/>
      <c r="E181" s="6"/>
      <c r="F181" s="6"/>
    </row>
    <row r="182" spans="2:6" x14ac:dyDescent="0.25">
      <c r="B182" s="4"/>
      <c r="E182" s="6"/>
      <c r="F182" s="6"/>
    </row>
    <row r="183" spans="2:6" x14ac:dyDescent="0.25">
      <c r="B183" s="4"/>
      <c r="E183" s="6"/>
      <c r="F183" s="6"/>
    </row>
    <row r="184" spans="2:6" x14ac:dyDescent="0.25">
      <c r="B184" s="4"/>
      <c r="E184" s="6"/>
      <c r="F184" s="6"/>
    </row>
    <row r="185" spans="2:6" x14ac:dyDescent="0.25">
      <c r="B185" s="4"/>
      <c r="E185" s="6"/>
      <c r="F185" s="6"/>
    </row>
    <row r="186" spans="2:6" x14ac:dyDescent="0.25">
      <c r="B186" s="4"/>
      <c r="E186" s="6"/>
      <c r="F186" s="6"/>
    </row>
    <row r="187" spans="2:6" x14ac:dyDescent="0.25">
      <c r="B187" s="4"/>
      <c r="E187" s="6"/>
      <c r="F187" s="6"/>
    </row>
    <row r="188" spans="2:6" x14ac:dyDescent="0.25">
      <c r="B188" s="4"/>
      <c r="E188" s="6"/>
      <c r="F188" s="6"/>
    </row>
    <row r="189" spans="2:6" x14ac:dyDescent="0.25">
      <c r="B189" s="4"/>
      <c r="E189" s="6"/>
      <c r="F189" s="6"/>
    </row>
    <row r="190" spans="2:6" x14ac:dyDescent="0.25">
      <c r="B190" s="4"/>
      <c r="E190" s="6"/>
      <c r="F190" s="6"/>
    </row>
    <row r="191" spans="2:6" x14ac:dyDescent="0.25">
      <c r="B191" s="4"/>
      <c r="E191" s="6"/>
      <c r="F191" s="6"/>
    </row>
    <row r="192" spans="2:6" x14ac:dyDescent="0.25">
      <c r="B192" s="4"/>
      <c r="E192" s="6"/>
      <c r="F192" s="6"/>
    </row>
    <row r="193" spans="2:6" x14ac:dyDescent="0.25">
      <c r="B193" s="4"/>
      <c r="E193" s="6"/>
      <c r="F193" s="6"/>
    </row>
    <row r="194" spans="2:6" x14ac:dyDescent="0.25">
      <c r="B194" s="4"/>
      <c r="E194" s="6"/>
      <c r="F194" s="6"/>
    </row>
    <row r="195" spans="2:6" x14ac:dyDescent="0.25">
      <c r="B195" s="4"/>
      <c r="E195" s="6"/>
      <c r="F195" s="6"/>
    </row>
    <row r="196" spans="2:6" x14ac:dyDescent="0.25">
      <c r="B196" s="4"/>
      <c r="E196" s="6"/>
      <c r="F196" s="6"/>
    </row>
    <row r="197" spans="2:6" x14ac:dyDescent="0.25">
      <c r="B197" s="4"/>
      <c r="E197" s="6"/>
      <c r="F197" s="6"/>
    </row>
    <row r="198" spans="2:6" x14ac:dyDescent="0.25">
      <c r="B198" s="5"/>
      <c r="E198" s="6"/>
      <c r="F198" s="6"/>
    </row>
    <row r="199" spans="2:6" x14ac:dyDescent="0.25">
      <c r="B199" s="4"/>
      <c r="E199" s="6"/>
      <c r="F199" s="6"/>
    </row>
    <row r="200" spans="2:6" x14ac:dyDescent="0.25">
      <c r="B200" s="4"/>
      <c r="E200" s="6"/>
      <c r="F200" s="6"/>
    </row>
    <row r="201" spans="2:6" x14ac:dyDescent="0.25">
      <c r="B201" s="5"/>
      <c r="E201" s="6"/>
      <c r="F201" s="6"/>
    </row>
    <row r="202" spans="2:6" x14ac:dyDescent="0.25">
      <c r="B202" s="4"/>
      <c r="E202" s="6"/>
      <c r="F202" s="6"/>
    </row>
    <row r="203" spans="2:6" x14ac:dyDescent="0.25">
      <c r="B203" s="4"/>
      <c r="E203" s="6"/>
      <c r="F203" s="6"/>
    </row>
    <row r="204" spans="2:6" x14ac:dyDescent="0.25">
      <c r="B204" s="4"/>
      <c r="E204" s="6"/>
      <c r="F204" s="6"/>
    </row>
    <row r="205" spans="2:6" x14ac:dyDescent="0.25">
      <c r="B205" s="4"/>
      <c r="E205" s="6"/>
      <c r="F205" s="6"/>
    </row>
    <row r="206" spans="2:6" x14ac:dyDescent="0.25">
      <c r="B206" s="5"/>
      <c r="E206" s="6"/>
      <c r="F206" s="6"/>
    </row>
    <row r="207" spans="2:6" x14ac:dyDescent="0.25">
      <c r="B207" s="4"/>
      <c r="E207" s="6"/>
      <c r="F207" s="6"/>
    </row>
    <row r="208" spans="2:6" x14ac:dyDescent="0.25">
      <c r="B208" s="4"/>
      <c r="E208" s="6"/>
      <c r="F208" s="6"/>
    </row>
    <row r="209" spans="2:6" x14ac:dyDescent="0.25">
      <c r="B209" s="5"/>
      <c r="E209" s="6"/>
      <c r="F209" s="6"/>
    </row>
    <row r="210" spans="2:6" x14ac:dyDescent="0.25">
      <c r="B210" s="5"/>
      <c r="E210" s="6"/>
      <c r="F210" s="6"/>
    </row>
    <row r="211" spans="2:6" x14ac:dyDescent="0.25">
      <c r="B211" s="4"/>
      <c r="E211" s="6"/>
      <c r="F211" s="6"/>
    </row>
    <row r="212" spans="2:6" x14ac:dyDescent="0.25">
      <c r="B212" s="5"/>
      <c r="E212" s="6"/>
      <c r="F212" s="6"/>
    </row>
    <row r="213" spans="2:6" x14ac:dyDescent="0.25">
      <c r="B213" s="4"/>
      <c r="E213" s="6"/>
      <c r="F213" s="6"/>
    </row>
    <row r="214" spans="2:6" x14ac:dyDescent="0.25">
      <c r="B214" s="4"/>
      <c r="E214" s="6"/>
      <c r="F214" s="6"/>
    </row>
    <row r="215" spans="2:6" x14ac:dyDescent="0.25">
      <c r="B215" s="4"/>
      <c r="E215" s="6"/>
      <c r="F215" s="6"/>
    </row>
    <row r="216" spans="2:6" x14ac:dyDescent="0.25">
      <c r="B216" s="4"/>
      <c r="E216" s="6"/>
      <c r="F216" s="6"/>
    </row>
    <row r="217" spans="2:6" x14ac:dyDescent="0.25">
      <c r="B217" s="4"/>
      <c r="E217" s="6"/>
      <c r="F217" s="6"/>
    </row>
    <row r="218" spans="2:6" x14ac:dyDescent="0.25">
      <c r="B218" s="5"/>
      <c r="E218" s="6"/>
      <c r="F218" s="6"/>
    </row>
    <row r="219" spans="2:6" x14ac:dyDescent="0.25">
      <c r="B219" s="5"/>
      <c r="E219" s="6"/>
      <c r="F219" s="6"/>
    </row>
    <row r="220" spans="2:6" x14ac:dyDescent="0.25">
      <c r="B220" s="5"/>
      <c r="E220" s="6"/>
      <c r="F220" s="6"/>
    </row>
    <row r="221" spans="2:6" x14ac:dyDescent="0.25">
      <c r="B221" s="4"/>
      <c r="E221" s="6"/>
      <c r="F221" s="6"/>
    </row>
    <row r="222" spans="2:6" x14ac:dyDescent="0.25">
      <c r="B222" s="4"/>
      <c r="E222" s="6"/>
      <c r="F222" s="6"/>
    </row>
    <row r="223" spans="2:6" x14ac:dyDescent="0.25">
      <c r="B223" s="5"/>
      <c r="E223" s="6"/>
      <c r="F223" s="6"/>
    </row>
    <row r="224" spans="2:6" x14ac:dyDescent="0.25">
      <c r="B224" s="4"/>
      <c r="E224" s="6"/>
      <c r="F224" s="6"/>
    </row>
    <row r="225" spans="2:6" x14ac:dyDescent="0.25">
      <c r="B225" s="4"/>
      <c r="E225" s="6"/>
      <c r="F225" s="6"/>
    </row>
    <row r="226" spans="2:6" x14ac:dyDescent="0.25">
      <c r="B226" s="4"/>
      <c r="E226" s="6"/>
      <c r="F226" s="6"/>
    </row>
    <row r="227" spans="2:6" x14ac:dyDescent="0.25">
      <c r="B227" s="4"/>
      <c r="E227" s="6"/>
      <c r="F227" s="6"/>
    </row>
    <row r="228" spans="2:6" x14ac:dyDescent="0.25">
      <c r="B228" s="4"/>
      <c r="E228" s="6"/>
      <c r="F228" s="6"/>
    </row>
    <row r="229" spans="2:6" x14ac:dyDescent="0.25">
      <c r="B229" s="5"/>
      <c r="E229" s="6"/>
      <c r="F229" s="6"/>
    </row>
    <row r="230" spans="2:6" x14ac:dyDescent="0.25">
      <c r="B230" s="4"/>
      <c r="E230" s="6"/>
      <c r="F230" s="6"/>
    </row>
    <row r="231" spans="2:6" x14ac:dyDescent="0.25">
      <c r="B231" s="5"/>
      <c r="E231" s="6"/>
      <c r="F231" s="6"/>
    </row>
    <row r="232" spans="2:6" x14ac:dyDescent="0.25">
      <c r="B232" s="4"/>
      <c r="E232" s="6"/>
      <c r="F232" s="6"/>
    </row>
    <row r="233" spans="2:6" x14ac:dyDescent="0.25">
      <c r="B233" s="4"/>
      <c r="E233" s="6"/>
      <c r="F233" s="6"/>
    </row>
    <row r="234" spans="2:6" x14ac:dyDescent="0.25">
      <c r="B234" s="4"/>
      <c r="E234" s="6"/>
      <c r="F234" s="6"/>
    </row>
    <row r="235" spans="2:6" x14ac:dyDescent="0.25">
      <c r="B235" s="5"/>
      <c r="E235" s="6"/>
      <c r="F235" s="6"/>
    </row>
    <row r="236" spans="2:6" x14ac:dyDescent="0.25">
      <c r="B236" s="4"/>
      <c r="E236" s="6"/>
      <c r="F236" s="6"/>
    </row>
    <row r="237" spans="2:6" x14ac:dyDescent="0.25">
      <c r="B237" s="4"/>
      <c r="E237" s="6"/>
      <c r="F237" s="6"/>
    </row>
    <row r="238" spans="2:6" x14ac:dyDescent="0.25">
      <c r="B238" s="4"/>
      <c r="E238" s="6"/>
      <c r="F238" s="6"/>
    </row>
    <row r="239" spans="2:6" x14ac:dyDescent="0.25">
      <c r="B239" s="4"/>
      <c r="E239" s="6"/>
      <c r="F239" s="6"/>
    </row>
    <row r="240" spans="2:6" x14ac:dyDescent="0.25">
      <c r="B240" s="4"/>
      <c r="E240" s="6"/>
      <c r="F240" s="6"/>
    </row>
    <row r="241" spans="2:6" x14ac:dyDescent="0.25">
      <c r="B241" s="4"/>
      <c r="E241" s="6"/>
      <c r="F241" s="6"/>
    </row>
    <row r="242" spans="2:6" x14ac:dyDescent="0.25">
      <c r="B242" s="4"/>
      <c r="E242" s="6"/>
      <c r="F242" s="6"/>
    </row>
    <row r="243" spans="2:6" x14ac:dyDescent="0.25">
      <c r="B243" s="4"/>
      <c r="E243" s="6"/>
      <c r="F243" s="6"/>
    </row>
    <row r="244" spans="2:6" x14ac:dyDescent="0.25">
      <c r="B244" s="5"/>
      <c r="E244" s="6"/>
      <c r="F244" s="6"/>
    </row>
    <row r="245" spans="2:6" x14ac:dyDescent="0.25">
      <c r="B245" s="4"/>
      <c r="E245" s="6"/>
      <c r="F245" s="6"/>
    </row>
    <row r="246" spans="2:6" x14ac:dyDescent="0.25">
      <c r="B246" s="4"/>
      <c r="E246" s="6"/>
      <c r="F246" s="6"/>
    </row>
    <row r="247" spans="2:6" x14ac:dyDescent="0.25">
      <c r="B247" s="5"/>
      <c r="E247" s="6"/>
      <c r="F247" s="6"/>
    </row>
    <row r="248" spans="2:6" x14ac:dyDescent="0.25">
      <c r="B248" s="4"/>
      <c r="E248" s="6"/>
      <c r="F248" s="6"/>
    </row>
    <row r="249" spans="2:6" x14ac:dyDescent="0.25">
      <c r="B249" s="4"/>
      <c r="E249" s="6"/>
      <c r="F249" s="6"/>
    </row>
    <row r="250" spans="2:6" x14ac:dyDescent="0.25">
      <c r="B250" s="5"/>
      <c r="E250" s="6"/>
      <c r="F250" s="6"/>
    </row>
    <row r="251" spans="2:6" x14ac:dyDescent="0.25">
      <c r="B251" s="5"/>
      <c r="E251" s="6"/>
      <c r="F251" s="6"/>
    </row>
    <row r="252" spans="2:6" x14ac:dyDescent="0.25">
      <c r="B252" s="5"/>
      <c r="E252" s="6"/>
      <c r="F252" s="6"/>
    </row>
    <row r="253" spans="2:6" x14ac:dyDescent="0.25">
      <c r="B253" s="4"/>
      <c r="E253" s="6"/>
      <c r="F253" s="6"/>
    </row>
    <row r="254" spans="2:6" x14ac:dyDescent="0.25">
      <c r="B254" s="5"/>
      <c r="E254" s="6"/>
      <c r="F254" s="6"/>
    </row>
    <row r="255" spans="2:6" x14ac:dyDescent="0.25">
      <c r="B255" s="4"/>
      <c r="E255" s="6"/>
      <c r="F255" s="6"/>
    </row>
    <row r="256" spans="2:6" x14ac:dyDescent="0.25">
      <c r="B256" s="4"/>
      <c r="E256" s="6"/>
      <c r="F256" s="6"/>
    </row>
    <row r="257" spans="2:6" x14ac:dyDescent="0.25">
      <c r="B257" s="4"/>
      <c r="E257" s="6"/>
      <c r="F257" s="6"/>
    </row>
    <row r="258" spans="2:6" x14ac:dyDescent="0.25">
      <c r="B258" s="5"/>
      <c r="E258" s="6"/>
      <c r="F258" s="6"/>
    </row>
    <row r="259" spans="2:6" x14ac:dyDescent="0.25">
      <c r="B259" s="4"/>
      <c r="E259" s="6"/>
      <c r="F259" s="6"/>
    </row>
    <row r="260" spans="2:6" x14ac:dyDescent="0.25">
      <c r="B260" s="4"/>
      <c r="E260" s="6"/>
      <c r="F260" s="6"/>
    </row>
    <row r="261" spans="2:6" x14ac:dyDescent="0.25">
      <c r="B261" s="4"/>
      <c r="E261" s="6"/>
      <c r="F261" s="6"/>
    </row>
    <row r="262" spans="2:6" x14ac:dyDescent="0.25">
      <c r="B262" s="4"/>
      <c r="E262" s="6"/>
      <c r="F262" s="6"/>
    </row>
    <row r="263" spans="2:6" x14ac:dyDescent="0.25">
      <c r="B263" s="5"/>
      <c r="E263" s="6"/>
      <c r="F263" s="6"/>
    </row>
    <row r="264" spans="2:6" x14ac:dyDescent="0.25">
      <c r="B264" s="4"/>
      <c r="E264" s="6"/>
      <c r="F264" s="6"/>
    </row>
    <row r="265" spans="2:6" x14ac:dyDescent="0.25">
      <c r="B265" s="4"/>
      <c r="E265" s="6"/>
      <c r="F265" s="6"/>
    </row>
    <row r="266" spans="2:6" x14ac:dyDescent="0.25">
      <c r="B266" s="5"/>
      <c r="E266" s="6"/>
      <c r="F266" s="6"/>
    </row>
    <row r="267" spans="2:6" x14ac:dyDescent="0.25">
      <c r="B267" s="5"/>
      <c r="E267" s="6"/>
      <c r="F267" s="6"/>
    </row>
    <row r="268" spans="2:6" x14ac:dyDescent="0.25">
      <c r="B268" s="5"/>
      <c r="E268" s="6"/>
      <c r="F268" s="6"/>
    </row>
    <row r="269" spans="2:6" x14ac:dyDescent="0.25">
      <c r="B269" s="4"/>
      <c r="E269" s="6"/>
      <c r="F269" s="6"/>
    </row>
    <row r="270" spans="2:6" x14ac:dyDescent="0.25">
      <c r="B270" s="4"/>
      <c r="E270" s="6"/>
      <c r="F270" s="6"/>
    </row>
    <row r="271" spans="2:6" x14ac:dyDescent="0.25">
      <c r="B271" s="4"/>
      <c r="E271" s="6"/>
      <c r="F271" s="6"/>
    </row>
    <row r="272" spans="2:6" x14ac:dyDescent="0.25">
      <c r="B272" s="4"/>
      <c r="E272" s="6"/>
      <c r="F272" s="6"/>
    </row>
    <row r="273" spans="2:6" x14ac:dyDescent="0.25">
      <c r="B273" s="4"/>
      <c r="E273" s="6"/>
      <c r="F273" s="6"/>
    </row>
    <row r="274" spans="2:6" x14ac:dyDescent="0.25">
      <c r="B274" s="4"/>
      <c r="E274" s="6"/>
      <c r="F274" s="6"/>
    </row>
    <row r="275" spans="2:6" x14ac:dyDescent="0.25">
      <c r="B275" s="5"/>
      <c r="E275" s="6"/>
      <c r="F275" s="6"/>
    </row>
    <row r="276" spans="2:6" x14ac:dyDescent="0.25">
      <c r="B276" s="4"/>
      <c r="E276" s="6"/>
      <c r="F276" s="6"/>
    </row>
    <row r="277" spans="2:6" x14ac:dyDescent="0.25">
      <c r="B277" s="4"/>
      <c r="E277" s="6"/>
      <c r="F277" s="6"/>
    </row>
    <row r="278" spans="2:6" x14ac:dyDescent="0.25">
      <c r="B278" s="4"/>
      <c r="E278" s="6"/>
      <c r="F278" s="6"/>
    </row>
    <row r="279" spans="2:6" x14ac:dyDescent="0.25">
      <c r="B279" s="4"/>
      <c r="E279" s="6"/>
      <c r="F279" s="6"/>
    </row>
    <row r="280" spans="2:6" x14ac:dyDescent="0.25">
      <c r="B280" s="4"/>
      <c r="E280" s="6"/>
      <c r="F280" s="6"/>
    </row>
    <row r="281" spans="2:6" x14ac:dyDescent="0.25">
      <c r="B281" s="4"/>
      <c r="E281" s="6"/>
      <c r="F281" s="6"/>
    </row>
    <row r="282" spans="2:6" x14ac:dyDescent="0.25">
      <c r="B282" s="4"/>
      <c r="E282" s="6"/>
      <c r="F282" s="6"/>
    </row>
    <row r="283" spans="2:6" x14ac:dyDescent="0.25">
      <c r="B283" s="4"/>
      <c r="E283" s="6"/>
      <c r="F283" s="6"/>
    </row>
    <row r="284" spans="2:6" x14ac:dyDescent="0.25">
      <c r="B284" s="4"/>
      <c r="E284" s="6"/>
      <c r="F284" s="6"/>
    </row>
    <row r="285" spans="2:6" x14ac:dyDescent="0.25">
      <c r="B285" s="4"/>
      <c r="E285" s="6"/>
      <c r="F285" s="6"/>
    </row>
    <row r="286" spans="2:6" x14ac:dyDescent="0.25">
      <c r="B286" s="4"/>
      <c r="E286" s="6"/>
      <c r="F286" s="6"/>
    </row>
    <row r="287" spans="2:6" x14ac:dyDescent="0.25">
      <c r="B287" s="4"/>
      <c r="E287" s="6"/>
      <c r="F287" s="6"/>
    </row>
    <row r="288" spans="2:6" x14ac:dyDescent="0.25">
      <c r="B288" s="4"/>
      <c r="E288" s="6"/>
      <c r="F288" s="6"/>
    </row>
    <row r="289" spans="2:6" x14ac:dyDescent="0.25">
      <c r="B289" s="5"/>
      <c r="E289" s="6"/>
      <c r="F289" s="6"/>
    </row>
    <row r="290" spans="2:6" x14ac:dyDescent="0.25">
      <c r="B290" s="4"/>
      <c r="E290" s="6"/>
      <c r="F290" s="6"/>
    </row>
    <row r="291" spans="2:6" x14ac:dyDescent="0.25">
      <c r="B291" s="4"/>
      <c r="E291" s="6"/>
      <c r="F291" s="6"/>
    </row>
    <row r="292" spans="2:6" x14ac:dyDescent="0.25">
      <c r="B292" s="4"/>
      <c r="E292" s="6"/>
      <c r="F292" s="6"/>
    </row>
    <row r="293" spans="2:6" x14ac:dyDescent="0.25">
      <c r="B293" s="5"/>
      <c r="E293" s="6"/>
      <c r="F293" s="6"/>
    </row>
    <row r="294" spans="2:6" x14ac:dyDescent="0.25">
      <c r="B294" s="4"/>
      <c r="E294" s="6"/>
      <c r="F294" s="6"/>
    </row>
    <row r="295" spans="2:6" x14ac:dyDescent="0.25">
      <c r="B295" s="4"/>
      <c r="E295" s="6"/>
      <c r="F295" s="6"/>
    </row>
    <row r="296" spans="2:6" x14ac:dyDescent="0.25">
      <c r="B296" s="5"/>
      <c r="E296" s="6"/>
      <c r="F296" s="6"/>
    </row>
    <row r="297" spans="2:6" x14ac:dyDescent="0.25">
      <c r="B297" s="4"/>
      <c r="E297" s="6"/>
      <c r="F297" s="6"/>
    </row>
    <row r="298" spans="2:6" x14ac:dyDescent="0.25">
      <c r="B298" s="4"/>
      <c r="E298" s="6"/>
      <c r="F298" s="6"/>
    </row>
    <row r="299" spans="2:6" x14ac:dyDescent="0.25">
      <c r="B299" s="4"/>
      <c r="E299" s="6"/>
      <c r="F299" s="6"/>
    </row>
    <row r="300" spans="2:6" x14ac:dyDescent="0.25">
      <c r="B300" s="4"/>
      <c r="E300" s="6"/>
      <c r="F300" s="6"/>
    </row>
    <row r="301" spans="2:6" x14ac:dyDescent="0.25">
      <c r="B301" s="4"/>
      <c r="E301" s="6"/>
      <c r="F301" s="6"/>
    </row>
    <row r="302" spans="2:6" x14ac:dyDescent="0.25">
      <c r="B302" s="4"/>
      <c r="E302" s="6"/>
      <c r="F302" s="6"/>
    </row>
    <row r="303" spans="2:6" x14ac:dyDescent="0.25">
      <c r="B303" s="4"/>
      <c r="E303" s="6"/>
      <c r="F303" s="6"/>
    </row>
    <row r="304" spans="2:6" x14ac:dyDescent="0.25">
      <c r="B304" s="4"/>
      <c r="E304" s="6"/>
      <c r="F304" s="6"/>
    </row>
    <row r="305" spans="2:6" x14ac:dyDescent="0.25">
      <c r="B305" s="4"/>
      <c r="E305" s="6"/>
      <c r="F305" s="6"/>
    </row>
    <row r="306" spans="2:6" x14ac:dyDescent="0.25">
      <c r="B306" s="4"/>
      <c r="E306" s="6"/>
      <c r="F306" s="6"/>
    </row>
    <row r="307" spans="2:6" x14ac:dyDescent="0.25">
      <c r="B307" s="4"/>
      <c r="E307" s="6"/>
      <c r="F307" s="6"/>
    </row>
    <row r="308" spans="2:6" x14ac:dyDescent="0.25">
      <c r="B308" s="4"/>
      <c r="E308" s="6"/>
      <c r="F308" s="6"/>
    </row>
    <row r="309" spans="2:6" x14ac:dyDescent="0.25">
      <c r="B309" s="4"/>
      <c r="E309" s="6"/>
      <c r="F309" s="6"/>
    </row>
    <row r="310" spans="2:6" x14ac:dyDescent="0.25">
      <c r="B310" s="5"/>
      <c r="E310" s="6"/>
      <c r="F310" s="6"/>
    </row>
    <row r="311" spans="2:6" x14ac:dyDescent="0.25">
      <c r="B311" s="4"/>
      <c r="E311" s="6"/>
      <c r="F311" s="6"/>
    </row>
    <row r="312" spans="2:6" x14ac:dyDescent="0.25">
      <c r="B312" s="5"/>
      <c r="E312" s="6"/>
      <c r="F312" s="6"/>
    </row>
    <row r="313" spans="2:6" x14ac:dyDescent="0.25">
      <c r="B313" s="4"/>
      <c r="E313" s="6"/>
      <c r="F313" s="6"/>
    </row>
    <row r="314" spans="2:6" x14ac:dyDescent="0.25">
      <c r="B314" s="4"/>
      <c r="E314" s="6"/>
      <c r="F314" s="6"/>
    </row>
    <row r="315" spans="2:6" x14ac:dyDescent="0.25">
      <c r="B315" s="4"/>
      <c r="E315" s="6"/>
      <c r="F315" s="6"/>
    </row>
    <row r="316" spans="2:6" x14ac:dyDescent="0.25">
      <c r="B316" s="4"/>
      <c r="E316" s="6"/>
      <c r="F316" s="6"/>
    </row>
    <row r="317" spans="2:6" x14ac:dyDescent="0.25">
      <c r="B317" s="4"/>
      <c r="E317" s="6"/>
      <c r="F317" s="6"/>
    </row>
    <row r="318" spans="2:6" x14ac:dyDescent="0.25">
      <c r="B318" s="4"/>
      <c r="E318" s="6"/>
      <c r="F318" s="6"/>
    </row>
    <row r="319" spans="2:6" x14ac:dyDescent="0.25">
      <c r="B319" s="4"/>
      <c r="E319" s="6"/>
      <c r="F319" s="6"/>
    </row>
    <row r="320" spans="2:6" x14ac:dyDescent="0.25">
      <c r="B320" s="4"/>
      <c r="E320" s="6"/>
      <c r="F320" s="6"/>
    </row>
    <row r="321" spans="2:6" x14ac:dyDescent="0.25">
      <c r="B321" s="4"/>
      <c r="E321" s="6"/>
      <c r="F321" s="6"/>
    </row>
    <row r="322" spans="2:6" x14ac:dyDescent="0.25">
      <c r="B322" s="4"/>
      <c r="E322" s="6"/>
      <c r="F322" s="6"/>
    </row>
    <row r="323" spans="2:6" x14ac:dyDescent="0.25">
      <c r="B323" s="4"/>
      <c r="E323" s="6"/>
      <c r="F323" s="6"/>
    </row>
    <row r="324" spans="2:6" x14ac:dyDescent="0.25">
      <c r="B324" s="5"/>
      <c r="E324" s="6"/>
      <c r="F324" s="6"/>
    </row>
    <row r="325" spans="2:6" x14ac:dyDescent="0.25">
      <c r="B325" s="5"/>
      <c r="E325" s="6"/>
      <c r="F325" s="6"/>
    </row>
    <row r="326" spans="2:6" x14ac:dyDescent="0.25">
      <c r="B326" s="4"/>
      <c r="E326" s="6"/>
      <c r="F326" s="6"/>
    </row>
    <row r="327" spans="2:6" x14ac:dyDescent="0.25">
      <c r="B327" s="4"/>
      <c r="E327" s="6"/>
      <c r="F327" s="6"/>
    </row>
    <row r="328" spans="2:6" x14ac:dyDescent="0.25">
      <c r="B328" s="4"/>
      <c r="E328" s="6"/>
      <c r="F328" s="6"/>
    </row>
    <row r="329" spans="2:6" x14ac:dyDescent="0.25">
      <c r="B329" s="5"/>
      <c r="E329" s="6"/>
      <c r="F329" s="6"/>
    </row>
    <row r="330" spans="2:6" x14ac:dyDescent="0.25">
      <c r="B330" s="4"/>
      <c r="E330" s="6"/>
      <c r="F330" s="6"/>
    </row>
    <row r="331" spans="2:6" x14ac:dyDescent="0.25">
      <c r="B331" s="5"/>
      <c r="E331" s="6"/>
      <c r="F331" s="6"/>
    </row>
    <row r="332" spans="2:6" x14ac:dyDescent="0.25">
      <c r="B332" s="4"/>
      <c r="E332" s="6"/>
      <c r="F332" s="6"/>
    </row>
    <row r="333" spans="2:6" x14ac:dyDescent="0.25">
      <c r="B333" s="4"/>
      <c r="E333" s="6"/>
      <c r="F333" s="6"/>
    </row>
    <row r="334" spans="2:6" x14ac:dyDescent="0.25">
      <c r="B334" s="4"/>
      <c r="E334" s="6"/>
      <c r="F334" s="6"/>
    </row>
    <row r="335" spans="2:6" x14ac:dyDescent="0.25">
      <c r="B335" s="5"/>
      <c r="E335" s="6"/>
      <c r="F335" s="6"/>
    </row>
    <row r="336" spans="2:6" x14ac:dyDescent="0.25">
      <c r="B336" s="5"/>
      <c r="E336" s="6"/>
      <c r="F336" s="6"/>
    </row>
    <row r="337" spans="2:6" x14ac:dyDescent="0.25">
      <c r="B337" s="4"/>
      <c r="E337" s="6"/>
      <c r="F337" s="6"/>
    </row>
    <row r="338" spans="2:6" x14ac:dyDescent="0.25">
      <c r="B338" s="4"/>
      <c r="E338" s="6"/>
      <c r="F338" s="6"/>
    </row>
    <row r="339" spans="2:6" x14ac:dyDescent="0.25">
      <c r="B339" s="5"/>
      <c r="E339" s="6"/>
      <c r="F339" s="6"/>
    </row>
    <row r="340" spans="2:6" x14ac:dyDescent="0.25">
      <c r="B340" s="4"/>
      <c r="E340" s="6"/>
      <c r="F340" s="6"/>
    </row>
    <row r="341" spans="2:6" x14ac:dyDescent="0.25">
      <c r="B341" s="5"/>
      <c r="E341" s="6"/>
      <c r="F341" s="6"/>
    </row>
    <row r="342" spans="2:6" x14ac:dyDescent="0.25">
      <c r="B342" s="5"/>
      <c r="E342" s="6"/>
      <c r="F342" s="6"/>
    </row>
    <row r="343" spans="2:6" x14ac:dyDescent="0.25">
      <c r="B343" s="5"/>
      <c r="E343" s="6"/>
      <c r="F343" s="6"/>
    </row>
    <row r="344" spans="2:6" x14ac:dyDescent="0.25">
      <c r="B344" s="4"/>
      <c r="E344" s="6"/>
      <c r="F344" s="6"/>
    </row>
    <row r="345" spans="2:6" x14ac:dyDescent="0.25">
      <c r="B345" s="4"/>
      <c r="E345" s="6"/>
      <c r="F345" s="6"/>
    </row>
    <row r="346" spans="2:6" x14ac:dyDescent="0.25">
      <c r="B346" s="4"/>
      <c r="E346" s="6"/>
      <c r="F346" s="6"/>
    </row>
    <row r="347" spans="2:6" x14ac:dyDescent="0.25">
      <c r="B347" s="4"/>
      <c r="E347" s="6"/>
      <c r="F347" s="6"/>
    </row>
    <row r="348" spans="2:6" x14ac:dyDescent="0.25">
      <c r="B348" s="4"/>
      <c r="E348" s="6"/>
      <c r="F348" s="6"/>
    </row>
    <row r="349" spans="2:6" x14ac:dyDescent="0.25">
      <c r="B349" s="5"/>
      <c r="E349" s="6"/>
      <c r="F349" s="6"/>
    </row>
    <row r="350" spans="2:6" x14ac:dyDescent="0.25">
      <c r="B350" s="5"/>
      <c r="E350" s="6"/>
      <c r="F350" s="6"/>
    </row>
    <row r="351" spans="2:6" x14ac:dyDescent="0.25">
      <c r="B351" s="5"/>
      <c r="E351" s="6"/>
      <c r="F351" s="6"/>
    </row>
    <row r="352" spans="2:6" x14ac:dyDescent="0.25">
      <c r="B352" s="4"/>
      <c r="E352" s="6"/>
      <c r="F352" s="6"/>
    </row>
    <row r="353" spans="2:6" x14ac:dyDescent="0.25">
      <c r="B353" s="4"/>
      <c r="E353" s="6"/>
      <c r="F353" s="6"/>
    </row>
    <row r="354" spans="2:6" x14ac:dyDescent="0.25">
      <c r="B354" s="5"/>
      <c r="E354" s="6"/>
      <c r="F354" s="6"/>
    </row>
    <row r="355" spans="2:6" x14ac:dyDescent="0.25">
      <c r="B355" s="4"/>
      <c r="E355" s="6"/>
      <c r="F355" s="6"/>
    </row>
    <row r="356" spans="2:6" x14ac:dyDescent="0.25">
      <c r="B356" s="4"/>
      <c r="E356" s="6"/>
      <c r="F356" s="6"/>
    </row>
    <row r="357" spans="2:6" x14ac:dyDescent="0.25">
      <c r="B357" s="4"/>
      <c r="E357" s="6"/>
      <c r="F357" s="6"/>
    </row>
    <row r="358" spans="2:6" x14ac:dyDescent="0.25">
      <c r="B358" s="4"/>
      <c r="E358" s="6"/>
      <c r="F358" s="6"/>
    </row>
    <row r="359" spans="2:6" x14ac:dyDescent="0.25">
      <c r="B359" s="4"/>
      <c r="E359" s="6"/>
      <c r="F359" s="6"/>
    </row>
    <row r="360" spans="2:6" x14ac:dyDescent="0.25">
      <c r="B360" s="4"/>
      <c r="E360" s="6"/>
      <c r="F360" s="6"/>
    </row>
    <row r="361" spans="2:6" x14ac:dyDescent="0.25">
      <c r="B361" s="5"/>
      <c r="E361" s="6"/>
      <c r="F361" s="6"/>
    </row>
    <row r="362" spans="2:6" x14ac:dyDescent="0.25">
      <c r="B362" s="4"/>
      <c r="E362" s="6"/>
      <c r="F362" s="6"/>
    </row>
    <row r="363" spans="2:6" x14ac:dyDescent="0.25">
      <c r="B363" s="4"/>
      <c r="E363" s="6"/>
      <c r="F363" s="6"/>
    </row>
    <row r="364" spans="2:6" x14ac:dyDescent="0.25">
      <c r="B364" s="4"/>
      <c r="E364" s="6"/>
      <c r="F364" s="6"/>
    </row>
    <row r="365" spans="2:6" x14ac:dyDescent="0.25">
      <c r="B365" s="4"/>
      <c r="E365" s="6"/>
      <c r="F365" s="6"/>
    </row>
    <row r="366" spans="2:6" x14ac:dyDescent="0.25">
      <c r="B366" s="5"/>
      <c r="E366" s="6"/>
      <c r="F366" s="6"/>
    </row>
    <row r="367" spans="2:6" x14ac:dyDescent="0.25">
      <c r="B367" s="4"/>
      <c r="E367" s="6"/>
      <c r="F367" s="6"/>
    </row>
    <row r="368" spans="2:6" x14ac:dyDescent="0.25">
      <c r="B368" s="4"/>
      <c r="E368" s="6"/>
      <c r="F368" s="6"/>
    </row>
    <row r="369" spans="2:6" x14ac:dyDescent="0.25">
      <c r="B369" s="5"/>
      <c r="E369" s="6"/>
      <c r="F369" s="6"/>
    </row>
    <row r="370" spans="2:6" x14ac:dyDescent="0.25">
      <c r="B370" s="4"/>
      <c r="E370" s="6"/>
      <c r="F370" s="6"/>
    </row>
    <row r="371" spans="2:6" x14ac:dyDescent="0.25">
      <c r="B371" s="4"/>
      <c r="E371" s="6"/>
      <c r="F371" s="6"/>
    </row>
    <row r="372" spans="2:6" x14ac:dyDescent="0.25">
      <c r="B372" s="4"/>
      <c r="E372" s="6"/>
      <c r="F372" s="6"/>
    </row>
    <row r="373" spans="2:6" x14ac:dyDescent="0.25">
      <c r="B373" s="4"/>
      <c r="E373" s="6"/>
      <c r="F373" s="6"/>
    </row>
    <row r="374" spans="2:6" x14ac:dyDescent="0.25">
      <c r="B374" s="4"/>
      <c r="E374" s="6"/>
      <c r="F374" s="6"/>
    </row>
    <row r="375" spans="2:6" x14ac:dyDescent="0.25">
      <c r="B375" s="5"/>
      <c r="E375" s="6"/>
      <c r="F375" s="6"/>
    </row>
    <row r="376" spans="2:6" x14ac:dyDescent="0.25">
      <c r="B376" s="4"/>
      <c r="E376" s="6"/>
      <c r="F376" s="6"/>
    </row>
    <row r="377" spans="2:6" x14ac:dyDescent="0.25">
      <c r="B377" s="4"/>
      <c r="E377" s="6"/>
      <c r="F377" s="6"/>
    </row>
    <row r="378" spans="2:6" x14ac:dyDescent="0.25">
      <c r="B378" s="4"/>
      <c r="E378" s="6"/>
      <c r="F378" s="6"/>
    </row>
    <row r="379" spans="2:6" x14ac:dyDescent="0.25">
      <c r="B379" s="5"/>
      <c r="E379" s="6"/>
      <c r="F379" s="6"/>
    </row>
    <row r="380" spans="2:6" x14ac:dyDescent="0.25">
      <c r="B380" s="5"/>
      <c r="E380" s="6"/>
      <c r="F380" s="6"/>
    </row>
    <row r="381" spans="2:6" x14ac:dyDescent="0.25">
      <c r="B381" s="5"/>
      <c r="E381" s="6"/>
      <c r="F381" s="6"/>
    </row>
    <row r="382" spans="2:6" x14ac:dyDescent="0.25">
      <c r="B382" s="5"/>
      <c r="E382" s="6"/>
      <c r="F382" s="6"/>
    </row>
    <row r="383" spans="2:6" x14ac:dyDescent="0.25">
      <c r="B383" s="4"/>
      <c r="E383" s="6"/>
      <c r="F383" s="6"/>
    </row>
    <row r="384" spans="2:6" x14ac:dyDescent="0.25">
      <c r="B384" s="5"/>
      <c r="E384" s="6"/>
      <c r="F384" s="6"/>
    </row>
    <row r="385" spans="2:6" x14ac:dyDescent="0.25">
      <c r="B385" s="4"/>
      <c r="E385" s="6"/>
      <c r="F385" s="6"/>
    </row>
    <row r="386" spans="2:6" x14ac:dyDescent="0.25">
      <c r="B386" s="4"/>
      <c r="E386" s="6"/>
      <c r="F386" s="6"/>
    </row>
    <row r="387" spans="2:6" x14ac:dyDescent="0.25">
      <c r="B387" s="4"/>
      <c r="E387" s="6"/>
      <c r="F387" s="6"/>
    </row>
    <row r="388" spans="2:6" x14ac:dyDescent="0.25">
      <c r="B388" s="4"/>
      <c r="E388" s="6"/>
      <c r="F388" s="6"/>
    </row>
    <row r="389" spans="2:6" x14ac:dyDescent="0.25">
      <c r="B389" s="4"/>
      <c r="E389" s="6"/>
      <c r="F389" s="6"/>
    </row>
    <row r="390" spans="2:6" x14ac:dyDescent="0.25">
      <c r="B390" s="4"/>
      <c r="E390" s="6"/>
      <c r="F390" s="6"/>
    </row>
    <row r="391" spans="2:6" x14ac:dyDescent="0.25">
      <c r="B391" s="5"/>
      <c r="E391" s="6"/>
      <c r="F391" s="6"/>
    </row>
    <row r="392" spans="2:6" x14ac:dyDescent="0.25">
      <c r="B392" s="5"/>
      <c r="E392" s="6"/>
      <c r="F392" s="6"/>
    </row>
    <row r="393" spans="2:6" x14ac:dyDescent="0.25">
      <c r="B393" s="4"/>
      <c r="E393" s="6"/>
      <c r="F393" s="6"/>
    </row>
    <row r="394" spans="2:6" x14ac:dyDescent="0.25">
      <c r="B394" s="5"/>
      <c r="E394" s="6"/>
      <c r="F394" s="6"/>
    </row>
    <row r="395" spans="2:6" x14ac:dyDescent="0.25">
      <c r="B395" s="4"/>
      <c r="E395" s="6"/>
      <c r="F395" s="6"/>
    </row>
    <row r="396" spans="2:6" x14ac:dyDescent="0.25">
      <c r="B396" s="4"/>
      <c r="E396" s="6"/>
      <c r="F396" s="6"/>
    </row>
    <row r="397" spans="2:6" x14ac:dyDescent="0.25">
      <c r="B397" s="4"/>
      <c r="E397" s="6"/>
      <c r="F397" s="6"/>
    </row>
    <row r="398" spans="2:6" x14ac:dyDescent="0.25">
      <c r="B398" s="5"/>
      <c r="E398" s="6"/>
      <c r="F398" s="6"/>
    </row>
    <row r="399" spans="2:6" x14ac:dyDescent="0.25">
      <c r="B399" s="5"/>
      <c r="E399" s="6"/>
      <c r="F399" s="6"/>
    </row>
    <row r="400" spans="2:6" x14ac:dyDescent="0.25">
      <c r="B400" s="5"/>
      <c r="E400" s="6"/>
      <c r="F400" s="6"/>
    </row>
    <row r="401" spans="2:6" x14ac:dyDescent="0.25">
      <c r="B401" s="4"/>
      <c r="E401" s="6"/>
      <c r="F401" s="6"/>
    </row>
    <row r="402" spans="2:6" x14ac:dyDescent="0.25">
      <c r="B402" s="4"/>
      <c r="E402" s="6"/>
      <c r="F402" s="6"/>
    </row>
    <row r="403" spans="2:6" x14ac:dyDescent="0.25">
      <c r="B403" s="5"/>
      <c r="E403" s="6"/>
      <c r="F403" s="6"/>
    </row>
    <row r="404" spans="2:6" x14ac:dyDescent="0.25">
      <c r="B404" s="4"/>
      <c r="E404" s="6"/>
      <c r="F404" s="6"/>
    </row>
    <row r="405" spans="2:6" x14ac:dyDescent="0.25">
      <c r="B405" s="4"/>
      <c r="E405" s="6"/>
      <c r="F405" s="6"/>
    </row>
    <row r="406" spans="2:6" x14ac:dyDescent="0.25">
      <c r="B406" s="5"/>
      <c r="E406" s="6"/>
      <c r="F406" s="6"/>
    </row>
    <row r="407" spans="2:6" x14ac:dyDescent="0.25">
      <c r="B407" s="4"/>
      <c r="E407" s="6"/>
      <c r="F407" s="6"/>
    </row>
    <row r="408" spans="2:6" x14ac:dyDescent="0.25">
      <c r="B408" s="4"/>
      <c r="E408" s="6"/>
      <c r="F408" s="6"/>
    </row>
    <row r="409" spans="2:6" x14ac:dyDescent="0.25">
      <c r="B409" s="4"/>
      <c r="E409" s="6"/>
      <c r="F409" s="6"/>
    </row>
    <row r="410" spans="2:6" x14ac:dyDescent="0.25">
      <c r="B410" s="4"/>
      <c r="E410" s="6"/>
      <c r="F410" s="6"/>
    </row>
    <row r="411" spans="2:6" x14ac:dyDescent="0.25">
      <c r="B411" s="4"/>
      <c r="E411" s="6"/>
      <c r="F411" s="6"/>
    </row>
    <row r="412" spans="2:6" x14ac:dyDescent="0.25">
      <c r="B412" s="4"/>
      <c r="E412" s="6"/>
      <c r="F412" s="6"/>
    </row>
    <row r="413" spans="2:6" x14ac:dyDescent="0.25">
      <c r="B413" s="4"/>
      <c r="E413" s="6"/>
      <c r="F413" s="6"/>
    </row>
    <row r="414" spans="2:6" x14ac:dyDescent="0.25">
      <c r="B414" s="4"/>
      <c r="E414" s="6"/>
      <c r="F414" s="6"/>
    </row>
    <row r="415" spans="2:6" x14ac:dyDescent="0.25">
      <c r="B415" s="4"/>
      <c r="E415" s="6"/>
      <c r="F415" s="6"/>
    </row>
    <row r="416" spans="2:6" x14ac:dyDescent="0.25">
      <c r="B416" s="4"/>
      <c r="E416" s="6"/>
      <c r="F416" s="6"/>
    </row>
    <row r="417" spans="2:6" x14ac:dyDescent="0.25">
      <c r="B417" s="4"/>
      <c r="E417" s="6"/>
      <c r="F417" s="6"/>
    </row>
    <row r="418" spans="2:6" x14ac:dyDescent="0.25">
      <c r="B418" s="4"/>
      <c r="E418" s="6"/>
      <c r="F418" s="6"/>
    </row>
    <row r="419" spans="2:6" x14ac:dyDescent="0.25">
      <c r="B419" s="4"/>
      <c r="E419" s="6"/>
      <c r="F419" s="6"/>
    </row>
    <row r="420" spans="2:6" x14ac:dyDescent="0.25">
      <c r="B420" s="4"/>
      <c r="E420" s="6"/>
      <c r="F420" s="6"/>
    </row>
    <row r="421" spans="2:6" x14ac:dyDescent="0.25">
      <c r="B421" s="5"/>
      <c r="E421" s="6"/>
      <c r="F421" s="6"/>
    </row>
    <row r="422" spans="2:6" x14ac:dyDescent="0.25">
      <c r="B422" s="4"/>
      <c r="E422" s="6"/>
      <c r="F422" s="6"/>
    </row>
    <row r="423" spans="2:6" x14ac:dyDescent="0.25">
      <c r="B423" s="5"/>
      <c r="E423" s="6"/>
      <c r="F423" s="6"/>
    </row>
    <row r="424" spans="2:6" x14ac:dyDescent="0.25">
      <c r="B424" s="4"/>
      <c r="E424" s="6"/>
      <c r="F424" s="6"/>
    </row>
    <row r="425" spans="2:6" x14ac:dyDescent="0.25">
      <c r="B425" s="4"/>
      <c r="E425" s="6"/>
      <c r="F425" s="6"/>
    </row>
    <row r="426" spans="2:6" x14ac:dyDescent="0.25">
      <c r="B426" s="4"/>
      <c r="E426" s="6"/>
      <c r="F426" s="6"/>
    </row>
    <row r="427" spans="2:6" x14ac:dyDescent="0.25">
      <c r="B427" s="5"/>
      <c r="E427" s="6"/>
      <c r="F427" s="6"/>
    </row>
    <row r="428" spans="2:6" x14ac:dyDescent="0.25">
      <c r="B428" s="5"/>
      <c r="E428" s="6"/>
      <c r="F428" s="6"/>
    </row>
    <row r="429" spans="2:6" x14ac:dyDescent="0.25">
      <c r="B429" s="4"/>
      <c r="E429" s="6"/>
      <c r="F429" s="6"/>
    </row>
    <row r="430" spans="2:6" x14ac:dyDescent="0.25">
      <c r="B430" s="4"/>
      <c r="E430" s="6"/>
      <c r="F430" s="6"/>
    </row>
    <row r="431" spans="2:6" x14ac:dyDescent="0.25">
      <c r="B431" s="4"/>
      <c r="E431" s="6"/>
      <c r="F431" s="6"/>
    </row>
    <row r="432" spans="2:6" x14ac:dyDescent="0.25">
      <c r="B432" s="4"/>
      <c r="E432" s="6"/>
      <c r="F432" s="6"/>
    </row>
    <row r="433" spans="2:6" x14ac:dyDescent="0.25">
      <c r="B433" s="4"/>
      <c r="E433" s="6"/>
      <c r="F433" s="6"/>
    </row>
    <row r="434" spans="2:6" x14ac:dyDescent="0.25">
      <c r="B434" s="4"/>
      <c r="E434" s="6"/>
      <c r="F434" s="6"/>
    </row>
    <row r="435" spans="2:6" x14ac:dyDescent="0.25">
      <c r="B435" s="5"/>
      <c r="E435" s="6"/>
      <c r="F435" s="6"/>
    </row>
    <row r="436" spans="2:6" x14ac:dyDescent="0.25">
      <c r="B436" s="5"/>
      <c r="E436" s="6"/>
      <c r="F436" s="6"/>
    </row>
    <row r="437" spans="2:6" x14ac:dyDescent="0.25">
      <c r="B437" s="5"/>
      <c r="E437" s="6"/>
      <c r="F437" s="6"/>
    </row>
    <row r="438" spans="2:6" x14ac:dyDescent="0.25">
      <c r="B438" s="4"/>
      <c r="E438" s="6"/>
      <c r="F438" s="6"/>
    </row>
    <row r="439" spans="2:6" x14ac:dyDescent="0.25">
      <c r="B439" s="4"/>
      <c r="E439" s="6"/>
      <c r="F439" s="6"/>
    </row>
    <row r="440" spans="2:6" x14ac:dyDescent="0.25">
      <c r="B440" s="4"/>
      <c r="E440" s="6"/>
      <c r="F440" s="6"/>
    </row>
    <row r="441" spans="2:6" x14ac:dyDescent="0.25">
      <c r="B441" s="5"/>
      <c r="E441" s="6"/>
      <c r="F441" s="6"/>
    </row>
    <row r="442" spans="2:6" x14ac:dyDescent="0.25">
      <c r="B442" s="5"/>
      <c r="E442" s="6"/>
      <c r="F442" s="6"/>
    </row>
    <row r="443" spans="2:6" x14ac:dyDescent="0.25">
      <c r="B443" s="5"/>
      <c r="E443" s="6"/>
      <c r="F443" s="6"/>
    </row>
    <row r="444" spans="2:6" x14ac:dyDescent="0.25">
      <c r="B444" s="4"/>
      <c r="E444" s="6"/>
      <c r="F444" s="6"/>
    </row>
    <row r="445" spans="2:6" x14ac:dyDescent="0.25">
      <c r="B445" s="4"/>
      <c r="E445" s="6"/>
      <c r="F445" s="6"/>
    </row>
    <row r="446" spans="2:6" x14ac:dyDescent="0.25">
      <c r="B446" s="4"/>
      <c r="E446" s="6"/>
      <c r="F446" s="6"/>
    </row>
    <row r="447" spans="2:6" x14ac:dyDescent="0.25">
      <c r="B447" s="4"/>
      <c r="E447" s="6"/>
      <c r="F447" s="6"/>
    </row>
    <row r="448" spans="2:6" x14ac:dyDescent="0.25">
      <c r="B448" s="4"/>
      <c r="E448" s="6"/>
      <c r="F448" s="6"/>
    </row>
    <row r="449" spans="2:6" x14ac:dyDescent="0.25">
      <c r="B449" s="5"/>
      <c r="E449" s="6"/>
      <c r="F449" s="6"/>
    </row>
    <row r="450" spans="2:6" x14ac:dyDescent="0.25">
      <c r="B450" s="5"/>
      <c r="E450" s="6"/>
      <c r="F450" s="6"/>
    </row>
    <row r="451" spans="2:6" x14ac:dyDescent="0.25">
      <c r="B451" s="5"/>
      <c r="E451" s="6"/>
      <c r="F451" s="6"/>
    </row>
    <row r="452" spans="2:6" x14ac:dyDescent="0.25">
      <c r="B452" s="5"/>
      <c r="E452" s="6"/>
      <c r="F452" s="6"/>
    </row>
    <row r="453" spans="2:6" x14ac:dyDescent="0.25">
      <c r="B453" s="4"/>
      <c r="E453" s="6"/>
      <c r="F453" s="6"/>
    </row>
    <row r="454" spans="2:6" x14ac:dyDescent="0.25">
      <c r="B454" s="4"/>
      <c r="E454" s="6"/>
      <c r="F454" s="6"/>
    </row>
    <row r="455" spans="2:6" x14ac:dyDescent="0.25">
      <c r="B455" s="5"/>
      <c r="E455" s="6"/>
      <c r="F455" s="6"/>
    </row>
    <row r="456" spans="2:6" x14ac:dyDescent="0.25">
      <c r="B456" s="4"/>
      <c r="E456" s="6"/>
      <c r="F456" s="6"/>
    </row>
    <row r="457" spans="2:6" x14ac:dyDescent="0.25">
      <c r="B457" s="4"/>
      <c r="E457" s="6"/>
      <c r="F457" s="6"/>
    </row>
    <row r="458" spans="2:6" x14ac:dyDescent="0.25">
      <c r="B458" s="4"/>
      <c r="E458" s="6"/>
      <c r="F458" s="6"/>
    </row>
    <row r="459" spans="2:6" x14ac:dyDescent="0.25">
      <c r="B459" s="4"/>
      <c r="E459" s="6"/>
      <c r="F459" s="6"/>
    </row>
    <row r="460" spans="2:6" x14ac:dyDescent="0.25">
      <c r="B460" s="5"/>
      <c r="E460" s="6"/>
      <c r="F460" s="6"/>
    </row>
    <row r="461" spans="2:6" x14ac:dyDescent="0.25">
      <c r="B461" s="5"/>
      <c r="E461" s="6"/>
      <c r="F461" s="6"/>
    </row>
    <row r="462" spans="2:6" x14ac:dyDescent="0.25">
      <c r="B462" s="5"/>
      <c r="E462" s="6"/>
      <c r="F462" s="6"/>
    </row>
    <row r="463" spans="2:6" x14ac:dyDescent="0.25">
      <c r="B463" s="4"/>
      <c r="E463" s="6"/>
      <c r="F463" s="6"/>
    </row>
    <row r="464" spans="2:6" x14ac:dyDescent="0.25">
      <c r="B464" s="4"/>
      <c r="E464" s="6"/>
      <c r="F464" s="6"/>
    </row>
    <row r="465" spans="2:6" x14ac:dyDescent="0.25">
      <c r="B465" s="4"/>
      <c r="E465" s="6"/>
      <c r="F465" s="6"/>
    </row>
    <row r="466" spans="2:6" x14ac:dyDescent="0.25">
      <c r="B466" s="5"/>
      <c r="E466" s="6"/>
      <c r="F466" s="6"/>
    </row>
    <row r="467" spans="2:6" x14ac:dyDescent="0.25">
      <c r="B467" s="4"/>
      <c r="E467" s="6"/>
      <c r="F467" s="6"/>
    </row>
    <row r="468" spans="2:6" x14ac:dyDescent="0.25">
      <c r="B468" s="4"/>
      <c r="E468" s="6"/>
      <c r="F468" s="6"/>
    </row>
    <row r="469" spans="2:6" x14ac:dyDescent="0.25">
      <c r="B469" s="4"/>
      <c r="E469" s="6"/>
      <c r="F469" s="6"/>
    </row>
    <row r="470" spans="2:6" x14ac:dyDescent="0.25">
      <c r="B470" s="4"/>
      <c r="E470" s="6"/>
      <c r="F470" s="6"/>
    </row>
    <row r="471" spans="2:6" x14ac:dyDescent="0.25">
      <c r="B471" s="5"/>
      <c r="E471" s="6"/>
      <c r="F471" s="6"/>
    </row>
    <row r="472" spans="2:6" x14ac:dyDescent="0.25">
      <c r="B472" s="4"/>
      <c r="E472" s="6"/>
      <c r="F472" s="6"/>
    </row>
    <row r="473" spans="2:6" x14ac:dyDescent="0.25">
      <c r="B473" s="4"/>
      <c r="E473" s="6"/>
      <c r="F473" s="6"/>
    </row>
    <row r="474" spans="2:6" x14ac:dyDescent="0.25">
      <c r="B474" s="4"/>
      <c r="E474" s="6"/>
      <c r="F474" s="6"/>
    </row>
    <row r="475" spans="2:6" x14ac:dyDescent="0.25">
      <c r="B475" s="4"/>
      <c r="E475" s="6"/>
      <c r="F475" s="6"/>
    </row>
    <row r="476" spans="2:6" x14ac:dyDescent="0.25">
      <c r="B476" s="4"/>
      <c r="E476" s="6"/>
      <c r="F476" s="6"/>
    </row>
    <row r="477" spans="2:6" x14ac:dyDescent="0.25">
      <c r="B477" s="5"/>
      <c r="E477" s="6"/>
      <c r="F477" s="6"/>
    </row>
    <row r="478" spans="2:6" x14ac:dyDescent="0.25">
      <c r="B478" s="4"/>
      <c r="E478" s="6"/>
      <c r="F478" s="6"/>
    </row>
    <row r="479" spans="2:6" x14ac:dyDescent="0.25">
      <c r="B479" s="5"/>
      <c r="E479" s="6"/>
      <c r="F479" s="6"/>
    </row>
    <row r="480" spans="2:6" x14ac:dyDescent="0.25">
      <c r="B480" s="4"/>
      <c r="E480" s="6"/>
      <c r="F480" s="6"/>
    </row>
    <row r="481" spans="2:6" x14ac:dyDescent="0.25">
      <c r="B481" s="4"/>
      <c r="E481" s="6"/>
      <c r="F481" s="6"/>
    </row>
    <row r="482" spans="2:6" x14ac:dyDescent="0.25">
      <c r="B482" s="5"/>
      <c r="E482" s="6"/>
      <c r="F482" s="6"/>
    </row>
    <row r="483" spans="2:6" x14ac:dyDescent="0.25">
      <c r="B483" s="4"/>
      <c r="E483" s="6"/>
      <c r="F483" s="6"/>
    </row>
    <row r="484" spans="2:6" x14ac:dyDescent="0.25">
      <c r="B484" s="4"/>
      <c r="E484" s="6"/>
      <c r="F484" s="6"/>
    </row>
    <row r="485" spans="2:6" x14ac:dyDescent="0.25">
      <c r="B485" s="4"/>
      <c r="E485" s="6"/>
      <c r="F485" s="6"/>
    </row>
    <row r="486" spans="2:6" x14ac:dyDescent="0.25">
      <c r="B486" s="4"/>
      <c r="E486" s="6"/>
      <c r="F486" s="6"/>
    </row>
    <row r="487" spans="2:6" x14ac:dyDescent="0.25">
      <c r="B487" s="4"/>
      <c r="E487" s="6"/>
      <c r="F487" s="6"/>
    </row>
    <row r="488" spans="2:6" x14ac:dyDescent="0.25">
      <c r="B488" s="4"/>
      <c r="E488" s="6"/>
      <c r="F488" s="6"/>
    </row>
    <row r="489" spans="2:6" x14ac:dyDescent="0.25">
      <c r="B489" s="4"/>
      <c r="E489" s="6"/>
      <c r="F489" s="6"/>
    </row>
    <row r="490" spans="2:6" x14ac:dyDescent="0.25">
      <c r="B490" s="4"/>
      <c r="E490" s="6"/>
      <c r="F490" s="6"/>
    </row>
    <row r="491" spans="2:6" x14ac:dyDescent="0.25">
      <c r="B491" s="4"/>
      <c r="E491" s="6"/>
      <c r="F491" s="6"/>
    </row>
    <row r="492" spans="2:6" x14ac:dyDescent="0.25">
      <c r="B492" s="4"/>
      <c r="E492" s="6"/>
      <c r="F492" s="6"/>
    </row>
    <row r="493" spans="2:6" x14ac:dyDescent="0.25">
      <c r="B493" s="4"/>
      <c r="E493" s="6"/>
      <c r="F493" s="6"/>
    </row>
    <row r="494" spans="2:6" x14ac:dyDescent="0.25">
      <c r="B494" s="4"/>
      <c r="E494" s="6"/>
      <c r="F494" s="6"/>
    </row>
    <row r="495" spans="2:6" x14ac:dyDescent="0.25">
      <c r="B495" s="4"/>
      <c r="E495" s="6"/>
      <c r="F495" s="6"/>
    </row>
    <row r="496" spans="2:6" x14ac:dyDescent="0.25">
      <c r="B496" s="4"/>
      <c r="E496" s="6"/>
      <c r="F496" s="6"/>
    </row>
    <row r="497" spans="2:6" x14ac:dyDescent="0.25">
      <c r="B497" s="5"/>
      <c r="E497" s="6"/>
      <c r="F497" s="6"/>
    </row>
    <row r="498" spans="2:6" x14ac:dyDescent="0.25">
      <c r="B498" s="4"/>
      <c r="E498" s="6"/>
      <c r="F498" s="6"/>
    </row>
    <row r="499" spans="2:6" x14ac:dyDescent="0.25">
      <c r="B499" s="4"/>
      <c r="E499" s="6"/>
      <c r="F499" s="6"/>
    </row>
    <row r="500" spans="2:6" x14ac:dyDescent="0.25">
      <c r="B500" s="4"/>
      <c r="E500" s="6"/>
      <c r="F500" s="6"/>
    </row>
    <row r="501" spans="2:6" x14ac:dyDescent="0.25">
      <c r="B501" s="4"/>
      <c r="E501" s="6"/>
      <c r="F501" s="6"/>
    </row>
    <row r="502" spans="2:6" x14ac:dyDescent="0.25">
      <c r="B502" s="4"/>
      <c r="E502" s="6"/>
      <c r="F502" s="6"/>
    </row>
    <row r="503" spans="2:6" x14ac:dyDescent="0.25">
      <c r="B503" s="5"/>
      <c r="E503" s="6"/>
      <c r="F503" s="6"/>
    </row>
    <row r="504" spans="2:6" x14ac:dyDescent="0.25">
      <c r="B504" s="5"/>
      <c r="E504" s="6"/>
      <c r="F504" s="6"/>
    </row>
    <row r="505" spans="2:6" x14ac:dyDescent="0.25">
      <c r="B505" s="4"/>
      <c r="E505" s="6"/>
      <c r="F505" s="6"/>
    </row>
    <row r="506" spans="2:6" x14ac:dyDescent="0.25">
      <c r="B506" s="4"/>
      <c r="E506" s="6"/>
      <c r="F506" s="6"/>
    </row>
    <row r="507" spans="2:6" x14ac:dyDescent="0.25">
      <c r="B507" s="5"/>
      <c r="E507" s="6"/>
      <c r="F507" s="6"/>
    </row>
    <row r="508" spans="2:6" x14ac:dyDescent="0.25">
      <c r="B508" s="4"/>
      <c r="E508" s="6"/>
      <c r="F508" s="6"/>
    </row>
    <row r="509" spans="2:6" x14ac:dyDescent="0.25">
      <c r="B509" s="5"/>
      <c r="E509" s="6"/>
      <c r="F509" s="6"/>
    </row>
    <row r="510" spans="2:6" x14ac:dyDescent="0.25">
      <c r="B510" s="4"/>
      <c r="E510" s="6"/>
      <c r="F510" s="6"/>
    </row>
    <row r="511" spans="2:6" x14ac:dyDescent="0.25">
      <c r="B511" s="4"/>
      <c r="E511" s="6"/>
      <c r="F511" s="6"/>
    </row>
    <row r="512" spans="2:6" x14ac:dyDescent="0.25">
      <c r="B512" s="5"/>
      <c r="E512" s="6"/>
      <c r="F512" s="6"/>
    </row>
    <row r="513" spans="2:6" x14ac:dyDescent="0.25">
      <c r="B513" s="4"/>
      <c r="E513" s="6"/>
      <c r="F513" s="6"/>
    </row>
    <row r="514" spans="2:6" x14ac:dyDescent="0.25">
      <c r="B514" s="4"/>
      <c r="E514" s="6"/>
      <c r="F514" s="6"/>
    </row>
    <row r="515" spans="2:6" x14ac:dyDescent="0.25">
      <c r="B515" s="4"/>
      <c r="E515" s="6"/>
      <c r="F515" s="6"/>
    </row>
    <row r="516" spans="2:6" x14ac:dyDescent="0.25">
      <c r="B516" s="5"/>
      <c r="E516" s="6"/>
      <c r="F516" s="6"/>
    </row>
    <row r="517" spans="2:6" x14ac:dyDescent="0.25">
      <c r="B517" s="4"/>
      <c r="E517" s="6"/>
      <c r="F517" s="6"/>
    </row>
    <row r="518" spans="2:6" x14ac:dyDescent="0.25">
      <c r="B518" s="5"/>
      <c r="E518" s="6"/>
      <c r="F518" s="6"/>
    </row>
    <row r="519" spans="2:6" x14ac:dyDescent="0.25">
      <c r="B519" s="4"/>
      <c r="E519" s="6"/>
      <c r="F519" s="6"/>
    </row>
    <row r="520" spans="2:6" x14ac:dyDescent="0.25">
      <c r="B520" s="4"/>
      <c r="E520" s="6"/>
      <c r="F520" s="6"/>
    </row>
    <row r="521" spans="2:6" x14ac:dyDescent="0.25">
      <c r="B521" s="4"/>
      <c r="E521" s="6"/>
      <c r="F521" s="6"/>
    </row>
    <row r="522" spans="2:6" x14ac:dyDescent="0.25">
      <c r="B522" s="4"/>
      <c r="E522" s="6"/>
      <c r="F522" s="6"/>
    </row>
    <row r="523" spans="2:6" x14ac:dyDescent="0.25">
      <c r="B523" s="5"/>
      <c r="E523" s="6"/>
      <c r="F523" s="6"/>
    </row>
    <row r="524" spans="2:6" x14ac:dyDescent="0.25">
      <c r="B524" s="4"/>
      <c r="E524" s="6"/>
      <c r="F524" s="6"/>
    </row>
    <row r="525" spans="2:6" x14ac:dyDescent="0.25">
      <c r="B525" s="4"/>
      <c r="E525" s="6"/>
      <c r="F525" s="6"/>
    </row>
    <row r="526" spans="2:6" x14ac:dyDescent="0.25">
      <c r="B526" s="4"/>
      <c r="E526" s="6"/>
      <c r="F526" s="6"/>
    </row>
    <row r="527" spans="2:6" x14ac:dyDescent="0.25">
      <c r="B527" s="4"/>
      <c r="E527" s="6"/>
      <c r="F527" s="6"/>
    </row>
    <row r="528" spans="2:6" x14ac:dyDescent="0.25">
      <c r="B528" s="4"/>
      <c r="E528" s="6"/>
      <c r="F528" s="6"/>
    </row>
    <row r="529" spans="2:6" x14ac:dyDescent="0.25">
      <c r="B529" s="5"/>
      <c r="E529" s="6"/>
      <c r="F529" s="6"/>
    </row>
    <row r="530" spans="2:6" x14ac:dyDescent="0.25">
      <c r="B530" s="4"/>
      <c r="E530" s="6"/>
      <c r="F530" s="6"/>
    </row>
    <row r="531" spans="2:6" x14ac:dyDescent="0.25">
      <c r="B531" s="5"/>
      <c r="E531" s="6"/>
      <c r="F531" s="6"/>
    </row>
    <row r="532" spans="2:6" x14ac:dyDescent="0.25">
      <c r="B532" s="4"/>
      <c r="E532" s="6"/>
      <c r="F532" s="6"/>
    </row>
    <row r="533" spans="2:6" x14ac:dyDescent="0.25">
      <c r="B533" s="4"/>
      <c r="E533" s="6"/>
      <c r="F533" s="6"/>
    </row>
    <row r="534" spans="2:6" x14ac:dyDescent="0.25">
      <c r="B534" s="5"/>
      <c r="E534" s="6"/>
      <c r="F534" s="6"/>
    </row>
    <row r="535" spans="2:6" x14ac:dyDescent="0.25">
      <c r="B535" s="4"/>
      <c r="E535" s="6"/>
      <c r="F535" s="6"/>
    </row>
    <row r="536" spans="2:6" x14ac:dyDescent="0.25">
      <c r="B536" s="4"/>
      <c r="E536" s="6"/>
      <c r="F536" s="6"/>
    </row>
    <row r="537" spans="2:6" x14ac:dyDescent="0.25">
      <c r="B537" s="4"/>
      <c r="E537" s="6"/>
      <c r="F537" s="6"/>
    </row>
    <row r="538" spans="2:6" x14ac:dyDescent="0.25">
      <c r="B538" s="4"/>
      <c r="E538" s="6"/>
      <c r="F538" s="6"/>
    </row>
    <row r="539" spans="2:6" x14ac:dyDescent="0.25">
      <c r="B539" s="4"/>
      <c r="E539" s="6"/>
      <c r="F539" s="6"/>
    </row>
    <row r="540" spans="2:6" x14ac:dyDescent="0.25">
      <c r="B540" s="4"/>
      <c r="E540" s="6"/>
      <c r="F540" s="6"/>
    </row>
    <row r="541" spans="2:6" x14ac:dyDescent="0.25">
      <c r="B541" s="4"/>
      <c r="E541" s="6"/>
      <c r="F541" s="6"/>
    </row>
    <row r="542" spans="2:6" x14ac:dyDescent="0.25">
      <c r="B542" s="4"/>
      <c r="E542" s="6"/>
      <c r="F542" s="6"/>
    </row>
    <row r="543" spans="2:6" x14ac:dyDescent="0.25">
      <c r="B543" s="4"/>
      <c r="E543" s="6"/>
      <c r="F543" s="6"/>
    </row>
    <row r="544" spans="2:6" x14ac:dyDescent="0.25">
      <c r="B544" s="4"/>
      <c r="E544" s="6"/>
      <c r="F544" s="6"/>
    </row>
    <row r="545" spans="2:6" x14ac:dyDescent="0.25">
      <c r="B545" s="4"/>
      <c r="E545" s="6"/>
      <c r="F545" s="6"/>
    </row>
    <row r="546" spans="2:6" x14ac:dyDescent="0.25">
      <c r="B546" s="4"/>
      <c r="E546" s="6"/>
      <c r="F546" s="6"/>
    </row>
    <row r="547" spans="2:6" x14ac:dyDescent="0.25">
      <c r="B547" s="4"/>
      <c r="E547" s="6"/>
      <c r="F547" s="6"/>
    </row>
    <row r="548" spans="2:6" x14ac:dyDescent="0.25">
      <c r="B548" s="4"/>
      <c r="E548" s="6"/>
      <c r="F548" s="6"/>
    </row>
    <row r="549" spans="2:6" x14ac:dyDescent="0.25">
      <c r="B549" s="4"/>
      <c r="E549" s="6"/>
      <c r="F549" s="6"/>
    </row>
    <row r="550" spans="2:6" x14ac:dyDescent="0.25">
      <c r="B550" s="5"/>
      <c r="E550" s="6"/>
      <c r="F550" s="6"/>
    </row>
    <row r="551" spans="2:6" x14ac:dyDescent="0.25">
      <c r="B551" s="4"/>
      <c r="E551" s="6"/>
      <c r="F551" s="6"/>
    </row>
    <row r="552" spans="2:6" x14ac:dyDescent="0.25">
      <c r="B552" s="4"/>
      <c r="E552" s="6"/>
      <c r="F552" s="6"/>
    </row>
    <row r="553" spans="2:6" x14ac:dyDescent="0.25">
      <c r="B553" s="5"/>
      <c r="E553" s="6"/>
      <c r="F553" s="6"/>
    </row>
    <row r="554" spans="2:6" x14ac:dyDescent="0.25">
      <c r="B554" s="4"/>
      <c r="E554" s="6"/>
      <c r="F554" s="6"/>
    </row>
    <row r="555" spans="2:6" x14ac:dyDescent="0.25">
      <c r="B555" s="4"/>
      <c r="E555" s="6"/>
      <c r="F555" s="6"/>
    </row>
    <row r="556" spans="2:6" x14ac:dyDescent="0.25">
      <c r="B556" s="5"/>
      <c r="E556" s="6"/>
      <c r="F556" s="6"/>
    </row>
    <row r="557" spans="2:6" x14ac:dyDescent="0.25">
      <c r="B557" s="4"/>
      <c r="E557" s="6"/>
      <c r="F557" s="6"/>
    </row>
    <row r="558" spans="2:6" x14ac:dyDescent="0.25">
      <c r="B558" s="4"/>
      <c r="E558" s="6"/>
      <c r="F558" s="6"/>
    </row>
    <row r="559" spans="2:6" x14ac:dyDescent="0.25">
      <c r="B559" s="4"/>
      <c r="E559" s="6"/>
      <c r="F559" s="6"/>
    </row>
    <row r="560" spans="2:6" x14ac:dyDescent="0.25">
      <c r="B560" s="4"/>
      <c r="E560" s="6"/>
      <c r="F560" s="6"/>
    </row>
    <row r="561" spans="2:6" x14ac:dyDescent="0.25">
      <c r="B561" s="5"/>
      <c r="E561" s="6"/>
      <c r="F561" s="6"/>
    </row>
    <row r="562" spans="2:6" x14ac:dyDescent="0.25">
      <c r="B562" s="5"/>
      <c r="E562" s="6"/>
      <c r="F562" s="6"/>
    </row>
    <row r="563" spans="2:6" x14ac:dyDescent="0.25">
      <c r="B563" s="4"/>
      <c r="E563" s="6"/>
      <c r="F563" s="6"/>
    </row>
    <row r="564" spans="2:6" x14ac:dyDescent="0.25">
      <c r="B564" s="5"/>
      <c r="E564" s="6"/>
      <c r="F564" s="6"/>
    </row>
    <row r="565" spans="2:6" x14ac:dyDescent="0.25">
      <c r="B565" s="4"/>
      <c r="E565" s="6"/>
      <c r="F565" s="6"/>
    </row>
    <row r="566" spans="2:6" x14ac:dyDescent="0.25">
      <c r="B566" s="4"/>
      <c r="E566" s="6"/>
      <c r="F566" s="6"/>
    </row>
    <row r="567" spans="2:6" x14ac:dyDescent="0.25">
      <c r="B567" s="4"/>
      <c r="E567" s="6"/>
      <c r="F567" s="6"/>
    </row>
    <row r="568" spans="2:6" x14ac:dyDescent="0.25">
      <c r="B568" s="4"/>
      <c r="E568" s="6"/>
      <c r="F568" s="6"/>
    </row>
    <row r="569" spans="2:6" x14ac:dyDescent="0.25">
      <c r="B569" s="4"/>
      <c r="E569" s="6"/>
      <c r="F569" s="6"/>
    </row>
    <row r="570" spans="2:6" x14ac:dyDescent="0.25">
      <c r="B570" s="4"/>
      <c r="E570" s="6"/>
      <c r="F570" s="6"/>
    </row>
    <row r="571" spans="2:6" x14ac:dyDescent="0.25">
      <c r="B571" s="4"/>
      <c r="E571" s="6"/>
      <c r="F571" s="6"/>
    </row>
    <row r="572" spans="2:6" x14ac:dyDescent="0.25">
      <c r="B572" s="5"/>
      <c r="E572" s="6"/>
      <c r="F572" s="6"/>
    </row>
    <row r="573" spans="2:6" x14ac:dyDescent="0.25">
      <c r="B573" s="5"/>
      <c r="E573" s="6"/>
      <c r="F573" s="6"/>
    </row>
    <row r="574" spans="2:6" x14ac:dyDescent="0.25">
      <c r="B574" s="5"/>
      <c r="E574" s="6"/>
      <c r="F574" s="6"/>
    </row>
    <row r="575" spans="2:6" x14ac:dyDescent="0.25">
      <c r="B575" s="5"/>
      <c r="E575" s="6"/>
      <c r="F575" s="6"/>
    </row>
    <row r="576" spans="2:6" x14ac:dyDescent="0.25">
      <c r="B576" s="5"/>
      <c r="E576" s="6"/>
      <c r="F576" s="6"/>
    </row>
    <row r="577" spans="2:6" x14ac:dyDescent="0.25">
      <c r="B577" s="4"/>
      <c r="E577" s="6"/>
      <c r="F577" s="6"/>
    </row>
    <row r="578" spans="2:6" x14ac:dyDescent="0.25">
      <c r="B578" s="4"/>
      <c r="E578" s="6"/>
      <c r="F578" s="6"/>
    </row>
    <row r="579" spans="2:6" x14ac:dyDescent="0.25">
      <c r="B579" s="4"/>
      <c r="E579" s="6"/>
      <c r="F579" s="6"/>
    </row>
    <row r="580" spans="2:6" x14ac:dyDescent="0.25">
      <c r="B580" s="4"/>
      <c r="E580" s="6"/>
      <c r="F580" s="6"/>
    </row>
    <row r="581" spans="2:6" x14ac:dyDescent="0.25">
      <c r="B581" s="4"/>
      <c r="E581" s="6"/>
      <c r="F581" s="6"/>
    </row>
    <row r="582" spans="2:6" x14ac:dyDescent="0.25">
      <c r="B582" s="4"/>
      <c r="E582" s="6"/>
      <c r="F582" s="6"/>
    </row>
    <row r="583" spans="2:6" x14ac:dyDescent="0.25">
      <c r="B583" s="4"/>
      <c r="E583" s="6"/>
      <c r="F583" s="6"/>
    </row>
    <row r="584" spans="2:6" x14ac:dyDescent="0.25">
      <c r="B584" s="4"/>
      <c r="E584" s="6"/>
      <c r="F584" s="6"/>
    </row>
    <row r="585" spans="2:6" x14ac:dyDescent="0.25">
      <c r="B585" s="4"/>
      <c r="E585" s="6"/>
      <c r="F585" s="6"/>
    </row>
    <row r="586" spans="2:6" x14ac:dyDescent="0.25">
      <c r="B586" s="4"/>
      <c r="E586" s="6"/>
      <c r="F586" s="6"/>
    </row>
    <row r="587" spans="2:6" x14ac:dyDescent="0.25">
      <c r="B587" s="4"/>
      <c r="E587" s="6"/>
      <c r="F587" s="6"/>
    </row>
    <row r="588" spans="2:6" x14ac:dyDescent="0.25">
      <c r="B588" s="4"/>
      <c r="E588" s="6"/>
      <c r="F588" s="6"/>
    </row>
    <row r="589" spans="2:6" x14ac:dyDescent="0.25">
      <c r="B589" s="4"/>
      <c r="E589" s="6"/>
      <c r="F589" s="6"/>
    </row>
    <row r="590" spans="2:6" x14ac:dyDescent="0.25">
      <c r="B590" s="4"/>
      <c r="E590" s="6"/>
      <c r="F590" s="6"/>
    </row>
    <row r="591" spans="2:6" x14ac:dyDescent="0.25">
      <c r="B591" s="4"/>
      <c r="E591" s="6"/>
      <c r="F591" s="6"/>
    </row>
    <row r="592" spans="2:6" x14ac:dyDescent="0.25">
      <c r="B592" s="4"/>
      <c r="E592" s="6"/>
      <c r="F592" s="6"/>
    </row>
    <row r="593" spans="2:6" x14ac:dyDescent="0.25">
      <c r="B593" s="4"/>
      <c r="E593" s="6"/>
      <c r="F593" s="6"/>
    </row>
    <row r="594" spans="2:6" x14ac:dyDescent="0.25">
      <c r="B594" s="4"/>
      <c r="E594" s="6"/>
      <c r="F594" s="6"/>
    </row>
    <row r="595" spans="2:6" x14ac:dyDescent="0.25">
      <c r="B595" s="4"/>
      <c r="E595" s="6"/>
      <c r="F595" s="6"/>
    </row>
    <row r="596" spans="2:6" x14ac:dyDescent="0.25">
      <c r="B596" s="5"/>
      <c r="E596" s="6"/>
      <c r="F596" s="6"/>
    </row>
    <row r="597" spans="2:6" x14ac:dyDescent="0.25">
      <c r="B597" s="4"/>
      <c r="E597" s="6"/>
      <c r="F597" s="6"/>
    </row>
    <row r="598" spans="2:6" x14ac:dyDescent="0.25">
      <c r="B598" s="4"/>
      <c r="E598" s="6"/>
      <c r="F598" s="6"/>
    </row>
    <row r="599" spans="2:6" x14ac:dyDescent="0.25">
      <c r="B599" s="4"/>
      <c r="E599" s="6"/>
      <c r="F599" s="6"/>
    </row>
    <row r="600" spans="2:6" x14ac:dyDescent="0.25">
      <c r="B600" s="4"/>
      <c r="E600" s="6"/>
      <c r="F600" s="6"/>
    </row>
    <row r="601" spans="2:6" x14ac:dyDescent="0.25">
      <c r="B601" s="4"/>
      <c r="E601" s="6"/>
      <c r="F601" s="6"/>
    </row>
    <row r="602" spans="2:6" x14ac:dyDescent="0.25">
      <c r="B602" s="4"/>
      <c r="E602" s="6"/>
      <c r="F602" s="6"/>
    </row>
    <row r="603" spans="2:6" x14ac:dyDescent="0.25">
      <c r="B603" s="4"/>
      <c r="E603" s="6"/>
      <c r="F603" s="6"/>
    </row>
    <row r="604" spans="2:6" x14ac:dyDescent="0.25">
      <c r="B604" s="4"/>
      <c r="E604" s="6"/>
      <c r="F604" s="6"/>
    </row>
    <row r="605" spans="2:6" x14ac:dyDescent="0.25">
      <c r="B605" s="4"/>
      <c r="E605" s="6"/>
      <c r="F605" s="6"/>
    </row>
    <row r="606" spans="2:6" x14ac:dyDescent="0.25">
      <c r="B606" s="5"/>
      <c r="E606" s="6"/>
      <c r="F606" s="6"/>
    </row>
    <row r="607" spans="2:6" x14ac:dyDescent="0.25">
      <c r="B607" s="4"/>
      <c r="E607" s="6"/>
      <c r="F607" s="6"/>
    </row>
    <row r="608" spans="2:6" x14ac:dyDescent="0.25">
      <c r="B608" s="4"/>
      <c r="E608" s="6"/>
      <c r="F608" s="6"/>
    </row>
    <row r="609" spans="2:6" x14ac:dyDescent="0.25">
      <c r="B609" s="4"/>
      <c r="E609" s="6"/>
      <c r="F609" s="6"/>
    </row>
    <row r="610" spans="2:6" x14ac:dyDescent="0.25">
      <c r="B610" s="4"/>
      <c r="E610" s="6"/>
      <c r="F610" s="6"/>
    </row>
    <row r="611" spans="2:6" x14ac:dyDescent="0.25">
      <c r="B611" s="5"/>
      <c r="E611" s="6"/>
      <c r="F611" s="6"/>
    </row>
    <row r="612" spans="2:6" x14ac:dyDescent="0.25">
      <c r="B612" s="4"/>
      <c r="E612" s="6"/>
      <c r="F612" s="6"/>
    </row>
    <row r="613" spans="2:6" x14ac:dyDescent="0.25">
      <c r="B613" s="4"/>
      <c r="E613" s="6"/>
      <c r="F613" s="6"/>
    </row>
    <row r="614" spans="2:6" x14ac:dyDescent="0.25">
      <c r="B614" s="4"/>
      <c r="E614" s="6"/>
      <c r="F614" s="6"/>
    </row>
    <row r="615" spans="2:6" x14ac:dyDescent="0.25">
      <c r="B615" s="4"/>
      <c r="E615" s="6"/>
      <c r="F615" s="6"/>
    </row>
    <row r="616" spans="2:6" x14ac:dyDescent="0.25">
      <c r="B616" s="4"/>
      <c r="E616" s="6"/>
      <c r="F616" s="6"/>
    </row>
    <row r="617" spans="2:6" x14ac:dyDescent="0.25">
      <c r="B617" s="4"/>
      <c r="E617" s="6"/>
      <c r="F617" s="6"/>
    </row>
    <row r="618" spans="2:6" x14ac:dyDescent="0.25">
      <c r="B618" s="4"/>
      <c r="E618" s="6"/>
      <c r="F618" s="6"/>
    </row>
    <row r="619" spans="2:6" x14ac:dyDescent="0.25">
      <c r="B619" s="4"/>
      <c r="E619" s="6"/>
      <c r="F619" s="6"/>
    </row>
    <row r="620" spans="2:6" x14ac:dyDescent="0.25">
      <c r="B620" s="4"/>
      <c r="E620" s="6"/>
      <c r="F620" s="6"/>
    </row>
    <row r="621" spans="2:6" x14ac:dyDescent="0.25">
      <c r="B621" s="4"/>
      <c r="E621" s="6"/>
      <c r="F621" s="6"/>
    </row>
    <row r="622" spans="2:6" x14ac:dyDescent="0.25">
      <c r="B622" s="4"/>
      <c r="E622" s="6"/>
      <c r="F622" s="6"/>
    </row>
    <row r="623" spans="2:6" x14ac:dyDescent="0.25">
      <c r="B623" s="4"/>
      <c r="E623" s="6"/>
      <c r="F623" s="6"/>
    </row>
    <row r="624" spans="2:6" x14ac:dyDescent="0.25">
      <c r="B624" s="4"/>
      <c r="E624" s="6"/>
      <c r="F624" s="6"/>
    </row>
    <row r="625" spans="2:6" x14ac:dyDescent="0.25">
      <c r="B625" s="4"/>
      <c r="E625" s="6"/>
      <c r="F625" s="6"/>
    </row>
    <row r="626" spans="2:6" x14ac:dyDescent="0.25">
      <c r="B626" s="4"/>
      <c r="E626" s="6"/>
      <c r="F626" s="6"/>
    </row>
    <row r="627" spans="2:6" x14ac:dyDescent="0.25">
      <c r="B627" s="4"/>
      <c r="E627" s="6"/>
      <c r="F627" s="6"/>
    </row>
    <row r="628" spans="2:6" x14ac:dyDescent="0.25">
      <c r="B628" s="4"/>
      <c r="E628" s="6"/>
      <c r="F628" s="6"/>
    </row>
    <row r="629" spans="2:6" x14ac:dyDescent="0.25">
      <c r="B629" s="4"/>
      <c r="E629" s="6"/>
      <c r="F629" s="6"/>
    </row>
    <row r="630" spans="2:6" x14ac:dyDescent="0.25">
      <c r="B630" s="4"/>
      <c r="E630" s="6"/>
      <c r="F630" s="6"/>
    </row>
    <row r="631" spans="2:6" x14ac:dyDescent="0.25">
      <c r="B631" s="5"/>
      <c r="E631" s="6"/>
      <c r="F631" s="6"/>
    </row>
    <row r="632" spans="2:6" x14ac:dyDescent="0.25">
      <c r="B632" s="4"/>
      <c r="E632" s="6"/>
      <c r="F632" s="6"/>
    </row>
    <row r="633" spans="2:6" x14ac:dyDescent="0.25">
      <c r="B633" s="5"/>
      <c r="E633" s="6"/>
      <c r="F633" s="6"/>
    </row>
    <row r="634" spans="2:6" x14ac:dyDescent="0.25">
      <c r="B634" s="4"/>
      <c r="E634" s="6"/>
      <c r="F634" s="6"/>
    </row>
    <row r="635" spans="2:6" x14ac:dyDescent="0.25">
      <c r="B635" s="4"/>
      <c r="E635" s="6"/>
      <c r="F635" s="6"/>
    </row>
    <row r="636" spans="2:6" x14ac:dyDescent="0.25">
      <c r="B636" s="5"/>
      <c r="E636" s="6"/>
      <c r="F636" s="6"/>
    </row>
    <row r="637" spans="2:6" x14ac:dyDescent="0.25">
      <c r="B637" s="4"/>
      <c r="E637" s="6"/>
      <c r="F637" s="6"/>
    </row>
    <row r="638" spans="2:6" x14ac:dyDescent="0.25">
      <c r="B638" s="4"/>
      <c r="E638" s="6"/>
      <c r="F638" s="6"/>
    </row>
    <row r="639" spans="2:6" x14ac:dyDescent="0.25">
      <c r="B639" s="4"/>
      <c r="E639" s="6"/>
      <c r="F639" s="6"/>
    </row>
    <row r="640" spans="2:6" x14ac:dyDescent="0.25">
      <c r="B640" s="4"/>
      <c r="E640" s="6"/>
      <c r="F640" s="6"/>
    </row>
    <row r="641" spans="2:6" x14ac:dyDescent="0.25">
      <c r="B641" s="5"/>
      <c r="E641" s="6"/>
      <c r="F641" s="6"/>
    </row>
    <row r="642" spans="2:6" x14ac:dyDescent="0.25">
      <c r="B642" s="4"/>
      <c r="E642" s="6"/>
      <c r="F642" s="6"/>
    </row>
    <row r="643" spans="2:6" x14ac:dyDescent="0.25">
      <c r="B643" s="5"/>
      <c r="E643" s="6"/>
      <c r="F643" s="6"/>
    </row>
    <row r="644" spans="2:6" x14ac:dyDescent="0.25">
      <c r="B644" s="4"/>
      <c r="E644" s="6"/>
      <c r="F644" s="6"/>
    </row>
    <row r="645" spans="2:6" x14ac:dyDescent="0.25">
      <c r="B645" s="5"/>
      <c r="E645" s="6"/>
      <c r="F645" s="6"/>
    </row>
    <row r="646" spans="2:6" x14ac:dyDescent="0.25">
      <c r="B646" s="5"/>
      <c r="E646" s="6"/>
      <c r="F646" s="6"/>
    </row>
    <row r="647" spans="2:6" x14ac:dyDescent="0.25">
      <c r="B647" s="4"/>
      <c r="E647" s="6"/>
      <c r="F647" s="6"/>
    </row>
    <row r="648" spans="2:6" x14ac:dyDescent="0.25">
      <c r="B648" s="4"/>
      <c r="E648" s="6"/>
      <c r="F648" s="6"/>
    </row>
    <row r="649" spans="2:6" x14ac:dyDescent="0.25">
      <c r="B649" s="4"/>
      <c r="E649" s="6"/>
      <c r="F649" s="6"/>
    </row>
    <row r="650" spans="2:6" x14ac:dyDescent="0.25">
      <c r="B650" s="4"/>
      <c r="E650" s="6"/>
      <c r="F650" s="6"/>
    </row>
    <row r="651" spans="2:6" x14ac:dyDescent="0.25">
      <c r="B651" s="4"/>
      <c r="E651" s="6"/>
      <c r="F651" s="6"/>
    </row>
    <row r="652" spans="2:6" x14ac:dyDescent="0.25">
      <c r="B652" s="4"/>
      <c r="E652" s="6"/>
      <c r="F652" s="6"/>
    </row>
    <row r="653" spans="2:6" x14ac:dyDescent="0.25">
      <c r="B653" s="4"/>
      <c r="E653" s="6"/>
      <c r="F653" s="6"/>
    </row>
    <row r="654" spans="2:6" x14ac:dyDescent="0.25">
      <c r="B654" s="4"/>
      <c r="E654" s="6"/>
      <c r="F654" s="6"/>
    </row>
    <row r="655" spans="2:6" x14ac:dyDescent="0.25">
      <c r="B655" s="5"/>
      <c r="E655" s="6"/>
      <c r="F655" s="6"/>
    </row>
    <row r="656" spans="2:6" x14ac:dyDescent="0.25">
      <c r="B656" s="4"/>
      <c r="E656" s="6"/>
      <c r="F656" s="6"/>
    </row>
    <row r="657" spans="2:6" x14ac:dyDescent="0.25">
      <c r="B657" s="4"/>
      <c r="E657" s="6"/>
      <c r="F657" s="6"/>
    </row>
    <row r="658" spans="2:6" x14ac:dyDescent="0.25">
      <c r="B658" s="4"/>
      <c r="E658" s="6"/>
      <c r="F658" s="6"/>
    </row>
    <row r="659" spans="2:6" x14ac:dyDescent="0.25">
      <c r="B659" s="4"/>
      <c r="E659" s="6"/>
      <c r="F659" s="6"/>
    </row>
    <row r="660" spans="2:6" x14ac:dyDescent="0.25">
      <c r="B660" s="4"/>
      <c r="E660" s="6"/>
      <c r="F660" s="6"/>
    </row>
    <row r="661" spans="2:6" x14ac:dyDescent="0.25">
      <c r="B661" s="4"/>
      <c r="E661" s="6"/>
      <c r="F661" s="6"/>
    </row>
    <row r="662" spans="2:6" x14ac:dyDescent="0.25">
      <c r="B662" s="4"/>
      <c r="E662" s="6"/>
      <c r="F662" s="6"/>
    </row>
    <row r="663" spans="2:6" x14ac:dyDescent="0.25">
      <c r="B663" s="4"/>
      <c r="E663" s="6"/>
      <c r="F663" s="6"/>
    </row>
    <row r="664" spans="2:6" x14ac:dyDescent="0.25">
      <c r="B664" s="4"/>
      <c r="E664" s="6"/>
      <c r="F664" s="6"/>
    </row>
    <row r="665" spans="2:6" x14ac:dyDescent="0.25">
      <c r="B665" s="5"/>
      <c r="E665" s="6"/>
      <c r="F665" s="6"/>
    </row>
    <row r="666" spans="2:6" x14ac:dyDescent="0.25">
      <c r="B666" s="5"/>
      <c r="E666" s="6"/>
      <c r="F666" s="6"/>
    </row>
    <row r="667" spans="2:6" x14ac:dyDescent="0.25">
      <c r="B667" s="4"/>
      <c r="E667" s="6"/>
      <c r="F667" s="6"/>
    </row>
    <row r="668" spans="2:6" x14ac:dyDescent="0.25">
      <c r="B668" s="4"/>
      <c r="E668" s="6"/>
      <c r="F668" s="6"/>
    </row>
    <row r="669" spans="2:6" x14ac:dyDescent="0.25">
      <c r="B669" s="4"/>
      <c r="E669" s="6"/>
      <c r="F669" s="6"/>
    </row>
    <row r="670" spans="2:6" x14ac:dyDescent="0.25">
      <c r="B670" s="4"/>
      <c r="E670" s="6"/>
      <c r="F670" s="6"/>
    </row>
    <row r="671" spans="2:6" x14ac:dyDescent="0.25">
      <c r="B671" s="4"/>
      <c r="E671" s="6"/>
      <c r="F671" s="6"/>
    </row>
    <row r="672" spans="2:6" x14ac:dyDescent="0.25">
      <c r="B672" s="4"/>
      <c r="E672" s="6"/>
      <c r="F672" s="6"/>
    </row>
    <row r="673" spans="2:6" x14ac:dyDescent="0.25">
      <c r="B673" s="4"/>
      <c r="E673" s="6"/>
      <c r="F673" s="6"/>
    </row>
    <row r="674" spans="2:6" x14ac:dyDescent="0.25">
      <c r="B674" s="5"/>
      <c r="E674" s="6"/>
      <c r="F674" s="6"/>
    </row>
    <row r="675" spans="2:6" x14ac:dyDescent="0.25">
      <c r="B675" s="4"/>
      <c r="E675" s="6"/>
      <c r="F675" s="6"/>
    </row>
    <row r="676" spans="2:6" x14ac:dyDescent="0.25">
      <c r="B676" s="5"/>
      <c r="E676" s="6"/>
      <c r="F676" s="6"/>
    </row>
    <row r="677" spans="2:6" x14ac:dyDescent="0.25">
      <c r="B677" s="5"/>
      <c r="E677" s="6"/>
      <c r="F677" s="6"/>
    </row>
    <row r="678" spans="2:6" x14ac:dyDescent="0.25">
      <c r="B678" s="4"/>
      <c r="E678" s="6"/>
      <c r="F678" s="6"/>
    </row>
    <row r="679" spans="2:6" x14ac:dyDescent="0.25">
      <c r="B679" s="4"/>
      <c r="E679" s="6"/>
      <c r="F679" s="6"/>
    </row>
    <row r="680" spans="2:6" x14ac:dyDescent="0.25">
      <c r="B680" s="4"/>
      <c r="E680" s="6"/>
      <c r="F680" s="6"/>
    </row>
    <row r="681" spans="2:6" x14ac:dyDescent="0.25">
      <c r="B681" s="4"/>
      <c r="E681" s="6"/>
      <c r="F681" s="6"/>
    </row>
    <row r="682" spans="2:6" x14ac:dyDescent="0.25">
      <c r="B682" s="4"/>
      <c r="E682" s="6"/>
      <c r="F682" s="6"/>
    </row>
    <row r="683" spans="2:6" x14ac:dyDescent="0.25">
      <c r="B683" s="5"/>
      <c r="E683" s="6"/>
      <c r="F683" s="6"/>
    </row>
    <row r="684" spans="2:6" x14ac:dyDescent="0.25">
      <c r="B684" s="4"/>
      <c r="E684" s="6"/>
      <c r="F684" s="6"/>
    </row>
    <row r="685" spans="2:6" x14ac:dyDescent="0.25">
      <c r="B685" s="5"/>
      <c r="E685" s="6"/>
      <c r="F685" s="6"/>
    </row>
    <row r="686" spans="2:6" x14ac:dyDescent="0.25">
      <c r="B686" s="4"/>
      <c r="E686" s="6"/>
      <c r="F686" s="6"/>
    </row>
    <row r="687" spans="2:6" x14ac:dyDescent="0.25">
      <c r="B687" s="4"/>
      <c r="E687" s="6"/>
      <c r="F687" s="6"/>
    </row>
    <row r="688" spans="2:6" x14ac:dyDescent="0.25">
      <c r="B688" s="4"/>
      <c r="E688" s="6"/>
      <c r="F688" s="6"/>
    </row>
    <row r="689" spans="2:6" x14ac:dyDescent="0.25">
      <c r="B689" s="4"/>
      <c r="E689" s="6"/>
      <c r="F689" s="6"/>
    </row>
    <row r="690" spans="2:6" x14ac:dyDescent="0.25">
      <c r="B690" s="5"/>
      <c r="E690" s="6"/>
      <c r="F690" s="6"/>
    </row>
    <row r="691" spans="2:6" x14ac:dyDescent="0.25">
      <c r="B691" s="5"/>
      <c r="E691" s="6"/>
      <c r="F691" s="6"/>
    </row>
    <row r="692" spans="2:6" x14ac:dyDescent="0.25">
      <c r="B692" s="4"/>
      <c r="E692" s="6"/>
      <c r="F692" s="6"/>
    </row>
    <row r="693" spans="2:6" x14ac:dyDescent="0.25">
      <c r="B693" s="4"/>
      <c r="E693" s="6"/>
      <c r="F693" s="6"/>
    </row>
    <row r="694" spans="2:6" x14ac:dyDescent="0.25">
      <c r="B694" s="5"/>
      <c r="E694" s="6"/>
      <c r="F694" s="6"/>
    </row>
    <row r="695" spans="2:6" x14ac:dyDescent="0.25">
      <c r="B695" s="4"/>
      <c r="E695" s="6"/>
      <c r="F695" s="6"/>
    </row>
    <row r="696" spans="2:6" x14ac:dyDescent="0.25">
      <c r="B696" s="4"/>
      <c r="E696" s="6"/>
      <c r="F696" s="6"/>
    </row>
    <row r="697" spans="2:6" x14ac:dyDescent="0.25">
      <c r="B697" s="4"/>
      <c r="E697" s="6"/>
      <c r="F697" s="6"/>
    </row>
    <row r="698" spans="2:6" x14ac:dyDescent="0.25">
      <c r="B698" s="4"/>
      <c r="E698" s="6"/>
      <c r="F698" s="6"/>
    </row>
    <row r="699" spans="2:6" x14ac:dyDescent="0.25">
      <c r="B699" s="4"/>
      <c r="E699" s="6"/>
      <c r="F699" s="6"/>
    </row>
    <row r="700" spans="2:6" x14ac:dyDescent="0.25">
      <c r="B700" s="4"/>
      <c r="E700" s="6"/>
      <c r="F700" s="6"/>
    </row>
    <row r="701" spans="2:6" x14ac:dyDescent="0.25">
      <c r="B701" s="4"/>
      <c r="E701" s="6"/>
      <c r="F701" s="6"/>
    </row>
    <row r="702" spans="2:6" x14ac:dyDescent="0.25">
      <c r="B702" s="4"/>
      <c r="E702" s="6"/>
      <c r="F702" s="6"/>
    </row>
    <row r="703" spans="2:6" x14ac:dyDescent="0.25">
      <c r="B703" s="4"/>
      <c r="E703" s="6"/>
      <c r="F703" s="6"/>
    </row>
    <row r="704" spans="2:6" x14ac:dyDescent="0.25">
      <c r="B704" s="4"/>
      <c r="E704" s="6"/>
      <c r="F704" s="6"/>
    </row>
    <row r="705" spans="2:6" x14ac:dyDescent="0.25">
      <c r="B705" s="5"/>
      <c r="E705" s="6"/>
      <c r="F705" s="6"/>
    </row>
    <row r="706" spans="2:6" x14ac:dyDescent="0.25">
      <c r="B706" s="4"/>
      <c r="E706" s="6"/>
      <c r="F706" s="6"/>
    </row>
    <row r="707" spans="2:6" x14ac:dyDescent="0.25">
      <c r="B707" s="4"/>
      <c r="E707" s="6"/>
      <c r="F707" s="6"/>
    </row>
    <row r="708" spans="2:6" x14ac:dyDescent="0.25">
      <c r="B708" s="4"/>
      <c r="E708" s="6"/>
      <c r="F708" s="6"/>
    </row>
    <row r="709" spans="2:6" x14ac:dyDescent="0.25">
      <c r="B709" s="4"/>
      <c r="E709" s="6"/>
      <c r="F709" s="6"/>
    </row>
    <row r="710" spans="2:6" x14ac:dyDescent="0.25">
      <c r="B710" s="4"/>
      <c r="E710" s="6"/>
      <c r="F710" s="6"/>
    </row>
    <row r="711" spans="2:6" x14ac:dyDescent="0.25">
      <c r="B711" s="5"/>
      <c r="E711" s="6"/>
      <c r="F711" s="6"/>
    </row>
    <row r="712" spans="2:6" x14ac:dyDescent="0.25">
      <c r="B712" s="4"/>
      <c r="E712" s="6"/>
      <c r="F712" s="6"/>
    </row>
    <row r="713" spans="2:6" x14ac:dyDescent="0.25">
      <c r="B713" s="4"/>
      <c r="E713" s="6"/>
      <c r="F713" s="6"/>
    </row>
    <row r="714" spans="2:6" x14ac:dyDescent="0.25">
      <c r="B714" s="4"/>
      <c r="E714" s="6"/>
      <c r="F714" s="6"/>
    </row>
    <row r="715" spans="2:6" x14ac:dyDescent="0.25">
      <c r="B715" s="4"/>
      <c r="E715" s="6"/>
      <c r="F715" s="6"/>
    </row>
    <row r="716" spans="2:6" x14ac:dyDescent="0.25">
      <c r="B716" s="4"/>
      <c r="E716" s="6"/>
      <c r="F716" s="6"/>
    </row>
    <row r="717" spans="2:6" x14ac:dyDescent="0.25">
      <c r="B717" s="5"/>
      <c r="E717" s="6"/>
      <c r="F717" s="6"/>
    </row>
    <row r="718" spans="2:6" x14ac:dyDescent="0.25">
      <c r="B718" s="4"/>
      <c r="E718" s="6"/>
      <c r="F718" s="6"/>
    </row>
    <row r="719" spans="2:6" x14ac:dyDescent="0.25">
      <c r="B719" s="5"/>
      <c r="E719" s="6"/>
      <c r="F719" s="6"/>
    </row>
    <row r="720" spans="2:6" x14ac:dyDescent="0.25">
      <c r="B720" s="4"/>
      <c r="E720" s="6"/>
      <c r="F720" s="6"/>
    </row>
    <row r="721" spans="2:6" x14ac:dyDescent="0.25">
      <c r="B721" s="5"/>
      <c r="E721" s="6"/>
      <c r="F721" s="6"/>
    </row>
    <row r="722" spans="2:6" x14ac:dyDescent="0.25">
      <c r="B722" s="5"/>
      <c r="E722" s="6"/>
      <c r="F722" s="6"/>
    </row>
    <row r="723" spans="2:6" x14ac:dyDescent="0.25">
      <c r="B723" s="4"/>
      <c r="E723" s="6"/>
      <c r="F723" s="6"/>
    </row>
    <row r="724" spans="2:6" x14ac:dyDescent="0.25">
      <c r="B724" s="4"/>
      <c r="E724" s="6"/>
      <c r="F724" s="6"/>
    </row>
    <row r="725" spans="2:6" x14ac:dyDescent="0.25">
      <c r="B725" s="4"/>
      <c r="E725" s="6"/>
      <c r="F725" s="6"/>
    </row>
    <row r="726" spans="2:6" x14ac:dyDescent="0.25">
      <c r="B726" s="4"/>
      <c r="E726" s="6"/>
      <c r="F726" s="6"/>
    </row>
    <row r="727" spans="2:6" x14ac:dyDescent="0.25">
      <c r="B727" s="4"/>
      <c r="E727" s="6"/>
      <c r="F727" s="6"/>
    </row>
    <row r="728" spans="2:6" x14ac:dyDescent="0.25">
      <c r="B728" s="4"/>
      <c r="E728" s="6"/>
      <c r="F728" s="6"/>
    </row>
    <row r="729" spans="2:6" x14ac:dyDescent="0.25">
      <c r="B729" s="4"/>
      <c r="E729" s="6"/>
      <c r="F729" s="6"/>
    </row>
    <row r="730" spans="2:6" x14ac:dyDescent="0.25">
      <c r="B730" s="4"/>
      <c r="E730" s="6"/>
      <c r="F730" s="6"/>
    </row>
    <row r="731" spans="2:6" x14ac:dyDescent="0.25">
      <c r="B731" s="5"/>
      <c r="E731" s="6"/>
      <c r="F731" s="6"/>
    </row>
    <row r="732" spans="2:6" x14ac:dyDescent="0.25">
      <c r="B732" s="4"/>
      <c r="E732" s="6"/>
      <c r="F732" s="6"/>
    </row>
    <row r="733" spans="2:6" x14ac:dyDescent="0.25">
      <c r="B733" s="5"/>
      <c r="E733" s="6"/>
      <c r="F733" s="6"/>
    </row>
    <row r="734" spans="2:6" x14ac:dyDescent="0.25">
      <c r="B734" s="4"/>
      <c r="E734" s="6"/>
      <c r="F734" s="6"/>
    </row>
    <row r="735" spans="2:6" x14ac:dyDescent="0.25">
      <c r="B735" s="4"/>
      <c r="E735" s="6"/>
      <c r="F735" s="6"/>
    </row>
    <row r="736" spans="2:6" x14ac:dyDescent="0.25">
      <c r="B736" s="4"/>
      <c r="E736" s="6"/>
      <c r="F736" s="6"/>
    </row>
    <row r="737" spans="2:6" x14ac:dyDescent="0.25">
      <c r="B737" s="4"/>
      <c r="E737" s="6"/>
      <c r="F737" s="6"/>
    </row>
    <row r="738" spans="2:6" x14ac:dyDescent="0.25">
      <c r="B738" s="5"/>
      <c r="E738" s="6"/>
      <c r="F738" s="6"/>
    </row>
    <row r="739" spans="2:6" x14ac:dyDescent="0.25">
      <c r="B739" s="4"/>
      <c r="E739" s="6"/>
      <c r="F739" s="6"/>
    </row>
    <row r="740" spans="2:6" x14ac:dyDescent="0.25">
      <c r="B740" s="4"/>
      <c r="E740" s="6"/>
      <c r="F740" s="6"/>
    </row>
    <row r="741" spans="2:6" x14ac:dyDescent="0.25">
      <c r="B741" s="4"/>
      <c r="E741" s="6"/>
      <c r="F741" s="6"/>
    </row>
    <row r="742" spans="2:6" x14ac:dyDescent="0.25">
      <c r="B742" s="5"/>
      <c r="E742" s="6"/>
      <c r="F742" s="6"/>
    </row>
    <row r="743" spans="2:6" x14ac:dyDescent="0.25">
      <c r="B743" s="4"/>
      <c r="E743" s="6"/>
      <c r="F743" s="6"/>
    </row>
    <row r="744" spans="2:6" x14ac:dyDescent="0.25">
      <c r="B744" s="4"/>
      <c r="E744" s="6"/>
      <c r="F744" s="6"/>
    </row>
    <row r="745" spans="2:6" x14ac:dyDescent="0.25">
      <c r="B745" s="5"/>
      <c r="E745" s="6"/>
      <c r="F745" s="6"/>
    </row>
    <row r="746" spans="2:6" x14ac:dyDescent="0.25">
      <c r="B746" s="4"/>
      <c r="E746" s="6"/>
      <c r="F746" s="6"/>
    </row>
    <row r="747" spans="2:6" x14ac:dyDescent="0.25">
      <c r="B747" s="4"/>
      <c r="E747" s="6"/>
      <c r="F747" s="6"/>
    </row>
    <row r="748" spans="2:6" x14ac:dyDescent="0.25">
      <c r="B748" s="4"/>
      <c r="E748" s="6"/>
      <c r="F748" s="6"/>
    </row>
    <row r="749" spans="2:6" x14ac:dyDescent="0.25">
      <c r="B749" s="4"/>
      <c r="E749" s="6"/>
      <c r="F749" s="6"/>
    </row>
    <row r="750" spans="2:6" x14ac:dyDescent="0.25">
      <c r="B750" s="4"/>
      <c r="E750" s="6"/>
      <c r="F750" s="6"/>
    </row>
    <row r="751" spans="2:6" x14ac:dyDescent="0.25">
      <c r="B751" s="4"/>
      <c r="E751" s="6"/>
      <c r="F751" s="6"/>
    </row>
    <row r="752" spans="2:6" x14ac:dyDescent="0.25">
      <c r="B752" s="4"/>
      <c r="E752" s="6"/>
      <c r="F752" s="6"/>
    </row>
    <row r="753" spans="2:6" x14ac:dyDescent="0.25">
      <c r="B753" s="4"/>
      <c r="E753" s="6"/>
      <c r="F753" s="6"/>
    </row>
    <row r="754" spans="2:6" x14ac:dyDescent="0.25">
      <c r="B754" s="4"/>
      <c r="E754" s="6"/>
      <c r="F754" s="6"/>
    </row>
    <row r="755" spans="2:6" x14ac:dyDescent="0.25">
      <c r="B755" s="4"/>
      <c r="E755" s="6"/>
      <c r="F755" s="6"/>
    </row>
    <row r="756" spans="2:6" x14ac:dyDescent="0.25">
      <c r="B756" s="4"/>
      <c r="E756" s="6"/>
      <c r="F756" s="6"/>
    </row>
    <row r="757" spans="2:6" x14ac:dyDescent="0.25">
      <c r="B757" s="4"/>
      <c r="E757" s="6"/>
      <c r="F757" s="6"/>
    </row>
    <row r="758" spans="2:6" x14ac:dyDescent="0.25">
      <c r="B758" s="4"/>
      <c r="E758" s="6"/>
      <c r="F758" s="6"/>
    </row>
    <row r="759" spans="2:6" x14ac:dyDescent="0.25">
      <c r="B759" s="4"/>
      <c r="E759" s="6"/>
      <c r="F759" s="6"/>
    </row>
    <row r="760" spans="2:6" x14ac:dyDescent="0.25">
      <c r="B760" s="5"/>
      <c r="E760" s="6"/>
      <c r="F760" s="6"/>
    </row>
    <row r="761" spans="2:6" x14ac:dyDescent="0.25">
      <c r="B761" s="5"/>
      <c r="E761" s="6"/>
      <c r="F761" s="6"/>
    </row>
    <row r="762" spans="2:6" x14ac:dyDescent="0.25">
      <c r="B762" s="5"/>
      <c r="E762" s="6"/>
      <c r="F762" s="6"/>
    </row>
    <row r="763" spans="2:6" x14ac:dyDescent="0.25">
      <c r="B763" s="4"/>
      <c r="E763" s="6"/>
      <c r="F763" s="6"/>
    </row>
    <row r="764" spans="2:6" x14ac:dyDescent="0.25">
      <c r="B764" s="4"/>
      <c r="E764" s="6"/>
      <c r="F764" s="6"/>
    </row>
    <row r="765" spans="2:6" x14ac:dyDescent="0.25">
      <c r="B765" s="4"/>
      <c r="E765" s="6"/>
      <c r="F765" s="6"/>
    </row>
    <row r="766" spans="2:6" x14ac:dyDescent="0.25">
      <c r="B766" s="4"/>
      <c r="E766" s="6"/>
      <c r="F766" s="6"/>
    </row>
    <row r="767" spans="2:6" x14ac:dyDescent="0.25">
      <c r="B767" s="4"/>
      <c r="E767" s="6"/>
      <c r="F767" s="6"/>
    </row>
    <row r="768" spans="2:6" x14ac:dyDescent="0.25">
      <c r="B768" s="4"/>
      <c r="E768" s="6"/>
      <c r="F768" s="6"/>
    </row>
    <row r="769" spans="2:6" x14ac:dyDescent="0.25">
      <c r="B769" s="5"/>
      <c r="E769" s="6"/>
      <c r="F769" s="6"/>
    </row>
    <row r="770" spans="2:6" x14ac:dyDescent="0.25">
      <c r="B770" s="4"/>
      <c r="E770" s="6"/>
      <c r="F770" s="6"/>
    </row>
    <row r="771" spans="2:6" x14ac:dyDescent="0.25">
      <c r="B771" s="4"/>
      <c r="E771" s="6"/>
      <c r="F771" s="6"/>
    </row>
    <row r="772" spans="2:6" x14ac:dyDescent="0.25">
      <c r="B772" s="4"/>
      <c r="E772" s="6"/>
      <c r="F772" s="6"/>
    </row>
    <row r="773" spans="2:6" x14ac:dyDescent="0.25">
      <c r="B773" s="5"/>
      <c r="E773" s="6"/>
      <c r="F773" s="6"/>
    </row>
    <row r="774" spans="2:6" x14ac:dyDescent="0.25">
      <c r="B774" s="4"/>
      <c r="E774" s="6"/>
      <c r="F774" s="6"/>
    </row>
    <row r="775" spans="2:6" x14ac:dyDescent="0.25">
      <c r="B775" s="4"/>
      <c r="E775" s="6"/>
      <c r="F775" s="6"/>
    </row>
    <row r="776" spans="2:6" x14ac:dyDescent="0.25">
      <c r="B776" s="5"/>
      <c r="E776" s="6"/>
      <c r="F776" s="6"/>
    </row>
    <row r="777" spans="2:6" x14ac:dyDescent="0.25">
      <c r="B777" s="4"/>
      <c r="E777" s="6"/>
      <c r="F777" s="6"/>
    </row>
    <row r="778" spans="2:6" x14ac:dyDescent="0.25">
      <c r="B778" s="4"/>
      <c r="E778" s="6"/>
      <c r="F778" s="6"/>
    </row>
    <row r="779" spans="2:6" x14ac:dyDescent="0.25">
      <c r="B779" s="4"/>
      <c r="E779" s="6"/>
      <c r="F779" s="6"/>
    </row>
    <row r="780" spans="2:6" x14ac:dyDescent="0.25">
      <c r="B780" s="4"/>
      <c r="E780" s="6"/>
      <c r="F780" s="6"/>
    </row>
    <row r="781" spans="2:6" x14ac:dyDescent="0.25">
      <c r="B781" s="4"/>
      <c r="E781" s="6"/>
      <c r="F781" s="6"/>
    </row>
    <row r="782" spans="2:6" x14ac:dyDescent="0.25">
      <c r="B782" s="4"/>
      <c r="E782" s="6"/>
      <c r="F782" s="6"/>
    </row>
    <row r="783" spans="2:6" x14ac:dyDescent="0.25">
      <c r="B783" s="4"/>
      <c r="E783" s="6"/>
      <c r="F783" s="6"/>
    </row>
    <row r="784" spans="2:6" x14ac:dyDescent="0.25">
      <c r="B784" s="4"/>
      <c r="E784" s="6"/>
      <c r="F784" s="6"/>
    </row>
    <row r="785" spans="2:6" x14ac:dyDescent="0.25">
      <c r="B785" s="4"/>
      <c r="E785" s="6"/>
      <c r="F785" s="6"/>
    </row>
    <row r="786" spans="2:6" x14ac:dyDescent="0.25">
      <c r="B786" s="4"/>
      <c r="E786" s="6"/>
      <c r="F786" s="6"/>
    </row>
    <row r="787" spans="2:6" x14ac:dyDescent="0.25">
      <c r="B787" s="5"/>
      <c r="E787" s="6"/>
      <c r="F787" s="6"/>
    </row>
    <row r="788" spans="2:6" x14ac:dyDescent="0.25">
      <c r="B788" s="5"/>
      <c r="E788" s="6"/>
      <c r="F788" s="6"/>
    </row>
    <row r="789" spans="2:6" x14ac:dyDescent="0.25">
      <c r="B789" s="4"/>
      <c r="E789" s="6"/>
      <c r="F789" s="6"/>
    </row>
    <row r="790" spans="2:6" x14ac:dyDescent="0.25">
      <c r="B790" s="4"/>
      <c r="E790" s="6"/>
      <c r="F790" s="6"/>
    </row>
    <row r="791" spans="2:6" x14ac:dyDescent="0.25">
      <c r="B791" s="5"/>
      <c r="E791" s="6"/>
      <c r="F791" s="6"/>
    </row>
    <row r="792" spans="2:6" x14ac:dyDescent="0.25">
      <c r="B792" s="5"/>
      <c r="E792" s="6"/>
      <c r="F792" s="6"/>
    </row>
    <row r="793" spans="2:6" x14ac:dyDescent="0.25">
      <c r="B793" s="4"/>
      <c r="E793" s="6"/>
      <c r="F793" s="6"/>
    </row>
    <row r="794" spans="2:6" x14ac:dyDescent="0.25">
      <c r="B794" s="4"/>
      <c r="E794" s="6"/>
      <c r="F794" s="6"/>
    </row>
    <row r="795" spans="2:6" x14ac:dyDescent="0.25">
      <c r="B795" s="4"/>
      <c r="E795" s="6"/>
      <c r="F795" s="6"/>
    </row>
    <row r="796" spans="2:6" x14ac:dyDescent="0.25">
      <c r="B796" s="4"/>
      <c r="E796" s="6"/>
      <c r="F796" s="6"/>
    </row>
    <row r="797" spans="2:6" x14ac:dyDescent="0.25">
      <c r="B797" s="4"/>
      <c r="E797" s="6"/>
      <c r="F797" s="6"/>
    </row>
    <row r="798" spans="2:6" x14ac:dyDescent="0.25">
      <c r="B798" s="4"/>
      <c r="E798" s="6"/>
      <c r="F798" s="6"/>
    </row>
    <row r="799" spans="2:6" x14ac:dyDescent="0.25">
      <c r="B799" s="4"/>
      <c r="E799" s="6"/>
      <c r="F799" s="6"/>
    </row>
    <row r="800" spans="2:6" x14ac:dyDescent="0.25">
      <c r="B800" s="5"/>
      <c r="E800" s="6"/>
      <c r="F800" s="6"/>
    </row>
    <row r="801" spans="2:6" x14ac:dyDescent="0.25">
      <c r="B801" s="4"/>
      <c r="E801" s="6"/>
      <c r="F801" s="6"/>
    </row>
    <row r="802" spans="2:6" x14ac:dyDescent="0.25">
      <c r="B802" s="4"/>
      <c r="E802" s="6"/>
      <c r="F802" s="6"/>
    </row>
    <row r="803" spans="2:6" x14ac:dyDescent="0.25">
      <c r="B803" s="4"/>
      <c r="E803" s="6"/>
      <c r="F803" s="6"/>
    </row>
    <row r="804" spans="2:6" x14ac:dyDescent="0.25">
      <c r="B804" s="5"/>
      <c r="E804" s="6"/>
      <c r="F804" s="6"/>
    </row>
    <row r="805" spans="2:6" x14ac:dyDescent="0.25">
      <c r="B805" s="4"/>
      <c r="E805" s="6"/>
      <c r="F805" s="6"/>
    </row>
    <row r="806" spans="2:6" x14ac:dyDescent="0.25">
      <c r="B806" s="5"/>
      <c r="E806" s="6"/>
      <c r="F806" s="6"/>
    </row>
    <row r="807" spans="2:6" x14ac:dyDescent="0.25">
      <c r="B807" s="5"/>
      <c r="E807" s="6"/>
      <c r="F807" s="6"/>
    </row>
    <row r="808" spans="2:6" x14ac:dyDescent="0.25">
      <c r="B808" s="4"/>
      <c r="E808" s="6"/>
      <c r="F808" s="6"/>
    </row>
    <row r="809" spans="2:6" x14ac:dyDescent="0.25">
      <c r="B809" s="4"/>
      <c r="E809" s="6"/>
      <c r="F809" s="6"/>
    </row>
    <row r="810" spans="2:6" x14ac:dyDescent="0.25">
      <c r="B810" s="4"/>
      <c r="E810" s="6"/>
      <c r="F810" s="6"/>
    </row>
    <row r="811" spans="2:6" x14ac:dyDescent="0.25">
      <c r="B811" s="4"/>
      <c r="E811" s="6"/>
      <c r="F811" s="6"/>
    </row>
    <row r="812" spans="2:6" x14ac:dyDescent="0.25">
      <c r="B812" s="5"/>
      <c r="E812" s="6"/>
      <c r="F812" s="6"/>
    </row>
    <row r="813" spans="2:6" x14ac:dyDescent="0.25">
      <c r="B813" s="4"/>
      <c r="E813" s="6"/>
      <c r="F813" s="6"/>
    </row>
    <row r="814" spans="2:6" x14ac:dyDescent="0.25">
      <c r="B814" s="5"/>
      <c r="E814" s="6"/>
      <c r="F814" s="6"/>
    </row>
    <row r="815" spans="2:6" x14ac:dyDescent="0.25">
      <c r="B815" s="4"/>
      <c r="E815" s="6"/>
      <c r="F815" s="6"/>
    </row>
    <row r="816" spans="2:6" x14ac:dyDescent="0.25">
      <c r="B816" s="5"/>
      <c r="E816" s="6"/>
      <c r="F816" s="6"/>
    </row>
    <row r="817" spans="2:6" x14ac:dyDescent="0.25">
      <c r="B817" s="4"/>
      <c r="E817" s="6"/>
      <c r="F817" s="6"/>
    </row>
    <row r="818" spans="2:6" x14ac:dyDescent="0.25">
      <c r="B818" s="5"/>
      <c r="E818" s="6"/>
      <c r="F818" s="6"/>
    </row>
    <row r="819" spans="2:6" x14ac:dyDescent="0.25">
      <c r="B819" s="4"/>
      <c r="E819" s="6"/>
      <c r="F819" s="6"/>
    </row>
    <row r="820" spans="2:6" x14ac:dyDescent="0.25">
      <c r="B820" s="4"/>
      <c r="E820" s="6"/>
      <c r="F820" s="6"/>
    </row>
    <row r="821" spans="2:6" x14ac:dyDescent="0.25">
      <c r="B821" s="4"/>
      <c r="E821" s="6"/>
      <c r="F821" s="6"/>
    </row>
    <row r="822" spans="2:6" x14ac:dyDescent="0.25">
      <c r="B822" s="4"/>
      <c r="E822" s="6"/>
      <c r="F822" s="6"/>
    </row>
    <row r="823" spans="2:6" x14ac:dyDescent="0.25">
      <c r="B823" s="5"/>
      <c r="E823" s="6"/>
      <c r="F823" s="6"/>
    </row>
    <row r="824" spans="2:6" x14ac:dyDescent="0.25">
      <c r="B824" s="5"/>
      <c r="E824" s="6"/>
      <c r="F824" s="6"/>
    </row>
    <row r="825" spans="2:6" x14ac:dyDescent="0.25">
      <c r="B825" s="5"/>
      <c r="E825" s="6"/>
      <c r="F825" s="6"/>
    </row>
    <row r="826" spans="2:6" x14ac:dyDescent="0.25">
      <c r="B826" s="4"/>
      <c r="E826" s="6"/>
      <c r="F826" s="6"/>
    </row>
    <row r="827" spans="2:6" x14ac:dyDescent="0.25">
      <c r="B827" s="4"/>
      <c r="E827" s="6"/>
      <c r="F827" s="6"/>
    </row>
    <row r="828" spans="2:6" x14ac:dyDescent="0.25">
      <c r="B828" s="4"/>
      <c r="E828" s="6"/>
      <c r="F828" s="6"/>
    </row>
    <row r="829" spans="2:6" x14ac:dyDescent="0.25">
      <c r="B829" s="4"/>
      <c r="E829" s="6"/>
      <c r="F829" s="6"/>
    </row>
    <row r="830" spans="2:6" x14ac:dyDescent="0.25">
      <c r="B830" s="4"/>
      <c r="E830" s="6"/>
      <c r="F830" s="6"/>
    </row>
    <row r="831" spans="2:6" x14ac:dyDescent="0.25">
      <c r="B831" s="4"/>
      <c r="E831" s="6"/>
      <c r="F831" s="6"/>
    </row>
    <row r="832" spans="2:6" x14ac:dyDescent="0.25">
      <c r="B832" s="4"/>
      <c r="E832" s="6"/>
      <c r="F832" s="6"/>
    </row>
    <row r="833" spans="2:6" x14ac:dyDescent="0.25">
      <c r="B833" s="4"/>
      <c r="E833" s="6"/>
      <c r="F833" s="6"/>
    </row>
    <row r="834" spans="2:6" x14ac:dyDescent="0.25">
      <c r="B834" s="4"/>
      <c r="E834" s="6"/>
      <c r="F834" s="6"/>
    </row>
    <row r="835" spans="2:6" x14ac:dyDescent="0.25">
      <c r="B835" s="4"/>
      <c r="E835" s="6"/>
      <c r="F835" s="6"/>
    </row>
    <row r="836" spans="2:6" x14ac:dyDescent="0.25">
      <c r="B836" s="4"/>
      <c r="E836" s="6"/>
      <c r="F836" s="6"/>
    </row>
    <row r="837" spans="2:6" x14ac:dyDescent="0.25">
      <c r="B837" s="5"/>
      <c r="E837" s="6"/>
      <c r="F837" s="6"/>
    </row>
    <row r="838" spans="2:6" x14ac:dyDescent="0.25">
      <c r="B838" s="5"/>
      <c r="E838" s="6"/>
      <c r="F838" s="6"/>
    </row>
    <row r="839" spans="2:6" x14ac:dyDescent="0.25">
      <c r="B839" s="4"/>
      <c r="E839" s="6"/>
      <c r="F839" s="6"/>
    </row>
    <row r="840" spans="2:6" x14ac:dyDescent="0.25">
      <c r="B840" s="5"/>
      <c r="E840" s="6"/>
      <c r="F840" s="6"/>
    </row>
    <row r="841" spans="2:6" x14ac:dyDescent="0.25">
      <c r="B841" s="4"/>
      <c r="E841" s="6"/>
      <c r="F841" s="6"/>
    </row>
    <row r="842" spans="2:6" x14ac:dyDescent="0.25">
      <c r="B842" s="5"/>
      <c r="E842" s="6"/>
      <c r="F842" s="6"/>
    </row>
    <row r="843" spans="2:6" x14ac:dyDescent="0.25">
      <c r="B843" s="4"/>
      <c r="E843" s="6"/>
      <c r="F843" s="6"/>
    </row>
    <row r="844" spans="2:6" x14ac:dyDescent="0.25">
      <c r="B844" s="5"/>
      <c r="E844" s="6"/>
      <c r="F844" s="6"/>
    </row>
    <row r="845" spans="2:6" x14ac:dyDescent="0.25">
      <c r="B845" s="5"/>
      <c r="E845" s="6"/>
      <c r="F845" s="6"/>
    </row>
    <row r="846" spans="2:6" x14ac:dyDescent="0.25">
      <c r="B846" s="4"/>
      <c r="E846" s="6"/>
      <c r="F846" s="6"/>
    </row>
    <row r="847" spans="2:6" x14ac:dyDescent="0.25">
      <c r="B847" s="5"/>
      <c r="E847" s="6"/>
      <c r="F847" s="6"/>
    </row>
    <row r="848" spans="2:6" x14ac:dyDescent="0.25">
      <c r="B848" s="5"/>
      <c r="E848" s="6"/>
      <c r="F848" s="6"/>
    </row>
    <row r="849" spans="2:6" x14ac:dyDescent="0.25">
      <c r="B849" s="4"/>
      <c r="E849" s="6"/>
      <c r="F849" s="6"/>
    </row>
    <row r="850" spans="2:6" x14ac:dyDescent="0.25">
      <c r="B850" s="4"/>
      <c r="E850" s="6"/>
      <c r="F850" s="6"/>
    </row>
    <row r="851" spans="2:6" x14ac:dyDescent="0.25">
      <c r="B851" s="4"/>
      <c r="E851" s="6"/>
      <c r="F851" s="6"/>
    </row>
    <row r="852" spans="2:6" x14ac:dyDescent="0.25">
      <c r="B852" s="4"/>
      <c r="E852" s="6"/>
      <c r="F852" s="6"/>
    </row>
    <row r="853" spans="2:6" x14ac:dyDescent="0.25">
      <c r="B853" s="4"/>
      <c r="E853" s="6"/>
      <c r="F853" s="6"/>
    </row>
    <row r="854" spans="2:6" x14ac:dyDescent="0.25">
      <c r="B854" s="4"/>
      <c r="E854" s="6"/>
      <c r="F854" s="6"/>
    </row>
    <row r="855" spans="2:6" x14ac:dyDescent="0.25">
      <c r="B855" s="4"/>
      <c r="E855" s="6"/>
      <c r="F855" s="6"/>
    </row>
    <row r="856" spans="2:6" x14ac:dyDescent="0.25">
      <c r="B856" s="4"/>
      <c r="E856" s="6"/>
      <c r="F856" s="6"/>
    </row>
    <row r="857" spans="2:6" x14ac:dyDescent="0.25">
      <c r="B857" s="4"/>
      <c r="E857" s="6"/>
      <c r="F857" s="6"/>
    </row>
    <row r="858" spans="2:6" x14ac:dyDescent="0.25">
      <c r="B858" s="4"/>
      <c r="E858" s="6"/>
      <c r="F858" s="6"/>
    </row>
    <row r="859" spans="2:6" x14ac:dyDescent="0.25">
      <c r="B859" s="4"/>
      <c r="E859" s="6"/>
      <c r="F859" s="6"/>
    </row>
    <row r="860" spans="2:6" x14ac:dyDescent="0.25">
      <c r="B860" s="4"/>
      <c r="E860" s="6"/>
      <c r="F860" s="6"/>
    </row>
    <row r="861" spans="2:6" x14ac:dyDescent="0.25">
      <c r="B861" s="4"/>
      <c r="E861" s="6"/>
      <c r="F861" s="6"/>
    </row>
    <row r="862" spans="2:6" x14ac:dyDescent="0.25">
      <c r="B862" s="4"/>
      <c r="E862" s="6"/>
      <c r="F862" s="6"/>
    </row>
    <row r="863" spans="2:6" x14ac:dyDescent="0.25">
      <c r="B863" s="4"/>
      <c r="E863" s="6"/>
      <c r="F863" s="6"/>
    </row>
    <row r="864" spans="2:6" x14ac:dyDescent="0.25">
      <c r="B864" s="4"/>
      <c r="E864" s="6"/>
      <c r="F864" s="6"/>
    </row>
    <row r="865" spans="2:6" x14ac:dyDescent="0.25">
      <c r="B865" s="4"/>
      <c r="E865" s="6"/>
      <c r="F865" s="6"/>
    </row>
    <row r="866" spans="2:6" x14ac:dyDescent="0.25">
      <c r="B866" s="4"/>
      <c r="E866" s="6"/>
      <c r="F866" s="6"/>
    </row>
    <row r="867" spans="2:6" x14ac:dyDescent="0.25">
      <c r="B867" s="4"/>
      <c r="E867" s="6"/>
      <c r="F867" s="6"/>
    </row>
    <row r="868" spans="2:6" x14ac:dyDescent="0.25">
      <c r="B868" s="4"/>
      <c r="E868" s="6"/>
      <c r="F868" s="6"/>
    </row>
    <row r="869" spans="2:6" x14ac:dyDescent="0.25">
      <c r="B869" s="5"/>
      <c r="E869" s="6"/>
      <c r="F869" s="6"/>
    </row>
    <row r="870" spans="2:6" x14ac:dyDescent="0.25">
      <c r="B870" s="5"/>
      <c r="E870" s="6"/>
      <c r="F870" s="6"/>
    </row>
    <row r="871" spans="2:6" x14ac:dyDescent="0.25">
      <c r="B871" s="5"/>
      <c r="E871" s="6"/>
      <c r="F871" s="6"/>
    </row>
    <row r="872" spans="2:6" x14ac:dyDescent="0.25">
      <c r="B872" s="5"/>
      <c r="E872" s="6"/>
      <c r="F872" s="6"/>
    </row>
    <row r="873" spans="2:6" x14ac:dyDescent="0.25">
      <c r="B873" s="4"/>
      <c r="E873" s="6"/>
      <c r="F873" s="6"/>
    </row>
    <row r="874" spans="2:6" x14ac:dyDescent="0.25">
      <c r="B874" s="4"/>
      <c r="E874" s="6"/>
      <c r="F874" s="6"/>
    </row>
    <row r="875" spans="2:6" x14ac:dyDescent="0.25">
      <c r="B875" s="4"/>
      <c r="E875" s="6"/>
      <c r="F875" s="6"/>
    </row>
    <row r="876" spans="2:6" x14ac:dyDescent="0.25">
      <c r="B876" s="4"/>
      <c r="E876" s="6"/>
      <c r="F876" s="6"/>
    </row>
    <row r="877" spans="2:6" x14ac:dyDescent="0.25">
      <c r="B877" s="4"/>
      <c r="E877" s="6"/>
      <c r="F877" s="6"/>
    </row>
    <row r="878" spans="2:6" x14ac:dyDescent="0.25">
      <c r="B878" s="4"/>
      <c r="E878" s="6"/>
      <c r="F878" s="6"/>
    </row>
    <row r="879" spans="2:6" x14ac:dyDescent="0.25">
      <c r="B879" s="4"/>
      <c r="E879" s="6"/>
      <c r="F879" s="6"/>
    </row>
    <row r="880" spans="2:6" x14ac:dyDescent="0.25">
      <c r="B880" s="5"/>
      <c r="E880" s="6"/>
      <c r="F880" s="6"/>
    </row>
    <row r="881" spans="2:6" x14ac:dyDescent="0.25">
      <c r="B881" s="4"/>
      <c r="E881" s="6"/>
      <c r="F881" s="6"/>
    </row>
    <row r="882" spans="2:6" x14ac:dyDescent="0.25">
      <c r="B882" s="4"/>
      <c r="E882" s="6"/>
      <c r="F882" s="6"/>
    </row>
    <row r="883" spans="2:6" x14ac:dyDescent="0.25">
      <c r="B883" s="4"/>
      <c r="E883" s="6"/>
      <c r="F883" s="6"/>
    </row>
    <row r="884" spans="2:6" x14ac:dyDescent="0.25">
      <c r="B884" s="5"/>
      <c r="E884" s="6"/>
      <c r="F884" s="6"/>
    </row>
    <row r="885" spans="2:6" x14ac:dyDescent="0.25">
      <c r="B885" s="4"/>
      <c r="E885" s="6"/>
      <c r="F885" s="6"/>
    </row>
    <row r="886" spans="2:6" x14ac:dyDescent="0.25">
      <c r="B886" s="5"/>
      <c r="E886" s="6"/>
      <c r="F886" s="6"/>
    </row>
    <row r="887" spans="2:6" x14ac:dyDescent="0.25">
      <c r="B887" s="4"/>
      <c r="E887" s="6"/>
      <c r="F887" s="6"/>
    </row>
    <row r="888" spans="2:6" x14ac:dyDescent="0.25">
      <c r="B888" s="5"/>
      <c r="E888" s="6"/>
      <c r="F888" s="6"/>
    </row>
    <row r="889" spans="2:6" x14ac:dyDescent="0.25">
      <c r="B889" s="4"/>
      <c r="E889" s="6"/>
      <c r="F889" s="6"/>
    </row>
    <row r="890" spans="2:6" x14ac:dyDescent="0.25">
      <c r="B890" s="4"/>
      <c r="E890" s="6"/>
      <c r="F890" s="6"/>
    </row>
    <row r="891" spans="2:6" x14ac:dyDescent="0.25">
      <c r="B891" s="4"/>
      <c r="E891" s="6"/>
      <c r="F891" s="6"/>
    </row>
    <row r="892" spans="2:6" x14ac:dyDescent="0.25">
      <c r="B892" s="4"/>
      <c r="E892" s="6"/>
      <c r="F892" s="6"/>
    </row>
    <row r="893" spans="2:6" x14ac:dyDescent="0.25">
      <c r="B893" s="4"/>
      <c r="E893" s="6"/>
      <c r="F893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1382"/>
  <sheetViews>
    <sheetView tabSelected="1" zoomScale="115" zoomScaleNormal="115" workbookViewId="0">
      <pane ySplit="4" topLeftCell="A1356" activePane="bottomLeft" state="frozen"/>
      <selection activeCell="C22" sqref="C22"/>
      <selection pane="bottomLeft" activeCell="A5" sqref="A5:I1382"/>
    </sheetView>
  </sheetViews>
  <sheetFormatPr defaultRowHeight="15.75" x14ac:dyDescent="0.25"/>
  <cols>
    <col min="1" max="1" width="24" style="12" bestFit="1" customWidth="1"/>
    <col min="2" max="2" width="19.85546875" style="13" bestFit="1" customWidth="1"/>
    <col min="3" max="3" width="30.42578125" style="13" bestFit="1" customWidth="1"/>
    <col min="4" max="4" width="18.42578125" style="13" bestFit="1" customWidth="1"/>
    <col min="5" max="5" width="14.5703125" style="13" bestFit="1" customWidth="1"/>
    <col min="6" max="6" width="22.28515625" style="13" bestFit="1" customWidth="1"/>
    <col min="7" max="7" width="21.140625" style="13" bestFit="1" customWidth="1"/>
    <col min="8" max="8" width="16.140625" style="13" bestFit="1" customWidth="1"/>
    <col min="9" max="9" width="13.28515625" style="14" bestFit="1" customWidth="1"/>
    <col min="10" max="13" width="9.140625" style="9" customWidth="1"/>
    <col min="14" max="16384" width="9.140625" style="9"/>
  </cols>
  <sheetData>
    <row r="1" spans="1:9" ht="16.5" customHeight="1" thickBot="1" x14ac:dyDescent="0.3">
      <c r="A1" s="15"/>
      <c r="H1" s="18" t="s">
        <v>136</v>
      </c>
    </row>
    <row r="2" spans="1:9" x14ac:dyDescent="0.25">
      <c r="A2" s="19" t="s">
        <v>137</v>
      </c>
      <c r="B2" s="20" t="s">
        <v>8</v>
      </c>
      <c r="C2" s="31" t="s">
        <v>9</v>
      </c>
      <c r="D2" s="1" t="s">
        <v>10</v>
      </c>
      <c r="E2" s="1" t="s">
        <v>11</v>
      </c>
      <c r="F2" s="20" t="s">
        <v>138</v>
      </c>
      <c r="G2" s="20" t="s">
        <v>139</v>
      </c>
      <c r="H2" s="21" t="s">
        <v>140</v>
      </c>
      <c r="I2" s="22" t="s">
        <v>141</v>
      </c>
    </row>
    <row r="3" spans="1:9" s="25" customFormat="1" ht="16.5" customHeight="1" thickBot="1" x14ac:dyDescent="0.3">
      <c r="A3" s="16" t="s">
        <v>142</v>
      </c>
      <c r="B3" s="17" t="s">
        <v>142</v>
      </c>
      <c r="C3" s="17" t="s">
        <v>142</v>
      </c>
      <c r="D3" s="17" t="s">
        <v>142</v>
      </c>
      <c r="E3" s="17" t="s">
        <v>142</v>
      </c>
      <c r="F3" s="23" t="s">
        <v>143</v>
      </c>
      <c r="G3" s="23" t="s">
        <v>143</v>
      </c>
      <c r="H3" s="17" t="s">
        <v>142</v>
      </c>
      <c r="I3" s="24" t="s">
        <v>142</v>
      </c>
    </row>
    <row r="4" spans="1:9" ht="16.5" customHeight="1" thickBot="1" x14ac:dyDescent="0.3">
      <c r="A4" s="10" t="s">
        <v>144</v>
      </c>
      <c r="B4" s="26" t="s">
        <v>145</v>
      </c>
      <c r="C4" s="26" t="s">
        <v>146</v>
      </c>
      <c r="D4" s="26" t="s">
        <v>147</v>
      </c>
      <c r="E4" s="26" t="s">
        <v>148</v>
      </c>
      <c r="F4" s="27" t="s">
        <v>149</v>
      </c>
      <c r="G4" s="27" t="s">
        <v>150</v>
      </c>
      <c r="H4" s="26" t="s">
        <v>151</v>
      </c>
      <c r="I4" s="11" t="s">
        <v>152</v>
      </c>
    </row>
    <row r="5" spans="1:9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/>
      <c r="G5"/>
      <c r="H5" t="s">
        <v>12</v>
      </c>
      <c r="I5" t="s">
        <v>153</v>
      </c>
    </row>
    <row r="6" spans="1:9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/>
      <c r="G6"/>
      <c r="H6" t="s">
        <v>13</v>
      </c>
      <c r="I6" t="s">
        <v>153</v>
      </c>
    </row>
    <row r="7" spans="1:9" x14ac:dyDescent="0.25">
      <c r="A7" t="s">
        <v>26</v>
      </c>
      <c r="B7" t="s">
        <v>27</v>
      </c>
      <c r="C7" t="s">
        <v>28</v>
      </c>
      <c r="D7" t="s">
        <v>29</v>
      </c>
      <c r="E7" t="s">
        <v>30</v>
      </c>
      <c r="F7"/>
      <c r="G7"/>
      <c r="H7" t="s">
        <v>14</v>
      </c>
      <c r="I7" t="s">
        <v>153</v>
      </c>
    </row>
    <row r="8" spans="1:9" x14ac:dyDescent="0.25">
      <c r="A8" t="s">
        <v>26</v>
      </c>
      <c r="B8" t="s">
        <v>27</v>
      </c>
      <c r="C8" t="s">
        <v>28</v>
      </c>
      <c r="D8" t="s">
        <v>29</v>
      </c>
      <c r="E8" t="s">
        <v>30</v>
      </c>
      <c r="F8"/>
      <c r="G8"/>
      <c r="H8" t="s">
        <v>15</v>
      </c>
      <c r="I8" t="s">
        <v>153</v>
      </c>
    </row>
    <row r="9" spans="1:9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/>
      <c r="G9"/>
      <c r="H9" t="s">
        <v>16</v>
      </c>
      <c r="I9" t="s">
        <v>154</v>
      </c>
    </row>
    <row r="10" spans="1:9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/>
      <c r="G10"/>
      <c r="H10" t="s">
        <v>17</v>
      </c>
      <c r="I10" t="s">
        <v>155</v>
      </c>
    </row>
    <row r="11" spans="1:9" x14ac:dyDescent="0.25">
      <c r="A11" t="s">
        <v>26</v>
      </c>
      <c r="B11" t="s">
        <v>27</v>
      </c>
      <c r="C11" t="s">
        <v>28</v>
      </c>
      <c r="D11" t="s">
        <v>29</v>
      </c>
      <c r="E11" t="s">
        <v>30</v>
      </c>
      <c r="F11"/>
      <c r="G11"/>
      <c r="H11" t="s">
        <v>18</v>
      </c>
      <c r="I11" t="s">
        <v>156</v>
      </c>
    </row>
    <row r="12" spans="1:9" x14ac:dyDescent="0.25">
      <c r="A12" t="s">
        <v>26</v>
      </c>
      <c r="B12" t="s">
        <v>27</v>
      </c>
      <c r="C12" t="s">
        <v>28</v>
      </c>
      <c r="D12" t="s">
        <v>29</v>
      </c>
      <c r="E12" t="s">
        <v>30</v>
      </c>
      <c r="F12"/>
      <c r="G12"/>
      <c r="H12" t="s">
        <v>19</v>
      </c>
      <c r="I12" t="s">
        <v>157</v>
      </c>
    </row>
    <row r="13" spans="1:9" x14ac:dyDescent="0.25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/>
      <c r="G13"/>
      <c r="H13" t="s">
        <v>20</v>
      </c>
      <c r="I13" t="s">
        <v>158</v>
      </c>
    </row>
    <row r="14" spans="1:9" x14ac:dyDescent="0.25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/>
      <c r="G14"/>
      <c r="H14" t="s">
        <v>21</v>
      </c>
      <c r="I14" t="s">
        <v>153</v>
      </c>
    </row>
    <row r="15" spans="1:9" x14ac:dyDescent="0.25">
      <c r="A15" t="s">
        <v>26</v>
      </c>
      <c r="B15" t="s">
        <v>27</v>
      </c>
      <c r="C15" t="s">
        <v>28</v>
      </c>
      <c r="D15" t="s">
        <v>29</v>
      </c>
      <c r="E15" t="s">
        <v>30</v>
      </c>
      <c r="F15"/>
      <c r="G15"/>
      <c r="H15" t="s">
        <v>22</v>
      </c>
      <c r="I15" t="s">
        <v>153</v>
      </c>
    </row>
    <row r="16" spans="1:9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/>
      <c r="G16"/>
      <c r="H16" t="s">
        <v>23</v>
      </c>
      <c r="I16" t="s">
        <v>153</v>
      </c>
    </row>
    <row r="17" spans="1:9" x14ac:dyDescent="0.25">
      <c r="A17" t="s">
        <v>26</v>
      </c>
      <c r="B17" t="s">
        <v>27</v>
      </c>
      <c r="C17" t="s">
        <v>28</v>
      </c>
      <c r="D17" t="s">
        <v>29</v>
      </c>
      <c r="E17" t="s">
        <v>30</v>
      </c>
      <c r="F17"/>
      <c r="G17"/>
      <c r="H17" t="s">
        <v>24</v>
      </c>
      <c r="I17" t="s">
        <v>159</v>
      </c>
    </row>
    <row r="18" spans="1:9" x14ac:dyDescent="0.25">
      <c r="A18" t="s">
        <v>32</v>
      </c>
      <c r="B18" t="s">
        <v>27</v>
      </c>
      <c r="C18" t="s">
        <v>28</v>
      </c>
      <c r="D18" t="s">
        <v>29</v>
      </c>
      <c r="E18" t="s">
        <v>30</v>
      </c>
      <c r="F18"/>
      <c r="G18"/>
      <c r="H18" t="s">
        <v>12</v>
      </c>
      <c r="I18" t="s">
        <v>153</v>
      </c>
    </row>
    <row r="19" spans="1:9" x14ac:dyDescent="0.25">
      <c r="A19" t="s">
        <v>32</v>
      </c>
      <c r="B19" t="s">
        <v>27</v>
      </c>
      <c r="C19" t="s">
        <v>28</v>
      </c>
      <c r="D19" t="s">
        <v>29</v>
      </c>
      <c r="E19" t="s">
        <v>30</v>
      </c>
      <c r="F19"/>
      <c r="G19"/>
      <c r="H19" t="s">
        <v>13</v>
      </c>
      <c r="I19" t="s">
        <v>153</v>
      </c>
    </row>
    <row r="20" spans="1:9" x14ac:dyDescent="0.25">
      <c r="A20" t="s">
        <v>32</v>
      </c>
      <c r="B20" t="s">
        <v>27</v>
      </c>
      <c r="C20" t="s">
        <v>28</v>
      </c>
      <c r="D20" t="s">
        <v>29</v>
      </c>
      <c r="E20" t="s">
        <v>30</v>
      </c>
      <c r="F20"/>
      <c r="G20"/>
      <c r="H20" t="s">
        <v>14</v>
      </c>
      <c r="I20" t="s">
        <v>153</v>
      </c>
    </row>
    <row r="21" spans="1:9" x14ac:dyDescent="0.25">
      <c r="A21" t="s">
        <v>32</v>
      </c>
      <c r="B21" t="s">
        <v>27</v>
      </c>
      <c r="C21" t="s">
        <v>28</v>
      </c>
      <c r="D21" t="s">
        <v>29</v>
      </c>
      <c r="E21" t="s">
        <v>30</v>
      </c>
      <c r="F21"/>
      <c r="G21"/>
      <c r="H21" t="s">
        <v>15</v>
      </c>
      <c r="I21" t="s">
        <v>153</v>
      </c>
    </row>
    <row r="22" spans="1:9" x14ac:dyDescent="0.25">
      <c r="A22" t="s">
        <v>32</v>
      </c>
      <c r="B22" t="s">
        <v>27</v>
      </c>
      <c r="C22" t="s">
        <v>28</v>
      </c>
      <c r="D22" t="s">
        <v>29</v>
      </c>
      <c r="E22" t="s">
        <v>30</v>
      </c>
      <c r="F22"/>
      <c r="G22"/>
      <c r="H22" t="s">
        <v>16</v>
      </c>
      <c r="I22" t="s">
        <v>160</v>
      </c>
    </row>
    <row r="23" spans="1:9" x14ac:dyDescent="0.25">
      <c r="A23" t="s">
        <v>32</v>
      </c>
      <c r="B23" t="s">
        <v>27</v>
      </c>
      <c r="C23" t="s">
        <v>28</v>
      </c>
      <c r="D23" t="s">
        <v>29</v>
      </c>
      <c r="E23" t="s">
        <v>30</v>
      </c>
      <c r="F23"/>
      <c r="G23"/>
      <c r="H23" t="s">
        <v>17</v>
      </c>
      <c r="I23" t="s">
        <v>161</v>
      </c>
    </row>
    <row r="24" spans="1:9" x14ac:dyDescent="0.25">
      <c r="A24" t="s">
        <v>32</v>
      </c>
      <c r="B24" t="s">
        <v>27</v>
      </c>
      <c r="C24" t="s">
        <v>28</v>
      </c>
      <c r="D24" t="s">
        <v>29</v>
      </c>
      <c r="E24" t="s">
        <v>30</v>
      </c>
      <c r="F24"/>
      <c r="G24"/>
      <c r="H24" t="s">
        <v>18</v>
      </c>
      <c r="I24" t="s">
        <v>162</v>
      </c>
    </row>
    <row r="25" spans="1:9" x14ac:dyDescent="0.25">
      <c r="A25" t="s">
        <v>32</v>
      </c>
      <c r="B25" t="s">
        <v>27</v>
      </c>
      <c r="C25" t="s">
        <v>28</v>
      </c>
      <c r="D25" t="s">
        <v>29</v>
      </c>
      <c r="E25" t="s">
        <v>30</v>
      </c>
      <c r="F25"/>
      <c r="G25"/>
      <c r="H25" t="s">
        <v>19</v>
      </c>
      <c r="I25" t="s">
        <v>163</v>
      </c>
    </row>
    <row r="26" spans="1:9" x14ac:dyDescent="0.25">
      <c r="A26" t="s">
        <v>32</v>
      </c>
      <c r="B26" t="s">
        <v>27</v>
      </c>
      <c r="C26" t="s">
        <v>28</v>
      </c>
      <c r="D26" t="s">
        <v>29</v>
      </c>
      <c r="E26" t="s">
        <v>30</v>
      </c>
      <c r="F26"/>
      <c r="G26"/>
      <c r="H26" t="s">
        <v>20</v>
      </c>
      <c r="I26" t="s">
        <v>164</v>
      </c>
    </row>
    <row r="27" spans="1:9" x14ac:dyDescent="0.25">
      <c r="A27" t="s">
        <v>32</v>
      </c>
      <c r="B27" t="s">
        <v>27</v>
      </c>
      <c r="C27" t="s">
        <v>28</v>
      </c>
      <c r="D27" t="s">
        <v>29</v>
      </c>
      <c r="E27" t="s">
        <v>30</v>
      </c>
      <c r="F27"/>
      <c r="G27"/>
      <c r="H27" t="s">
        <v>21</v>
      </c>
      <c r="I27" t="s">
        <v>153</v>
      </c>
    </row>
    <row r="28" spans="1:9" x14ac:dyDescent="0.25">
      <c r="A28" t="s">
        <v>32</v>
      </c>
      <c r="B28" t="s">
        <v>27</v>
      </c>
      <c r="C28" t="s">
        <v>28</v>
      </c>
      <c r="D28" t="s">
        <v>29</v>
      </c>
      <c r="E28" t="s">
        <v>30</v>
      </c>
      <c r="F28"/>
      <c r="G28"/>
      <c r="H28" t="s">
        <v>22</v>
      </c>
      <c r="I28" t="s">
        <v>153</v>
      </c>
    </row>
    <row r="29" spans="1:9" x14ac:dyDescent="0.25">
      <c r="A29" t="s">
        <v>32</v>
      </c>
      <c r="B29" t="s">
        <v>27</v>
      </c>
      <c r="C29" t="s">
        <v>28</v>
      </c>
      <c r="D29" t="s">
        <v>29</v>
      </c>
      <c r="E29" t="s">
        <v>30</v>
      </c>
      <c r="F29"/>
      <c r="G29"/>
      <c r="H29" t="s">
        <v>23</v>
      </c>
      <c r="I29" t="s">
        <v>153</v>
      </c>
    </row>
    <row r="30" spans="1:9" x14ac:dyDescent="0.25">
      <c r="A30" t="s">
        <v>32</v>
      </c>
      <c r="B30" t="s">
        <v>27</v>
      </c>
      <c r="C30" t="s">
        <v>28</v>
      </c>
      <c r="D30" t="s">
        <v>29</v>
      </c>
      <c r="E30" t="s">
        <v>30</v>
      </c>
      <c r="F30"/>
      <c r="G30"/>
      <c r="H30" t="s">
        <v>24</v>
      </c>
      <c r="I30" t="s">
        <v>165</v>
      </c>
    </row>
    <row r="31" spans="1:9" x14ac:dyDescent="0.25">
      <c r="A31" t="s">
        <v>34</v>
      </c>
      <c r="B31" t="s">
        <v>27</v>
      </c>
      <c r="C31" t="s">
        <v>28</v>
      </c>
      <c r="D31" t="s">
        <v>29</v>
      </c>
      <c r="E31" t="s">
        <v>30</v>
      </c>
      <c r="F31"/>
      <c r="G31"/>
      <c r="H31" t="s">
        <v>12</v>
      </c>
      <c r="I31" t="s">
        <v>153</v>
      </c>
    </row>
    <row r="32" spans="1:9" x14ac:dyDescent="0.25">
      <c r="A32" t="s">
        <v>34</v>
      </c>
      <c r="B32" t="s">
        <v>27</v>
      </c>
      <c r="C32" t="s">
        <v>28</v>
      </c>
      <c r="D32" t="s">
        <v>29</v>
      </c>
      <c r="E32" t="s">
        <v>30</v>
      </c>
      <c r="F32"/>
      <c r="G32"/>
      <c r="H32" t="s">
        <v>13</v>
      </c>
      <c r="I32" t="s">
        <v>153</v>
      </c>
    </row>
    <row r="33" spans="1:9" x14ac:dyDescent="0.25">
      <c r="A33" t="s">
        <v>34</v>
      </c>
      <c r="B33" t="s">
        <v>27</v>
      </c>
      <c r="C33" t="s">
        <v>28</v>
      </c>
      <c r="D33" t="s">
        <v>29</v>
      </c>
      <c r="E33" t="s">
        <v>30</v>
      </c>
      <c r="F33"/>
      <c r="G33"/>
      <c r="H33" t="s">
        <v>14</v>
      </c>
      <c r="I33" t="s">
        <v>153</v>
      </c>
    </row>
    <row r="34" spans="1:9" x14ac:dyDescent="0.25">
      <c r="A34" t="s">
        <v>34</v>
      </c>
      <c r="B34" t="s">
        <v>27</v>
      </c>
      <c r="C34" t="s">
        <v>28</v>
      </c>
      <c r="D34" t="s">
        <v>29</v>
      </c>
      <c r="E34" t="s">
        <v>30</v>
      </c>
      <c r="F34"/>
      <c r="G34"/>
      <c r="H34" t="s">
        <v>15</v>
      </c>
      <c r="I34" t="s">
        <v>153</v>
      </c>
    </row>
    <row r="35" spans="1:9" x14ac:dyDescent="0.25">
      <c r="A35" t="s">
        <v>34</v>
      </c>
      <c r="B35" t="s">
        <v>27</v>
      </c>
      <c r="C35" t="s">
        <v>28</v>
      </c>
      <c r="D35" t="s">
        <v>29</v>
      </c>
      <c r="E35" t="s">
        <v>30</v>
      </c>
      <c r="F35"/>
      <c r="G35"/>
      <c r="H35" t="s">
        <v>16</v>
      </c>
      <c r="I35" t="s">
        <v>166</v>
      </c>
    </row>
    <row r="36" spans="1:9" x14ac:dyDescent="0.25">
      <c r="A36" t="s">
        <v>34</v>
      </c>
      <c r="B36" t="s">
        <v>27</v>
      </c>
      <c r="C36" t="s">
        <v>28</v>
      </c>
      <c r="D36" t="s">
        <v>29</v>
      </c>
      <c r="E36" t="s">
        <v>30</v>
      </c>
      <c r="F36"/>
      <c r="G36"/>
      <c r="H36" t="s">
        <v>17</v>
      </c>
      <c r="I36" t="s">
        <v>167</v>
      </c>
    </row>
    <row r="37" spans="1:9" x14ac:dyDescent="0.25">
      <c r="A37" t="s">
        <v>34</v>
      </c>
      <c r="B37" t="s">
        <v>27</v>
      </c>
      <c r="C37" t="s">
        <v>28</v>
      </c>
      <c r="D37" t="s">
        <v>29</v>
      </c>
      <c r="E37" t="s">
        <v>30</v>
      </c>
      <c r="F37"/>
      <c r="G37"/>
      <c r="H37" t="s">
        <v>18</v>
      </c>
      <c r="I37" t="s">
        <v>168</v>
      </c>
    </row>
    <row r="38" spans="1:9" x14ac:dyDescent="0.25">
      <c r="A38" t="s">
        <v>34</v>
      </c>
      <c r="B38" t="s">
        <v>27</v>
      </c>
      <c r="C38" t="s">
        <v>28</v>
      </c>
      <c r="D38" t="s">
        <v>29</v>
      </c>
      <c r="E38" t="s">
        <v>30</v>
      </c>
      <c r="F38"/>
      <c r="G38"/>
      <c r="H38" t="s">
        <v>19</v>
      </c>
      <c r="I38" t="s">
        <v>162</v>
      </c>
    </row>
    <row r="39" spans="1:9" x14ac:dyDescent="0.25">
      <c r="A39" t="s">
        <v>34</v>
      </c>
      <c r="B39" t="s">
        <v>27</v>
      </c>
      <c r="C39" t="s">
        <v>28</v>
      </c>
      <c r="D39" t="s">
        <v>29</v>
      </c>
      <c r="E39" t="s">
        <v>30</v>
      </c>
      <c r="F39"/>
      <c r="G39"/>
      <c r="H39" t="s">
        <v>20</v>
      </c>
      <c r="I39" t="s">
        <v>169</v>
      </c>
    </row>
    <row r="40" spans="1:9" x14ac:dyDescent="0.25">
      <c r="A40" t="s">
        <v>34</v>
      </c>
      <c r="B40" t="s">
        <v>27</v>
      </c>
      <c r="C40" t="s">
        <v>28</v>
      </c>
      <c r="D40" t="s">
        <v>29</v>
      </c>
      <c r="E40" t="s">
        <v>30</v>
      </c>
      <c r="F40"/>
      <c r="G40"/>
      <c r="H40" t="s">
        <v>21</v>
      </c>
      <c r="I40" t="s">
        <v>153</v>
      </c>
    </row>
    <row r="41" spans="1:9" x14ac:dyDescent="0.25">
      <c r="A41" t="s">
        <v>34</v>
      </c>
      <c r="B41" t="s">
        <v>27</v>
      </c>
      <c r="C41" t="s">
        <v>28</v>
      </c>
      <c r="D41" t="s">
        <v>29</v>
      </c>
      <c r="E41" t="s">
        <v>30</v>
      </c>
      <c r="F41"/>
      <c r="G41"/>
      <c r="H41" t="s">
        <v>22</v>
      </c>
      <c r="I41" t="s">
        <v>153</v>
      </c>
    </row>
    <row r="42" spans="1:9" x14ac:dyDescent="0.25">
      <c r="A42" t="s">
        <v>34</v>
      </c>
      <c r="B42" t="s">
        <v>27</v>
      </c>
      <c r="C42" t="s">
        <v>28</v>
      </c>
      <c r="D42" t="s">
        <v>29</v>
      </c>
      <c r="E42" t="s">
        <v>30</v>
      </c>
      <c r="F42"/>
      <c r="G42"/>
      <c r="H42" t="s">
        <v>23</v>
      </c>
      <c r="I42" t="s">
        <v>153</v>
      </c>
    </row>
    <row r="43" spans="1:9" x14ac:dyDescent="0.25">
      <c r="A43" t="s">
        <v>34</v>
      </c>
      <c r="B43" t="s">
        <v>27</v>
      </c>
      <c r="C43" t="s">
        <v>28</v>
      </c>
      <c r="D43" t="s">
        <v>29</v>
      </c>
      <c r="E43" t="s">
        <v>30</v>
      </c>
      <c r="F43"/>
      <c r="G43"/>
      <c r="H43" t="s">
        <v>24</v>
      </c>
      <c r="I43" t="s">
        <v>170</v>
      </c>
    </row>
    <row r="44" spans="1:9" x14ac:dyDescent="0.25">
      <c r="A44" t="s">
        <v>36</v>
      </c>
      <c r="B44" t="s">
        <v>27</v>
      </c>
      <c r="C44" t="s">
        <v>28</v>
      </c>
      <c r="D44" t="s">
        <v>29</v>
      </c>
      <c r="E44" t="s">
        <v>30</v>
      </c>
      <c r="F44"/>
      <c r="G44"/>
      <c r="H44" t="s">
        <v>12</v>
      </c>
      <c r="I44" t="s">
        <v>153</v>
      </c>
    </row>
    <row r="45" spans="1:9" x14ac:dyDescent="0.25">
      <c r="A45" t="s">
        <v>36</v>
      </c>
      <c r="B45" t="s">
        <v>27</v>
      </c>
      <c r="C45" t="s">
        <v>28</v>
      </c>
      <c r="D45" t="s">
        <v>29</v>
      </c>
      <c r="E45" t="s">
        <v>30</v>
      </c>
      <c r="F45"/>
      <c r="G45"/>
      <c r="H45" t="s">
        <v>13</v>
      </c>
      <c r="I45" t="s">
        <v>153</v>
      </c>
    </row>
    <row r="46" spans="1:9" x14ac:dyDescent="0.25">
      <c r="A46" t="s">
        <v>36</v>
      </c>
      <c r="B46" t="s">
        <v>27</v>
      </c>
      <c r="C46" t="s">
        <v>28</v>
      </c>
      <c r="D46" t="s">
        <v>29</v>
      </c>
      <c r="E46" t="s">
        <v>30</v>
      </c>
      <c r="F46"/>
      <c r="G46"/>
      <c r="H46" t="s">
        <v>14</v>
      </c>
      <c r="I46" t="s">
        <v>153</v>
      </c>
    </row>
    <row r="47" spans="1:9" x14ac:dyDescent="0.25">
      <c r="A47" t="s">
        <v>36</v>
      </c>
      <c r="B47" t="s">
        <v>27</v>
      </c>
      <c r="C47" t="s">
        <v>28</v>
      </c>
      <c r="D47" t="s">
        <v>29</v>
      </c>
      <c r="E47" t="s">
        <v>30</v>
      </c>
      <c r="F47"/>
      <c r="G47"/>
      <c r="H47" t="s">
        <v>15</v>
      </c>
      <c r="I47" t="s">
        <v>153</v>
      </c>
    </row>
    <row r="48" spans="1:9" x14ac:dyDescent="0.25">
      <c r="A48" t="s">
        <v>36</v>
      </c>
      <c r="B48" t="s">
        <v>27</v>
      </c>
      <c r="C48" t="s">
        <v>28</v>
      </c>
      <c r="D48" t="s">
        <v>29</v>
      </c>
      <c r="E48" t="s">
        <v>30</v>
      </c>
      <c r="F48"/>
      <c r="G48"/>
      <c r="H48" t="s">
        <v>16</v>
      </c>
      <c r="I48" t="s">
        <v>171</v>
      </c>
    </row>
    <row r="49" spans="1:9" x14ac:dyDescent="0.25">
      <c r="A49" t="s">
        <v>36</v>
      </c>
      <c r="B49" t="s">
        <v>27</v>
      </c>
      <c r="C49" t="s">
        <v>28</v>
      </c>
      <c r="D49" t="s">
        <v>29</v>
      </c>
      <c r="E49" t="s">
        <v>30</v>
      </c>
      <c r="F49"/>
      <c r="G49"/>
      <c r="H49" t="s">
        <v>17</v>
      </c>
      <c r="I49" t="s">
        <v>172</v>
      </c>
    </row>
    <row r="50" spans="1:9" x14ac:dyDescent="0.25">
      <c r="A50" t="s">
        <v>36</v>
      </c>
      <c r="B50" t="s">
        <v>27</v>
      </c>
      <c r="C50" t="s">
        <v>28</v>
      </c>
      <c r="D50" t="s">
        <v>29</v>
      </c>
      <c r="E50" t="s">
        <v>30</v>
      </c>
      <c r="F50"/>
      <c r="G50"/>
      <c r="H50" t="s">
        <v>18</v>
      </c>
      <c r="I50" t="s">
        <v>173</v>
      </c>
    </row>
    <row r="51" spans="1:9" x14ac:dyDescent="0.25">
      <c r="A51" t="s">
        <v>36</v>
      </c>
      <c r="B51" t="s">
        <v>27</v>
      </c>
      <c r="C51" t="s">
        <v>28</v>
      </c>
      <c r="D51" t="s">
        <v>29</v>
      </c>
      <c r="E51" t="s">
        <v>30</v>
      </c>
      <c r="F51"/>
      <c r="G51"/>
      <c r="H51" t="s">
        <v>19</v>
      </c>
      <c r="I51" t="s">
        <v>174</v>
      </c>
    </row>
    <row r="52" spans="1:9" x14ac:dyDescent="0.25">
      <c r="A52" t="s">
        <v>36</v>
      </c>
      <c r="B52" t="s">
        <v>27</v>
      </c>
      <c r="C52" t="s">
        <v>28</v>
      </c>
      <c r="D52" t="s">
        <v>29</v>
      </c>
      <c r="E52" t="s">
        <v>30</v>
      </c>
      <c r="F52"/>
      <c r="G52"/>
      <c r="H52" t="s">
        <v>20</v>
      </c>
      <c r="I52" t="s">
        <v>175</v>
      </c>
    </row>
    <row r="53" spans="1:9" x14ac:dyDescent="0.25">
      <c r="A53" t="s">
        <v>36</v>
      </c>
      <c r="B53" t="s">
        <v>27</v>
      </c>
      <c r="C53" t="s">
        <v>28</v>
      </c>
      <c r="D53" t="s">
        <v>29</v>
      </c>
      <c r="E53" t="s">
        <v>30</v>
      </c>
      <c r="F53"/>
      <c r="G53"/>
      <c r="H53" t="s">
        <v>21</v>
      </c>
      <c r="I53" t="s">
        <v>153</v>
      </c>
    </row>
    <row r="54" spans="1:9" x14ac:dyDescent="0.25">
      <c r="A54" t="s">
        <v>36</v>
      </c>
      <c r="B54" t="s">
        <v>27</v>
      </c>
      <c r="C54" t="s">
        <v>28</v>
      </c>
      <c r="D54" t="s">
        <v>29</v>
      </c>
      <c r="E54" t="s">
        <v>30</v>
      </c>
      <c r="F54"/>
      <c r="G54"/>
      <c r="H54" t="s">
        <v>22</v>
      </c>
      <c r="I54" t="s">
        <v>153</v>
      </c>
    </row>
    <row r="55" spans="1:9" x14ac:dyDescent="0.25">
      <c r="A55" t="s">
        <v>36</v>
      </c>
      <c r="B55" t="s">
        <v>27</v>
      </c>
      <c r="C55" t="s">
        <v>28</v>
      </c>
      <c r="D55" t="s">
        <v>29</v>
      </c>
      <c r="E55" t="s">
        <v>30</v>
      </c>
      <c r="F55"/>
      <c r="G55"/>
      <c r="H55" t="s">
        <v>23</v>
      </c>
      <c r="I55" t="s">
        <v>153</v>
      </c>
    </row>
    <row r="56" spans="1:9" x14ac:dyDescent="0.25">
      <c r="A56" t="s">
        <v>36</v>
      </c>
      <c r="B56" t="s">
        <v>27</v>
      </c>
      <c r="C56" t="s">
        <v>28</v>
      </c>
      <c r="D56" t="s">
        <v>29</v>
      </c>
      <c r="E56" t="s">
        <v>30</v>
      </c>
      <c r="F56"/>
      <c r="G56"/>
      <c r="H56" t="s">
        <v>24</v>
      </c>
      <c r="I56" t="s">
        <v>176</v>
      </c>
    </row>
    <row r="57" spans="1:9" x14ac:dyDescent="0.25">
      <c r="A57" t="s">
        <v>38</v>
      </c>
      <c r="B57" t="s">
        <v>27</v>
      </c>
      <c r="C57" t="s">
        <v>28</v>
      </c>
      <c r="D57" t="s">
        <v>29</v>
      </c>
      <c r="E57" t="s">
        <v>30</v>
      </c>
      <c r="F57"/>
      <c r="G57"/>
      <c r="H57" t="s">
        <v>12</v>
      </c>
      <c r="I57" t="s">
        <v>153</v>
      </c>
    </row>
    <row r="58" spans="1:9" x14ac:dyDescent="0.25">
      <c r="A58" t="s">
        <v>38</v>
      </c>
      <c r="B58" t="s">
        <v>27</v>
      </c>
      <c r="C58" t="s">
        <v>28</v>
      </c>
      <c r="D58" t="s">
        <v>29</v>
      </c>
      <c r="E58" t="s">
        <v>30</v>
      </c>
      <c r="F58"/>
      <c r="G58"/>
      <c r="H58" t="s">
        <v>13</v>
      </c>
      <c r="I58" t="s">
        <v>153</v>
      </c>
    </row>
    <row r="59" spans="1:9" x14ac:dyDescent="0.25">
      <c r="A59" t="s">
        <v>38</v>
      </c>
      <c r="B59" t="s">
        <v>27</v>
      </c>
      <c r="C59" t="s">
        <v>28</v>
      </c>
      <c r="D59" t="s">
        <v>29</v>
      </c>
      <c r="E59" t="s">
        <v>30</v>
      </c>
      <c r="F59"/>
      <c r="G59"/>
      <c r="H59" t="s">
        <v>14</v>
      </c>
      <c r="I59" t="s">
        <v>153</v>
      </c>
    </row>
    <row r="60" spans="1:9" x14ac:dyDescent="0.25">
      <c r="A60" t="s">
        <v>38</v>
      </c>
      <c r="B60" t="s">
        <v>27</v>
      </c>
      <c r="C60" t="s">
        <v>28</v>
      </c>
      <c r="D60" t="s">
        <v>29</v>
      </c>
      <c r="E60" t="s">
        <v>30</v>
      </c>
      <c r="F60"/>
      <c r="G60"/>
      <c r="H60" t="s">
        <v>15</v>
      </c>
      <c r="I60" t="s">
        <v>153</v>
      </c>
    </row>
    <row r="61" spans="1:9" x14ac:dyDescent="0.25">
      <c r="A61" t="s">
        <v>38</v>
      </c>
      <c r="B61" t="s">
        <v>27</v>
      </c>
      <c r="C61" t="s">
        <v>28</v>
      </c>
      <c r="D61" t="s">
        <v>29</v>
      </c>
      <c r="E61" t="s">
        <v>30</v>
      </c>
      <c r="F61"/>
      <c r="G61"/>
      <c r="H61" t="s">
        <v>16</v>
      </c>
      <c r="I61" t="s">
        <v>177</v>
      </c>
    </row>
    <row r="62" spans="1:9" x14ac:dyDescent="0.25">
      <c r="A62" t="s">
        <v>38</v>
      </c>
      <c r="B62" t="s">
        <v>27</v>
      </c>
      <c r="C62" t="s">
        <v>28</v>
      </c>
      <c r="D62" t="s">
        <v>29</v>
      </c>
      <c r="E62" t="s">
        <v>30</v>
      </c>
      <c r="F62"/>
      <c r="G62"/>
      <c r="H62" t="s">
        <v>17</v>
      </c>
      <c r="I62" t="s">
        <v>178</v>
      </c>
    </row>
    <row r="63" spans="1:9" x14ac:dyDescent="0.25">
      <c r="A63" t="s">
        <v>38</v>
      </c>
      <c r="B63" t="s">
        <v>27</v>
      </c>
      <c r="C63" t="s">
        <v>28</v>
      </c>
      <c r="D63" t="s">
        <v>29</v>
      </c>
      <c r="E63" t="s">
        <v>30</v>
      </c>
      <c r="F63"/>
      <c r="G63"/>
      <c r="H63" t="s">
        <v>18</v>
      </c>
      <c r="I63" t="s">
        <v>179</v>
      </c>
    </row>
    <row r="64" spans="1:9" x14ac:dyDescent="0.25">
      <c r="A64" t="s">
        <v>38</v>
      </c>
      <c r="B64" t="s">
        <v>27</v>
      </c>
      <c r="C64" t="s">
        <v>28</v>
      </c>
      <c r="D64" t="s">
        <v>29</v>
      </c>
      <c r="E64" t="s">
        <v>30</v>
      </c>
      <c r="F64"/>
      <c r="G64"/>
      <c r="H64" t="s">
        <v>19</v>
      </c>
      <c r="I64" t="s">
        <v>180</v>
      </c>
    </row>
    <row r="65" spans="1:9" x14ac:dyDescent="0.25">
      <c r="A65" t="s">
        <v>38</v>
      </c>
      <c r="B65" t="s">
        <v>27</v>
      </c>
      <c r="C65" t="s">
        <v>28</v>
      </c>
      <c r="D65" t="s">
        <v>29</v>
      </c>
      <c r="E65" t="s">
        <v>30</v>
      </c>
      <c r="F65"/>
      <c r="G65"/>
      <c r="H65" t="s">
        <v>20</v>
      </c>
      <c r="I65" t="s">
        <v>181</v>
      </c>
    </row>
    <row r="66" spans="1:9" x14ac:dyDescent="0.25">
      <c r="A66" t="s">
        <v>38</v>
      </c>
      <c r="B66" t="s">
        <v>27</v>
      </c>
      <c r="C66" t="s">
        <v>28</v>
      </c>
      <c r="D66" t="s">
        <v>29</v>
      </c>
      <c r="E66" t="s">
        <v>30</v>
      </c>
      <c r="F66"/>
      <c r="G66"/>
      <c r="H66" t="s">
        <v>21</v>
      </c>
      <c r="I66" t="s">
        <v>153</v>
      </c>
    </row>
    <row r="67" spans="1:9" x14ac:dyDescent="0.25">
      <c r="A67" t="s">
        <v>38</v>
      </c>
      <c r="B67" t="s">
        <v>27</v>
      </c>
      <c r="C67" t="s">
        <v>28</v>
      </c>
      <c r="D67" t="s">
        <v>29</v>
      </c>
      <c r="E67" t="s">
        <v>30</v>
      </c>
      <c r="F67"/>
      <c r="G67"/>
      <c r="H67" t="s">
        <v>22</v>
      </c>
      <c r="I67" t="s">
        <v>153</v>
      </c>
    </row>
    <row r="68" spans="1:9" x14ac:dyDescent="0.25">
      <c r="A68" t="s">
        <v>38</v>
      </c>
      <c r="B68" t="s">
        <v>27</v>
      </c>
      <c r="C68" t="s">
        <v>28</v>
      </c>
      <c r="D68" t="s">
        <v>29</v>
      </c>
      <c r="E68" t="s">
        <v>30</v>
      </c>
      <c r="F68"/>
      <c r="G68"/>
      <c r="H68" t="s">
        <v>23</v>
      </c>
      <c r="I68" t="s">
        <v>153</v>
      </c>
    </row>
    <row r="69" spans="1:9" x14ac:dyDescent="0.25">
      <c r="A69" t="s">
        <v>38</v>
      </c>
      <c r="B69" t="s">
        <v>27</v>
      </c>
      <c r="C69" t="s">
        <v>28</v>
      </c>
      <c r="D69" t="s">
        <v>29</v>
      </c>
      <c r="E69" t="s">
        <v>30</v>
      </c>
      <c r="F69"/>
      <c r="G69"/>
      <c r="H69" t="s">
        <v>24</v>
      </c>
      <c r="I69" t="s">
        <v>182</v>
      </c>
    </row>
    <row r="70" spans="1:9" x14ac:dyDescent="0.25">
      <c r="A70" t="s">
        <v>40</v>
      </c>
      <c r="B70" t="s">
        <v>27</v>
      </c>
      <c r="C70" t="s">
        <v>28</v>
      </c>
      <c r="D70" t="s">
        <v>29</v>
      </c>
      <c r="E70" t="s">
        <v>30</v>
      </c>
      <c r="F70"/>
      <c r="G70"/>
      <c r="H70" t="s">
        <v>12</v>
      </c>
      <c r="I70" t="s">
        <v>153</v>
      </c>
    </row>
    <row r="71" spans="1:9" x14ac:dyDescent="0.25">
      <c r="A71" t="s">
        <v>40</v>
      </c>
      <c r="B71" t="s">
        <v>27</v>
      </c>
      <c r="C71" t="s">
        <v>28</v>
      </c>
      <c r="D71" t="s">
        <v>29</v>
      </c>
      <c r="E71" t="s">
        <v>30</v>
      </c>
      <c r="F71"/>
      <c r="G71"/>
      <c r="H71" t="s">
        <v>13</v>
      </c>
      <c r="I71" t="s">
        <v>153</v>
      </c>
    </row>
    <row r="72" spans="1:9" x14ac:dyDescent="0.25">
      <c r="A72" t="s">
        <v>40</v>
      </c>
      <c r="B72" t="s">
        <v>27</v>
      </c>
      <c r="C72" t="s">
        <v>28</v>
      </c>
      <c r="D72" t="s">
        <v>29</v>
      </c>
      <c r="E72" t="s">
        <v>30</v>
      </c>
      <c r="F72"/>
      <c r="G72"/>
      <c r="H72" t="s">
        <v>14</v>
      </c>
      <c r="I72" t="s">
        <v>153</v>
      </c>
    </row>
    <row r="73" spans="1:9" x14ac:dyDescent="0.25">
      <c r="A73" t="s">
        <v>40</v>
      </c>
      <c r="B73" t="s">
        <v>27</v>
      </c>
      <c r="C73" t="s">
        <v>28</v>
      </c>
      <c r="D73" t="s">
        <v>29</v>
      </c>
      <c r="E73" t="s">
        <v>30</v>
      </c>
      <c r="F73"/>
      <c r="G73"/>
      <c r="H73" t="s">
        <v>15</v>
      </c>
      <c r="I73" t="s">
        <v>153</v>
      </c>
    </row>
    <row r="74" spans="1:9" x14ac:dyDescent="0.25">
      <c r="A74" t="s">
        <v>40</v>
      </c>
      <c r="B74" t="s">
        <v>27</v>
      </c>
      <c r="C74" t="s">
        <v>28</v>
      </c>
      <c r="D74" t="s">
        <v>29</v>
      </c>
      <c r="E74" t="s">
        <v>30</v>
      </c>
      <c r="F74"/>
      <c r="G74"/>
      <c r="H74" t="s">
        <v>16</v>
      </c>
      <c r="I74" t="s">
        <v>183</v>
      </c>
    </row>
    <row r="75" spans="1:9" x14ac:dyDescent="0.25">
      <c r="A75" t="s">
        <v>40</v>
      </c>
      <c r="B75" t="s">
        <v>27</v>
      </c>
      <c r="C75" t="s">
        <v>28</v>
      </c>
      <c r="D75" t="s">
        <v>29</v>
      </c>
      <c r="E75" t="s">
        <v>30</v>
      </c>
      <c r="F75"/>
      <c r="G75"/>
      <c r="H75" t="s">
        <v>17</v>
      </c>
      <c r="I75" t="s">
        <v>184</v>
      </c>
    </row>
    <row r="76" spans="1:9" x14ac:dyDescent="0.25">
      <c r="A76" t="s">
        <v>40</v>
      </c>
      <c r="B76" t="s">
        <v>27</v>
      </c>
      <c r="C76" t="s">
        <v>28</v>
      </c>
      <c r="D76" t="s">
        <v>29</v>
      </c>
      <c r="E76" t="s">
        <v>30</v>
      </c>
      <c r="F76"/>
      <c r="G76"/>
      <c r="H76" t="s">
        <v>18</v>
      </c>
      <c r="I76" t="s">
        <v>185</v>
      </c>
    </row>
    <row r="77" spans="1:9" x14ac:dyDescent="0.25">
      <c r="A77" t="s">
        <v>40</v>
      </c>
      <c r="B77" t="s">
        <v>27</v>
      </c>
      <c r="C77" t="s">
        <v>28</v>
      </c>
      <c r="D77" t="s">
        <v>29</v>
      </c>
      <c r="E77" t="s">
        <v>30</v>
      </c>
      <c r="F77"/>
      <c r="G77"/>
      <c r="H77" t="s">
        <v>19</v>
      </c>
      <c r="I77" t="s">
        <v>186</v>
      </c>
    </row>
    <row r="78" spans="1:9" x14ac:dyDescent="0.25">
      <c r="A78" t="s">
        <v>40</v>
      </c>
      <c r="B78" t="s">
        <v>27</v>
      </c>
      <c r="C78" t="s">
        <v>28</v>
      </c>
      <c r="D78" t="s">
        <v>29</v>
      </c>
      <c r="E78" t="s">
        <v>30</v>
      </c>
      <c r="F78"/>
      <c r="G78"/>
      <c r="H78" t="s">
        <v>20</v>
      </c>
      <c r="I78" t="s">
        <v>187</v>
      </c>
    </row>
    <row r="79" spans="1:9" x14ac:dyDescent="0.25">
      <c r="A79" t="s">
        <v>40</v>
      </c>
      <c r="B79" t="s">
        <v>27</v>
      </c>
      <c r="C79" t="s">
        <v>28</v>
      </c>
      <c r="D79" t="s">
        <v>29</v>
      </c>
      <c r="E79" t="s">
        <v>30</v>
      </c>
      <c r="F79"/>
      <c r="G79"/>
      <c r="H79" t="s">
        <v>21</v>
      </c>
      <c r="I79" t="s">
        <v>153</v>
      </c>
    </row>
    <row r="80" spans="1:9" x14ac:dyDescent="0.25">
      <c r="A80" t="s">
        <v>40</v>
      </c>
      <c r="B80" t="s">
        <v>27</v>
      </c>
      <c r="C80" t="s">
        <v>28</v>
      </c>
      <c r="D80" t="s">
        <v>29</v>
      </c>
      <c r="E80" t="s">
        <v>30</v>
      </c>
      <c r="F80"/>
      <c r="G80"/>
      <c r="H80" t="s">
        <v>22</v>
      </c>
      <c r="I80" t="s">
        <v>153</v>
      </c>
    </row>
    <row r="81" spans="1:9" x14ac:dyDescent="0.25">
      <c r="A81" t="s">
        <v>40</v>
      </c>
      <c r="B81" t="s">
        <v>27</v>
      </c>
      <c r="C81" t="s">
        <v>28</v>
      </c>
      <c r="D81" t="s">
        <v>29</v>
      </c>
      <c r="E81" t="s">
        <v>30</v>
      </c>
      <c r="F81"/>
      <c r="G81"/>
      <c r="H81" t="s">
        <v>23</v>
      </c>
      <c r="I81" t="s">
        <v>153</v>
      </c>
    </row>
    <row r="82" spans="1:9" x14ac:dyDescent="0.25">
      <c r="A82" t="s">
        <v>40</v>
      </c>
      <c r="B82" t="s">
        <v>27</v>
      </c>
      <c r="C82" t="s">
        <v>28</v>
      </c>
      <c r="D82" t="s">
        <v>29</v>
      </c>
      <c r="E82" t="s">
        <v>30</v>
      </c>
      <c r="F82"/>
      <c r="G82"/>
      <c r="H82" t="s">
        <v>24</v>
      </c>
      <c r="I82" t="s">
        <v>188</v>
      </c>
    </row>
    <row r="83" spans="1:9" x14ac:dyDescent="0.25">
      <c r="A83" t="s">
        <v>42</v>
      </c>
      <c r="B83" t="s">
        <v>27</v>
      </c>
      <c r="C83" t="s">
        <v>28</v>
      </c>
      <c r="D83" t="s">
        <v>29</v>
      </c>
      <c r="E83" t="s">
        <v>30</v>
      </c>
      <c r="F83"/>
      <c r="G83"/>
      <c r="H83" t="s">
        <v>12</v>
      </c>
      <c r="I83" t="s">
        <v>153</v>
      </c>
    </row>
    <row r="84" spans="1:9" x14ac:dyDescent="0.25">
      <c r="A84" t="s">
        <v>42</v>
      </c>
      <c r="B84" t="s">
        <v>27</v>
      </c>
      <c r="C84" t="s">
        <v>28</v>
      </c>
      <c r="D84" t="s">
        <v>29</v>
      </c>
      <c r="E84" t="s">
        <v>30</v>
      </c>
      <c r="F84"/>
      <c r="G84"/>
      <c r="H84" t="s">
        <v>13</v>
      </c>
      <c r="I84" t="s">
        <v>153</v>
      </c>
    </row>
    <row r="85" spans="1:9" x14ac:dyDescent="0.25">
      <c r="A85" t="s">
        <v>42</v>
      </c>
      <c r="B85" t="s">
        <v>27</v>
      </c>
      <c r="C85" t="s">
        <v>28</v>
      </c>
      <c r="D85" t="s">
        <v>29</v>
      </c>
      <c r="E85" t="s">
        <v>30</v>
      </c>
      <c r="F85"/>
      <c r="G85"/>
      <c r="H85" t="s">
        <v>14</v>
      </c>
      <c r="I85" t="s">
        <v>153</v>
      </c>
    </row>
    <row r="86" spans="1:9" x14ac:dyDescent="0.25">
      <c r="A86" t="s">
        <v>42</v>
      </c>
      <c r="B86" t="s">
        <v>27</v>
      </c>
      <c r="C86" t="s">
        <v>28</v>
      </c>
      <c r="D86" t="s">
        <v>29</v>
      </c>
      <c r="E86" t="s">
        <v>30</v>
      </c>
      <c r="F86"/>
      <c r="G86"/>
      <c r="H86" t="s">
        <v>15</v>
      </c>
      <c r="I86" t="s">
        <v>153</v>
      </c>
    </row>
    <row r="87" spans="1:9" x14ac:dyDescent="0.25">
      <c r="A87" t="s">
        <v>42</v>
      </c>
      <c r="B87" t="s">
        <v>27</v>
      </c>
      <c r="C87" t="s">
        <v>28</v>
      </c>
      <c r="D87" t="s">
        <v>29</v>
      </c>
      <c r="E87" t="s">
        <v>30</v>
      </c>
      <c r="F87"/>
      <c r="G87"/>
      <c r="H87" t="s">
        <v>16</v>
      </c>
      <c r="I87" t="s">
        <v>189</v>
      </c>
    </row>
    <row r="88" spans="1:9" x14ac:dyDescent="0.25">
      <c r="A88" t="s">
        <v>42</v>
      </c>
      <c r="B88" t="s">
        <v>27</v>
      </c>
      <c r="C88" t="s">
        <v>28</v>
      </c>
      <c r="D88" t="s">
        <v>29</v>
      </c>
      <c r="E88" t="s">
        <v>30</v>
      </c>
      <c r="F88"/>
      <c r="G88"/>
      <c r="H88" t="s">
        <v>17</v>
      </c>
      <c r="I88" t="s">
        <v>190</v>
      </c>
    </row>
    <row r="89" spans="1:9" x14ac:dyDescent="0.25">
      <c r="A89" t="s">
        <v>42</v>
      </c>
      <c r="B89" t="s">
        <v>27</v>
      </c>
      <c r="C89" t="s">
        <v>28</v>
      </c>
      <c r="D89" t="s">
        <v>29</v>
      </c>
      <c r="E89" t="s">
        <v>30</v>
      </c>
      <c r="F89"/>
      <c r="G89"/>
      <c r="H89" t="s">
        <v>18</v>
      </c>
      <c r="I89" t="s">
        <v>191</v>
      </c>
    </row>
    <row r="90" spans="1:9" x14ac:dyDescent="0.25">
      <c r="A90" t="s">
        <v>42</v>
      </c>
      <c r="B90" t="s">
        <v>27</v>
      </c>
      <c r="C90" t="s">
        <v>28</v>
      </c>
      <c r="D90" t="s">
        <v>29</v>
      </c>
      <c r="E90" t="s">
        <v>30</v>
      </c>
      <c r="F90"/>
      <c r="G90"/>
      <c r="H90" t="s">
        <v>19</v>
      </c>
      <c r="I90" t="s">
        <v>192</v>
      </c>
    </row>
    <row r="91" spans="1:9" x14ac:dyDescent="0.25">
      <c r="A91" t="s">
        <v>42</v>
      </c>
      <c r="B91" t="s">
        <v>27</v>
      </c>
      <c r="C91" t="s">
        <v>28</v>
      </c>
      <c r="D91" t="s">
        <v>29</v>
      </c>
      <c r="E91" t="s">
        <v>30</v>
      </c>
      <c r="F91"/>
      <c r="G91"/>
      <c r="H91" t="s">
        <v>20</v>
      </c>
      <c r="I91" t="s">
        <v>193</v>
      </c>
    </row>
    <row r="92" spans="1:9" x14ac:dyDescent="0.25">
      <c r="A92" t="s">
        <v>42</v>
      </c>
      <c r="B92" t="s">
        <v>27</v>
      </c>
      <c r="C92" t="s">
        <v>28</v>
      </c>
      <c r="D92" t="s">
        <v>29</v>
      </c>
      <c r="E92" t="s">
        <v>30</v>
      </c>
      <c r="F92"/>
      <c r="G92"/>
      <c r="H92" t="s">
        <v>21</v>
      </c>
      <c r="I92" t="s">
        <v>153</v>
      </c>
    </row>
    <row r="93" spans="1:9" x14ac:dyDescent="0.25">
      <c r="A93" t="s">
        <v>42</v>
      </c>
      <c r="B93" t="s">
        <v>27</v>
      </c>
      <c r="C93" t="s">
        <v>28</v>
      </c>
      <c r="D93" t="s">
        <v>29</v>
      </c>
      <c r="E93" t="s">
        <v>30</v>
      </c>
      <c r="F93"/>
      <c r="G93"/>
      <c r="H93" t="s">
        <v>22</v>
      </c>
      <c r="I93" t="s">
        <v>153</v>
      </c>
    </row>
    <row r="94" spans="1:9" x14ac:dyDescent="0.25">
      <c r="A94" t="s">
        <v>42</v>
      </c>
      <c r="B94" t="s">
        <v>27</v>
      </c>
      <c r="C94" t="s">
        <v>28</v>
      </c>
      <c r="D94" t="s">
        <v>29</v>
      </c>
      <c r="E94" t="s">
        <v>30</v>
      </c>
      <c r="F94"/>
      <c r="G94"/>
      <c r="H94" t="s">
        <v>23</v>
      </c>
      <c r="I94" t="s">
        <v>153</v>
      </c>
    </row>
    <row r="95" spans="1:9" x14ac:dyDescent="0.25">
      <c r="A95" t="s">
        <v>42</v>
      </c>
      <c r="B95" t="s">
        <v>27</v>
      </c>
      <c r="C95" t="s">
        <v>28</v>
      </c>
      <c r="D95" t="s">
        <v>29</v>
      </c>
      <c r="E95" t="s">
        <v>30</v>
      </c>
      <c r="F95"/>
      <c r="G95"/>
      <c r="H95" t="s">
        <v>24</v>
      </c>
      <c r="I95" t="s">
        <v>194</v>
      </c>
    </row>
    <row r="96" spans="1:9" x14ac:dyDescent="0.25">
      <c r="A96" t="s">
        <v>44</v>
      </c>
      <c r="B96" t="s">
        <v>27</v>
      </c>
      <c r="C96" t="s">
        <v>28</v>
      </c>
      <c r="D96" t="s">
        <v>29</v>
      </c>
      <c r="E96" t="s">
        <v>30</v>
      </c>
      <c r="F96"/>
      <c r="G96"/>
      <c r="H96" t="s">
        <v>12</v>
      </c>
      <c r="I96" t="s">
        <v>153</v>
      </c>
    </row>
    <row r="97" spans="1:9" x14ac:dyDescent="0.25">
      <c r="A97" t="s">
        <v>44</v>
      </c>
      <c r="B97" t="s">
        <v>27</v>
      </c>
      <c r="C97" t="s">
        <v>28</v>
      </c>
      <c r="D97" t="s">
        <v>29</v>
      </c>
      <c r="E97" t="s">
        <v>30</v>
      </c>
      <c r="F97"/>
      <c r="G97"/>
      <c r="H97" t="s">
        <v>13</v>
      </c>
      <c r="I97" t="s">
        <v>153</v>
      </c>
    </row>
    <row r="98" spans="1:9" x14ac:dyDescent="0.25">
      <c r="A98" t="s">
        <v>44</v>
      </c>
      <c r="B98" t="s">
        <v>27</v>
      </c>
      <c r="C98" t="s">
        <v>28</v>
      </c>
      <c r="D98" t="s">
        <v>29</v>
      </c>
      <c r="E98" t="s">
        <v>30</v>
      </c>
      <c r="F98"/>
      <c r="G98"/>
      <c r="H98" t="s">
        <v>14</v>
      </c>
      <c r="I98" t="s">
        <v>153</v>
      </c>
    </row>
    <row r="99" spans="1:9" x14ac:dyDescent="0.25">
      <c r="A99" t="s">
        <v>44</v>
      </c>
      <c r="B99" t="s">
        <v>27</v>
      </c>
      <c r="C99" t="s">
        <v>28</v>
      </c>
      <c r="D99" t="s">
        <v>29</v>
      </c>
      <c r="E99" t="s">
        <v>30</v>
      </c>
      <c r="F99"/>
      <c r="G99"/>
      <c r="H99" t="s">
        <v>15</v>
      </c>
      <c r="I99" t="s">
        <v>153</v>
      </c>
    </row>
    <row r="100" spans="1:9" x14ac:dyDescent="0.25">
      <c r="A100" t="s">
        <v>44</v>
      </c>
      <c r="B100" t="s">
        <v>27</v>
      </c>
      <c r="C100" t="s">
        <v>28</v>
      </c>
      <c r="D100" t="s">
        <v>29</v>
      </c>
      <c r="E100" t="s">
        <v>30</v>
      </c>
      <c r="F100"/>
      <c r="G100"/>
      <c r="H100" t="s">
        <v>16</v>
      </c>
      <c r="I100" t="s">
        <v>195</v>
      </c>
    </row>
    <row r="101" spans="1:9" x14ac:dyDescent="0.25">
      <c r="A101" t="s">
        <v>44</v>
      </c>
      <c r="B101" t="s">
        <v>27</v>
      </c>
      <c r="C101" t="s">
        <v>28</v>
      </c>
      <c r="D101" t="s">
        <v>29</v>
      </c>
      <c r="E101" t="s">
        <v>30</v>
      </c>
      <c r="F101"/>
      <c r="G101"/>
      <c r="H101" t="s">
        <v>17</v>
      </c>
      <c r="I101" t="s">
        <v>196</v>
      </c>
    </row>
    <row r="102" spans="1:9" x14ac:dyDescent="0.25">
      <c r="A102" t="s">
        <v>44</v>
      </c>
      <c r="B102" t="s">
        <v>27</v>
      </c>
      <c r="C102" t="s">
        <v>28</v>
      </c>
      <c r="D102" t="s">
        <v>29</v>
      </c>
      <c r="E102" t="s">
        <v>30</v>
      </c>
      <c r="F102"/>
      <c r="G102"/>
      <c r="H102" t="s">
        <v>18</v>
      </c>
      <c r="I102" t="s">
        <v>197</v>
      </c>
    </row>
    <row r="103" spans="1:9" x14ac:dyDescent="0.25">
      <c r="A103" t="s">
        <v>44</v>
      </c>
      <c r="B103" t="s">
        <v>27</v>
      </c>
      <c r="C103" t="s">
        <v>28</v>
      </c>
      <c r="D103" t="s">
        <v>29</v>
      </c>
      <c r="E103" t="s">
        <v>30</v>
      </c>
      <c r="F103"/>
      <c r="G103"/>
      <c r="H103" t="s">
        <v>19</v>
      </c>
      <c r="I103" t="s">
        <v>198</v>
      </c>
    </row>
    <row r="104" spans="1:9" x14ac:dyDescent="0.25">
      <c r="A104" t="s">
        <v>44</v>
      </c>
      <c r="B104" t="s">
        <v>27</v>
      </c>
      <c r="C104" t="s">
        <v>28</v>
      </c>
      <c r="D104" t="s">
        <v>29</v>
      </c>
      <c r="E104" t="s">
        <v>30</v>
      </c>
      <c r="F104"/>
      <c r="G104"/>
      <c r="H104" t="s">
        <v>20</v>
      </c>
      <c r="I104" t="s">
        <v>199</v>
      </c>
    </row>
    <row r="105" spans="1:9" x14ac:dyDescent="0.25">
      <c r="A105" t="s">
        <v>44</v>
      </c>
      <c r="B105" t="s">
        <v>27</v>
      </c>
      <c r="C105" t="s">
        <v>28</v>
      </c>
      <c r="D105" t="s">
        <v>29</v>
      </c>
      <c r="E105" t="s">
        <v>30</v>
      </c>
      <c r="F105"/>
      <c r="G105"/>
      <c r="H105" t="s">
        <v>21</v>
      </c>
      <c r="I105" t="s">
        <v>153</v>
      </c>
    </row>
    <row r="106" spans="1:9" x14ac:dyDescent="0.25">
      <c r="A106" t="s">
        <v>44</v>
      </c>
      <c r="B106" t="s">
        <v>27</v>
      </c>
      <c r="C106" t="s">
        <v>28</v>
      </c>
      <c r="D106" t="s">
        <v>29</v>
      </c>
      <c r="E106" t="s">
        <v>30</v>
      </c>
      <c r="F106"/>
      <c r="G106"/>
      <c r="H106" t="s">
        <v>22</v>
      </c>
      <c r="I106" t="s">
        <v>153</v>
      </c>
    </row>
    <row r="107" spans="1:9" x14ac:dyDescent="0.25">
      <c r="A107" t="s">
        <v>44</v>
      </c>
      <c r="B107" t="s">
        <v>27</v>
      </c>
      <c r="C107" t="s">
        <v>28</v>
      </c>
      <c r="D107" t="s">
        <v>29</v>
      </c>
      <c r="E107" t="s">
        <v>30</v>
      </c>
      <c r="F107"/>
      <c r="G107"/>
      <c r="H107" t="s">
        <v>23</v>
      </c>
      <c r="I107" t="s">
        <v>153</v>
      </c>
    </row>
    <row r="108" spans="1:9" x14ac:dyDescent="0.25">
      <c r="A108" t="s">
        <v>44</v>
      </c>
      <c r="B108" t="s">
        <v>27</v>
      </c>
      <c r="C108" t="s">
        <v>28</v>
      </c>
      <c r="D108" t="s">
        <v>29</v>
      </c>
      <c r="E108" t="s">
        <v>30</v>
      </c>
      <c r="F108"/>
      <c r="G108"/>
      <c r="H108" t="s">
        <v>24</v>
      </c>
      <c r="I108" t="s">
        <v>200</v>
      </c>
    </row>
    <row r="109" spans="1:9" x14ac:dyDescent="0.25">
      <c r="A109" t="s">
        <v>46</v>
      </c>
      <c r="B109" t="s">
        <v>27</v>
      </c>
      <c r="C109" t="s">
        <v>28</v>
      </c>
      <c r="D109" t="s">
        <v>29</v>
      </c>
      <c r="E109" t="s">
        <v>30</v>
      </c>
      <c r="F109"/>
      <c r="G109"/>
      <c r="H109" t="s">
        <v>12</v>
      </c>
      <c r="I109" t="s">
        <v>153</v>
      </c>
    </row>
    <row r="110" spans="1:9" x14ac:dyDescent="0.25">
      <c r="A110" t="s">
        <v>46</v>
      </c>
      <c r="B110" t="s">
        <v>27</v>
      </c>
      <c r="C110" t="s">
        <v>28</v>
      </c>
      <c r="D110" t="s">
        <v>29</v>
      </c>
      <c r="E110" t="s">
        <v>30</v>
      </c>
      <c r="F110"/>
      <c r="G110"/>
      <c r="H110" t="s">
        <v>13</v>
      </c>
      <c r="I110" t="s">
        <v>153</v>
      </c>
    </row>
    <row r="111" spans="1:9" x14ac:dyDescent="0.25">
      <c r="A111" t="s">
        <v>46</v>
      </c>
      <c r="B111" t="s">
        <v>27</v>
      </c>
      <c r="C111" t="s">
        <v>28</v>
      </c>
      <c r="D111" t="s">
        <v>29</v>
      </c>
      <c r="E111" t="s">
        <v>30</v>
      </c>
      <c r="F111"/>
      <c r="G111"/>
      <c r="H111" t="s">
        <v>14</v>
      </c>
      <c r="I111" t="s">
        <v>153</v>
      </c>
    </row>
    <row r="112" spans="1:9" x14ac:dyDescent="0.25">
      <c r="A112" t="s">
        <v>46</v>
      </c>
      <c r="B112" t="s">
        <v>27</v>
      </c>
      <c r="C112" t="s">
        <v>28</v>
      </c>
      <c r="D112" t="s">
        <v>29</v>
      </c>
      <c r="E112" t="s">
        <v>30</v>
      </c>
      <c r="F112"/>
      <c r="G112"/>
      <c r="H112" t="s">
        <v>15</v>
      </c>
      <c r="I112" t="s">
        <v>153</v>
      </c>
    </row>
    <row r="113" spans="1:9" x14ac:dyDescent="0.25">
      <c r="A113" t="s">
        <v>46</v>
      </c>
      <c r="B113" t="s">
        <v>27</v>
      </c>
      <c r="C113" t="s">
        <v>28</v>
      </c>
      <c r="D113" t="s">
        <v>29</v>
      </c>
      <c r="E113" t="s">
        <v>30</v>
      </c>
      <c r="F113"/>
      <c r="G113"/>
      <c r="H113" t="s">
        <v>16</v>
      </c>
      <c r="I113" t="s">
        <v>153</v>
      </c>
    </row>
    <row r="114" spans="1:9" x14ac:dyDescent="0.25">
      <c r="A114" t="s">
        <v>46</v>
      </c>
      <c r="B114" t="s">
        <v>27</v>
      </c>
      <c r="C114" t="s">
        <v>28</v>
      </c>
      <c r="D114" t="s">
        <v>29</v>
      </c>
      <c r="E114" t="s">
        <v>30</v>
      </c>
      <c r="F114"/>
      <c r="G114"/>
      <c r="H114" t="s">
        <v>17</v>
      </c>
      <c r="I114" t="s">
        <v>201</v>
      </c>
    </row>
    <row r="115" spans="1:9" x14ac:dyDescent="0.25">
      <c r="A115" t="s">
        <v>46</v>
      </c>
      <c r="B115" t="s">
        <v>27</v>
      </c>
      <c r="C115" t="s">
        <v>28</v>
      </c>
      <c r="D115" t="s">
        <v>29</v>
      </c>
      <c r="E115" t="s">
        <v>30</v>
      </c>
      <c r="F115"/>
      <c r="G115"/>
      <c r="H115" t="s">
        <v>18</v>
      </c>
      <c r="I115" t="s">
        <v>202</v>
      </c>
    </row>
    <row r="116" spans="1:9" x14ac:dyDescent="0.25">
      <c r="A116" t="s">
        <v>46</v>
      </c>
      <c r="B116" t="s">
        <v>27</v>
      </c>
      <c r="C116" t="s">
        <v>28</v>
      </c>
      <c r="D116" t="s">
        <v>29</v>
      </c>
      <c r="E116" t="s">
        <v>30</v>
      </c>
      <c r="F116"/>
      <c r="G116"/>
      <c r="H116" t="s">
        <v>19</v>
      </c>
      <c r="I116" t="s">
        <v>203</v>
      </c>
    </row>
    <row r="117" spans="1:9" x14ac:dyDescent="0.25">
      <c r="A117" t="s">
        <v>46</v>
      </c>
      <c r="B117" t="s">
        <v>27</v>
      </c>
      <c r="C117" t="s">
        <v>28</v>
      </c>
      <c r="D117" t="s">
        <v>29</v>
      </c>
      <c r="E117" t="s">
        <v>30</v>
      </c>
      <c r="F117"/>
      <c r="G117"/>
      <c r="H117" t="s">
        <v>20</v>
      </c>
      <c r="I117" t="s">
        <v>204</v>
      </c>
    </row>
    <row r="118" spans="1:9" x14ac:dyDescent="0.25">
      <c r="A118" t="s">
        <v>46</v>
      </c>
      <c r="B118" t="s">
        <v>27</v>
      </c>
      <c r="C118" t="s">
        <v>28</v>
      </c>
      <c r="D118" t="s">
        <v>29</v>
      </c>
      <c r="E118" t="s">
        <v>30</v>
      </c>
      <c r="F118"/>
      <c r="G118"/>
      <c r="H118" t="s">
        <v>21</v>
      </c>
      <c r="I118" t="s">
        <v>153</v>
      </c>
    </row>
    <row r="119" spans="1:9" x14ac:dyDescent="0.25">
      <c r="A119" t="s">
        <v>46</v>
      </c>
      <c r="B119" t="s">
        <v>27</v>
      </c>
      <c r="C119" t="s">
        <v>28</v>
      </c>
      <c r="D119" t="s">
        <v>29</v>
      </c>
      <c r="E119" t="s">
        <v>30</v>
      </c>
      <c r="F119"/>
      <c r="G119"/>
      <c r="H119" t="s">
        <v>22</v>
      </c>
      <c r="I119" t="s">
        <v>153</v>
      </c>
    </row>
    <row r="120" spans="1:9" x14ac:dyDescent="0.25">
      <c r="A120" t="s">
        <v>46</v>
      </c>
      <c r="B120" t="s">
        <v>27</v>
      </c>
      <c r="C120" t="s">
        <v>28</v>
      </c>
      <c r="D120" t="s">
        <v>29</v>
      </c>
      <c r="E120" t="s">
        <v>30</v>
      </c>
      <c r="F120"/>
      <c r="G120"/>
      <c r="H120" t="s">
        <v>23</v>
      </c>
      <c r="I120" t="s">
        <v>153</v>
      </c>
    </row>
    <row r="121" spans="1:9" x14ac:dyDescent="0.25">
      <c r="A121" t="s">
        <v>46</v>
      </c>
      <c r="B121" t="s">
        <v>27</v>
      </c>
      <c r="C121" t="s">
        <v>28</v>
      </c>
      <c r="D121" t="s">
        <v>29</v>
      </c>
      <c r="E121" t="s">
        <v>30</v>
      </c>
      <c r="F121"/>
      <c r="G121"/>
      <c r="H121" t="s">
        <v>24</v>
      </c>
      <c r="I121" t="s">
        <v>205</v>
      </c>
    </row>
    <row r="122" spans="1:9" x14ac:dyDescent="0.25">
      <c r="A122" t="s">
        <v>48</v>
      </c>
      <c r="B122" t="s">
        <v>27</v>
      </c>
      <c r="C122" t="s">
        <v>28</v>
      </c>
      <c r="D122" t="s">
        <v>29</v>
      </c>
      <c r="E122" t="s">
        <v>30</v>
      </c>
      <c r="F122"/>
      <c r="G122"/>
      <c r="H122" t="s">
        <v>12</v>
      </c>
      <c r="I122" t="s">
        <v>153</v>
      </c>
    </row>
    <row r="123" spans="1:9" x14ac:dyDescent="0.25">
      <c r="A123" t="s">
        <v>48</v>
      </c>
      <c r="B123" t="s">
        <v>27</v>
      </c>
      <c r="C123" t="s">
        <v>28</v>
      </c>
      <c r="D123" t="s">
        <v>29</v>
      </c>
      <c r="E123" t="s">
        <v>30</v>
      </c>
      <c r="F123"/>
      <c r="G123"/>
      <c r="H123" t="s">
        <v>13</v>
      </c>
      <c r="I123" t="s">
        <v>153</v>
      </c>
    </row>
    <row r="124" spans="1:9" x14ac:dyDescent="0.25">
      <c r="A124" t="s">
        <v>48</v>
      </c>
      <c r="B124" t="s">
        <v>27</v>
      </c>
      <c r="C124" t="s">
        <v>28</v>
      </c>
      <c r="D124" t="s">
        <v>29</v>
      </c>
      <c r="E124" t="s">
        <v>30</v>
      </c>
      <c r="F124"/>
      <c r="G124"/>
      <c r="H124" t="s">
        <v>14</v>
      </c>
      <c r="I124" t="s">
        <v>153</v>
      </c>
    </row>
    <row r="125" spans="1:9" x14ac:dyDescent="0.25">
      <c r="A125" t="s">
        <v>48</v>
      </c>
      <c r="B125" t="s">
        <v>27</v>
      </c>
      <c r="C125" t="s">
        <v>28</v>
      </c>
      <c r="D125" t="s">
        <v>29</v>
      </c>
      <c r="E125" t="s">
        <v>30</v>
      </c>
      <c r="F125"/>
      <c r="G125"/>
      <c r="H125" t="s">
        <v>15</v>
      </c>
      <c r="I125" t="s">
        <v>153</v>
      </c>
    </row>
    <row r="126" spans="1:9" x14ac:dyDescent="0.25">
      <c r="A126" t="s">
        <v>48</v>
      </c>
      <c r="B126" t="s">
        <v>27</v>
      </c>
      <c r="C126" t="s">
        <v>28</v>
      </c>
      <c r="D126" t="s">
        <v>29</v>
      </c>
      <c r="E126" t="s">
        <v>30</v>
      </c>
      <c r="F126"/>
      <c r="G126"/>
      <c r="H126" t="s">
        <v>16</v>
      </c>
      <c r="I126" t="s">
        <v>206</v>
      </c>
    </row>
    <row r="127" spans="1:9" x14ac:dyDescent="0.25">
      <c r="A127" t="s">
        <v>48</v>
      </c>
      <c r="B127" t="s">
        <v>27</v>
      </c>
      <c r="C127" t="s">
        <v>28</v>
      </c>
      <c r="D127" t="s">
        <v>29</v>
      </c>
      <c r="E127" t="s">
        <v>30</v>
      </c>
      <c r="F127"/>
      <c r="G127"/>
      <c r="H127" t="s">
        <v>17</v>
      </c>
      <c r="I127" t="s">
        <v>207</v>
      </c>
    </row>
    <row r="128" spans="1:9" x14ac:dyDescent="0.25">
      <c r="A128" t="s">
        <v>48</v>
      </c>
      <c r="B128" t="s">
        <v>27</v>
      </c>
      <c r="C128" t="s">
        <v>28</v>
      </c>
      <c r="D128" t="s">
        <v>29</v>
      </c>
      <c r="E128" t="s">
        <v>30</v>
      </c>
      <c r="F128"/>
      <c r="G128"/>
      <c r="H128" t="s">
        <v>18</v>
      </c>
      <c r="I128" t="s">
        <v>208</v>
      </c>
    </row>
    <row r="129" spans="1:9" x14ac:dyDescent="0.25">
      <c r="A129" t="s">
        <v>48</v>
      </c>
      <c r="B129" t="s">
        <v>27</v>
      </c>
      <c r="C129" t="s">
        <v>28</v>
      </c>
      <c r="D129" t="s">
        <v>29</v>
      </c>
      <c r="E129" t="s">
        <v>30</v>
      </c>
      <c r="F129"/>
      <c r="G129"/>
      <c r="H129" t="s">
        <v>19</v>
      </c>
      <c r="I129" t="s">
        <v>209</v>
      </c>
    </row>
    <row r="130" spans="1:9" x14ac:dyDescent="0.25">
      <c r="A130" t="s">
        <v>48</v>
      </c>
      <c r="B130" t="s">
        <v>27</v>
      </c>
      <c r="C130" t="s">
        <v>28</v>
      </c>
      <c r="D130" t="s">
        <v>29</v>
      </c>
      <c r="E130" t="s">
        <v>30</v>
      </c>
      <c r="F130"/>
      <c r="G130"/>
      <c r="H130" t="s">
        <v>20</v>
      </c>
      <c r="I130" t="s">
        <v>210</v>
      </c>
    </row>
    <row r="131" spans="1:9" x14ac:dyDescent="0.25">
      <c r="A131" t="s">
        <v>48</v>
      </c>
      <c r="B131" t="s">
        <v>27</v>
      </c>
      <c r="C131" t="s">
        <v>28</v>
      </c>
      <c r="D131" t="s">
        <v>29</v>
      </c>
      <c r="E131" t="s">
        <v>30</v>
      </c>
      <c r="F131"/>
      <c r="G131"/>
      <c r="H131" t="s">
        <v>21</v>
      </c>
      <c r="I131" t="s">
        <v>153</v>
      </c>
    </row>
    <row r="132" spans="1:9" x14ac:dyDescent="0.25">
      <c r="A132" t="s">
        <v>48</v>
      </c>
      <c r="B132" t="s">
        <v>27</v>
      </c>
      <c r="C132" t="s">
        <v>28</v>
      </c>
      <c r="D132" t="s">
        <v>29</v>
      </c>
      <c r="E132" t="s">
        <v>30</v>
      </c>
      <c r="F132"/>
      <c r="G132"/>
      <c r="H132" t="s">
        <v>22</v>
      </c>
      <c r="I132" t="s">
        <v>153</v>
      </c>
    </row>
    <row r="133" spans="1:9" x14ac:dyDescent="0.25">
      <c r="A133" t="s">
        <v>48</v>
      </c>
      <c r="B133" t="s">
        <v>27</v>
      </c>
      <c r="C133" t="s">
        <v>28</v>
      </c>
      <c r="D133" t="s">
        <v>29</v>
      </c>
      <c r="E133" t="s">
        <v>30</v>
      </c>
      <c r="F133"/>
      <c r="G133"/>
      <c r="H133" t="s">
        <v>23</v>
      </c>
      <c r="I133" t="s">
        <v>153</v>
      </c>
    </row>
    <row r="134" spans="1:9" x14ac:dyDescent="0.25">
      <c r="A134" t="s">
        <v>48</v>
      </c>
      <c r="B134" t="s">
        <v>27</v>
      </c>
      <c r="C134" t="s">
        <v>28</v>
      </c>
      <c r="D134" t="s">
        <v>29</v>
      </c>
      <c r="E134" t="s">
        <v>30</v>
      </c>
      <c r="F134"/>
      <c r="G134"/>
      <c r="H134" t="s">
        <v>24</v>
      </c>
      <c r="I134" t="s">
        <v>211</v>
      </c>
    </row>
    <row r="135" spans="1:9" x14ac:dyDescent="0.25">
      <c r="A135" t="s">
        <v>50</v>
      </c>
      <c r="B135" t="s">
        <v>27</v>
      </c>
      <c r="C135" t="s">
        <v>28</v>
      </c>
      <c r="D135" t="s">
        <v>29</v>
      </c>
      <c r="E135" t="s">
        <v>30</v>
      </c>
      <c r="F135"/>
      <c r="G135"/>
      <c r="H135" t="s">
        <v>12</v>
      </c>
      <c r="I135" t="s">
        <v>153</v>
      </c>
    </row>
    <row r="136" spans="1:9" x14ac:dyDescent="0.25">
      <c r="A136" t="s">
        <v>50</v>
      </c>
      <c r="B136" t="s">
        <v>27</v>
      </c>
      <c r="C136" t="s">
        <v>28</v>
      </c>
      <c r="D136" t="s">
        <v>29</v>
      </c>
      <c r="E136" t="s">
        <v>30</v>
      </c>
      <c r="F136"/>
      <c r="G136"/>
      <c r="H136" t="s">
        <v>13</v>
      </c>
      <c r="I136" t="s">
        <v>153</v>
      </c>
    </row>
    <row r="137" spans="1:9" x14ac:dyDescent="0.25">
      <c r="A137" t="s">
        <v>50</v>
      </c>
      <c r="B137" t="s">
        <v>27</v>
      </c>
      <c r="C137" t="s">
        <v>28</v>
      </c>
      <c r="D137" t="s">
        <v>29</v>
      </c>
      <c r="E137" t="s">
        <v>30</v>
      </c>
      <c r="F137"/>
      <c r="G137"/>
      <c r="H137" t="s">
        <v>14</v>
      </c>
      <c r="I137" t="s">
        <v>153</v>
      </c>
    </row>
    <row r="138" spans="1:9" x14ac:dyDescent="0.25">
      <c r="A138" t="s">
        <v>50</v>
      </c>
      <c r="B138" t="s">
        <v>27</v>
      </c>
      <c r="C138" t="s">
        <v>28</v>
      </c>
      <c r="D138" t="s">
        <v>29</v>
      </c>
      <c r="E138" t="s">
        <v>30</v>
      </c>
      <c r="F138"/>
      <c r="G138"/>
      <c r="H138" t="s">
        <v>15</v>
      </c>
      <c r="I138" t="s">
        <v>153</v>
      </c>
    </row>
    <row r="139" spans="1:9" x14ac:dyDescent="0.25">
      <c r="A139" t="s">
        <v>50</v>
      </c>
      <c r="B139" t="s">
        <v>27</v>
      </c>
      <c r="C139" t="s">
        <v>28</v>
      </c>
      <c r="D139" t="s">
        <v>29</v>
      </c>
      <c r="E139" t="s">
        <v>30</v>
      </c>
      <c r="F139"/>
      <c r="G139"/>
      <c r="H139" t="s">
        <v>16</v>
      </c>
      <c r="I139" t="s">
        <v>212</v>
      </c>
    </row>
    <row r="140" spans="1:9" x14ac:dyDescent="0.25">
      <c r="A140" t="s">
        <v>50</v>
      </c>
      <c r="B140" t="s">
        <v>27</v>
      </c>
      <c r="C140" t="s">
        <v>28</v>
      </c>
      <c r="D140" t="s">
        <v>29</v>
      </c>
      <c r="E140" t="s">
        <v>30</v>
      </c>
      <c r="F140"/>
      <c r="G140"/>
      <c r="H140" t="s">
        <v>17</v>
      </c>
      <c r="I140" t="s">
        <v>213</v>
      </c>
    </row>
    <row r="141" spans="1:9" x14ac:dyDescent="0.25">
      <c r="A141" t="s">
        <v>50</v>
      </c>
      <c r="B141" t="s">
        <v>27</v>
      </c>
      <c r="C141" t="s">
        <v>28</v>
      </c>
      <c r="D141" t="s">
        <v>29</v>
      </c>
      <c r="E141" t="s">
        <v>30</v>
      </c>
      <c r="F141"/>
      <c r="G141"/>
      <c r="H141" t="s">
        <v>18</v>
      </c>
      <c r="I141" t="s">
        <v>214</v>
      </c>
    </row>
    <row r="142" spans="1:9" x14ac:dyDescent="0.25">
      <c r="A142" t="s">
        <v>50</v>
      </c>
      <c r="B142" t="s">
        <v>27</v>
      </c>
      <c r="C142" t="s">
        <v>28</v>
      </c>
      <c r="D142" t="s">
        <v>29</v>
      </c>
      <c r="E142" t="s">
        <v>30</v>
      </c>
      <c r="F142"/>
      <c r="G142"/>
      <c r="H142" t="s">
        <v>19</v>
      </c>
      <c r="I142" t="s">
        <v>215</v>
      </c>
    </row>
    <row r="143" spans="1:9" x14ac:dyDescent="0.25">
      <c r="A143" t="s">
        <v>50</v>
      </c>
      <c r="B143" t="s">
        <v>27</v>
      </c>
      <c r="C143" t="s">
        <v>28</v>
      </c>
      <c r="D143" t="s">
        <v>29</v>
      </c>
      <c r="E143" t="s">
        <v>30</v>
      </c>
      <c r="F143"/>
      <c r="G143"/>
      <c r="H143" t="s">
        <v>20</v>
      </c>
      <c r="I143" t="s">
        <v>216</v>
      </c>
    </row>
    <row r="144" spans="1:9" x14ac:dyDescent="0.25">
      <c r="A144" t="s">
        <v>50</v>
      </c>
      <c r="B144" t="s">
        <v>27</v>
      </c>
      <c r="C144" t="s">
        <v>28</v>
      </c>
      <c r="D144" t="s">
        <v>29</v>
      </c>
      <c r="E144" t="s">
        <v>30</v>
      </c>
      <c r="F144"/>
      <c r="G144"/>
      <c r="H144" t="s">
        <v>21</v>
      </c>
      <c r="I144" t="s">
        <v>153</v>
      </c>
    </row>
    <row r="145" spans="1:9" x14ac:dyDescent="0.25">
      <c r="A145" t="s">
        <v>50</v>
      </c>
      <c r="B145" t="s">
        <v>27</v>
      </c>
      <c r="C145" t="s">
        <v>28</v>
      </c>
      <c r="D145" t="s">
        <v>29</v>
      </c>
      <c r="E145" t="s">
        <v>30</v>
      </c>
      <c r="F145"/>
      <c r="G145"/>
      <c r="H145" t="s">
        <v>22</v>
      </c>
      <c r="I145" t="s">
        <v>153</v>
      </c>
    </row>
    <row r="146" spans="1:9" x14ac:dyDescent="0.25">
      <c r="A146" t="s">
        <v>50</v>
      </c>
      <c r="B146" t="s">
        <v>27</v>
      </c>
      <c r="C146" t="s">
        <v>28</v>
      </c>
      <c r="D146" t="s">
        <v>29</v>
      </c>
      <c r="E146" t="s">
        <v>30</v>
      </c>
      <c r="F146"/>
      <c r="G146"/>
      <c r="H146" t="s">
        <v>23</v>
      </c>
      <c r="I146" t="s">
        <v>153</v>
      </c>
    </row>
    <row r="147" spans="1:9" x14ac:dyDescent="0.25">
      <c r="A147" t="s">
        <v>50</v>
      </c>
      <c r="B147" t="s">
        <v>27</v>
      </c>
      <c r="C147" t="s">
        <v>28</v>
      </c>
      <c r="D147" t="s">
        <v>29</v>
      </c>
      <c r="E147" t="s">
        <v>30</v>
      </c>
      <c r="F147"/>
      <c r="G147"/>
      <c r="H147" t="s">
        <v>24</v>
      </c>
      <c r="I147" t="s">
        <v>217</v>
      </c>
    </row>
    <row r="148" spans="1:9" x14ac:dyDescent="0.25">
      <c r="A148" t="s">
        <v>52</v>
      </c>
      <c r="B148" t="s">
        <v>27</v>
      </c>
      <c r="C148" t="s">
        <v>28</v>
      </c>
      <c r="D148" t="s">
        <v>29</v>
      </c>
      <c r="E148" t="s">
        <v>30</v>
      </c>
      <c r="F148"/>
      <c r="G148"/>
      <c r="H148" t="s">
        <v>12</v>
      </c>
      <c r="I148" t="s">
        <v>153</v>
      </c>
    </row>
    <row r="149" spans="1:9" x14ac:dyDescent="0.25">
      <c r="A149" t="s">
        <v>52</v>
      </c>
      <c r="B149" t="s">
        <v>27</v>
      </c>
      <c r="C149" t="s">
        <v>28</v>
      </c>
      <c r="D149" t="s">
        <v>29</v>
      </c>
      <c r="E149" t="s">
        <v>30</v>
      </c>
      <c r="F149"/>
      <c r="G149"/>
      <c r="H149" t="s">
        <v>13</v>
      </c>
      <c r="I149" t="s">
        <v>153</v>
      </c>
    </row>
    <row r="150" spans="1:9" x14ac:dyDescent="0.25">
      <c r="A150" t="s">
        <v>52</v>
      </c>
      <c r="B150" t="s">
        <v>27</v>
      </c>
      <c r="C150" t="s">
        <v>28</v>
      </c>
      <c r="D150" t="s">
        <v>29</v>
      </c>
      <c r="E150" t="s">
        <v>30</v>
      </c>
      <c r="F150"/>
      <c r="G150"/>
      <c r="H150" t="s">
        <v>14</v>
      </c>
      <c r="I150" t="s">
        <v>153</v>
      </c>
    </row>
    <row r="151" spans="1:9" x14ac:dyDescent="0.25">
      <c r="A151" t="s">
        <v>52</v>
      </c>
      <c r="B151" t="s">
        <v>27</v>
      </c>
      <c r="C151" t="s">
        <v>28</v>
      </c>
      <c r="D151" t="s">
        <v>29</v>
      </c>
      <c r="E151" t="s">
        <v>30</v>
      </c>
      <c r="F151"/>
      <c r="G151"/>
      <c r="H151" t="s">
        <v>15</v>
      </c>
      <c r="I151" t="s">
        <v>153</v>
      </c>
    </row>
    <row r="152" spans="1:9" x14ac:dyDescent="0.25">
      <c r="A152" t="s">
        <v>52</v>
      </c>
      <c r="B152" t="s">
        <v>27</v>
      </c>
      <c r="C152" t="s">
        <v>28</v>
      </c>
      <c r="D152" t="s">
        <v>29</v>
      </c>
      <c r="E152" t="s">
        <v>30</v>
      </c>
      <c r="F152"/>
      <c r="G152"/>
      <c r="H152" t="s">
        <v>16</v>
      </c>
      <c r="I152" t="s">
        <v>218</v>
      </c>
    </row>
    <row r="153" spans="1:9" x14ac:dyDescent="0.25">
      <c r="A153" t="s">
        <v>52</v>
      </c>
      <c r="B153" t="s">
        <v>27</v>
      </c>
      <c r="C153" t="s">
        <v>28</v>
      </c>
      <c r="D153" t="s">
        <v>29</v>
      </c>
      <c r="E153" t="s">
        <v>30</v>
      </c>
      <c r="F153"/>
      <c r="G153"/>
      <c r="H153" t="s">
        <v>17</v>
      </c>
      <c r="I153" t="s">
        <v>219</v>
      </c>
    </row>
    <row r="154" spans="1:9" x14ac:dyDescent="0.25">
      <c r="A154" t="s">
        <v>52</v>
      </c>
      <c r="B154" t="s">
        <v>27</v>
      </c>
      <c r="C154" t="s">
        <v>28</v>
      </c>
      <c r="D154" t="s">
        <v>29</v>
      </c>
      <c r="E154" t="s">
        <v>30</v>
      </c>
      <c r="F154"/>
      <c r="G154"/>
      <c r="H154" t="s">
        <v>18</v>
      </c>
      <c r="I154" t="s">
        <v>220</v>
      </c>
    </row>
    <row r="155" spans="1:9" x14ac:dyDescent="0.25">
      <c r="A155" t="s">
        <v>52</v>
      </c>
      <c r="B155" t="s">
        <v>27</v>
      </c>
      <c r="C155" t="s">
        <v>28</v>
      </c>
      <c r="D155" t="s">
        <v>29</v>
      </c>
      <c r="E155" t="s">
        <v>30</v>
      </c>
      <c r="F155"/>
      <c r="G155"/>
      <c r="H155" t="s">
        <v>19</v>
      </c>
      <c r="I155" t="s">
        <v>221</v>
      </c>
    </row>
    <row r="156" spans="1:9" x14ac:dyDescent="0.25">
      <c r="A156" t="s">
        <v>52</v>
      </c>
      <c r="B156" t="s">
        <v>27</v>
      </c>
      <c r="C156" t="s">
        <v>28</v>
      </c>
      <c r="D156" t="s">
        <v>29</v>
      </c>
      <c r="E156" t="s">
        <v>30</v>
      </c>
      <c r="F156"/>
      <c r="G156"/>
      <c r="H156" t="s">
        <v>20</v>
      </c>
      <c r="I156" t="s">
        <v>212</v>
      </c>
    </row>
    <row r="157" spans="1:9" x14ac:dyDescent="0.25">
      <c r="A157" t="s">
        <v>52</v>
      </c>
      <c r="B157" t="s">
        <v>27</v>
      </c>
      <c r="C157" t="s">
        <v>28</v>
      </c>
      <c r="D157" t="s">
        <v>29</v>
      </c>
      <c r="E157" t="s">
        <v>30</v>
      </c>
      <c r="F157"/>
      <c r="G157"/>
      <c r="H157" t="s">
        <v>21</v>
      </c>
      <c r="I157" t="s">
        <v>153</v>
      </c>
    </row>
    <row r="158" spans="1:9" x14ac:dyDescent="0.25">
      <c r="A158" t="s">
        <v>52</v>
      </c>
      <c r="B158" t="s">
        <v>27</v>
      </c>
      <c r="C158" t="s">
        <v>28</v>
      </c>
      <c r="D158" t="s">
        <v>29</v>
      </c>
      <c r="E158" t="s">
        <v>30</v>
      </c>
      <c r="F158"/>
      <c r="G158"/>
      <c r="H158" t="s">
        <v>22</v>
      </c>
      <c r="I158" t="s">
        <v>153</v>
      </c>
    </row>
    <row r="159" spans="1:9" x14ac:dyDescent="0.25">
      <c r="A159" t="s">
        <v>52</v>
      </c>
      <c r="B159" t="s">
        <v>27</v>
      </c>
      <c r="C159" t="s">
        <v>28</v>
      </c>
      <c r="D159" t="s">
        <v>29</v>
      </c>
      <c r="E159" t="s">
        <v>30</v>
      </c>
      <c r="F159"/>
      <c r="G159"/>
      <c r="H159" t="s">
        <v>23</v>
      </c>
      <c r="I159" t="s">
        <v>153</v>
      </c>
    </row>
    <row r="160" spans="1:9" x14ac:dyDescent="0.25">
      <c r="A160" t="s">
        <v>52</v>
      </c>
      <c r="B160" t="s">
        <v>27</v>
      </c>
      <c r="C160" t="s">
        <v>28</v>
      </c>
      <c r="D160" t="s">
        <v>29</v>
      </c>
      <c r="E160" t="s">
        <v>30</v>
      </c>
      <c r="F160"/>
      <c r="G160"/>
      <c r="H160" t="s">
        <v>24</v>
      </c>
      <c r="I160" t="s">
        <v>222</v>
      </c>
    </row>
    <row r="161" spans="1:9" x14ac:dyDescent="0.25">
      <c r="A161" t="s">
        <v>54</v>
      </c>
      <c r="B161" t="s">
        <v>27</v>
      </c>
      <c r="C161" t="s">
        <v>28</v>
      </c>
      <c r="D161" t="s">
        <v>29</v>
      </c>
      <c r="E161" t="s">
        <v>30</v>
      </c>
      <c r="F161"/>
      <c r="G161"/>
      <c r="H161" t="s">
        <v>12</v>
      </c>
      <c r="I161" t="s">
        <v>153</v>
      </c>
    </row>
    <row r="162" spans="1:9" x14ac:dyDescent="0.25">
      <c r="A162" t="s">
        <v>54</v>
      </c>
      <c r="B162" t="s">
        <v>27</v>
      </c>
      <c r="C162" t="s">
        <v>28</v>
      </c>
      <c r="D162" t="s">
        <v>29</v>
      </c>
      <c r="E162" t="s">
        <v>30</v>
      </c>
      <c r="F162"/>
      <c r="G162"/>
      <c r="H162" t="s">
        <v>13</v>
      </c>
      <c r="I162" t="s">
        <v>153</v>
      </c>
    </row>
    <row r="163" spans="1:9" x14ac:dyDescent="0.25">
      <c r="A163" t="s">
        <v>54</v>
      </c>
      <c r="B163" t="s">
        <v>27</v>
      </c>
      <c r="C163" t="s">
        <v>28</v>
      </c>
      <c r="D163" t="s">
        <v>29</v>
      </c>
      <c r="E163" t="s">
        <v>30</v>
      </c>
      <c r="F163"/>
      <c r="G163"/>
      <c r="H163" t="s">
        <v>14</v>
      </c>
      <c r="I163" t="s">
        <v>153</v>
      </c>
    </row>
    <row r="164" spans="1:9" x14ac:dyDescent="0.25">
      <c r="A164" t="s">
        <v>54</v>
      </c>
      <c r="B164" t="s">
        <v>27</v>
      </c>
      <c r="C164" t="s">
        <v>28</v>
      </c>
      <c r="D164" t="s">
        <v>29</v>
      </c>
      <c r="E164" t="s">
        <v>30</v>
      </c>
      <c r="F164"/>
      <c r="G164"/>
      <c r="H164" t="s">
        <v>15</v>
      </c>
      <c r="I164" t="s">
        <v>153</v>
      </c>
    </row>
    <row r="165" spans="1:9" x14ac:dyDescent="0.25">
      <c r="A165" t="s">
        <v>54</v>
      </c>
      <c r="B165" t="s">
        <v>27</v>
      </c>
      <c r="C165" t="s">
        <v>28</v>
      </c>
      <c r="D165" t="s">
        <v>29</v>
      </c>
      <c r="E165" t="s">
        <v>30</v>
      </c>
      <c r="F165"/>
      <c r="G165"/>
      <c r="H165" t="s">
        <v>16</v>
      </c>
      <c r="I165" t="s">
        <v>223</v>
      </c>
    </row>
    <row r="166" spans="1:9" x14ac:dyDescent="0.25">
      <c r="A166" t="s">
        <v>54</v>
      </c>
      <c r="B166" t="s">
        <v>27</v>
      </c>
      <c r="C166" t="s">
        <v>28</v>
      </c>
      <c r="D166" t="s">
        <v>29</v>
      </c>
      <c r="E166" t="s">
        <v>30</v>
      </c>
      <c r="F166"/>
      <c r="G166"/>
      <c r="H166" t="s">
        <v>17</v>
      </c>
      <c r="I166" t="s">
        <v>224</v>
      </c>
    </row>
    <row r="167" spans="1:9" x14ac:dyDescent="0.25">
      <c r="A167" t="s">
        <v>54</v>
      </c>
      <c r="B167" t="s">
        <v>27</v>
      </c>
      <c r="C167" t="s">
        <v>28</v>
      </c>
      <c r="D167" t="s">
        <v>29</v>
      </c>
      <c r="E167" t="s">
        <v>30</v>
      </c>
      <c r="F167"/>
      <c r="G167"/>
      <c r="H167" t="s">
        <v>18</v>
      </c>
      <c r="I167" t="s">
        <v>225</v>
      </c>
    </row>
    <row r="168" spans="1:9" x14ac:dyDescent="0.25">
      <c r="A168" t="s">
        <v>54</v>
      </c>
      <c r="B168" t="s">
        <v>27</v>
      </c>
      <c r="C168" t="s">
        <v>28</v>
      </c>
      <c r="D168" t="s">
        <v>29</v>
      </c>
      <c r="E168" t="s">
        <v>30</v>
      </c>
      <c r="F168"/>
      <c r="G168"/>
      <c r="H168" t="s">
        <v>19</v>
      </c>
      <c r="I168" t="s">
        <v>226</v>
      </c>
    </row>
    <row r="169" spans="1:9" x14ac:dyDescent="0.25">
      <c r="A169" t="s">
        <v>54</v>
      </c>
      <c r="B169" t="s">
        <v>27</v>
      </c>
      <c r="C169" t="s">
        <v>28</v>
      </c>
      <c r="D169" t="s">
        <v>29</v>
      </c>
      <c r="E169" t="s">
        <v>30</v>
      </c>
      <c r="F169"/>
      <c r="G169"/>
      <c r="H169" t="s">
        <v>20</v>
      </c>
      <c r="I169" t="s">
        <v>227</v>
      </c>
    </row>
    <row r="170" spans="1:9" x14ac:dyDescent="0.25">
      <c r="A170" t="s">
        <v>54</v>
      </c>
      <c r="B170" t="s">
        <v>27</v>
      </c>
      <c r="C170" t="s">
        <v>28</v>
      </c>
      <c r="D170" t="s">
        <v>29</v>
      </c>
      <c r="E170" t="s">
        <v>30</v>
      </c>
      <c r="F170"/>
      <c r="G170"/>
      <c r="H170" t="s">
        <v>21</v>
      </c>
      <c r="I170" t="s">
        <v>153</v>
      </c>
    </row>
    <row r="171" spans="1:9" x14ac:dyDescent="0.25">
      <c r="A171" t="s">
        <v>54</v>
      </c>
      <c r="B171" t="s">
        <v>27</v>
      </c>
      <c r="C171" t="s">
        <v>28</v>
      </c>
      <c r="D171" t="s">
        <v>29</v>
      </c>
      <c r="E171" t="s">
        <v>30</v>
      </c>
      <c r="F171"/>
      <c r="G171"/>
      <c r="H171" t="s">
        <v>22</v>
      </c>
      <c r="I171" t="s">
        <v>153</v>
      </c>
    </row>
    <row r="172" spans="1:9" x14ac:dyDescent="0.25">
      <c r="A172" t="s">
        <v>54</v>
      </c>
      <c r="B172" t="s">
        <v>27</v>
      </c>
      <c r="C172" t="s">
        <v>28</v>
      </c>
      <c r="D172" t="s">
        <v>29</v>
      </c>
      <c r="E172" t="s">
        <v>30</v>
      </c>
      <c r="F172"/>
      <c r="G172"/>
      <c r="H172" t="s">
        <v>23</v>
      </c>
      <c r="I172" t="s">
        <v>153</v>
      </c>
    </row>
    <row r="173" spans="1:9" x14ac:dyDescent="0.25">
      <c r="A173" t="s">
        <v>54</v>
      </c>
      <c r="B173" t="s">
        <v>27</v>
      </c>
      <c r="C173" t="s">
        <v>28</v>
      </c>
      <c r="D173" t="s">
        <v>29</v>
      </c>
      <c r="E173" t="s">
        <v>30</v>
      </c>
      <c r="F173"/>
      <c r="G173"/>
      <c r="H173" t="s">
        <v>24</v>
      </c>
      <c r="I173" t="s">
        <v>228</v>
      </c>
    </row>
    <row r="174" spans="1:9" x14ac:dyDescent="0.25">
      <c r="A174" t="s">
        <v>56</v>
      </c>
      <c r="B174" t="s">
        <v>27</v>
      </c>
      <c r="C174" t="s">
        <v>28</v>
      </c>
      <c r="D174" t="s">
        <v>29</v>
      </c>
      <c r="E174" t="s">
        <v>30</v>
      </c>
      <c r="F174"/>
      <c r="G174"/>
      <c r="H174" t="s">
        <v>12</v>
      </c>
      <c r="I174" t="s">
        <v>153</v>
      </c>
    </row>
    <row r="175" spans="1:9" x14ac:dyDescent="0.25">
      <c r="A175" t="s">
        <v>56</v>
      </c>
      <c r="B175" t="s">
        <v>27</v>
      </c>
      <c r="C175" t="s">
        <v>28</v>
      </c>
      <c r="D175" t="s">
        <v>29</v>
      </c>
      <c r="E175" t="s">
        <v>30</v>
      </c>
      <c r="F175"/>
      <c r="G175"/>
      <c r="H175" t="s">
        <v>13</v>
      </c>
      <c r="I175" t="s">
        <v>153</v>
      </c>
    </row>
    <row r="176" spans="1:9" x14ac:dyDescent="0.25">
      <c r="A176" t="s">
        <v>56</v>
      </c>
      <c r="B176" t="s">
        <v>27</v>
      </c>
      <c r="C176" t="s">
        <v>28</v>
      </c>
      <c r="D176" t="s">
        <v>29</v>
      </c>
      <c r="E176" t="s">
        <v>30</v>
      </c>
      <c r="F176"/>
      <c r="G176"/>
      <c r="H176" t="s">
        <v>14</v>
      </c>
      <c r="I176" t="s">
        <v>153</v>
      </c>
    </row>
    <row r="177" spans="1:9" x14ac:dyDescent="0.25">
      <c r="A177" t="s">
        <v>56</v>
      </c>
      <c r="B177" t="s">
        <v>27</v>
      </c>
      <c r="C177" t="s">
        <v>28</v>
      </c>
      <c r="D177" t="s">
        <v>29</v>
      </c>
      <c r="E177" t="s">
        <v>30</v>
      </c>
      <c r="F177"/>
      <c r="G177"/>
      <c r="H177" t="s">
        <v>15</v>
      </c>
      <c r="I177" t="s">
        <v>153</v>
      </c>
    </row>
    <row r="178" spans="1:9" x14ac:dyDescent="0.25">
      <c r="A178" t="s">
        <v>56</v>
      </c>
      <c r="B178" t="s">
        <v>27</v>
      </c>
      <c r="C178" t="s">
        <v>28</v>
      </c>
      <c r="D178" t="s">
        <v>29</v>
      </c>
      <c r="E178" t="s">
        <v>30</v>
      </c>
      <c r="F178"/>
      <c r="G178"/>
      <c r="H178" t="s">
        <v>16</v>
      </c>
      <c r="I178" t="s">
        <v>229</v>
      </c>
    </row>
    <row r="179" spans="1:9" x14ac:dyDescent="0.25">
      <c r="A179" t="s">
        <v>56</v>
      </c>
      <c r="B179" t="s">
        <v>27</v>
      </c>
      <c r="C179" t="s">
        <v>28</v>
      </c>
      <c r="D179" t="s">
        <v>29</v>
      </c>
      <c r="E179" t="s">
        <v>30</v>
      </c>
      <c r="F179"/>
      <c r="G179"/>
      <c r="H179" t="s">
        <v>17</v>
      </c>
      <c r="I179" t="s">
        <v>230</v>
      </c>
    </row>
    <row r="180" spans="1:9" x14ac:dyDescent="0.25">
      <c r="A180" t="s">
        <v>56</v>
      </c>
      <c r="B180" t="s">
        <v>27</v>
      </c>
      <c r="C180" t="s">
        <v>28</v>
      </c>
      <c r="D180" t="s">
        <v>29</v>
      </c>
      <c r="E180" t="s">
        <v>30</v>
      </c>
      <c r="F180"/>
      <c r="G180"/>
      <c r="H180" t="s">
        <v>18</v>
      </c>
      <c r="I180" t="s">
        <v>231</v>
      </c>
    </row>
    <row r="181" spans="1:9" x14ac:dyDescent="0.25">
      <c r="A181" t="s">
        <v>56</v>
      </c>
      <c r="B181" t="s">
        <v>27</v>
      </c>
      <c r="C181" t="s">
        <v>28</v>
      </c>
      <c r="D181" t="s">
        <v>29</v>
      </c>
      <c r="E181" t="s">
        <v>30</v>
      </c>
      <c r="F181"/>
      <c r="G181"/>
      <c r="H181" t="s">
        <v>19</v>
      </c>
      <c r="I181" t="s">
        <v>232</v>
      </c>
    </row>
    <row r="182" spans="1:9" x14ac:dyDescent="0.25">
      <c r="A182" t="s">
        <v>56</v>
      </c>
      <c r="B182" t="s">
        <v>27</v>
      </c>
      <c r="C182" t="s">
        <v>28</v>
      </c>
      <c r="D182" t="s">
        <v>29</v>
      </c>
      <c r="E182" t="s">
        <v>30</v>
      </c>
      <c r="F182"/>
      <c r="G182"/>
      <c r="H182" t="s">
        <v>20</v>
      </c>
      <c r="I182" t="s">
        <v>233</v>
      </c>
    </row>
    <row r="183" spans="1:9" x14ac:dyDescent="0.25">
      <c r="A183" t="s">
        <v>56</v>
      </c>
      <c r="B183" t="s">
        <v>27</v>
      </c>
      <c r="C183" t="s">
        <v>28</v>
      </c>
      <c r="D183" t="s">
        <v>29</v>
      </c>
      <c r="E183" t="s">
        <v>30</v>
      </c>
      <c r="F183"/>
      <c r="G183"/>
      <c r="H183" t="s">
        <v>21</v>
      </c>
      <c r="I183" t="s">
        <v>234</v>
      </c>
    </row>
    <row r="184" spans="1:9" x14ac:dyDescent="0.25">
      <c r="A184" t="s">
        <v>56</v>
      </c>
      <c r="B184" t="s">
        <v>27</v>
      </c>
      <c r="C184" t="s">
        <v>28</v>
      </c>
      <c r="D184" t="s">
        <v>29</v>
      </c>
      <c r="E184" t="s">
        <v>30</v>
      </c>
      <c r="F184"/>
      <c r="G184"/>
      <c r="H184" t="s">
        <v>22</v>
      </c>
      <c r="I184" t="s">
        <v>153</v>
      </c>
    </row>
    <row r="185" spans="1:9" x14ac:dyDescent="0.25">
      <c r="A185" t="s">
        <v>56</v>
      </c>
      <c r="B185" t="s">
        <v>27</v>
      </c>
      <c r="C185" t="s">
        <v>28</v>
      </c>
      <c r="D185" t="s">
        <v>29</v>
      </c>
      <c r="E185" t="s">
        <v>30</v>
      </c>
      <c r="F185"/>
      <c r="G185"/>
      <c r="H185" t="s">
        <v>23</v>
      </c>
      <c r="I185" t="s">
        <v>153</v>
      </c>
    </row>
    <row r="186" spans="1:9" x14ac:dyDescent="0.25">
      <c r="A186" t="s">
        <v>56</v>
      </c>
      <c r="B186" t="s">
        <v>27</v>
      </c>
      <c r="C186" t="s">
        <v>28</v>
      </c>
      <c r="D186" t="s">
        <v>29</v>
      </c>
      <c r="E186" t="s">
        <v>30</v>
      </c>
      <c r="F186"/>
      <c r="G186"/>
      <c r="H186" t="s">
        <v>24</v>
      </c>
      <c r="I186" t="s">
        <v>235</v>
      </c>
    </row>
    <row r="187" spans="1:9" x14ac:dyDescent="0.25">
      <c r="A187" t="s">
        <v>58</v>
      </c>
      <c r="B187" t="s">
        <v>27</v>
      </c>
      <c r="C187" t="s">
        <v>28</v>
      </c>
      <c r="D187" t="s">
        <v>29</v>
      </c>
      <c r="E187" t="s">
        <v>30</v>
      </c>
      <c r="F187"/>
      <c r="G187"/>
      <c r="H187" t="s">
        <v>12</v>
      </c>
      <c r="I187" t="s">
        <v>153</v>
      </c>
    </row>
    <row r="188" spans="1:9" x14ac:dyDescent="0.25">
      <c r="A188" t="s">
        <v>58</v>
      </c>
      <c r="B188" t="s">
        <v>27</v>
      </c>
      <c r="C188" t="s">
        <v>28</v>
      </c>
      <c r="D188" t="s">
        <v>29</v>
      </c>
      <c r="E188" t="s">
        <v>30</v>
      </c>
      <c r="F188"/>
      <c r="G188"/>
      <c r="H188" t="s">
        <v>13</v>
      </c>
      <c r="I188" t="s">
        <v>153</v>
      </c>
    </row>
    <row r="189" spans="1:9" x14ac:dyDescent="0.25">
      <c r="A189" t="s">
        <v>58</v>
      </c>
      <c r="B189" t="s">
        <v>27</v>
      </c>
      <c r="C189" t="s">
        <v>28</v>
      </c>
      <c r="D189" t="s">
        <v>29</v>
      </c>
      <c r="E189" t="s">
        <v>30</v>
      </c>
      <c r="F189"/>
      <c r="G189"/>
      <c r="H189" t="s">
        <v>14</v>
      </c>
      <c r="I189" t="s">
        <v>153</v>
      </c>
    </row>
    <row r="190" spans="1:9" x14ac:dyDescent="0.25">
      <c r="A190" t="s">
        <v>58</v>
      </c>
      <c r="B190" t="s">
        <v>27</v>
      </c>
      <c r="C190" t="s">
        <v>28</v>
      </c>
      <c r="D190" t="s">
        <v>29</v>
      </c>
      <c r="E190" t="s">
        <v>30</v>
      </c>
      <c r="F190"/>
      <c r="G190"/>
      <c r="H190" t="s">
        <v>15</v>
      </c>
      <c r="I190" t="s">
        <v>153</v>
      </c>
    </row>
    <row r="191" spans="1:9" x14ac:dyDescent="0.25">
      <c r="A191" t="s">
        <v>58</v>
      </c>
      <c r="B191" t="s">
        <v>27</v>
      </c>
      <c r="C191" t="s">
        <v>28</v>
      </c>
      <c r="D191" t="s">
        <v>29</v>
      </c>
      <c r="E191" t="s">
        <v>30</v>
      </c>
      <c r="F191"/>
      <c r="G191"/>
      <c r="H191" t="s">
        <v>16</v>
      </c>
      <c r="I191" t="s">
        <v>153</v>
      </c>
    </row>
    <row r="192" spans="1:9" x14ac:dyDescent="0.25">
      <c r="A192" t="s">
        <v>58</v>
      </c>
      <c r="B192" t="s">
        <v>27</v>
      </c>
      <c r="C192" t="s">
        <v>28</v>
      </c>
      <c r="D192" t="s">
        <v>29</v>
      </c>
      <c r="E192" t="s">
        <v>30</v>
      </c>
      <c r="F192"/>
      <c r="G192"/>
      <c r="H192" t="s">
        <v>17</v>
      </c>
      <c r="I192" t="s">
        <v>153</v>
      </c>
    </row>
    <row r="193" spans="1:9" x14ac:dyDescent="0.25">
      <c r="A193" t="s">
        <v>58</v>
      </c>
      <c r="B193" t="s">
        <v>27</v>
      </c>
      <c r="C193" t="s">
        <v>28</v>
      </c>
      <c r="D193" t="s">
        <v>29</v>
      </c>
      <c r="E193" t="s">
        <v>30</v>
      </c>
      <c r="F193"/>
      <c r="G193"/>
      <c r="H193" t="s">
        <v>18</v>
      </c>
      <c r="I193" t="s">
        <v>153</v>
      </c>
    </row>
    <row r="194" spans="1:9" x14ac:dyDescent="0.25">
      <c r="A194" t="s">
        <v>58</v>
      </c>
      <c r="B194" t="s">
        <v>27</v>
      </c>
      <c r="C194" t="s">
        <v>28</v>
      </c>
      <c r="D194" t="s">
        <v>29</v>
      </c>
      <c r="E194" t="s">
        <v>30</v>
      </c>
      <c r="F194"/>
      <c r="G194"/>
      <c r="H194" t="s">
        <v>19</v>
      </c>
      <c r="I194" t="s">
        <v>153</v>
      </c>
    </row>
    <row r="195" spans="1:9" x14ac:dyDescent="0.25">
      <c r="A195" t="s">
        <v>58</v>
      </c>
      <c r="B195" t="s">
        <v>27</v>
      </c>
      <c r="C195" t="s">
        <v>28</v>
      </c>
      <c r="D195" t="s">
        <v>29</v>
      </c>
      <c r="E195" t="s">
        <v>30</v>
      </c>
      <c r="F195"/>
      <c r="G195"/>
      <c r="H195" t="s">
        <v>20</v>
      </c>
      <c r="I195" t="s">
        <v>153</v>
      </c>
    </row>
    <row r="196" spans="1:9" x14ac:dyDescent="0.25">
      <c r="A196" t="s">
        <v>58</v>
      </c>
      <c r="B196" t="s">
        <v>27</v>
      </c>
      <c r="C196" t="s">
        <v>28</v>
      </c>
      <c r="D196" t="s">
        <v>29</v>
      </c>
      <c r="E196" t="s">
        <v>30</v>
      </c>
      <c r="F196"/>
      <c r="G196"/>
      <c r="H196" t="s">
        <v>21</v>
      </c>
      <c r="I196" t="s">
        <v>153</v>
      </c>
    </row>
    <row r="197" spans="1:9" x14ac:dyDescent="0.25">
      <c r="A197" t="s">
        <v>58</v>
      </c>
      <c r="B197" t="s">
        <v>27</v>
      </c>
      <c r="C197" t="s">
        <v>28</v>
      </c>
      <c r="D197" t="s">
        <v>29</v>
      </c>
      <c r="E197" t="s">
        <v>30</v>
      </c>
      <c r="F197"/>
      <c r="G197"/>
      <c r="H197" t="s">
        <v>22</v>
      </c>
      <c r="I197" t="s">
        <v>153</v>
      </c>
    </row>
    <row r="198" spans="1:9" x14ac:dyDescent="0.25">
      <c r="A198" t="s">
        <v>58</v>
      </c>
      <c r="B198" t="s">
        <v>27</v>
      </c>
      <c r="C198" t="s">
        <v>28</v>
      </c>
      <c r="D198" t="s">
        <v>29</v>
      </c>
      <c r="E198" t="s">
        <v>30</v>
      </c>
      <c r="F198"/>
      <c r="G198"/>
      <c r="H198" t="s">
        <v>23</v>
      </c>
      <c r="I198" t="s">
        <v>153</v>
      </c>
    </row>
    <row r="199" spans="1:9" x14ac:dyDescent="0.25">
      <c r="A199" t="s">
        <v>58</v>
      </c>
      <c r="B199" t="s">
        <v>27</v>
      </c>
      <c r="C199" t="s">
        <v>28</v>
      </c>
      <c r="D199" t="s">
        <v>29</v>
      </c>
      <c r="E199" t="s">
        <v>30</v>
      </c>
      <c r="F199"/>
      <c r="G199"/>
      <c r="H199" t="s">
        <v>24</v>
      </c>
      <c r="I199" t="s">
        <v>153</v>
      </c>
    </row>
    <row r="200" spans="1:9" x14ac:dyDescent="0.25">
      <c r="A200" t="s">
        <v>60</v>
      </c>
      <c r="B200" t="s">
        <v>27</v>
      </c>
      <c r="C200" t="s">
        <v>28</v>
      </c>
      <c r="D200" t="s">
        <v>29</v>
      </c>
      <c r="E200" t="s">
        <v>30</v>
      </c>
      <c r="F200"/>
      <c r="G200"/>
      <c r="H200" t="s">
        <v>12</v>
      </c>
      <c r="I200" t="s">
        <v>153</v>
      </c>
    </row>
    <row r="201" spans="1:9" x14ac:dyDescent="0.25">
      <c r="A201" t="s">
        <v>60</v>
      </c>
      <c r="B201" t="s">
        <v>27</v>
      </c>
      <c r="C201" t="s">
        <v>28</v>
      </c>
      <c r="D201" t="s">
        <v>29</v>
      </c>
      <c r="E201" t="s">
        <v>30</v>
      </c>
      <c r="F201"/>
      <c r="G201"/>
      <c r="H201" t="s">
        <v>13</v>
      </c>
      <c r="I201" t="s">
        <v>153</v>
      </c>
    </row>
    <row r="202" spans="1:9" x14ac:dyDescent="0.25">
      <c r="A202" t="s">
        <v>60</v>
      </c>
      <c r="B202" t="s">
        <v>27</v>
      </c>
      <c r="C202" t="s">
        <v>28</v>
      </c>
      <c r="D202" t="s">
        <v>29</v>
      </c>
      <c r="E202" t="s">
        <v>30</v>
      </c>
      <c r="F202"/>
      <c r="G202"/>
      <c r="H202" t="s">
        <v>14</v>
      </c>
      <c r="I202" t="s">
        <v>153</v>
      </c>
    </row>
    <row r="203" spans="1:9" x14ac:dyDescent="0.25">
      <c r="A203" t="s">
        <v>60</v>
      </c>
      <c r="B203" t="s">
        <v>27</v>
      </c>
      <c r="C203" t="s">
        <v>28</v>
      </c>
      <c r="D203" t="s">
        <v>29</v>
      </c>
      <c r="E203" t="s">
        <v>30</v>
      </c>
      <c r="F203"/>
      <c r="G203"/>
      <c r="H203" t="s">
        <v>15</v>
      </c>
      <c r="I203" t="s">
        <v>153</v>
      </c>
    </row>
    <row r="204" spans="1:9" x14ac:dyDescent="0.25">
      <c r="A204" t="s">
        <v>60</v>
      </c>
      <c r="B204" t="s">
        <v>27</v>
      </c>
      <c r="C204" t="s">
        <v>28</v>
      </c>
      <c r="D204" t="s">
        <v>29</v>
      </c>
      <c r="E204" t="s">
        <v>30</v>
      </c>
      <c r="F204"/>
      <c r="G204"/>
      <c r="H204" t="s">
        <v>16</v>
      </c>
      <c r="I204" t="s">
        <v>153</v>
      </c>
    </row>
    <row r="205" spans="1:9" x14ac:dyDescent="0.25">
      <c r="A205" t="s">
        <v>60</v>
      </c>
      <c r="B205" t="s">
        <v>27</v>
      </c>
      <c r="C205" t="s">
        <v>28</v>
      </c>
      <c r="D205" t="s">
        <v>29</v>
      </c>
      <c r="E205" t="s">
        <v>30</v>
      </c>
      <c r="F205"/>
      <c r="G205"/>
      <c r="H205" t="s">
        <v>17</v>
      </c>
      <c r="I205" t="s">
        <v>153</v>
      </c>
    </row>
    <row r="206" spans="1:9" x14ac:dyDescent="0.25">
      <c r="A206" t="s">
        <v>60</v>
      </c>
      <c r="B206" t="s">
        <v>27</v>
      </c>
      <c r="C206" t="s">
        <v>28</v>
      </c>
      <c r="D206" t="s">
        <v>29</v>
      </c>
      <c r="E206" t="s">
        <v>30</v>
      </c>
      <c r="F206"/>
      <c r="G206"/>
      <c r="H206" t="s">
        <v>18</v>
      </c>
      <c r="I206" t="s">
        <v>153</v>
      </c>
    </row>
    <row r="207" spans="1:9" x14ac:dyDescent="0.25">
      <c r="A207" t="s">
        <v>60</v>
      </c>
      <c r="B207" t="s">
        <v>27</v>
      </c>
      <c r="C207" t="s">
        <v>28</v>
      </c>
      <c r="D207" t="s">
        <v>29</v>
      </c>
      <c r="E207" t="s">
        <v>30</v>
      </c>
      <c r="F207"/>
      <c r="G207"/>
      <c r="H207" t="s">
        <v>19</v>
      </c>
      <c r="I207" t="s">
        <v>153</v>
      </c>
    </row>
    <row r="208" spans="1:9" x14ac:dyDescent="0.25">
      <c r="A208" t="s">
        <v>60</v>
      </c>
      <c r="B208" t="s">
        <v>27</v>
      </c>
      <c r="C208" t="s">
        <v>28</v>
      </c>
      <c r="D208" t="s">
        <v>29</v>
      </c>
      <c r="E208" t="s">
        <v>30</v>
      </c>
      <c r="F208"/>
      <c r="G208"/>
      <c r="H208" t="s">
        <v>20</v>
      </c>
      <c r="I208" t="s">
        <v>153</v>
      </c>
    </row>
    <row r="209" spans="1:9" x14ac:dyDescent="0.25">
      <c r="A209" t="s">
        <v>60</v>
      </c>
      <c r="B209" t="s">
        <v>27</v>
      </c>
      <c r="C209" t="s">
        <v>28</v>
      </c>
      <c r="D209" t="s">
        <v>29</v>
      </c>
      <c r="E209" t="s">
        <v>30</v>
      </c>
      <c r="F209"/>
      <c r="G209"/>
      <c r="H209" t="s">
        <v>21</v>
      </c>
      <c r="I209" t="s">
        <v>153</v>
      </c>
    </row>
    <row r="210" spans="1:9" x14ac:dyDescent="0.25">
      <c r="A210" t="s">
        <v>60</v>
      </c>
      <c r="B210" t="s">
        <v>27</v>
      </c>
      <c r="C210" t="s">
        <v>28</v>
      </c>
      <c r="D210" t="s">
        <v>29</v>
      </c>
      <c r="E210" t="s">
        <v>30</v>
      </c>
      <c r="F210"/>
      <c r="G210"/>
      <c r="H210" t="s">
        <v>22</v>
      </c>
      <c r="I210" t="s">
        <v>153</v>
      </c>
    </row>
    <row r="211" spans="1:9" x14ac:dyDescent="0.25">
      <c r="A211" t="s">
        <v>60</v>
      </c>
      <c r="B211" t="s">
        <v>27</v>
      </c>
      <c r="C211" t="s">
        <v>28</v>
      </c>
      <c r="D211" t="s">
        <v>29</v>
      </c>
      <c r="E211" t="s">
        <v>30</v>
      </c>
      <c r="F211"/>
      <c r="G211"/>
      <c r="H211" t="s">
        <v>23</v>
      </c>
      <c r="I211" t="s">
        <v>153</v>
      </c>
    </row>
    <row r="212" spans="1:9" x14ac:dyDescent="0.25">
      <c r="A212" t="s">
        <v>60</v>
      </c>
      <c r="B212" t="s">
        <v>27</v>
      </c>
      <c r="C212" t="s">
        <v>28</v>
      </c>
      <c r="D212" t="s">
        <v>29</v>
      </c>
      <c r="E212" t="s">
        <v>30</v>
      </c>
      <c r="F212"/>
      <c r="G212"/>
      <c r="H212" t="s">
        <v>24</v>
      </c>
      <c r="I212" t="s">
        <v>153</v>
      </c>
    </row>
    <row r="213" spans="1:9" x14ac:dyDescent="0.25">
      <c r="A213" t="s">
        <v>62</v>
      </c>
      <c r="B213" t="s">
        <v>27</v>
      </c>
      <c r="C213" t="s">
        <v>28</v>
      </c>
      <c r="D213" t="s">
        <v>29</v>
      </c>
      <c r="E213" t="s">
        <v>30</v>
      </c>
      <c r="F213"/>
      <c r="G213"/>
      <c r="H213" t="s">
        <v>12</v>
      </c>
      <c r="I213" t="s">
        <v>153</v>
      </c>
    </row>
    <row r="214" spans="1:9" x14ac:dyDescent="0.25">
      <c r="A214" t="s">
        <v>62</v>
      </c>
      <c r="B214" t="s">
        <v>27</v>
      </c>
      <c r="C214" t="s">
        <v>28</v>
      </c>
      <c r="D214" t="s">
        <v>29</v>
      </c>
      <c r="E214" t="s">
        <v>30</v>
      </c>
      <c r="F214"/>
      <c r="G214"/>
      <c r="H214" t="s">
        <v>13</v>
      </c>
      <c r="I214" t="s">
        <v>153</v>
      </c>
    </row>
    <row r="215" spans="1:9" x14ac:dyDescent="0.25">
      <c r="A215" t="s">
        <v>62</v>
      </c>
      <c r="B215" t="s">
        <v>27</v>
      </c>
      <c r="C215" t="s">
        <v>28</v>
      </c>
      <c r="D215" t="s">
        <v>29</v>
      </c>
      <c r="E215" t="s">
        <v>30</v>
      </c>
      <c r="F215"/>
      <c r="G215"/>
      <c r="H215" t="s">
        <v>14</v>
      </c>
      <c r="I215" t="s">
        <v>153</v>
      </c>
    </row>
    <row r="216" spans="1:9" x14ac:dyDescent="0.25">
      <c r="A216" t="s">
        <v>62</v>
      </c>
      <c r="B216" t="s">
        <v>27</v>
      </c>
      <c r="C216" t="s">
        <v>28</v>
      </c>
      <c r="D216" t="s">
        <v>29</v>
      </c>
      <c r="E216" t="s">
        <v>30</v>
      </c>
      <c r="F216"/>
      <c r="G216"/>
      <c r="H216" t="s">
        <v>15</v>
      </c>
      <c r="I216" t="s">
        <v>153</v>
      </c>
    </row>
    <row r="217" spans="1:9" x14ac:dyDescent="0.25">
      <c r="A217" t="s">
        <v>62</v>
      </c>
      <c r="B217" t="s">
        <v>27</v>
      </c>
      <c r="C217" t="s">
        <v>28</v>
      </c>
      <c r="D217" t="s">
        <v>29</v>
      </c>
      <c r="E217" t="s">
        <v>30</v>
      </c>
      <c r="F217"/>
      <c r="G217"/>
      <c r="H217" t="s">
        <v>16</v>
      </c>
      <c r="I217" t="s">
        <v>153</v>
      </c>
    </row>
    <row r="218" spans="1:9" x14ac:dyDescent="0.25">
      <c r="A218" t="s">
        <v>62</v>
      </c>
      <c r="B218" t="s">
        <v>27</v>
      </c>
      <c r="C218" t="s">
        <v>28</v>
      </c>
      <c r="D218" t="s">
        <v>29</v>
      </c>
      <c r="E218" t="s">
        <v>30</v>
      </c>
      <c r="F218"/>
      <c r="G218"/>
      <c r="H218" t="s">
        <v>17</v>
      </c>
      <c r="I218" t="s">
        <v>153</v>
      </c>
    </row>
    <row r="219" spans="1:9" x14ac:dyDescent="0.25">
      <c r="A219" t="s">
        <v>62</v>
      </c>
      <c r="B219" t="s">
        <v>27</v>
      </c>
      <c r="C219" t="s">
        <v>28</v>
      </c>
      <c r="D219" t="s">
        <v>29</v>
      </c>
      <c r="E219" t="s">
        <v>30</v>
      </c>
      <c r="F219"/>
      <c r="G219"/>
      <c r="H219" t="s">
        <v>18</v>
      </c>
      <c r="I219" t="s">
        <v>153</v>
      </c>
    </row>
    <row r="220" spans="1:9" x14ac:dyDescent="0.25">
      <c r="A220" t="s">
        <v>62</v>
      </c>
      <c r="B220" t="s">
        <v>27</v>
      </c>
      <c r="C220" t="s">
        <v>28</v>
      </c>
      <c r="D220" t="s">
        <v>29</v>
      </c>
      <c r="E220" t="s">
        <v>30</v>
      </c>
      <c r="F220"/>
      <c r="G220"/>
      <c r="H220" t="s">
        <v>19</v>
      </c>
      <c r="I220" t="s">
        <v>153</v>
      </c>
    </row>
    <row r="221" spans="1:9" x14ac:dyDescent="0.25">
      <c r="A221" t="s">
        <v>62</v>
      </c>
      <c r="B221" t="s">
        <v>27</v>
      </c>
      <c r="C221" t="s">
        <v>28</v>
      </c>
      <c r="D221" t="s">
        <v>29</v>
      </c>
      <c r="E221" t="s">
        <v>30</v>
      </c>
      <c r="F221"/>
      <c r="G221"/>
      <c r="H221" t="s">
        <v>20</v>
      </c>
      <c r="I221" t="s">
        <v>153</v>
      </c>
    </row>
    <row r="222" spans="1:9" x14ac:dyDescent="0.25">
      <c r="A222" t="s">
        <v>62</v>
      </c>
      <c r="B222" t="s">
        <v>27</v>
      </c>
      <c r="C222" t="s">
        <v>28</v>
      </c>
      <c r="D222" t="s">
        <v>29</v>
      </c>
      <c r="E222" t="s">
        <v>30</v>
      </c>
      <c r="F222"/>
      <c r="G222"/>
      <c r="H222" t="s">
        <v>21</v>
      </c>
      <c r="I222" t="s">
        <v>153</v>
      </c>
    </row>
    <row r="223" spans="1:9" x14ac:dyDescent="0.25">
      <c r="A223" t="s">
        <v>62</v>
      </c>
      <c r="B223" t="s">
        <v>27</v>
      </c>
      <c r="C223" t="s">
        <v>28</v>
      </c>
      <c r="D223" t="s">
        <v>29</v>
      </c>
      <c r="E223" t="s">
        <v>30</v>
      </c>
      <c r="F223"/>
      <c r="G223"/>
      <c r="H223" t="s">
        <v>22</v>
      </c>
      <c r="I223" t="s">
        <v>153</v>
      </c>
    </row>
    <row r="224" spans="1:9" x14ac:dyDescent="0.25">
      <c r="A224" t="s">
        <v>62</v>
      </c>
      <c r="B224" t="s">
        <v>27</v>
      </c>
      <c r="C224" t="s">
        <v>28</v>
      </c>
      <c r="D224" t="s">
        <v>29</v>
      </c>
      <c r="E224" t="s">
        <v>30</v>
      </c>
      <c r="F224"/>
      <c r="G224"/>
      <c r="H224" t="s">
        <v>23</v>
      </c>
      <c r="I224" t="s">
        <v>153</v>
      </c>
    </row>
    <row r="225" spans="1:9" x14ac:dyDescent="0.25">
      <c r="A225" t="s">
        <v>62</v>
      </c>
      <c r="B225" t="s">
        <v>27</v>
      </c>
      <c r="C225" t="s">
        <v>28</v>
      </c>
      <c r="D225" t="s">
        <v>29</v>
      </c>
      <c r="E225" t="s">
        <v>30</v>
      </c>
      <c r="F225"/>
      <c r="G225"/>
      <c r="H225" t="s">
        <v>24</v>
      </c>
      <c r="I225" t="s">
        <v>153</v>
      </c>
    </row>
    <row r="226" spans="1:9" x14ac:dyDescent="0.25">
      <c r="A226" t="s">
        <v>64</v>
      </c>
      <c r="B226" t="s">
        <v>27</v>
      </c>
      <c r="C226" t="s">
        <v>28</v>
      </c>
      <c r="D226" t="s">
        <v>29</v>
      </c>
      <c r="E226" t="s">
        <v>30</v>
      </c>
      <c r="F226"/>
      <c r="G226"/>
      <c r="H226" t="s">
        <v>12</v>
      </c>
      <c r="I226" t="s">
        <v>153</v>
      </c>
    </row>
    <row r="227" spans="1:9" x14ac:dyDescent="0.25">
      <c r="A227" t="s">
        <v>64</v>
      </c>
      <c r="B227" t="s">
        <v>27</v>
      </c>
      <c r="C227" t="s">
        <v>28</v>
      </c>
      <c r="D227" t="s">
        <v>29</v>
      </c>
      <c r="E227" t="s">
        <v>30</v>
      </c>
      <c r="F227"/>
      <c r="G227"/>
      <c r="H227" t="s">
        <v>13</v>
      </c>
      <c r="I227" t="s">
        <v>153</v>
      </c>
    </row>
    <row r="228" spans="1:9" x14ac:dyDescent="0.25">
      <c r="A228" t="s">
        <v>64</v>
      </c>
      <c r="B228" t="s">
        <v>27</v>
      </c>
      <c r="C228" t="s">
        <v>28</v>
      </c>
      <c r="D228" t="s">
        <v>29</v>
      </c>
      <c r="E228" t="s">
        <v>30</v>
      </c>
      <c r="F228"/>
      <c r="G228"/>
      <c r="H228" t="s">
        <v>14</v>
      </c>
      <c r="I228" t="s">
        <v>153</v>
      </c>
    </row>
    <row r="229" spans="1:9" x14ac:dyDescent="0.25">
      <c r="A229" t="s">
        <v>64</v>
      </c>
      <c r="B229" t="s">
        <v>27</v>
      </c>
      <c r="C229" t="s">
        <v>28</v>
      </c>
      <c r="D229" t="s">
        <v>29</v>
      </c>
      <c r="E229" t="s">
        <v>30</v>
      </c>
      <c r="F229"/>
      <c r="G229"/>
      <c r="H229" t="s">
        <v>15</v>
      </c>
      <c r="I229" t="s">
        <v>153</v>
      </c>
    </row>
    <row r="230" spans="1:9" x14ac:dyDescent="0.25">
      <c r="A230" t="s">
        <v>64</v>
      </c>
      <c r="B230" t="s">
        <v>27</v>
      </c>
      <c r="C230" t="s">
        <v>28</v>
      </c>
      <c r="D230" t="s">
        <v>29</v>
      </c>
      <c r="E230" t="s">
        <v>30</v>
      </c>
      <c r="F230"/>
      <c r="G230"/>
      <c r="H230" t="s">
        <v>16</v>
      </c>
      <c r="I230" t="s">
        <v>236</v>
      </c>
    </row>
    <row r="231" spans="1:9" x14ac:dyDescent="0.25">
      <c r="A231" t="s">
        <v>64</v>
      </c>
      <c r="B231" t="s">
        <v>27</v>
      </c>
      <c r="C231" t="s">
        <v>28</v>
      </c>
      <c r="D231" t="s">
        <v>29</v>
      </c>
      <c r="E231" t="s">
        <v>30</v>
      </c>
      <c r="F231"/>
      <c r="G231"/>
      <c r="H231" t="s">
        <v>17</v>
      </c>
      <c r="I231" t="s">
        <v>237</v>
      </c>
    </row>
    <row r="232" spans="1:9" x14ac:dyDescent="0.25">
      <c r="A232" t="s">
        <v>64</v>
      </c>
      <c r="B232" t="s">
        <v>27</v>
      </c>
      <c r="C232" t="s">
        <v>28</v>
      </c>
      <c r="D232" t="s">
        <v>29</v>
      </c>
      <c r="E232" t="s">
        <v>30</v>
      </c>
      <c r="F232"/>
      <c r="G232"/>
      <c r="H232" t="s">
        <v>18</v>
      </c>
      <c r="I232" t="s">
        <v>238</v>
      </c>
    </row>
    <row r="233" spans="1:9" x14ac:dyDescent="0.25">
      <c r="A233" t="s">
        <v>64</v>
      </c>
      <c r="B233" t="s">
        <v>27</v>
      </c>
      <c r="C233" t="s">
        <v>28</v>
      </c>
      <c r="D233" t="s">
        <v>29</v>
      </c>
      <c r="E233" t="s">
        <v>30</v>
      </c>
      <c r="F233"/>
      <c r="G233"/>
      <c r="H233" t="s">
        <v>19</v>
      </c>
      <c r="I233" t="s">
        <v>239</v>
      </c>
    </row>
    <row r="234" spans="1:9" x14ac:dyDescent="0.25">
      <c r="A234" t="s">
        <v>64</v>
      </c>
      <c r="B234" t="s">
        <v>27</v>
      </c>
      <c r="C234" t="s">
        <v>28</v>
      </c>
      <c r="D234" t="s">
        <v>29</v>
      </c>
      <c r="E234" t="s">
        <v>30</v>
      </c>
      <c r="F234"/>
      <c r="G234"/>
      <c r="H234" t="s">
        <v>20</v>
      </c>
      <c r="I234" t="s">
        <v>240</v>
      </c>
    </row>
    <row r="235" spans="1:9" x14ac:dyDescent="0.25">
      <c r="A235" t="s">
        <v>64</v>
      </c>
      <c r="B235" t="s">
        <v>27</v>
      </c>
      <c r="C235" t="s">
        <v>28</v>
      </c>
      <c r="D235" t="s">
        <v>29</v>
      </c>
      <c r="E235" t="s">
        <v>30</v>
      </c>
      <c r="F235"/>
      <c r="G235"/>
      <c r="H235" t="s">
        <v>21</v>
      </c>
      <c r="I235" t="s">
        <v>241</v>
      </c>
    </row>
    <row r="236" spans="1:9" x14ac:dyDescent="0.25">
      <c r="A236" t="s">
        <v>64</v>
      </c>
      <c r="B236" t="s">
        <v>27</v>
      </c>
      <c r="C236" t="s">
        <v>28</v>
      </c>
      <c r="D236" t="s">
        <v>29</v>
      </c>
      <c r="E236" t="s">
        <v>30</v>
      </c>
      <c r="F236"/>
      <c r="G236"/>
      <c r="H236" t="s">
        <v>22</v>
      </c>
      <c r="I236" t="s">
        <v>153</v>
      </c>
    </row>
    <row r="237" spans="1:9" x14ac:dyDescent="0.25">
      <c r="A237" t="s">
        <v>64</v>
      </c>
      <c r="B237" t="s">
        <v>27</v>
      </c>
      <c r="C237" t="s">
        <v>28</v>
      </c>
      <c r="D237" t="s">
        <v>29</v>
      </c>
      <c r="E237" t="s">
        <v>30</v>
      </c>
      <c r="F237"/>
      <c r="G237"/>
      <c r="H237" t="s">
        <v>23</v>
      </c>
      <c r="I237" t="s">
        <v>153</v>
      </c>
    </row>
    <row r="238" spans="1:9" x14ac:dyDescent="0.25">
      <c r="A238" t="s">
        <v>64</v>
      </c>
      <c r="B238" t="s">
        <v>27</v>
      </c>
      <c r="C238" t="s">
        <v>28</v>
      </c>
      <c r="D238" t="s">
        <v>29</v>
      </c>
      <c r="E238" t="s">
        <v>30</v>
      </c>
      <c r="F238"/>
      <c r="G238"/>
      <c r="H238" t="s">
        <v>24</v>
      </c>
      <c r="I238" t="s">
        <v>242</v>
      </c>
    </row>
    <row r="239" spans="1:9" x14ac:dyDescent="0.25">
      <c r="A239" t="s">
        <v>66</v>
      </c>
      <c r="B239" t="s">
        <v>27</v>
      </c>
      <c r="C239" t="s">
        <v>28</v>
      </c>
      <c r="D239" t="s">
        <v>29</v>
      </c>
      <c r="E239" t="s">
        <v>30</v>
      </c>
      <c r="F239"/>
      <c r="G239"/>
      <c r="H239" t="s">
        <v>12</v>
      </c>
      <c r="I239" t="s">
        <v>153</v>
      </c>
    </row>
    <row r="240" spans="1:9" x14ac:dyDescent="0.25">
      <c r="A240" t="s">
        <v>66</v>
      </c>
      <c r="B240" t="s">
        <v>27</v>
      </c>
      <c r="C240" t="s">
        <v>28</v>
      </c>
      <c r="D240" t="s">
        <v>29</v>
      </c>
      <c r="E240" t="s">
        <v>30</v>
      </c>
      <c r="F240"/>
      <c r="G240"/>
      <c r="H240" t="s">
        <v>13</v>
      </c>
      <c r="I240" t="s">
        <v>153</v>
      </c>
    </row>
    <row r="241" spans="1:9" x14ac:dyDescent="0.25">
      <c r="A241" t="s">
        <v>66</v>
      </c>
      <c r="B241" t="s">
        <v>27</v>
      </c>
      <c r="C241" t="s">
        <v>28</v>
      </c>
      <c r="D241" t="s">
        <v>29</v>
      </c>
      <c r="E241" t="s">
        <v>30</v>
      </c>
      <c r="F241"/>
      <c r="G241"/>
      <c r="H241" t="s">
        <v>14</v>
      </c>
      <c r="I241" t="s">
        <v>153</v>
      </c>
    </row>
    <row r="242" spans="1:9" x14ac:dyDescent="0.25">
      <c r="A242" t="s">
        <v>66</v>
      </c>
      <c r="B242" t="s">
        <v>27</v>
      </c>
      <c r="C242" t="s">
        <v>28</v>
      </c>
      <c r="D242" t="s">
        <v>29</v>
      </c>
      <c r="E242" t="s">
        <v>30</v>
      </c>
      <c r="F242"/>
      <c r="G242"/>
      <c r="H242" t="s">
        <v>15</v>
      </c>
      <c r="I242" t="s">
        <v>153</v>
      </c>
    </row>
    <row r="243" spans="1:9" x14ac:dyDescent="0.25">
      <c r="A243" t="s">
        <v>66</v>
      </c>
      <c r="B243" t="s">
        <v>27</v>
      </c>
      <c r="C243" t="s">
        <v>28</v>
      </c>
      <c r="D243" t="s">
        <v>29</v>
      </c>
      <c r="E243" t="s">
        <v>30</v>
      </c>
      <c r="F243"/>
      <c r="G243"/>
      <c r="H243" t="s">
        <v>16</v>
      </c>
      <c r="I243" t="s">
        <v>153</v>
      </c>
    </row>
    <row r="244" spans="1:9" x14ac:dyDescent="0.25">
      <c r="A244" t="s">
        <v>66</v>
      </c>
      <c r="B244" t="s">
        <v>27</v>
      </c>
      <c r="C244" t="s">
        <v>28</v>
      </c>
      <c r="D244" t="s">
        <v>29</v>
      </c>
      <c r="E244" t="s">
        <v>30</v>
      </c>
      <c r="F244"/>
      <c r="G244"/>
      <c r="H244" t="s">
        <v>17</v>
      </c>
      <c r="I244" t="s">
        <v>243</v>
      </c>
    </row>
    <row r="245" spans="1:9" x14ac:dyDescent="0.25">
      <c r="A245" t="s">
        <v>66</v>
      </c>
      <c r="B245" t="s">
        <v>27</v>
      </c>
      <c r="C245" t="s">
        <v>28</v>
      </c>
      <c r="D245" t="s">
        <v>29</v>
      </c>
      <c r="E245" t="s">
        <v>30</v>
      </c>
      <c r="F245"/>
      <c r="G245"/>
      <c r="H245" t="s">
        <v>18</v>
      </c>
      <c r="I245" t="s">
        <v>244</v>
      </c>
    </row>
    <row r="246" spans="1:9" x14ac:dyDescent="0.25">
      <c r="A246" t="s">
        <v>66</v>
      </c>
      <c r="B246" t="s">
        <v>27</v>
      </c>
      <c r="C246" t="s">
        <v>28</v>
      </c>
      <c r="D246" t="s">
        <v>29</v>
      </c>
      <c r="E246" t="s">
        <v>30</v>
      </c>
      <c r="F246"/>
      <c r="G246"/>
      <c r="H246" t="s">
        <v>19</v>
      </c>
      <c r="I246" t="s">
        <v>245</v>
      </c>
    </row>
    <row r="247" spans="1:9" x14ac:dyDescent="0.25">
      <c r="A247" t="s">
        <v>66</v>
      </c>
      <c r="B247" t="s">
        <v>27</v>
      </c>
      <c r="C247" t="s">
        <v>28</v>
      </c>
      <c r="D247" t="s">
        <v>29</v>
      </c>
      <c r="E247" t="s">
        <v>30</v>
      </c>
      <c r="F247"/>
      <c r="G247"/>
      <c r="H247" t="s">
        <v>20</v>
      </c>
      <c r="I247" t="s">
        <v>246</v>
      </c>
    </row>
    <row r="248" spans="1:9" x14ac:dyDescent="0.25">
      <c r="A248" t="s">
        <v>66</v>
      </c>
      <c r="B248" t="s">
        <v>27</v>
      </c>
      <c r="C248" t="s">
        <v>28</v>
      </c>
      <c r="D248" t="s">
        <v>29</v>
      </c>
      <c r="E248" t="s">
        <v>30</v>
      </c>
      <c r="F248"/>
      <c r="G248"/>
      <c r="H248" t="s">
        <v>21</v>
      </c>
      <c r="I248" t="s">
        <v>153</v>
      </c>
    </row>
    <row r="249" spans="1:9" x14ac:dyDescent="0.25">
      <c r="A249" t="s">
        <v>66</v>
      </c>
      <c r="B249" t="s">
        <v>27</v>
      </c>
      <c r="C249" t="s">
        <v>28</v>
      </c>
      <c r="D249" t="s">
        <v>29</v>
      </c>
      <c r="E249" t="s">
        <v>30</v>
      </c>
      <c r="F249"/>
      <c r="G249"/>
      <c r="H249" t="s">
        <v>22</v>
      </c>
      <c r="I249" t="s">
        <v>153</v>
      </c>
    </row>
    <row r="250" spans="1:9" x14ac:dyDescent="0.25">
      <c r="A250" t="s">
        <v>66</v>
      </c>
      <c r="B250" t="s">
        <v>27</v>
      </c>
      <c r="C250" t="s">
        <v>28</v>
      </c>
      <c r="D250" t="s">
        <v>29</v>
      </c>
      <c r="E250" t="s">
        <v>30</v>
      </c>
      <c r="F250"/>
      <c r="G250"/>
      <c r="H250" t="s">
        <v>23</v>
      </c>
      <c r="I250" t="s">
        <v>153</v>
      </c>
    </row>
    <row r="251" spans="1:9" x14ac:dyDescent="0.25">
      <c r="A251" t="s">
        <v>66</v>
      </c>
      <c r="B251" t="s">
        <v>27</v>
      </c>
      <c r="C251" t="s">
        <v>28</v>
      </c>
      <c r="D251" t="s">
        <v>29</v>
      </c>
      <c r="E251" t="s">
        <v>30</v>
      </c>
      <c r="F251"/>
      <c r="G251"/>
      <c r="H251" t="s">
        <v>24</v>
      </c>
      <c r="I251" t="s">
        <v>247</v>
      </c>
    </row>
    <row r="252" spans="1:9" x14ac:dyDescent="0.25">
      <c r="A252" t="s">
        <v>68</v>
      </c>
      <c r="B252" t="s">
        <v>27</v>
      </c>
      <c r="C252" t="s">
        <v>28</v>
      </c>
      <c r="D252" t="s">
        <v>29</v>
      </c>
      <c r="E252" t="s">
        <v>30</v>
      </c>
      <c r="F252"/>
      <c r="G252"/>
      <c r="H252" t="s">
        <v>12</v>
      </c>
      <c r="I252" t="s">
        <v>153</v>
      </c>
    </row>
    <row r="253" spans="1:9" x14ac:dyDescent="0.25">
      <c r="A253" t="s">
        <v>68</v>
      </c>
      <c r="B253" t="s">
        <v>27</v>
      </c>
      <c r="C253" t="s">
        <v>28</v>
      </c>
      <c r="D253" t="s">
        <v>29</v>
      </c>
      <c r="E253" t="s">
        <v>30</v>
      </c>
      <c r="F253"/>
      <c r="G253"/>
      <c r="H253" t="s">
        <v>13</v>
      </c>
      <c r="I253" t="s">
        <v>153</v>
      </c>
    </row>
    <row r="254" spans="1:9" x14ac:dyDescent="0.25">
      <c r="A254" t="s">
        <v>68</v>
      </c>
      <c r="B254" t="s">
        <v>27</v>
      </c>
      <c r="C254" t="s">
        <v>28</v>
      </c>
      <c r="D254" t="s">
        <v>29</v>
      </c>
      <c r="E254" t="s">
        <v>30</v>
      </c>
      <c r="F254"/>
      <c r="G254"/>
      <c r="H254" t="s">
        <v>14</v>
      </c>
      <c r="I254" t="s">
        <v>153</v>
      </c>
    </row>
    <row r="255" spans="1:9" x14ac:dyDescent="0.25">
      <c r="A255" t="s">
        <v>68</v>
      </c>
      <c r="B255" t="s">
        <v>27</v>
      </c>
      <c r="C255" t="s">
        <v>28</v>
      </c>
      <c r="D255" t="s">
        <v>29</v>
      </c>
      <c r="E255" t="s">
        <v>30</v>
      </c>
      <c r="F255"/>
      <c r="G255"/>
      <c r="H255" t="s">
        <v>15</v>
      </c>
      <c r="I255" t="s">
        <v>153</v>
      </c>
    </row>
    <row r="256" spans="1:9" x14ac:dyDescent="0.25">
      <c r="A256" t="s">
        <v>68</v>
      </c>
      <c r="B256" t="s">
        <v>27</v>
      </c>
      <c r="C256" t="s">
        <v>28</v>
      </c>
      <c r="D256" t="s">
        <v>29</v>
      </c>
      <c r="E256" t="s">
        <v>30</v>
      </c>
      <c r="F256"/>
      <c r="G256"/>
      <c r="H256" t="s">
        <v>16</v>
      </c>
      <c r="I256" t="s">
        <v>248</v>
      </c>
    </row>
    <row r="257" spans="1:9" x14ac:dyDescent="0.25">
      <c r="A257" t="s">
        <v>68</v>
      </c>
      <c r="B257" t="s">
        <v>27</v>
      </c>
      <c r="C257" t="s">
        <v>28</v>
      </c>
      <c r="D257" t="s">
        <v>29</v>
      </c>
      <c r="E257" t="s">
        <v>30</v>
      </c>
      <c r="F257"/>
      <c r="G257"/>
      <c r="H257" t="s">
        <v>17</v>
      </c>
      <c r="I257" t="s">
        <v>249</v>
      </c>
    </row>
    <row r="258" spans="1:9" x14ac:dyDescent="0.25">
      <c r="A258" t="s">
        <v>68</v>
      </c>
      <c r="B258" t="s">
        <v>27</v>
      </c>
      <c r="C258" t="s">
        <v>28</v>
      </c>
      <c r="D258" t="s">
        <v>29</v>
      </c>
      <c r="E258" t="s">
        <v>30</v>
      </c>
      <c r="F258"/>
      <c r="G258"/>
      <c r="H258" t="s">
        <v>18</v>
      </c>
      <c r="I258" t="s">
        <v>250</v>
      </c>
    </row>
    <row r="259" spans="1:9" x14ac:dyDescent="0.25">
      <c r="A259" t="s">
        <v>68</v>
      </c>
      <c r="B259" t="s">
        <v>27</v>
      </c>
      <c r="C259" t="s">
        <v>28</v>
      </c>
      <c r="D259" t="s">
        <v>29</v>
      </c>
      <c r="E259" t="s">
        <v>30</v>
      </c>
      <c r="F259"/>
      <c r="G259"/>
      <c r="H259" t="s">
        <v>19</v>
      </c>
      <c r="I259" t="s">
        <v>251</v>
      </c>
    </row>
    <row r="260" spans="1:9" x14ac:dyDescent="0.25">
      <c r="A260" t="s">
        <v>68</v>
      </c>
      <c r="B260" t="s">
        <v>27</v>
      </c>
      <c r="C260" t="s">
        <v>28</v>
      </c>
      <c r="D260" t="s">
        <v>29</v>
      </c>
      <c r="E260" t="s">
        <v>30</v>
      </c>
      <c r="F260"/>
      <c r="G260"/>
      <c r="H260" t="s">
        <v>20</v>
      </c>
      <c r="I260" t="s">
        <v>252</v>
      </c>
    </row>
    <row r="261" spans="1:9" x14ac:dyDescent="0.25">
      <c r="A261" t="s">
        <v>68</v>
      </c>
      <c r="B261" t="s">
        <v>27</v>
      </c>
      <c r="C261" t="s">
        <v>28</v>
      </c>
      <c r="D261" t="s">
        <v>29</v>
      </c>
      <c r="E261" t="s">
        <v>30</v>
      </c>
      <c r="F261"/>
      <c r="G261"/>
      <c r="H261" t="s">
        <v>21</v>
      </c>
      <c r="I261" t="s">
        <v>153</v>
      </c>
    </row>
    <row r="262" spans="1:9" x14ac:dyDescent="0.25">
      <c r="A262" t="s">
        <v>68</v>
      </c>
      <c r="B262" t="s">
        <v>27</v>
      </c>
      <c r="C262" t="s">
        <v>28</v>
      </c>
      <c r="D262" t="s">
        <v>29</v>
      </c>
      <c r="E262" t="s">
        <v>30</v>
      </c>
      <c r="F262"/>
      <c r="G262"/>
      <c r="H262" t="s">
        <v>22</v>
      </c>
      <c r="I262" t="s">
        <v>153</v>
      </c>
    </row>
    <row r="263" spans="1:9" x14ac:dyDescent="0.25">
      <c r="A263" t="s">
        <v>68</v>
      </c>
      <c r="B263" t="s">
        <v>27</v>
      </c>
      <c r="C263" t="s">
        <v>28</v>
      </c>
      <c r="D263" t="s">
        <v>29</v>
      </c>
      <c r="E263" t="s">
        <v>30</v>
      </c>
      <c r="F263"/>
      <c r="G263"/>
      <c r="H263" t="s">
        <v>23</v>
      </c>
      <c r="I263" t="s">
        <v>153</v>
      </c>
    </row>
    <row r="264" spans="1:9" x14ac:dyDescent="0.25">
      <c r="A264" t="s">
        <v>68</v>
      </c>
      <c r="B264" t="s">
        <v>27</v>
      </c>
      <c r="C264" t="s">
        <v>28</v>
      </c>
      <c r="D264" t="s">
        <v>29</v>
      </c>
      <c r="E264" t="s">
        <v>30</v>
      </c>
      <c r="F264"/>
      <c r="G264"/>
      <c r="H264" t="s">
        <v>24</v>
      </c>
      <c r="I264" t="s">
        <v>253</v>
      </c>
    </row>
    <row r="265" spans="1:9" x14ac:dyDescent="0.25">
      <c r="A265" t="s">
        <v>70</v>
      </c>
      <c r="B265" t="s">
        <v>27</v>
      </c>
      <c r="C265" t="s">
        <v>28</v>
      </c>
      <c r="D265" t="s">
        <v>29</v>
      </c>
      <c r="E265" t="s">
        <v>30</v>
      </c>
      <c r="F265"/>
      <c r="G265"/>
      <c r="H265" t="s">
        <v>12</v>
      </c>
      <c r="I265" t="s">
        <v>153</v>
      </c>
    </row>
    <row r="266" spans="1:9" x14ac:dyDescent="0.25">
      <c r="A266" t="s">
        <v>70</v>
      </c>
      <c r="B266" t="s">
        <v>27</v>
      </c>
      <c r="C266" t="s">
        <v>28</v>
      </c>
      <c r="D266" t="s">
        <v>29</v>
      </c>
      <c r="E266" t="s">
        <v>30</v>
      </c>
      <c r="F266"/>
      <c r="G266"/>
      <c r="H266" t="s">
        <v>13</v>
      </c>
      <c r="I266" t="s">
        <v>153</v>
      </c>
    </row>
    <row r="267" spans="1:9" x14ac:dyDescent="0.25">
      <c r="A267" t="s">
        <v>70</v>
      </c>
      <c r="B267" t="s">
        <v>27</v>
      </c>
      <c r="C267" t="s">
        <v>28</v>
      </c>
      <c r="D267" t="s">
        <v>29</v>
      </c>
      <c r="E267" t="s">
        <v>30</v>
      </c>
      <c r="F267"/>
      <c r="G267"/>
      <c r="H267" t="s">
        <v>14</v>
      </c>
      <c r="I267" t="s">
        <v>153</v>
      </c>
    </row>
    <row r="268" spans="1:9" x14ac:dyDescent="0.25">
      <c r="A268" t="s">
        <v>70</v>
      </c>
      <c r="B268" t="s">
        <v>27</v>
      </c>
      <c r="C268" t="s">
        <v>28</v>
      </c>
      <c r="D268" t="s">
        <v>29</v>
      </c>
      <c r="E268" t="s">
        <v>30</v>
      </c>
      <c r="F268"/>
      <c r="G268"/>
      <c r="H268" t="s">
        <v>15</v>
      </c>
      <c r="I268" t="s">
        <v>153</v>
      </c>
    </row>
    <row r="269" spans="1:9" x14ac:dyDescent="0.25">
      <c r="A269" t="s">
        <v>70</v>
      </c>
      <c r="B269" t="s">
        <v>27</v>
      </c>
      <c r="C269" t="s">
        <v>28</v>
      </c>
      <c r="D269" t="s">
        <v>29</v>
      </c>
      <c r="E269" t="s">
        <v>30</v>
      </c>
      <c r="F269"/>
      <c r="G269"/>
      <c r="H269" t="s">
        <v>16</v>
      </c>
      <c r="I269" t="s">
        <v>184</v>
      </c>
    </row>
    <row r="270" spans="1:9" x14ac:dyDescent="0.25">
      <c r="A270" t="s">
        <v>70</v>
      </c>
      <c r="B270" t="s">
        <v>27</v>
      </c>
      <c r="C270" t="s">
        <v>28</v>
      </c>
      <c r="D270" t="s">
        <v>29</v>
      </c>
      <c r="E270" t="s">
        <v>30</v>
      </c>
      <c r="F270"/>
      <c r="G270"/>
      <c r="H270" t="s">
        <v>17</v>
      </c>
      <c r="I270" t="s">
        <v>254</v>
      </c>
    </row>
    <row r="271" spans="1:9" x14ac:dyDescent="0.25">
      <c r="A271" t="s">
        <v>70</v>
      </c>
      <c r="B271" t="s">
        <v>27</v>
      </c>
      <c r="C271" t="s">
        <v>28</v>
      </c>
      <c r="D271" t="s">
        <v>29</v>
      </c>
      <c r="E271" t="s">
        <v>30</v>
      </c>
      <c r="F271"/>
      <c r="G271"/>
      <c r="H271" t="s">
        <v>18</v>
      </c>
      <c r="I271" t="s">
        <v>255</v>
      </c>
    </row>
    <row r="272" spans="1:9" x14ac:dyDescent="0.25">
      <c r="A272" t="s">
        <v>70</v>
      </c>
      <c r="B272" t="s">
        <v>27</v>
      </c>
      <c r="C272" t="s">
        <v>28</v>
      </c>
      <c r="D272" t="s">
        <v>29</v>
      </c>
      <c r="E272" t="s">
        <v>30</v>
      </c>
      <c r="F272"/>
      <c r="G272"/>
      <c r="H272" t="s">
        <v>19</v>
      </c>
      <c r="I272" t="s">
        <v>256</v>
      </c>
    </row>
    <row r="273" spans="1:9" x14ac:dyDescent="0.25">
      <c r="A273" t="s">
        <v>70</v>
      </c>
      <c r="B273" t="s">
        <v>27</v>
      </c>
      <c r="C273" t="s">
        <v>28</v>
      </c>
      <c r="D273" t="s">
        <v>29</v>
      </c>
      <c r="E273" t="s">
        <v>30</v>
      </c>
      <c r="F273"/>
      <c r="G273"/>
      <c r="H273" t="s">
        <v>20</v>
      </c>
      <c r="I273" t="s">
        <v>257</v>
      </c>
    </row>
    <row r="274" spans="1:9" x14ac:dyDescent="0.25">
      <c r="A274" t="s">
        <v>70</v>
      </c>
      <c r="B274" t="s">
        <v>27</v>
      </c>
      <c r="C274" t="s">
        <v>28</v>
      </c>
      <c r="D274" t="s">
        <v>29</v>
      </c>
      <c r="E274" t="s">
        <v>30</v>
      </c>
      <c r="F274"/>
      <c r="G274"/>
      <c r="H274" t="s">
        <v>21</v>
      </c>
      <c r="I274" t="s">
        <v>153</v>
      </c>
    </row>
    <row r="275" spans="1:9" x14ac:dyDescent="0.25">
      <c r="A275" t="s">
        <v>70</v>
      </c>
      <c r="B275" t="s">
        <v>27</v>
      </c>
      <c r="C275" t="s">
        <v>28</v>
      </c>
      <c r="D275" t="s">
        <v>29</v>
      </c>
      <c r="E275" t="s">
        <v>30</v>
      </c>
      <c r="F275"/>
      <c r="G275"/>
      <c r="H275" t="s">
        <v>22</v>
      </c>
      <c r="I275" t="s">
        <v>153</v>
      </c>
    </row>
    <row r="276" spans="1:9" x14ac:dyDescent="0.25">
      <c r="A276" t="s">
        <v>70</v>
      </c>
      <c r="B276" t="s">
        <v>27</v>
      </c>
      <c r="C276" t="s">
        <v>28</v>
      </c>
      <c r="D276" t="s">
        <v>29</v>
      </c>
      <c r="E276" t="s">
        <v>30</v>
      </c>
      <c r="F276"/>
      <c r="G276"/>
      <c r="H276" t="s">
        <v>23</v>
      </c>
      <c r="I276" t="s">
        <v>153</v>
      </c>
    </row>
    <row r="277" spans="1:9" x14ac:dyDescent="0.25">
      <c r="A277" t="s">
        <v>70</v>
      </c>
      <c r="B277" t="s">
        <v>27</v>
      </c>
      <c r="C277" t="s">
        <v>28</v>
      </c>
      <c r="D277" t="s">
        <v>29</v>
      </c>
      <c r="E277" t="s">
        <v>30</v>
      </c>
      <c r="F277"/>
      <c r="G277"/>
      <c r="H277" t="s">
        <v>24</v>
      </c>
      <c r="I277" t="s">
        <v>258</v>
      </c>
    </row>
    <row r="278" spans="1:9" x14ac:dyDescent="0.25">
      <c r="A278" t="s">
        <v>72</v>
      </c>
      <c r="B278" t="s">
        <v>27</v>
      </c>
      <c r="C278" t="s">
        <v>28</v>
      </c>
      <c r="D278" t="s">
        <v>29</v>
      </c>
      <c r="E278" t="s">
        <v>30</v>
      </c>
      <c r="F278"/>
      <c r="G278"/>
      <c r="H278" t="s">
        <v>12</v>
      </c>
      <c r="I278" t="s">
        <v>153</v>
      </c>
    </row>
    <row r="279" spans="1:9" x14ac:dyDescent="0.25">
      <c r="A279" t="s">
        <v>72</v>
      </c>
      <c r="B279" t="s">
        <v>27</v>
      </c>
      <c r="C279" t="s">
        <v>28</v>
      </c>
      <c r="D279" t="s">
        <v>29</v>
      </c>
      <c r="E279" t="s">
        <v>30</v>
      </c>
      <c r="F279"/>
      <c r="G279"/>
      <c r="H279" t="s">
        <v>13</v>
      </c>
      <c r="I279" t="s">
        <v>153</v>
      </c>
    </row>
    <row r="280" spans="1:9" x14ac:dyDescent="0.25">
      <c r="A280" t="s">
        <v>72</v>
      </c>
      <c r="B280" t="s">
        <v>27</v>
      </c>
      <c r="C280" t="s">
        <v>28</v>
      </c>
      <c r="D280" t="s">
        <v>29</v>
      </c>
      <c r="E280" t="s">
        <v>30</v>
      </c>
      <c r="F280"/>
      <c r="G280"/>
      <c r="H280" t="s">
        <v>14</v>
      </c>
      <c r="I280" t="s">
        <v>153</v>
      </c>
    </row>
    <row r="281" spans="1:9" x14ac:dyDescent="0.25">
      <c r="A281" t="s">
        <v>72</v>
      </c>
      <c r="B281" t="s">
        <v>27</v>
      </c>
      <c r="C281" t="s">
        <v>28</v>
      </c>
      <c r="D281" t="s">
        <v>29</v>
      </c>
      <c r="E281" t="s">
        <v>30</v>
      </c>
      <c r="F281"/>
      <c r="G281"/>
      <c r="H281" t="s">
        <v>15</v>
      </c>
      <c r="I281" t="s">
        <v>153</v>
      </c>
    </row>
    <row r="282" spans="1:9" x14ac:dyDescent="0.25">
      <c r="A282" t="s">
        <v>72</v>
      </c>
      <c r="B282" t="s">
        <v>27</v>
      </c>
      <c r="C282" t="s">
        <v>28</v>
      </c>
      <c r="D282" t="s">
        <v>29</v>
      </c>
      <c r="E282" t="s">
        <v>30</v>
      </c>
      <c r="F282"/>
      <c r="G282"/>
      <c r="H282" t="s">
        <v>16</v>
      </c>
      <c r="I282" t="s">
        <v>259</v>
      </c>
    </row>
    <row r="283" spans="1:9" x14ac:dyDescent="0.25">
      <c r="A283" t="s">
        <v>72</v>
      </c>
      <c r="B283" t="s">
        <v>27</v>
      </c>
      <c r="C283" t="s">
        <v>28</v>
      </c>
      <c r="D283" t="s">
        <v>29</v>
      </c>
      <c r="E283" t="s">
        <v>30</v>
      </c>
      <c r="F283"/>
      <c r="G283"/>
      <c r="H283" t="s">
        <v>17</v>
      </c>
      <c r="I283" t="s">
        <v>260</v>
      </c>
    </row>
    <row r="284" spans="1:9" x14ac:dyDescent="0.25">
      <c r="A284" t="s">
        <v>72</v>
      </c>
      <c r="B284" t="s">
        <v>27</v>
      </c>
      <c r="C284" t="s">
        <v>28</v>
      </c>
      <c r="D284" t="s">
        <v>29</v>
      </c>
      <c r="E284" t="s">
        <v>30</v>
      </c>
      <c r="F284"/>
      <c r="G284"/>
      <c r="H284" t="s">
        <v>18</v>
      </c>
      <c r="I284" t="s">
        <v>261</v>
      </c>
    </row>
    <row r="285" spans="1:9" x14ac:dyDescent="0.25">
      <c r="A285" t="s">
        <v>72</v>
      </c>
      <c r="B285" t="s">
        <v>27</v>
      </c>
      <c r="C285" t="s">
        <v>28</v>
      </c>
      <c r="D285" t="s">
        <v>29</v>
      </c>
      <c r="E285" t="s">
        <v>30</v>
      </c>
      <c r="F285"/>
      <c r="G285"/>
      <c r="H285" t="s">
        <v>19</v>
      </c>
      <c r="I285" t="s">
        <v>262</v>
      </c>
    </row>
    <row r="286" spans="1:9" x14ac:dyDescent="0.25">
      <c r="A286" t="s">
        <v>72</v>
      </c>
      <c r="B286" t="s">
        <v>27</v>
      </c>
      <c r="C286" t="s">
        <v>28</v>
      </c>
      <c r="D286" t="s">
        <v>29</v>
      </c>
      <c r="E286" t="s">
        <v>30</v>
      </c>
      <c r="F286"/>
      <c r="G286"/>
      <c r="H286" t="s">
        <v>20</v>
      </c>
      <c r="I286" t="s">
        <v>263</v>
      </c>
    </row>
    <row r="287" spans="1:9" x14ac:dyDescent="0.25">
      <c r="A287" t="s">
        <v>72</v>
      </c>
      <c r="B287" t="s">
        <v>27</v>
      </c>
      <c r="C287" t="s">
        <v>28</v>
      </c>
      <c r="D287" t="s">
        <v>29</v>
      </c>
      <c r="E287" t="s">
        <v>30</v>
      </c>
      <c r="F287"/>
      <c r="G287"/>
      <c r="H287" t="s">
        <v>21</v>
      </c>
      <c r="I287" t="s">
        <v>153</v>
      </c>
    </row>
    <row r="288" spans="1:9" x14ac:dyDescent="0.25">
      <c r="A288" t="s">
        <v>72</v>
      </c>
      <c r="B288" t="s">
        <v>27</v>
      </c>
      <c r="C288" t="s">
        <v>28</v>
      </c>
      <c r="D288" t="s">
        <v>29</v>
      </c>
      <c r="E288" t="s">
        <v>30</v>
      </c>
      <c r="F288"/>
      <c r="G288"/>
      <c r="H288" t="s">
        <v>22</v>
      </c>
      <c r="I288" t="s">
        <v>153</v>
      </c>
    </row>
    <row r="289" spans="1:9" x14ac:dyDescent="0.25">
      <c r="A289" t="s">
        <v>72</v>
      </c>
      <c r="B289" t="s">
        <v>27</v>
      </c>
      <c r="C289" t="s">
        <v>28</v>
      </c>
      <c r="D289" t="s">
        <v>29</v>
      </c>
      <c r="E289" t="s">
        <v>30</v>
      </c>
      <c r="F289"/>
      <c r="G289"/>
      <c r="H289" t="s">
        <v>23</v>
      </c>
      <c r="I289" t="s">
        <v>153</v>
      </c>
    </row>
    <row r="290" spans="1:9" x14ac:dyDescent="0.25">
      <c r="A290" t="s">
        <v>72</v>
      </c>
      <c r="B290" t="s">
        <v>27</v>
      </c>
      <c r="C290" t="s">
        <v>28</v>
      </c>
      <c r="D290" t="s">
        <v>29</v>
      </c>
      <c r="E290" t="s">
        <v>30</v>
      </c>
      <c r="F290"/>
      <c r="G290"/>
      <c r="H290" t="s">
        <v>24</v>
      </c>
      <c r="I290" t="s">
        <v>264</v>
      </c>
    </row>
    <row r="291" spans="1:9" x14ac:dyDescent="0.25">
      <c r="A291" t="s">
        <v>74</v>
      </c>
      <c r="B291" t="s">
        <v>27</v>
      </c>
      <c r="C291" t="s">
        <v>28</v>
      </c>
      <c r="D291" t="s">
        <v>29</v>
      </c>
      <c r="E291" t="s">
        <v>30</v>
      </c>
      <c r="F291"/>
      <c r="G291"/>
      <c r="H291" t="s">
        <v>12</v>
      </c>
      <c r="I291" t="s">
        <v>153</v>
      </c>
    </row>
    <row r="292" spans="1:9" x14ac:dyDescent="0.25">
      <c r="A292" t="s">
        <v>74</v>
      </c>
      <c r="B292" t="s">
        <v>27</v>
      </c>
      <c r="C292" t="s">
        <v>28</v>
      </c>
      <c r="D292" t="s">
        <v>29</v>
      </c>
      <c r="E292" t="s">
        <v>30</v>
      </c>
      <c r="F292"/>
      <c r="G292"/>
      <c r="H292" t="s">
        <v>13</v>
      </c>
      <c r="I292" t="s">
        <v>153</v>
      </c>
    </row>
    <row r="293" spans="1:9" x14ac:dyDescent="0.25">
      <c r="A293" t="s">
        <v>74</v>
      </c>
      <c r="B293" t="s">
        <v>27</v>
      </c>
      <c r="C293" t="s">
        <v>28</v>
      </c>
      <c r="D293" t="s">
        <v>29</v>
      </c>
      <c r="E293" t="s">
        <v>30</v>
      </c>
      <c r="F293"/>
      <c r="G293"/>
      <c r="H293" t="s">
        <v>14</v>
      </c>
      <c r="I293" t="s">
        <v>153</v>
      </c>
    </row>
    <row r="294" spans="1:9" x14ac:dyDescent="0.25">
      <c r="A294" t="s">
        <v>74</v>
      </c>
      <c r="B294" t="s">
        <v>27</v>
      </c>
      <c r="C294" t="s">
        <v>28</v>
      </c>
      <c r="D294" t="s">
        <v>29</v>
      </c>
      <c r="E294" t="s">
        <v>30</v>
      </c>
      <c r="F294"/>
      <c r="G294"/>
      <c r="H294" t="s">
        <v>15</v>
      </c>
      <c r="I294" t="s">
        <v>153</v>
      </c>
    </row>
    <row r="295" spans="1:9" x14ac:dyDescent="0.25">
      <c r="A295" t="s">
        <v>74</v>
      </c>
      <c r="B295" t="s">
        <v>27</v>
      </c>
      <c r="C295" t="s">
        <v>28</v>
      </c>
      <c r="D295" t="s">
        <v>29</v>
      </c>
      <c r="E295" t="s">
        <v>30</v>
      </c>
      <c r="F295"/>
      <c r="G295"/>
      <c r="H295" t="s">
        <v>16</v>
      </c>
      <c r="I295" t="s">
        <v>265</v>
      </c>
    </row>
    <row r="296" spans="1:9" x14ac:dyDescent="0.25">
      <c r="A296" t="s">
        <v>74</v>
      </c>
      <c r="B296" t="s">
        <v>27</v>
      </c>
      <c r="C296" t="s">
        <v>28</v>
      </c>
      <c r="D296" t="s">
        <v>29</v>
      </c>
      <c r="E296" t="s">
        <v>30</v>
      </c>
      <c r="F296"/>
      <c r="G296"/>
      <c r="H296" t="s">
        <v>17</v>
      </c>
      <c r="I296" t="s">
        <v>266</v>
      </c>
    </row>
    <row r="297" spans="1:9" x14ac:dyDescent="0.25">
      <c r="A297" t="s">
        <v>74</v>
      </c>
      <c r="B297" t="s">
        <v>27</v>
      </c>
      <c r="C297" t="s">
        <v>28</v>
      </c>
      <c r="D297" t="s">
        <v>29</v>
      </c>
      <c r="E297" t="s">
        <v>30</v>
      </c>
      <c r="F297"/>
      <c r="G297"/>
      <c r="H297" t="s">
        <v>18</v>
      </c>
      <c r="I297" t="s">
        <v>267</v>
      </c>
    </row>
    <row r="298" spans="1:9" x14ac:dyDescent="0.25">
      <c r="A298" t="s">
        <v>74</v>
      </c>
      <c r="B298" t="s">
        <v>27</v>
      </c>
      <c r="C298" t="s">
        <v>28</v>
      </c>
      <c r="D298" t="s">
        <v>29</v>
      </c>
      <c r="E298" t="s">
        <v>30</v>
      </c>
      <c r="F298"/>
      <c r="G298"/>
      <c r="H298" t="s">
        <v>19</v>
      </c>
      <c r="I298" t="s">
        <v>268</v>
      </c>
    </row>
    <row r="299" spans="1:9" x14ac:dyDescent="0.25">
      <c r="A299" t="s">
        <v>74</v>
      </c>
      <c r="B299" t="s">
        <v>27</v>
      </c>
      <c r="C299" t="s">
        <v>28</v>
      </c>
      <c r="D299" t="s">
        <v>29</v>
      </c>
      <c r="E299" t="s">
        <v>30</v>
      </c>
      <c r="F299"/>
      <c r="G299"/>
      <c r="H299" t="s">
        <v>20</v>
      </c>
      <c r="I299" t="s">
        <v>269</v>
      </c>
    </row>
    <row r="300" spans="1:9" x14ac:dyDescent="0.25">
      <c r="A300" t="s">
        <v>74</v>
      </c>
      <c r="B300" t="s">
        <v>27</v>
      </c>
      <c r="C300" t="s">
        <v>28</v>
      </c>
      <c r="D300" t="s">
        <v>29</v>
      </c>
      <c r="E300" t="s">
        <v>30</v>
      </c>
      <c r="F300"/>
      <c r="G300"/>
      <c r="H300" t="s">
        <v>21</v>
      </c>
      <c r="I300" t="s">
        <v>270</v>
      </c>
    </row>
    <row r="301" spans="1:9" x14ac:dyDescent="0.25">
      <c r="A301" t="s">
        <v>74</v>
      </c>
      <c r="B301" t="s">
        <v>27</v>
      </c>
      <c r="C301" t="s">
        <v>28</v>
      </c>
      <c r="D301" t="s">
        <v>29</v>
      </c>
      <c r="E301" t="s">
        <v>30</v>
      </c>
      <c r="F301"/>
      <c r="G301"/>
      <c r="H301" t="s">
        <v>22</v>
      </c>
      <c r="I301" t="s">
        <v>153</v>
      </c>
    </row>
    <row r="302" spans="1:9" x14ac:dyDescent="0.25">
      <c r="A302" t="s">
        <v>74</v>
      </c>
      <c r="B302" t="s">
        <v>27</v>
      </c>
      <c r="C302" t="s">
        <v>28</v>
      </c>
      <c r="D302" t="s">
        <v>29</v>
      </c>
      <c r="E302" t="s">
        <v>30</v>
      </c>
      <c r="F302"/>
      <c r="G302"/>
      <c r="H302" t="s">
        <v>23</v>
      </c>
      <c r="I302" t="s">
        <v>153</v>
      </c>
    </row>
    <row r="303" spans="1:9" x14ac:dyDescent="0.25">
      <c r="A303" t="s">
        <v>74</v>
      </c>
      <c r="B303" t="s">
        <v>27</v>
      </c>
      <c r="C303" t="s">
        <v>28</v>
      </c>
      <c r="D303" t="s">
        <v>29</v>
      </c>
      <c r="E303" t="s">
        <v>30</v>
      </c>
      <c r="F303"/>
      <c r="G303"/>
      <c r="H303" t="s">
        <v>24</v>
      </c>
      <c r="I303" t="s">
        <v>271</v>
      </c>
    </row>
    <row r="304" spans="1:9" x14ac:dyDescent="0.25">
      <c r="A304" t="s">
        <v>76</v>
      </c>
      <c r="B304" t="s">
        <v>27</v>
      </c>
      <c r="C304" t="s">
        <v>28</v>
      </c>
      <c r="D304" t="s">
        <v>29</v>
      </c>
      <c r="E304" t="s">
        <v>30</v>
      </c>
      <c r="F304"/>
      <c r="G304"/>
      <c r="H304" t="s">
        <v>12</v>
      </c>
      <c r="I304" t="s">
        <v>153</v>
      </c>
    </row>
    <row r="305" spans="1:9" x14ac:dyDescent="0.25">
      <c r="A305" t="s">
        <v>76</v>
      </c>
      <c r="B305" t="s">
        <v>27</v>
      </c>
      <c r="C305" t="s">
        <v>28</v>
      </c>
      <c r="D305" t="s">
        <v>29</v>
      </c>
      <c r="E305" t="s">
        <v>30</v>
      </c>
      <c r="F305"/>
      <c r="G305"/>
      <c r="H305" t="s">
        <v>13</v>
      </c>
      <c r="I305" t="s">
        <v>153</v>
      </c>
    </row>
    <row r="306" spans="1:9" x14ac:dyDescent="0.25">
      <c r="A306" t="s">
        <v>76</v>
      </c>
      <c r="B306" t="s">
        <v>27</v>
      </c>
      <c r="C306" t="s">
        <v>28</v>
      </c>
      <c r="D306" t="s">
        <v>29</v>
      </c>
      <c r="E306" t="s">
        <v>30</v>
      </c>
      <c r="F306"/>
      <c r="G306"/>
      <c r="H306" t="s">
        <v>14</v>
      </c>
      <c r="I306" t="s">
        <v>153</v>
      </c>
    </row>
    <row r="307" spans="1:9" x14ac:dyDescent="0.25">
      <c r="A307" t="s">
        <v>76</v>
      </c>
      <c r="B307" t="s">
        <v>27</v>
      </c>
      <c r="C307" t="s">
        <v>28</v>
      </c>
      <c r="D307" t="s">
        <v>29</v>
      </c>
      <c r="E307" t="s">
        <v>30</v>
      </c>
      <c r="F307"/>
      <c r="G307"/>
      <c r="H307" t="s">
        <v>15</v>
      </c>
      <c r="I307" t="s">
        <v>153</v>
      </c>
    </row>
    <row r="308" spans="1:9" x14ac:dyDescent="0.25">
      <c r="A308" t="s">
        <v>76</v>
      </c>
      <c r="B308" t="s">
        <v>27</v>
      </c>
      <c r="C308" t="s">
        <v>28</v>
      </c>
      <c r="D308" t="s">
        <v>29</v>
      </c>
      <c r="E308" t="s">
        <v>30</v>
      </c>
      <c r="F308"/>
      <c r="G308"/>
      <c r="H308" t="s">
        <v>16</v>
      </c>
      <c r="I308" t="s">
        <v>272</v>
      </c>
    </row>
    <row r="309" spans="1:9" x14ac:dyDescent="0.25">
      <c r="A309" t="s">
        <v>76</v>
      </c>
      <c r="B309" t="s">
        <v>27</v>
      </c>
      <c r="C309" t="s">
        <v>28</v>
      </c>
      <c r="D309" t="s">
        <v>29</v>
      </c>
      <c r="E309" t="s">
        <v>30</v>
      </c>
      <c r="F309"/>
      <c r="G309"/>
      <c r="H309" t="s">
        <v>17</v>
      </c>
      <c r="I309" t="s">
        <v>273</v>
      </c>
    </row>
    <row r="310" spans="1:9" x14ac:dyDescent="0.25">
      <c r="A310" t="s">
        <v>76</v>
      </c>
      <c r="B310" t="s">
        <v>27</v>
      </c>
      <c r="C310" t="s">
        <v>28</v>
      </c>
      <c r="D310" t="s">
        <v>29</v>
      </c>
      <c r="E310" t="s">
        <v>30</v>
      </c>
      <c r="F310"/>
      <c r="G310"/>
      <c r="H310" t="s">
        <v>18</v>
      </c>
      <c r="I310" t="s">
        <v>274</v>
      </c>
    </row>
    <row r="311" spans="1:9" x14ac:dyDescent="0.25">
      <c r="A311" t="s">
        <v>76</v>
      </c>
      <c r="B311" t="s">
        <v>27</v>
      </c>
      <c r="C311" t="s">
        <v>28</v>
      </c>
      <c r="D311" t="s">
        <v>29</v>
      </c>
      <c r="E311" t="s">
        <v>30</v>
      </c>
      <c r="F311"/>
      <c r="G311"/>
      <c r="H311" t="s">
        <v>19</v>
      </c>
      <c r="I311" t="s">
        <v>275</v>
      </c>
    </row>
    <row r="312" spans="1:9" x14ac:dyDescent="0.25">
      <c r="A312" t="s">
        <v>76</v>
      </c>
      <c r="B312" t="s">
        <v>27</v>
      </c>
      <c r="C312" t="s">
        <v>28</v>
      </c>
      <c r="D312" t="s">
        <v>29</v>
      </c>
      <c r="E312" t="s">
        <v>30</v>
      </c>
      <c r="F312"/>
      <c r="G312"/>
      <c r="H312" t="s">
        <v>20</v>
      </c>
      <c r="I312" t="s">
        <v>276</v>
      </c>
    </row>
    <row r="313" spans="1:9" x14ac:dyDescent="0.25">
      <c r="A313" t="s">
        <v>76</v>
      </c>
      <c r="B313" t="s">
        <v>27</v>
      </c>
      <c r="C313" t="s">
        <v>28</v>
      </c>
      <c r="D313" t="s">
        <v>29</v>
      </c>
      <c r="E313" t="s">
        <v>30</v>
      </c>
      <c r="F313"/>
      <c r="G313"/>
      <c r="H313" t="s">
        <v>21</v>
      </c>
      <c r="I313" t="s">
        <v>153</v>
      </c>
    </row>
    <row r="314" spans="1:9" x14ac:dyDescent="0.25">
      <c r="A314" t="s">
        <v>76</v>
      </c>
      <c r="B314" t="s">
        <v>27</v>
      </c>
      <c r="C314" t="s">
        <v>28</v>
      </c>
      <c r="D314" t="s">
        <v>29</v>
      </c>
      <c r="E314" t="s">
        <v>30</v>
      </c>
      <c r="F314"/>
      <c r="G314"/>
      <c r="H314" t="s">
        <v>22</v>
      </c>
      <c r="I314" t="s">
        <v>153</v>
      </c>
    </row>
    <row r="315" spans="1:9" x14ac:dyDescent="0.25">
      <c r="A315" t="s">
        <v>76</v>
      </c>
      <c r="B315" t="s">
        <v>27</v>
      </c>
      <c r="C315" t="s">
        <v>28</v>
      </c>
      <c r="D315" t="s">
        <v>29</v>
      </c>
      <c r="E315" t="s">
        <v>30</v>
      </c>
      <c r="F315"/>
      <c r="G315"/>
      <c r="H315" t="s">
        <v>23</v>
      </c>
      <c r="I315" t="s">
        <v>153</v>
      </c>
    </row>
    <row r="316" spans="1:9" x14ac:dyDescent="0.25">
      <c r="A316" t="s">
        <v>76</v>
      </c>
      <c r="B316" t="s">
        <v>27</v>
      </c>
      <c r="C316" t="s">
        <v>28</v>
      </c>
      <c r="D316" t="s">
        <v>29</v>
      </c>
      <c r="E316" t="s">
        <v>30</v>
      </c>
      <c r="F316"/>
      <c r="G316"/>
      <c r="H316" t="s">
        <v>24</v>
      </c>
      <c r="I316" t="s">
        <v>277</v>
      </c>
    </row>
    <row r="317" spans="1:9" x14ac:dyDescent="0.25">
      <c r="A317" t="s">
        <v>78</v>
      </c>
      <c r="B317" t="s">
        <v>27</v>
      </c>
      <c r="C317" t="s">
        <v>28</v>
      </c>
      <c r="D317" t="s">
        <v>29</v>
      </c>
      <c r="E317" t="s">
        <v>30</v>
      </c>
      <c r="F317"/>
      <c r="G317"/>
      <c r="H317" t="s">
        <v>12</v>
      </c>
      <c r="I317" t="s">
        <v>153</v>
      </c>
    </row>
    <row r="318" spans="1:9" x14ac:dyDescent="0.25">
      <c r="A318" t="s">
        <v>78</v>
      </c>
      <c r="B318" t="s">
        <v>27</v>
      </c>
      <c r="C318" t="s">
        <v>28</v>
      </c>
      <c r="D318" t="s">
        <v>29</v>
      </c>
      <c r="E318" t="s">
        <v>30</v>
      </c>
      <c r="F318"/>
      <c r="G318"/>
      <c r="H318" t="s">
        <v>13</v>
      </c>
      <c r="I318" t="s">
        <v>153</v>
      </c>
    </row>
    <row r="319" spans="1:9" x14ac:dyDescent="0.25">
      <c r="A319" t="s">
        <v>78</v>
      </c>
      <c r="B319" t="s">
        <v>27</v>
      </c>
      <c r="C319" t="s">
        <v>28</v>
      </c>
      <c r="D319" t="s">
        <v>29</v>
      </c>
      <c r="E319" t="s">
        <v>30</v>
      </c>
      <c r="F319"/>
      <c r="G319"/>
      <c r="H319" t="s">
        <v>14</v>
      </c>
      <c r="I319" t="s">
        <v>153</v>
      </c>
    </row>
    <row r="320" spans="1:9" x14ac:dyDescent="0.25">
      <c r="A320" t="s">
        <v>78</v>
      </c>
      <c r="B320" t="s">
        <v>27</v>
      </c>
      <c r="C320" t="s">
        <v>28</v>
      </c>
      <c r="D320" t="s">
        <v>29</v>
      </c>
      <c r="E320" t="s">
        <v>30</v>
      </c>
      <c r="F320"/>
      <c r="G320"/>
      <c r="H320" t="s">
        <v>15</v>
      </c>
      <c r="I320" t="s">
        <v>153</v>
      </c>
    </row>
    <row r="321" spans="1:9" x14ac:dyDescent="0.25">
      <c r="A321" t="s">
        <v>78</v>
      </c>
      <c r="B321" t="s">
        <v>27</v>
      </c>
      <c r="C321" t="s">
        <v>28</v>
      </c>
      <c r="D321" t="s">
        <v>29</v>
      </c>
      <c r="E321" t="s">
        <v>30</v>
      </c>
      <c r="F321"/>
      <c r="G321"/>
      <c r="H321" t="s">
        <v>16</v>
      </c>
      <c r="I321" t="s">
        <v>278</v>
      </c>
    </row>
    <row r="322" spans="1:9" x14ac:dyDescent="0.25">
      <c r="A322" t="s">
        <v>78</v>
      </c>
      <c r="B322" t="s">
        <v>27</v>
      </c>
      <c r="C322" t="s">
        <v>28</v>
      </c>
      <c r="D322" t="s">
        <v>29</v>
      </c>
      <c r="E322" t="s">
        <v>30</v>
      </c>
      <c r="F322"/>
      <c r="G322"/>
      <c r="H322" t="s">
        <v>17</v>
      </c>
      <c r="I322" t="s">
        <v>279</v>
      </c>
    </row>
    <row r="323" spans="1:9" x14ac:dyDescent="0.25">
      <c r="A323" t="s">
        <v>78</v>
      </c>
      <c r="B323" t="s">
        <v>27</v>
      </c>
      <c r="C323" t="s">
        <v>28</v>
      </c>
      <c r="D323" t="s">
        <v>29</v>
      </c>
      <c r="E323" t="s">
        <v>30</v>
      </c>
      <c r="F323"/>
      <c r="G323"/>
      <c r="H323" t="s">
        <v>18</v>
      </c>
      <c r="I323" t="s">
        <v>280</v>
      </c>
    </row>
    <row r="324" spans="1:9" x14ac:dyDescent="0.25">
      <c r="A324" t="s">
        <v>78</v>
      </c>
      <c r="B324" t="s">
        <v>27</v>
      </c>
      <c r="C324" t="s">
        <v>28</v>
      </c>
      <c r="D324" t="s">
        <v>29</v>
      </c>
      <c r="E324" t="s">
        <v>30</v>
      </c>
      <c r="F324"/>
      <c r="G324"/>
      <c r="H324" t="s">
        <v>19</v>
      </c>
      <c r="I324" t="s">
        <v>281</v>
      </c>
    </row>
    <row r="325" spans="1:9" x14ac:dyDescent="0.25">
      <c r="A325" t="s">
        <v>78</v>
      </c>
      <c r="B325" t="s">
        <v>27</v>
      </c>
      <c r="C325" t="s">
        <v>28</v>
      </c>
      <c r="D325" t="s">
        <v>29</v>
      </c>
      <c r="E325" t="s">
        <v>30</v>
      </c>
      <c r="F325"/>
      <c r="G325"/>
      <c r="H325" t="s">
        <v>20</v>
      </c>
      <c r="I325" t="s">
        <v>282</v>
      </c>
    </row>
    <row r="326" spans="1:9" x14ac:dyDescent="0.25">
      <c r="A326" t="s">
        <v>78</v>
      </c>
      <c r="B326" t="s">
        <v>27</v>
      </c>
      <c r="C326" t="s">
        <v>28</v>
      </c>
      <c r="D326" t="s">
        <v>29</v>
      </c>
      <c r="E326" t="s">
        <v>30</v>
      </c>
      <c r="F326"/>
      <c r="G326"/>
      <c r="H326" t="s">
        <v>21</v>
      </c>
      <c r="I326" t="s">
        <v>153</v>
      </c>
    </row>
    <row r="327" spans="1:9" x14ac:dyDescent="0.25">
      <c r="A327" t="s">
        <v>78</v>
      </c>
      <c r="B327" t="s">
        <v>27</v>
      </c>
      <c r="C327" t="s">
        <v>28</v>
      </c>
      <c r="D327" t="s">
        <v>29</v>
      </c>
      <c r="E327" t="s">
        <v>30</v>
      </c>
      <c r="F327"/>
      <c r="G327"/>
      <c r="H327" t="s">
        <v>22</v>
      </c>
      <c r="I327" t="s">
        <v>153</v>
      </c>
    </row>
    <row r="328" spans="1:9" x14ac:dyDescent="0.25">
      <c r="A328" t="s">
        <v>78</v>
      </c>
      <c r="B328" t="s">
        <v>27</v>
      </c>
      <c r="C328" t="s">
        <v>28</v>
      </c>
      <c r="D328" t="s">
        <v>29</v>
      </c>
      <c r="E328" t="s">
        <v>30</v>
      </c>
      <c r="F328"/>
      <c r="G328"/>
      <c r="H328" t="s">
        <v>23</v>
      </c>
      <c r="I328" t="s">
        <v>153</v>
      </c>
    </row>
    <row r="329" spans="1:9" x14ac:dyDescent="0.25">
      <c r="A329" t="s">
        <v>78</v>
      </c>
      <c r="B329" t="s">
        <v>27</v>
      </c>
      <c r="C329" t="s">
        <v>28</v>
      </c>
      <c r="D329" t="s">
        <v>29</v>
      </c>
      <c r="E329" t="s">
        <v>30</v>
      </c>
      <c r="F329"/>
      <c r="G329"/>
      <c r="H329" t="s">
        <v>24</v>
      </c>
      <c r="I329" t="s">
        <v>283</v>
      </c>
    </row>
    <row r="330" spans="1:9" x14ac:dyDescent="0.25">
      <c r="A330" t="s">
        <v>80</v>
      </c>
      <c r="B330" t="s">
        <v>27</v>
      </c>
      <c r="C330" t="s">
        <v>28</v>
      </c>
      <c r="D330" t="s">
        <v>29</v>
      </c>
      <c r="E330" t="s">
        <v>30</v>
      </c>
      <c r="F330"/>
      <c r="G330"/>
      <c r="H330" t="s">
        <v>12</v>
      </c>
      <c r="I330" t="s">
        <v>153</v>
      </c>
    </row>
    <row r="331" spans="1:9" x14ac:dyDescent="0.25">
      <c r="A331" t="s">
        <v>80</v>
      </c>
      <c r="B331" t="s">
        <v>27</v>
      </c>
      <c r="C331" t="s">
        <v>28</v>
      </c>
      <c r="D331" t="s">
        <v>29</v>
      </c>
      <c r="E331" t="s">
        <v>30</v>
      </c>
      <c r="F331"/>
      <c r="G331"/>
      <c r="H331" t="s">
        <v>13</v>
      </c>
      <c r="I331" t="s">
        <v>153</v>
      </c>
    </row>
    <row r="332" spans="1:9" x14ac:dyDescent="0.25">
      <c r="A332" t="s">
        <v>80</v>
      </c>
      <c r="B332" t="s">
        <v>27</v>
      </c>
      <c r="C332" t="s">
        <v>28</v>
      </c>
      <c r="D332" t="s">
        <v>29</v>
      </c>
      <c r="E332" t="s">
        <v>30</v>
      </c>
      <c r="F332"/>
      <c r="G332"/>
      <c r="H332" t="s">
        <v>14</v>
      </c>
      <c r="I332" t="s">
        <v>153</v>
      </c>
    </row>
    <row r="333" spans="1:9" x14ac:dyDescent="0.25">
      <c r="A333" t="s">
        <v>80</v>
      </c>
      <c r="B333" t="s">
        <v>27</v>
      </c>
      <c r="C333" t="s">
        <v>28</v>
      </c>
      <c r="D333" t="s">
        <v>29</v>
      </c>
      <c r="E333" t="s">
        <v>30</v>
      </c>
      <c r="F333"/>
      <c r="G333"/>
      <c r="H333" t="s">
        <v>15</v>
      </c>
      <c r="I333" t="s">
        <v>153</v>
      </c>
    </row>
    <row r="334" spans="1:9" x14ac:dyDescent="0.25">
      <c r="A334" t="s">
        <v>80</v>
      </c>
      <c r="B334" t="s">
        <v>27</v>
      </c>
      <c r="C334" t="s">
        <v>28</v>
      </c>
      <c r="D334" t="s">
        <v>29</v>
      </c>
      <c r="E334" t="s">
        <v>30</v>
      </c>
      <c r="F334"/>
      <c r="G334"/>
      <c r="H334" t="s">
        <v>16</v>
      </c>
      <c r="I334" t="s">
        <v>284</v>
      </c>
    </row>
    <row r="335" spans="1:9" x14ac:dyDescent="0.25">
      <c r="A335" t="s">
        <v>80</v>
      </c>
      <c r="B335" t="s">
        <v>27</v>
      </c>
      <c r="C335" t="s">
        <v>28</v>
      </c>
      <c r="D335" t="s">
        <v>29</v>
      </c>
      <c r="E335" t="s">
        <v>30</v>
      </c>
      <c r="F335"/>
      <c r="G335"/>
      <c r="H335" t="s">
        <v>17</v>
      </c>
      <c r="I335" t="s">
        <v>285</v>
      </c>
    </row>
    <row r="336" spans="1:9" x14ac:dyDescent="0.25">
      <c r="A336" t="s">
        <v>80</v>
      </c>
      <c r="B336" t="s">
        <v>27</v>
      </c>
      <c r="C336" t="s">
        <v>28</v>
      </c>
      <c r="D336" t="s">
        <v>29</v>
      </c>
      <c r="E336" t="s">
        <v>30</v>
      </c>
      <c r="F336"/>
      <c r="G336"/>
      <c r="H336" t="s">
        <v>18</v>
      </c>
      <c r="I336" t="s">
        <v>286</v>
      </c>
    </row>
    <row r="337" spans="1:9" x14ac:dyDescent="0.25">
      <c r="A337" t="s">
        <v>80</v>
      </c>
      <c r="B337" t="s">
        <v>27</v>
      </c>
      <c r="C337" t="s">
        <v>28</v>
      </c>
      <c r="D337" t="s">
        <v>29</v>
      </c>
      <c r="E337" t="s">
        <v>30</v>
      </c>
      <c r="F337"/>
      <c r="G337"/>
      <c r="H337" t="s">
        <v>19</v>
      </c>
      <c r="I337" t="s">
        <v>287</v>
      </c>
    </row>
    <row r="338" spans="1:9" x14ac:dyDescent="0.25">
      <c r="A338" t="s">
        <v>80</v>
      </c>
      <c r="B338" t="s">
        <v>27</v>
      </c>
      <c r="C338" t="s">
        <v>28</v>
      </c>
      <c r="D338" t="s">
        <v>29</v>
      </c>
      <c r="E338" t="s">
        <v>30</v>
      </c>
      <c r="F338"/>
      <c r="G338"/>
      <c r="H338" t="s">
        <v>20</v>
      </c>
      <c r="I338" t="s">
        <v>288</v>
      </c>
    </row>
    <row r="339" spans="1:9" x14ac:dyDescent="0.25">
      <c r="A339" t="s">
        <v>80</v>
      </c>
      <c r="B339" t="s">
        <v>27</v>
      </c>
      <c r="C339" t="s">
        <v>28</v>
      </c>
      <c r="D339" t="s">
        <v>29</v>
      </c>
      <c r="E339" t="s">
        <v>30</v>
      </c>
      <c r="F339"/>
      <c r="G339"/>
      <c r="H339" t="s">
        <v>21</v>
      </c>
      <c r="I339" t="s">
        <v>289</v>
      </c>
    </row>
    <row r="340" spans="1:9" x14ac:dyDescent="0.25">
      <c r="A340" t="s">
        <v>80</v>
      </c>
      <c r="B340" t="s">
        <v>27</v>
      </c>
      <c r="C340" t="s">
        <v>28</v>
      </c>
      <c r="D340" t="s">
        <v>29</v>
      </c>
      <c r="E340" t="s">
        <v>30</v>
      </c>
      <c r="F340"/>
      <c r="G340"/>
      <c r="H340" t="s">
        <v>22</v>
      </c>
      <c r="I340" t="s">
        <v>153</v>
      </c>
    </row>
    <row r="341" spans="1:9" x14ac:dyDescent="0.25">
      <c r="A341" t="s">
        <v>80</v>
      </c>
      <c r="B341" t="s">
        <v>27</v>
      </c>
      <c r="C341" t="s">
        <v>28</v>
      </c>
      <c r="D341" t="s">
        <v>29</v>
      </c>
      <c r="E341" t="s">
        <v>30</v>
      </c>
      <c r="F341"/>
      <c r="G341"/>
      <c r="H341" t="s">
        <v>23</v>
      </c>
      <c r="I341" t="s">
        <v>153</v>
      </c>
    </row>
    <row r="342" spans="1:9" x14ac:dyDescent="0.25">
      <c r="A342" t="s">
        <v>80</v>
      </c>
      <c r="B342" t="s">
        <v>27</v>
      </c>
      <c r="C342" t="s">
        <v>28</v>
      </c>
      <c r="D342" t="s">
        <v>29</v>
      </c>
      <c r="E342" t="s">
        <v>30</v>
      </c>
      <c r="F342"/>
      <c r="G342"/>
      <c r="H342" t="s">
        <v>24</v>
      </c>
      <c r="I342" t="s">
        <v>290</v>
      </c>
    </row>
    <row r="343" spans="1:9" x14ac:dyDescent="0.25">
      <c r="A343" t="s">
        <v>82</v>
      </c>
      <c r="B343" t="s">
        <v>27</v>
      </c>
      <c r="C343" t="s">
        <v>28</v>
      </c>
      <c r="D343" t="s">
        <v>29</v>
      </c>
      <c r="E343" t="s">
        <v>30</v>
      </c>
      <c r="F343"/>
      <c r="G343"/>
      <c r="H343" t="s">
        <v>12</v>
      </c>
      <c r="I343" t="s">
        <v>153</v>
      </c>
    </row>
    <row r="344" spans="1:9" x14ac:dyDescent="0.25">
      <c r="A344" t="s">
        <v>82</v>
      </c>
      <c r="B344" t="s">
        <v>27</v>
      </c>
      <c r="C344" t="s">
        <v>28</v>
      </c>
      <c r="D344" t="s">
        <v>29</v>
      </c>
      <c r="E344" t="s">
        <v>30</v>
      </c>
      <c r="F344"/>
      <c r="G344"/>
      <c r="H344" t="s">
        <v>13</v>
      </c>
      <c r="I344" t="s">
        <v>153</v>
      </c>
    </row>
    <row r="345" spans="1:9" x14ac:dyDescent="0.25">
      <c r="A345" t="s">
        <v>82</v>
      </c>
      <c r="B345" t="s">
        <v>27</v>
      </c>
      <c r="C345" t="s">
        <v>28</v>
      </c>
      <c r="D345" t="s">
        <v>29</v>
      </c>
      <c r="E345" t="s">
        <v>30</v>
      </c>
      <c r="F345"/>
      <c r="G345"/>
      <c r="H345" t="s">
        <v>14</v>
      </c>
      <c r="I345" t="s">
        <v>153</v>
      </c>
    </row>
    <row r="346" spans="1:9" x14ac:dyDescent="0.25">
      <c r="A346" t="s">
        <v>82</v>
      </c>
      <c r="B346" t="s">
        <v>27</v>
      </c>
      <c r="C346" t="s">
        <v>28</v>
      </c>
      <c r="D346" t="s">
        <v>29</v>
      </c>
      <c r="E346" t="s">
        <v>30</v>
      </c>
      <c r="F346"/>
      <c r="G346"/>
      <c r="H346" t="s">
        <v>15</v>
      </c>
      <c r="I346" t="s">
        <v>153</v>
      </c>
    </row>
    <row r="347" spans="1:9" x14ac:dyDescent="0.25">
      <c r="A347" t="s">
        <v>82</v>
      </c>
      <c r="B347" t="s">
        <v>27</v>
      </c>
      <c r="C347" t="s">
        <v>28</v>
      </c>
      <c r="D347" t="s">
        <v>29</v>
      </c>
      <c r="E347" t="s">
        <v>30</v>
      </c>
      <c r="F347"/>
      <c r="G347"/>
      <c r="H347" t="s">
        <v>16</v>
      </c>
      <c r="I347" t="s">
        <v>291</v>
      </c>
    </row>
    <row r="348" spans="1:9" x14ac:dyDescent="0.25">
      <c r="A348" t="s">
        <v>82</v>
      </c>
      <c r="B348" t="s">
        <v>27</v>
      </c>
      <c r="C348" t="s">
        <v>28</v>
      </c>
      <c r="D348" t="s">
        <v>29</v>
      </c>
      <c r="E348" t="s">
        <v>30</v>
      </c>
      <c r="F348"/>
      <c r="G348"/>
      <c r="H348" t="s">
        <v>17</v>
      </c>
      <c r="I348" t="s">
        <v>292</v>
      </c>
    </row>
    <row r="349" spans="1:9" x14ac:dyDescent="0.25">
      <c r="A349" t="s">
        <v>82</v>
      </c>
      <c r="B349" t="s">
        <v>27</v>
      </c>
      <c r="C349" t="s">
        <v>28</v>
      </c>
      <c r="D349" t="s">
        <v>29</v>
      </c>
      <c r="E349" t="s">
        <v>30</v>
      </c>
      <c r="F349"/>
      <c r="G349"/>
      <c r="H349" t="s">
        <v>18</v>
      </c>
      <c r="I349" t="s">
        <v>293</v>
      </c>
    </row>
    <row r="350" spans="1:9" x14ac:dyDescent="0.25">
      <c r="A350" t="s">
        <v>82</v>
      </c>
      <c r="B350" t="s">
        <v>27</v>
      </c>
      <c r="C350" t="s">
        <v>28</v>
      </c>
      <c r="D350" t="s">
        <v>29</v>
      </c>
      <c r="E350" t="s">
        <v>30</v>
      </c>
      <c r="F350"/>
      <c r="G350"/>
      <c r="H350" t="s">
        <v>19</v>
      </c>
      <c r="I350" t="s">
        <v>294</v>
      </c>
    </row>
    <row r="351" spans="1:9" x14ac:dyDescent="0.25">
      <c r="A351" t="s">
        <v>82</v>
      </c>
      <c r="B351" t="s">
        <v>27</v>
      </c>
      <c r="C351" t="s">
        <v>28</v>
      </c>
      <c r="D351" t="s">
        <v>29</v>
      </c>
      <c r="E351" t="s">
        <v>30</v>
      </c>
      <c r="F351"/>
      <c r="G351"/>
      <c r="H351" t="s">
        <v>20</v>
      </c>
      <c r="I351" t="s">
        <v>295</v>
      </c>
    </row>
    <row r="352" spans="1:9" x14ac:dyDescent="0.25">
      <c r="A352" t="s">
        <v>82</v>
      </c>
      <c r="B352" t="s">
        <v>27</v>
      </c>
      <c r="C352" t="s">
        <v>28</v>
      </c>
      <c r="D352" t="s">
        <v>29</v>
      </c>
      <c r="E352" t="s">
        <v>30</v>
      </c>
      <c r="F352"/>
      <c r="G352"/>
      <c r="H352" t="s">
        <v>21</v>
      </c>
      <c r="I352" t="s">
        <v>153</v>
      </c>
    </row>
    <row r="353" spans="1:9" x14ac:dyDescent="0.25">
      <c r="A353" t="s">
        <v>82</v>
      </c>
      <c r="B353" t="s">
        <v>27</v>
      </c>
      <c r="C353" t="s">
        <v>28</v>
      </c>
      <c r="D353" t="s">
        <v>29</v>
      </c>
      <c r="E353" t="s">
        <v>30</v>
      </c>
      <c r="F353"/>
      <c r="G353"/>
      <c r="H353" t="s">
        <v>22</v>
      </c>
      <c r="I353" t="s">
        <v>153</v>
      </c>
    </row>
    <row r="354" spans="1:9" x14ac:dyDescent="0.25">
      <c r="A354" t="s">
        <v>82</v>
      </c>
      <c r="B354" t="s">
        <v>27</v>
      </c>
      <c r="C354" t="s">
        <v>28</v>
      </c>
      <c r="D354" t="s">
        <v>29</v>
      </c>
      <c r="E354" t="s">
        <v>30</v>
      </c>
      <c r="F354"/>
      <c r="G354"/>
      <c r="H354" t="s">
        <v>23</v>
      </c>
      <c r="I354" t="s">
        <v>153</v>
      </c>
    </row>
    <row r="355" spans="1:9" x14ac:dyDescent="0.25">
      <c r="A355" t="s">
        <v>82</v>
      </c>
      <c r="B355" t="s">
        <v>27</v>
      </c>
      <c r="C355" t="s">
        <v>28</v>
      </c>
      <c r="D355" t="s">
        <v>29</v>
      </c>
      <c r="E355" t="s">
        <v>30</v>
      </c>
      <c r="F355"/>
      <c r="G355"/>
      <c r="H355" t="s">
        <v>24</v>
      </c>
      <c r="I355" t="s">
        <v>296</v>
      </c>
    </row>
    <row r="356" spans="1:9" x14ac:dyDescent="0.25">
      <c r="A356" t="s">
        <v>84</v>
      </c>
      <c r="B356" t="s">
        <v>27</v>
      </c>
      <c r="C356" t="s">
        <v>28</v>
      </c>
      <c r="D356" t="s">
        <v>29</v>
      </c>
      <c r="E356" t="s">
        <v>30</v>
      </c>
      <c r="F356"/>
      <c r="G356"/>
      <c r="H356" t="s">
        <v>12</v>
      </c>
      <c r="I356" t="s">
        <v>153</v>
      </c>
    </row>
    <row r="357" spans="1:9" x14ac:dyDescent="0.25">
      <c r="A357" t="s">
        <v>84</v>
      </c>
      <c r="B357" t="s">
        <v>27</v>
      </c>
      <c r="C357" t="s">
        <v>28</v>
      </c>
      <c r="D357" t="s">
        <v>29</v>
      </c>
      <c r="E357" t="s">
        <v>30</v>
      </c>
      <c r="F357"/>
      <c r="G357"/>
      <c r="H357" t="s">
        <v>13</v>
      </c>
      <c r="I357" t="s">
        <v>153</v>
      </c>
    </row>
    <row r="358" spans="1:9" x14ac:dyDescent="0.25">
      <c r="A358" t="s">
        <v>84</v>
      </c>
      <c r="B358" t="s">
        <v>27</v>
      </c>
      <c r="C358" t="s">
        <v>28</v>
      </c>
      <c r="D358" t="s">
        <v>29</v>
      </c>
      <c r="E358" t="s">
        <v>30</v>
      </c>
      <c r="F358"/>
      <c r="G358"/>
      <c r="H358" t="s">
        <v>14</v>
      </c>
      <c r="I358" t="s">
        <v>153</v>
      </c>
    </row>
    <row r="359" spans="1:9" x14ac:dyDescent="0.25">
      <c r="A359" t="s">
        <v>84</v>
      </c>
      <c r="B359" t="s">
        <v>27</v>
      </c>
      <c r="C359" t="s">
        <v>28</v>
      </c>
      <c r="D359" t="s">
        <v>29</v>
      </c>
      <c r="E359" t="s">
        <v>30</v>
      </c>
      <c r="F359"/>
      <c r="G359"/>
      <c r="H359" t="s">
        <v>15</v>
      </c>
      <c r="I359" t="s">
        <v>153</v>
      </c>
    </row>
    <row r="360" spans="1:9" x14ac:dyDescent="0.25">
      <c r="A360" t="s">
        <v>84</v>
      </c>
      <c r="B360" t="s">
        <v>27</v>
      </c>
      <c r="C360" t="s">
        <v>28</v>
      </c>
      <c r="D360" t="s">
        <v>29</v>
      </c>
      <c r="E360" t="s">
        <v>30</v>
      </c>
      <c r="F360"/>
      <c r="G360"/>
      <c r="H360" t="s">
        <v>16</v>
      </c>
      <c r="I360" t="s">
        <v>153</v>
      </c>
    </row>
    <row r="361" spans="1:9" x14ac:dyDescent="0.25">
      <c r="A361" t="s">
        <v>84</v>
      </c>
      <c r="B361" t="s">
        <v>27</v>
      </c>
      <c r="C361" t="s">
        <v>28</v>
      </c>
      <c r="D361" t="s">
        <v>29</v>
      </c>
      <c r="E361" t="s">
        <v>30</v>
      </c>
      <c r="F361"/>
      <c r="G361"/>
      <c r="H361" t="s">
        <v>17</v>
      </c>
      <c r="I361" t="s">
        <v>153</v>
      </c>
    </row>
    <row r="362" spans="1:9" x14ac:dyDescent="0.25">
      <c r="A362" t="s">
        <v>84</v>
      </c>
      <c r="B362" t="s">
        <v>27</v>
      </c>
      <c r="C362" t="s">
        <v>28</v>
      </c>
      <c r="D362" t="s">
        <v>29</v>
      </c>
      <c r="E362" t="s">
        <v>30</v>
      </c>
      <c r="F362"/>
      <c r="G362"/>
      <c r="H362" t="s">
        <v>18</v>
      </c>
      <c r="I362" t="s">
        <v>153</v>
      </c>
    </row>
    <row r="363" spans="1:9" x14ac:dyDescent="0.25">
      <c r="A363" t="s">
        <v>84</v>
      </c>
      <c r="B363" t="s">
        <v>27</v>
      </c>
      <c r="C363" t="s">
        <v>28</v>
      </c>
      <c r="D363" t="s">
        <v>29</v>
      </c>
      <c r="E363" t="s">
        <v>30</v>
      </c>
      <c r="F363"/>
      <c r="G363"/>
      <c r="H363" t="s">
        <v>19</v>
      </c>
      <c r="I363" t="s">
        <v>153</v>
      </c>
    </row>
    <row r="364" spans="1:9" x14ac:dyDescent="0.25">
      <c r="A364" t="s">
        <v>84</v>
      </c>
      <c r="B364" t="s">
        <v>27</v>
      </c>
      <c r="C364" t="s">
        <v>28</v>
      </c>
      <c r="D364" t="s">
        <v>29</v>
      </c>
      <c r="E364" t="s">
        <v>30</v>
      </c>
      <c r="F364"/>
      <c r="G364"/>
      <c r="H364" t="s">
        <v>20</v>
      </c>
      <c r="I364" t="s">
        <v>153</v>
      </c>
    </row>
    <row r="365" spans="1:9" x14ac:dyDescent="0.25">
      <c r="A365" t="s">
        <v>84</v>
      </c>
      <c r="B365" t="s">
        <v>27</v>
      </c>
      <c r="C365" t="s">
        <v>28</v>
      </c>
      <c r="D365" t="s">
        <v>29</v>
      </c>
      <c r="E365" t="s">
        <v>30</v>
      </c>
      <c r="F365"/>
      <c r="G365"/>
      <c r="H365" t="s">
        <v>21</v>
      </c>
      <c r="I365" t="s">
        <v>153</v>
      </c>
    </row>
    <row r="366" spans="1:9" x14ac:dyDescent="0.25">
      <c r="A366" t="s">
        <v>84</v>
      </c>
      <c r="B366" t="s">
        <v>27</v>
      </c>
      <c r="C366" t="s">
        <v>28</v>
      </c>
      <c r="D366" t="s">
        <v>29</v>
      </c>
      <c r="E366" t="s">
        <v>30</v>
      </c>
      <c r="F366"/>
      <c r="G366"/>
      <c r="H366" t="s">
        <v>22</v>
      </c>
      <c r="I366" t="s">
        <v>153</v>
      </c>
    </row>
    <row r="367" spans="1:9" x14ac:dyDescent="0.25">
      <c r="A367" t="s">
        <v>84</v>
      </c>
      <c r="B367" t="s">
        <v>27</v>
      </c>
      <c r="C367" t="s">
        <v>28</v>
      </c>
      <c r="D367" t="s">
        <v>29</v>
      </c>
      <c r="E367" t="s">
        <v>30</v>
      </c>
      <c r="F367"/>
      <c r="G367"/>
      <c r="H367" t="s">
        <v>23</v>
      </c>
      <c r="I367" t="s">
        <v>153</v>
      </c>
    </row>
    <row r="368" spans="1:9" x14ac:dyDescent="0.25">
      <c r="A368" t="s">
        <v>84</v>
      </c>
      <c r="B368" t="s">
        <v>27</v>
      </c>
      <c r="C368" t="s">
        <v>28</v>
      </c>
      <c r="D368" t="s">
        <v>29</v>
      </c>
      <c r="E368" t="s">
        <v>30</v>
      </c>
      <c r="F368"/>
      <c r="G368"/>
      <c r="H368" t="s">
        <v>24</v>
      </c>
      <c r="I368" t="s">
        <v>153</v>
      </c>
    </row>
    <row r="369" spans="1:9" x14ac:dyDescent="0.25">
      <c r="A369" t="s">
        <v>86</v>
      </c>
      <c r="B369" t="s">
        <v>27</v>
      </c>
      <c r="C369" t="s">
        <v>28</v>
      </c>
      <c r="D369" t="s">
        <v>29</v>
      </c>
      <c r="E369" t="s">
        <v>30</v>
      </c>
      <c r="F369"/>
      <c r="G369"/>
      <c r="H369" t="s">
        <v>12</v>
      </c>
      <c r="I369" t="s">
        <v>153</v>
      </c>
    </row>
    <row r="370" spans="1:9" x14ac:dyDescent="0.25">
      <c r="A370" t="s">
        <v>86</v>
      </c>
      <c r="B370" t="s">
        <v>27</v>
      </c>
      <c r="C370" t="s">
        <v>28</v>
      </c>
      <c r="D370" t="s">
        <v>29</v>
      </c>
      <c r="E370" t="s">
        <v>30</v>
      </c>
      <c r="F370"/>
      <c r="G370"/>
      <c r="H370" t="s">
        <v>13</v>
      </c>
      <c r="I370" t="s">
        <v>153</v>
      </c>
    </row>
    <row r="371" spans="1:9" x14ac:dyDescent="0.25">
      <c r="A371" t="s">
        <v>86</v>
      </c>
      <c r="B371" t="s">
        <v>27</v>
      </c>
      <c r="C371" t="s">
        <v>28</v>
      </c>
      <c r="D371" t="s">
        <v>29</v>
      </c>
      <c r="E371" t="s">
        <v>30</v>
      </c>
      <c r="F371"/>
      <c r="G371"/>
      <c r="H371" t="s">
        <v>14</v>
      </c>
      <c r="I371" t="s">
        <v>153</v>
      </c>
    </row>
    <row r="372" spans="1:9" x14ac:dyDescent="0.25">
      <c r="A372" t="s">
        <v>86</v>
      </c>
      <c r="B372" t="s">
        <v>27</v>
      </c>
      <c r="C372" t="s">
        <v>28</v>
      </c>
      <c r="D372" t="s">
        <v>29</v>
      </c>
      <c r="E372" t="s">
        <v>30</v>
      </c>
      <c r="F372"/>
      <c r="G372"/>
      <c r="H372" t="s">
        <v>15</v>
      </c>
      <c r="I372" t="s">
        <v>153</v>
      </c>
    </row>
    <row r="373" spans="1:9" x14ac:dyDescent="0.25">
      <c r="A373" t="s">
        <v>86</v>
      </c>
      <c r="B373" t="s">
        <v>27</v>
      </c>
      <c r="C373" t="s">
        <v>28</v>
      </c>
      <c r="D373" t="s">
        <v>29</v>
      </c>
      <c r="E373" t="s">
        <v>30</v>
      </c>
      <c r="F373"/>
      <c r="G373"/>
      <c r="H373" t="s">
        <v>16</v>
      </c>
      <c r="I373" t="s">
        <v>297</v>
      </c>
    </row>
    <row r="374" spans="1:9" x14ac:dyDescent="0.25">
      <c r="A374" t="s">
        <v>86</v>
      </c>
      <c r="B374" t="s">
        <v>27</v>
      </c>
      <c r="C374" t="s">
        <v>28</v>
      </c>
      <c r="D374" t="s">
        <v>29</v>
      </c>
      <c r="E374" t="s">
        <v>30</v>
      </c>
      <c r="F374"/>
      <c r="G374"/>
      <c r="H374" t="s">
        <v>17</v>
      </c>
      <c r="I374" t="s">
        <v>298</v>
      </c>
    </row>
    <row r="375" spans="1:9" x14ac:dyDescent="0.25">
      <c r="A375" t="s">
        <v>86</v>
      </c>
      <c r="B375" t="s">
        <v>27</v>
      </c>
      <c r="C375" t="s">
        <v>28</v>
      </c>
      <c r="D375" t="s">
        <v>29</v>
      </c>
      <c r="E375" t="s">
        <v>30</v>
      </c>
      <c r="F375"/>
      <c r="G375"/>
      <c r="H375" t="s">
        <v>18</v>
      </c>
      <c r="I375" t="s">
        <v>299</v>
      </c>
    </row>
    <row r="376" spans="1:9" x14ac:dyDescent="0.25">
      <c r="A376" t="s">
        <v>86</v>
      </c>
      <c r="B376" t="s">
        <v>27</v>
      </c>
      <c r="C376" t="s">
        <v>28</v>
      </c>
      <c r="D376" t="s">
        <v>29</v>
      </c>
      <c r="E376" t="s">
        <v>30</v>
      </c>
      <c r="F376"/>
      <c r="G376"/>
      <c r="H376" t="s">
        <v>19</v>
      </c>
      <c r="I376" t="s">
        <v>300</v>
      </c>
    </row>
    <row r="377" spans="1:9" x14ac:dyDescent="0.25">
      <c r="A377" t="s">
        <v>86</v>
      </c>
      <c r="B377" t="s">
        <v>27</v>
      </c>
      <c r="C377" t="s">
        <v>28</v>
      </c>
      <c r="D377" t="s">
        <v>29</v>
      </c>
      <c r="E377" t="s">
        <v>30</v>
      </c>
      <c r="F377"/>
      <c r="G377"/>
      <c r="H377" t="s">
        <v>20</v>
      </c>
      <c r="I377" t="s">
        <v>301</v>
      </c>
    </row>
    <row r="378" spans="1:9" x14ac:dyDescent="0.25">
      <c r="A378" t="s">
        <v>86</v>
      </c>
      <c r="B378" t="s">
        <v>27</v>
      </c>
      <c r="C378" t="s">
        <v>28</v>
      </c>
      <c r="D378" t="s">
        <v>29</v>
      </c>
      <c r="E378" t="s">
        <v>30</v>
      </c>
      <c r="F378"/>
      <c r="G378"/>
      <c r="H378" t="s">
        <v>21</v>
      </c>
      <c r="I378" t="s">
        <v>153</v>
      </c>
    </row>
    <row r="379" spans="1:9" x14ac:dyDescent="0.25">
      <c r="A379" t="s">
        <v>86</v>
      </c>
      <c r="B379" t="s">
        <v>27</v>
      </c>
      <c r="C379" t="s">
        <v>28</v>
      </c>
      <c r="D379" t="s">
        <v>29</v>
      </c>
      <c r="E379" t="s">
        <v>30</v>
      </c>
      <c r="F379"/>
      <c r="G379"/>
      <c r="H379" t="s">
        <v>22</v>
      </c>
      <c r="I379" t="s">
        <v>153</v>
      </c>
    </row>
    <row r="380" spans="1:9" x14ac:dyDescent="0.25">
      <c r="A380" t="s">
        <v>86</v>
      </c>
      <c r="B380" t="s">
        <v>27</v>
      </c>
      <c r="C380" t="s">
        <v>28</v>
      </c>
      <c r="D380" t="s">
        <v>29</v>
      </c>
      <c r="E380" t="s">
        <v>30</v>
      </c>
      <c r="F380"/>
      <c r="G380"/>
      <c r="H380" t="s">
        <v>23</v>
      </c>
      <c r="I380" t="s">
        <v>153</v>
      </c>
    </row>
    <row r="381" spans="1:9" x14ac:dyDescent="0.25">
      <c r="A381" t="s">
        <v>86</v>
      </c>
      <c r="B381" t="s">
        <v>27</v>
      </c>
      <c r="C381" t="s">
        <v>28</v>
      </c>
      <c r="D381" t="s">
        <v>29</v>
      </c>
      <c r="E381" t="s">
        <v>30</v>
      </c>
      <c r="F381"/>
      <c r="G381"/>
      <c r="H381" t="s">
        <v>24</v>
      </c>
      <c r="I381" t="s">
        <v>302</v>
      </c>
    </row>
    <row r="382" spans="1:9" x14ac:dyDescent="0.25">
      <c r="A382" t="s">
        <v>88</v>
      </c>
      <c r="B382" t="s">
        <v>27</v>
      </c>
      <c r="C382" t="s">
        <v>28</v>
      </c>
      <c r="D382" t="s">
        <v>29</v>
      </c>
      <c r="E382" t="s">
        <v>30</v>
      </c>
      <c r="F382"/>
      <c r="G382"/>
      <c r="H382" t="s">
        <v>12</v>
      </c>
      <c r="I382" t="s">
        <v>153</v>
      </c>
    </row>
    <row r="383" spans="1:9" x14ac:dyDescent="0.25">
      <c r="A383" t="s">
        <v>88</v>
      </c>
      <c r="B383" t="s">
        <v>27</v>
      </c>
      <c r="C383" t="s">
        <v>28</v>
      </c>
      <c r="D383" t="s">
        <v>29</v>
      </c>
      <c r="E383" t="s">
        <v>30</v>
      </c>
      <c r="F383"/>
      <c r="G383"/>
      <c r="H383" t="s">
        <v>13</v>
      </c>
      <c r="I383" t="s">
        <v>153</v>
      </c>
    </row>
    <row r="384" spans="1:9" x14ac:dyDescent="0.25">
      <c r="A384" t="s">
        <v>88</v>
      </c>
      <c r="B384" t="s">
        <v>27</v>
      </c>
      <c r="C384" t="s">
        <v>28</v>
      </c>
      <c r="D384" t="s">
        <v>29</v>
      </c>
      <c r="E384" t="s">
        <v>30</v>
      </c>
      <c r="F384"/>
      <c r="G384"/>
      <c r="H384" t="s">
        <v>14</v>
      </c>
      <c r="I384" t="s">
        <v>153</v>
      </c>
    </row>
    <row r="385" spans="1:9" x14ac:dyDescent="0.25">
      <c r="A385" t="s">
        <v>88</v>
      </c>
      <c r="B385" t="s">
        <v>27</v>
      </c>
      <c r="C385" t="s">
        <v>28</v>
      </c>
      <c r="D385" t="s">
        <v>29</v>
      </c>
      <c r="E385" t="s">
        <v>30</v>
      </c>
      <c r="F385"/>
      <c r="G385"/>
      <c r="H385" t="s">
        <v>15</v>
      </c>
      <c r="I385" t="s">
        <v>153</v>
      </c>
    </row>
    <row r="386" spans="1:9" x14ac:dyDescent="0.25">
      <c r="A386" t="s">
        <v>88</v>
      </c>
      <c r="B386" t="s">
        <v>27</v>
      </c>
      <c r="C386" t="s">
        <v>28</v>
      </c>
      <c r="D386" t="s">
        <v>29</v>
      </c>
      <c r="E386" t="s">
        <v>30</v>
      </c>
      <c r="F386"/>
      <c r="G386"/>
      <c r="H386" t="s">
        <v>16</v>
      </c>
      <c r="I386" t="s">
        <v>303</v>
      </c>
    </row>
    <row r="387" spans="1:9" x14ac:dyDescent="0.25">
      <c r="A387" t="s">
        <v>88</v>
      </c>
      <c r="B387" t="s">
        <v>27</v>
      </c>
      <c r="C387" t="s">
        <v>28</v>
      </c>
      <c r="D387" t="s">
        <v>29</v>
      </c>
      <c r="E387" t="s">
        <v>30</v>
      </c>
      <c r="F387"/>
      <c r="G387"/>
      <c r="H387" t="s">
        <v>17</v>
      </c>
      <c r="I387" t="s">
        <v>304</v>
      </c>
    </row>
    <row r="388" spans="1:9" x14ac:dyDescent="0.25">
      <c r="A388" t="s">
        <v>88</v>
      </c>
      <c r="B388" t="s">
        <v>27</v>
      </c>
      <c r="C388" t="s">
        <v>28</v>
      </c>
      <c r="D388" t="s">
        <v>29</v>
      </c>
      <c r="E388" t="s">
        <v>30</v>
      </c>
      <c r="F388"/>
      <c r="G388"/>
      <c r="H388" t="s">
        <v>18</v>
      </c>
      <c r="I388" t="s">
        <v>305</v>
      </c>
    </row>
    <row r="389" spans="1:9" x14ac:dyDescent="0.25">
      <c r="A389" t="s">
        <v>88</v>
      </c>
      <c r="B389" t="s">
        <v>27</v>
      </c>
      <c r="C389" t="s">
        <v>28</v>
      </c>
      <c r="D389" t="s">
        <v>29</v>
      </c>
      <c r="E389" t="s">
        <v>30</v>
      </c>
      <c r="F389"/>
      <c r="G389"/>
      <c r="H389" t="s">
        <v>19</v>
      </c>
      <c r="I389" t="s">
        <v>306</v>
      </c>
    </row>
    <row r="390" spans="1:9" x14ac:dyDescent="0.25">
      <c r="A390" t="s">
        <v>88</v>
      </c>
      <c r="B390" t="s">
        <v>27</v>
      </c>
      <c r="C390" t="s">
        <v>28</v>
      </c>
      <c r="D390" t="s">
        <v>29</v>
      </c>
      <c r="E390" t="s">
        <v>30</v>
      </c>
      <c r="F390"/>
      <c r="G390"/>
      <c r="H390" t="s">
        <v>20</v>
      </c>
      <c r="I390" t="s">
        <v>307</v>
      </c>
    </row>
    <row r="391" spans="1:9" x14ac:dyDescent="0.25">
      <c r="A391" t="s">
        <v>88</v>
      </c>
      <c r="B391" t="s">
        <v>27</v>
      </c>
      <c r="C391" t="s">
        <v>28</v>
      </c>
      <c r="D391" t="s">
        <v>29</v>
      </c>
      <c r="E391" t="s">
        <v>30</v>
      </c>
      <c r="F391"/>
      <c r="G391"/>
      <c r="H391" t="s">
        <v>21</v>
      </c>
      <c r="I391" t="s">
        <v>153</v>
      </c>
    </row>
    <row r="392" spans="1:9" x14ac:dyDescent="0.25">
      <c r="A392" t="s">
        <v>88</v>
      </c>
      <c r="B392" t="s">
        <v>27</v>
      </c>
      <c r="C392" t="s">
        <v>28</v>
      </c>
      <c r="D392" t="s">
        <v>29</v>
      </c>
      <c r="E392" t="s">
        <v>30</v>
      </c>
      <c r="F392"/>
      <c r="G392"/>
      <c r="H392" t="s">
        <v>22</v>
      </c>
      <c r="I392" t="s">
        <v>153</v>
      </c>
    </row>
    <row r="393" spans="1:9" x14ac:dyDescent="0.25">
      <c r="A393" t="s">
        <v>88</v>
      </c>
      <c r="B393" t="s">
        <v>27</v>
      </c>
      <c r="C393" t="s">
        <v>28</v>
      </c>
      <c r="D393" t="s">
        <v>29</v>
      </c>
      <c r="E393" t="s">
        <v>30</v>
      </c>
      <c r="F393"/>
      <c r="G393"/>
      <c r="H393" t="s">
        <v>23</v>
      </c>
      <c r="I393" t="s">
        <v>153</v>
      </c>
    </row>
    <row r="394" spans="1:9" x14ac:dyDescent="0.25">
      <c r="A394" t="s">
        <v>88</v>
      </c>
      <c r="B394" t="s">
        <v>27</v>
      </c>
      <c r="C394" t="s">
        <v>28</v>
      </c>
      <c r="D394" t="s">
        <v>29</v>
      </c>
      <c r="E394" t="s">
        <v>30</v>
      </c>
      <c r="F394"/>
      <c r="G394"/>
      <c r="H394" t="s">
        <v>24</v>
      </c>
      <c r="I394" t="s">
        <v>308</v>
      </c>
    </row>
    <row r="395" spans="1:9" x14ac:dyDescent="0.25">
      <c r="A395" t="s">
        <v>90</v>
      </c>
      <c r="B395" t="s">
        <v>27</v>
      </c>
      <c r="C395" t="s">
        <v>28</v>
      </c>
      <c r="D395" t="s">
        <v>29</v>
      </c>
      <c r="E395" t="s">
        <v>30</v>
      </c>
      <c r="F395"/>
      <c r="G395"/>
      <c r="H395" t="s">
        <v>12</v>
      </c>
      <c r="I395" t="s">
        <v>153</v>
      </c>
    </row>
    <row r="396" spans="1:9" x14ac:dyDescent="0.25">
      <c r="A396" t="s">
        <v>90</v>
      </c>
      <c r="B396" t="s">
        <v>27</v>
      </c>
      <c r="C396" t="s">
        <v>28</v>
      </c>
      <c r="D396" t="s">
        <v>29</v>
      </c>
      <c r="E396" t="s">
        <v>30</v>
      </c>
      <c r="F396"/>
      <c r="G396"/>
      <c r="H396" t="s">
        <v>13</v>
      </c>
      <c r="I396" t="s">
        <v>153</v>
      </c>
    </row>
    <row r="397" spans="1:9" x14ac:dyDescent="0.25">
      <c r="A397" t="s">
        <v>90</v>
      </c>
      <c r="B397" t="s">
        <v>27</v>
      </c>
      <c r="C397" t="s">
        <v>28</v>
      </c>
      <c r="D397" t="s">
        <v>29</v>
      </c>
      <c r="E397" t="s">
        <v>30</v>
      </c>
      <c r="F397"/>
      <c r="G397"/>
      <c r="H397" t="s">
        <v>14</v>
      </c>
      <c r="I397" t="s">
        <v>153</v>
      </c>
    </row>
    <row r="398" spans="1:9" x14ac:dyDescent="0.25">
      <c r="A398" t="s">
        <v>90</v>
      </c>
      <c r="B398" t="s">
        <v>27</v>
      </c>
      <c r="C398" t="s">
        <v>28</v>
      </c>
      <c r="D398" t="s">
        <v>29</v>
      </c>
      <c r="E398" t="s">
        <v>30</v>
      </c>
      <c r="F398"/>
      <c r="G398"/>
      <c r="H398" t="s">
        <v>15</v>
      </c>
      <c r="I398" t="s">
        <v>153</v>
      </c>
    </row>
    <row r="399" spans="1:9" x14ac:dyDescent="0.25">
      <c r="A399" t="s">
        <v>90</v>
      </c>
      <c r="B399" t="s">
        <v>27</v>
      </c>
      <c r="C399" t="s">
        <v>28</v>
      </c>
      <c r="D399" t="s">
        <v>29</v>
      </c>
      <c r="E399" t="s">
        <v>30</v>
      </c>
      <c r="F399"/>
      <c r="G399"/>
      <c r="H399" t="s">
        <v>16</v>
      </c>
      <c r="I399" t="s">
        <v>309</v>
      </c>
    </row>
    <row r="400" spans="1:9" x14ac:dyDescent="0.25">
      <c r="A400" t="s">
        <v>90</v>
      </c>
      <c r="B400" t="s">
        <v>27</v>
      </c>
      <c r="C400" t="s">
        <v>28</v>
      </c>
      <c r="D400" t="s">
        <v>29</v>
      </c>
      <c r="E400" t="s">
        <v>30</v>
      </c>
      <c r="F400"/>
      <c r="G400"/>
      <c r="H400" t="s">
        <v>17</v>
      </c>
      <c r="I400" t="s">
        <v>310</v>
      </c>
    </row>
    <row r="401" spans="1:9" x14ac:dyDescent="0.25">
      <c r="A401" t="s">
        <v>90</v>
      </c>
      <c r="B401" t="s">
        <v>27</v>
      </c>
      <c r="C401" t="s">
        <v>28</v>
      </c>
      <c r="D401" t="s">
        <v>29</v>
      </c>
      <c r="E401" t="s">
        <v>30</v>
      </c>
      <c r="F401"/>
      <c r="G401"/>
      <c r="H401" t="s">
        <v>18</v>
      </c>
      <c r="I401" t="s">
        <v>311</v>
      </c>
    </row>
    <row r="402" spans="1:9" x14ac:dyDescent="0.25">
      <c r="A402" t="s">
        <v>90</v>
      </c>
      <c r="B402" t="s">
        <v>27</v>
      </c>
      <c r="C402" t="s">
        <v>28</v>
      </c>
      <c r="D402" t="s">
        <v>29</v>
      </c>
      <c r="E402" t="s">
        <v>30</v>
      </c>
      <c r="F402"/>
      <c r="G402"/>
      <c r="H402" t="s">
        <v>19</v>
      </c>
      <c r="I402" t="s">
        <v>312</v>
      </c>
    </row>
    <row r="403" spans="1:9" x14ac:dyDescent="0.25">
      <c r="A403" t="s">
        <v>90</v>
      </c>
      <c r="B403" t="s">
        <v>27</v>
      </c>
      <c r="C403" t="s">
        <v>28</v>
      </c>
      <c r="D403" t="s">
        <v>29</v>
      </c>
      <c r="E403" t="s">
        <v>30</v>
      </c>
      <c r="F403"/>
      <c r="G403"/>
      <c r="H403" t="s">
        <v>20</v>
      </c>
      <c r="I403" t="s">
        <v>313</v>
      </c>
    </row>
    <row r="404" spans="1:9" x14ac:dyDescent="0.25">
      <c r="A404" t="s">
        <v>90</v>
      </c>
      <c r="B404" t="s">
        <v>27</v>
      </c>
      <c r="C404" t="s">
        <v>28</v>
      </c>
      <c r="D404" t="s">
        <v>29</v>
      </c>
      <c r="E404" t="s">
        <v>30</v>
      </c>
      <c r="F404"/>
      <c r="G404"/>
      <c r="H404" t="s">
        <v>21</v>
      </c>
      <c r="I404" t="s">
        <v>153</v>
      </c>
    </row>
    <row r="405" spans="1:9" x14ac:dyDescent="0.25">
      <c r="A405" t="s">
        <v>90</v>
      </c>
      <c r="B405" t="s">
        <v>27</v>
      </c>
      <c r="C405" t="s">
        <v>28</v>
      </c>
      <c r="D405" t="s">
        <v>29</v>
      </c>
      <c r="E405" t="s">
        <v>30</v>
      </c>
      <c r="F405"/>
      <c r="G405"/>
      <c r="H405" t="s">
        <v>22</v>
      </c>
      <c r="I405" t="s">
        <v>153</v>
      </c>
    </row>
    <row r="406" spans="1:9" x14ac:dyDescent="0.25">
      <c r="A406" t="s">
        <v>90</v>
      </c>
      <c r="B406" t="s">
        <v>27</v>
      </c>
      <c r="C406" t="s">
        <v>28</v>
      </c>
      <c r="D406" t="s">
        <v>29</v>
      </c>
      <c r="E406" t="s">
        <v>30</v>
      </c>
      <c r="F406"/>
      <c r="G406"/>
      <c r="H406" t="s">
        <v>23</v>
      </c>
      <c r="I406" t="s">
        <v>153</v>
      </c>
    </row>
    <row r="407" spans="1:9" x14ac:dyDescent="0.25">
      <c r="A407" t="s">
        <v>90</v>
      </c>
      <c r="B407" t="s">
        <v>27</v>
      </c>
      <c r="C407" t="s">
        <v>28</v>
      </c>
      <c r="D407" t="s">
        <v>29</v>
      </c>
      <c r="E407" t="s">
        <v>30</v>
      </c>
      <c r="F407"/>
      <c r="G407"/>
      <c r="H407" t="s">
        <v>24</v>
      </c>
      <c r="I407" t="s">
        <v>314</v>
      </c>
    </row>
    <row r="408" spans="1:9" x14ac:dyDescent="0.25">
      <c r="A408" t="s">
        <v>92</v>
      </c>
      <c r="B408" t="s">
        <v>27</v>
      </c>
      <c r="C408" t="s">
        <v>28</v>
      </c>
      <c r="D408" t="s">
        <v>29</v>
      </c>
      <c r="E408" t="s">
        <v>30</v>
      </c>
      <c r="F408"/>
      <c r="G408"/>
      <c r="H408" t="s">
        <v>12</v>
      </c>
      <c r="I408" t="s">
        <v>153</v>
      </c>
    </row>
    <row r="409" spans="1:9" x14ac:dyDescent="0.25">
      <c r="A409" t="s">
        <v>92</v>
      </c>
      <c r="B409" t="s">
        <v>27</v>
      </c>
      <c r="C409" t="s">
        <v>28</v>
      </c>
      <c r="D409" t="s">
        <v>29</v>
      </c>
      <c r="E409" t="s">
        <v>30</v>
      </c>
      <c r="F409"/>
      <c r="G409"/>
      <c r="H409" t="s">
        <v>13</v>
      </c>
      <c r="I409" t="s">
        <v>153</v>
      </c>
    </row>
    <row r="410" spans="1:9" x14ac:dyDescent="0.25">
      <c r="A410" t="s">
        <v>92</v>
      </c>
      <c r="B410" t="s">
        <v>27</v>
      </c>
      <c r="C410" t="s">
        <v>28</v>
      </c>
      <c r="D410" t="s">
        <v>29</v>
      </c>
      <c r="E410" t="s">
        <v>30</v>
      </c>
      <c r="F410"/>
      <c r="G410"/>
      <c r="H410" t="s">
        <v>14</v>
      </c>
      <c r="I410" t="s">
        <v>153</v>
      </c>
    </row>
    <row r="411" spans="1:9" x14ac:dyDescent="0.25">
      <c r="A411" t="s">
        <v>92</v>
      </c>
      <c r="B411" t="s">
        <v>27</v>
      </c>
      <c r="C411" t="s">
        <v>28</v>
      </c>
      <c r="D411" t="s">
        <v>29</v>
      </c>
      <c r="E411" t="s">
        <v>30</v>
      </c>
      <c r="F411"/>
      <c r="G411"/>
      <c r="H411" t="s">
        <v>15</v>
      </c>
      <c r="I411" t="s">
        <v>153</v>
      </c>
    </row>
    <row r="412" spans="1:9" x14ac:dyDescent="0.25">
      <c r="A412" t="s">
        <v>92</v>
      </c>
      <c r="B412" t="s">
        <v>27</v>
      </c>
      <c r="C412" t="s">
        <v>28</v>
      </c>
      <c r="D412" t="s">
        <v>29</v>
      </c>
      <c r="E412" t="s">
        <v>30</v>
      </c>
      <c r="F412"/>
      <c r="G412"/>
      <c r="H412" t="s">
        <v>16</v>
      </c>
      <c r="I412" t="s">
        <v>153</v>
      </c>
    </row>
    <row r="413" spans="1:9" x14ac:dyDescent="0.25">
      <c r="A413" t="s">
        <v>92</v>
      </c>
      <c r="B413" t="s">
        <v>27</v>
      </c>
      <c r="C413" t="s">
        <v>28</v>
      </c>
      <c r="D413" t="s">
        <v>29</v>
      </c>
      <c r="E413" t="s">
        <v>30</v>
      </c>
      <c r="F413"/>
      <c r="G413"/>
      <c r="H413" t="s">
        <v>17</v>
      </c>
      <c r="I413" t="s">
        <v>153</v>
      </c>
    </row>
    <row r="414" spans="1:9" x14ac:dyDescent="0.25">
      <c r="A414" t="s">
        <v>92</v>
      </c>
      <c r="B414" t="s">
        <v>27</v>
      </c>
      <c r="C414" t="s">
        <v>28</v>
      </c>
      <c r="D414" t="s">
        <v>29</v>
      </c>
      <c r="E414" t="s">
        <v>30</v>
      </c>
      <c r="F414"/>
      <c r="G414"/>
      <c r="H414" t="s">
        <v>18</v>
      </c>
      <c r="I414" t="s">
        <v>153</v>
      </c>
    </row>
    <row r="415" spans="1:9" x14ac:dyDescent="0.25">
      <c r="A415" t="s">
        <v>92</v>
      </c>
      <c r="B415" t="s">
        <v>27</v>
      </c>
      <c r="C415" t="s">
        <v>28</v>
      </c>
      <c r="D415" t="s">
        <v>29</v>
      </c>
      <c r="E415" t="s">
        <v>30</v>
      </c>
      <c r="F415"/>
      <c r="G415"/>
      <c r="H415" t="s">
        <v>19</v>
      </c>
      <c r="I415" t="s">
        <v>153</v>
      </c>
    </row>
    <row r="416" spans="1:9" x14ac:dyDescent="0.25">
      <c r="A416" t="s">
        <v>92</v>
      </c>
      <c r="B416" t="s">
        <v>27</v>
      </c>
      <c r="C416" t="s">
        <v>28</v>
      </c>
      <c r="D416" t="s">
        <v>29</v>
      </c>
      <c r="E416" t="s">
        <v>30</v>
      </c>
      <c r="F416"/>
      <c r="G416"/>
      <c r="H416" t="s">
        <v>20</v>
      </c>
      <c r="I416" t="s">
        <v>153</v>
      </c>
    </row>
    <row r="417" spans="1:9" x14ac:dyDescent="0.25">
      <c r="A417" t="s">
        <v>92</v>
      </c>
      <c r="B417" t="s">
        <v>27</v>
      </c>
      <c r="C417" t="s">
        <v>28</v>
      </c>
      <c r="D417" t="s">
        <v>29</v>
      </c>
      <c r="E417" t="s">
        <v>30</v>
      </c>
      <c r="F417"/>
      <c r="G417"/>
      <c r="H417" t="s">
        <v>21</v>
      </c>
      <c r="I417" t="s">
        <v>153</v>
      </c>
    </row>
    <row r="418" spans="1:9" x14ac:dyDescent="0.25">
      <c r="A418" t="s">
        <v>92</v>
      </c>
      <c r="B418" t="s">
        <v>27</v>
      </c>
      <c r="C418" t="s">
        <v>28</v>
      </c>
      <c r="D418" t="s">
        <v>29</v>
      </c>
      <c r="E418" t="s">
        <v>30</v>
      </c>
      <c r="F418"/>
      <c r="G418"/>
      <c r="H418" t="s">
        <v>22</v>
      </c>
      <c r="I418" t="s">
        <v>153</v>
      </c>
    </row>
    <row r="419" spans="1:9" x14ac:dyDescent="0.25">
      <c r="A419" t="s">
        <v>92</v>
      </c>
      <c r="B419" t="s">
        <v>27</v>
      </c>
      <c r="C419" t="s">
        <v>28</v>
      </c>
      <c r="D419" t="s">
        <v>29</v>
      </c>
      <c r="E419" t="s">
        <v>30</v>
      </c>
      <c r="F419"/>
      <c r="G419"/>
      <c r="H419" t="s">
        <v>23</v>
      </c>
      <c r="I419" t="s">
        <v>153</v>
      </c>
    </row>
    <row r="420" spans="1:9" x14ac:dyDescent="0.25">
      <c r="A420" t="s">
        <v>92</v>
      </c>
      <c r="B420" t="s">
        <v>27</v>
      </c>
      <c r="C420" t="s">
        <v>28</v>
      </c>
      <c r="D420" t="s">
        <v>29</v>
      </c>
      <c r="E420" t="s">
        <v>30</v>
      </c>
      <c r="F420"/>
      <c r="G420"/>
      <c r="H420" t="s">
        <v>24</v>
      </c>
      <c r="I420" t="s">
        <v>153</v>
      </c>
    </row>
    <row r="421" spans="1:9" x14ac:dyDescent="0.25">
      <c r="A421" t="s">
        <v>94</v>
      </c>
      <c r="B421" t="s">
        <v>27</v>
      </c>
      <c r="C421" t="s">
        <v>28</v>
      </c>
      <c r="D421" t="s">
        <v>29</v>
      </c>
      <c r="E421" t="s">
        <v>30</v>
      </c>
      <c r="F421"/>
      <c r="G421"/>
      <c r="H421" t="s">
        <v>12</v>
      </c>
      <c r="I421" t="s">
        <v>153</v>
      </c>
    </row>
    <row r="422" spans="1:9" x14ac:dyDescent="0.25">
      <c r="A422" t="s">
        <v>94</v>
      </c>
      <c r="B422" t="s">
        <v>27</v>
      </c>
      <c r="C422" t="s">
        <v>28</v>
      </c>
      <c r="D422" t="s">
        <v>29</v>
      </c>
      <c r="E422" t="s">
        <v>30</v>
      </c>
      <c r="F422"/>
      <c r="G422"/>
      <c r="H422" t="s">
        <v>13</v>
      </c>
      <c r="I422" t="s">
        <v>153</v>
      </c>
    </row>
    <row r="423" spans="1:9" x14ac:dyDescent="0.25">
      <c r="A423" t="s">
        <v>94</v>
      </c>
      <c r="B423" t="s">
        <v>27</v>
      </c>
      <c r="C423" t="s">
        <v>28</v>
      </c>
      <c r="D423" t="s">
        <v>29</v>
      </c>
      <c r="E423" t="s">
        <v>30</v>
      </c>
      <c r="F423"/>
      <c r="G423"/>
      <c r="H423" t="s">
        <v>14</v>
      </c>
      <c r="I423" t="s">
        <v>153</v>
      </c>
    </row>
    <row r="424" spans="1:9" x14ac:dyDescent="0.25">
      <c r="A424" t="s">
        <v>94</v>
      </c>
      <c r="B424" t="s">
        <v>27</v>
      </c>
      <c r="C424" t="s">
        <v>28</v>
      </c>
      <c r="D424" t="s">
        <v>29</v>
      </c>
      <c r="E424" t="s">
        <v>30</v>
      </c>
      <c r="F424"/>
      <c r="G424"/>
      <c r="H424" t="s">
        <v>15</v>
      </c>
      <c r="I424" t="s">
        <v>153</v>
      </c>
    </row>
    <row r="425" spans="1:9" x14ac:dyDescent="0.25">
      <c r="A425" t="s">
        <v>94</v>
      </c>
      <c r="B425" t="s">
        <v>27</v>
      </c>
      <c r="C425" t="s">
        <v>28</v>
      </c>
      <c r="D425" t="s">
        <v>29</v>
      </c>
      <c r="E425" t="s">
        <v>30</v>
      </c>
      <c r="F425"/>
      <c r="G425"/>
      <c r="H425" t="s">
        <v>16</v>
      </c>
      <c r="I425" t="s">
        <v>315</v>
      </c>
    </row>
    <row r="426" spans="1:9" x14ac:dyDescent="0.25">
      <c r="A426" t="s">
        <v>94</v>
      </c>
      <c r="B426" t="s">
        <v>27</v>
      </c>
      <c r="C426" t="s">
        <v>28</v>
      </c>
      <c r="D426" t="s">
        <v>29</v>
      </c>
      <c r="E426" t="s">
        <v>30</v>
      </c>
      <c r="F426"/>
      <c r="G426"/>
      <c r="H426" t="s">
        <v>17</v>
      </c>
      <c r="I426" t="s">
        <v>316</v>
      </c>
    </row>
    <row r="427" spans="1:9" x14ac:dyDescent="0.25">
      <c r="A427" t="s">
        <v>94</v>
      </c>
      <c r="B427" t="s">
        <v>27</v>
      </c>
      <c r="C427" t="s">
        <v>28</v>
      </c>
      <c r="D427" t="s">
        <v>29</v>
      </c>
      <c r="E427" t="s">
        <v>30</v>
      </c>
      <c r="F427"/>
      <c r="G427"/>
      <c r="H427" t="s">
        <v>18</v>
      </c>
      <c r="I427" t="s">
        <v>317</v>
      </c>
    </row>
    <row r="428" spans="1:9" x14ac:dyDescent="0.25">
      <c r="A428" t="s">
        <v>94</v>
      </c>
      <c r="B428" t="s">
        <v>27</v>
      </c>
      <c r="C428" t="s">
        <v>28</v>
      </c>
      <c r="D428" t="s">
        <v>29</v>
      </c>
      <c r="E428" t="s">
        <v>30</v>
      </c>
      <c r="F428"/>
      <c r="G428"/>
      <c r="H428" t="s">
        <v>19</v>
      </c>
      <c r="I428" t="s">
        <v>318</v>
      </c>
    </row>
    <row r="429" spans="1:9" x14ac:dyDescent="0.25">
      <c r="A429" t="s">
        <v>94</v>
      </c>
      <c r="B429" t="s">
        <v>27</v>
      </c>
      <c r="C429" t="s">
        <v>28</v>
      </c>
      <c r="D429" t="s">
        <v>29</v>
      </c>
      <c r="E429" t="s">
        <v>30</v>
      </c>
      <c r="F429"/>
      <c r="G429"/>
      <c r="H429" t="s">
        <v>20</v>
      </c>
      <c r="I429" t="s">
        <v>319</v>
      </c>
    </row>
    <row r="430" spans="1:9" x14ac:dyDescent="0.25">
      <c r="A430" t="s">
        <v>94</v>
      </c>
      <c r="B430" t="s">
        <v>27</v>
      </c>
      <c r="C430" t="s">
        <v>28</v>
      </c>
      <c r="D430" t="s">
        <v>29</v>
      </c>
      <c r="E430" t="s">
        <v>30</v>
      </c>
      <c r="F430"/>
      <c r="G430"/>
      <c r="H430" t="s">
        <v>21</v>
      </c>
      <c r="I430" t="s">
        <v>153</v>
      </c>
    </row>
    <row r="431" spans="1:9" x14ac:dyDescent="0.25">
      <c r="A431" t="s">
        <v>94</v>
      </c>
      <c r="B431" t="s">
        <v>27</v>
      </c>
      <c r="C431" t="s">
        <v>28</v>
      </c>
      <c r="D431" t="s">
        <v>29</v>
      </c>
      <c r="E431" t="s">
        <v>30</v>
      </c>
      <c r="F431"/>
      <c r="G431"/>
      <c r="H431" t="s">
        <v>22</v>
      </c>
      <c r="I431" t="s">
        <v>153</v>
      </c>
    </row>
    <row r="432" spans="1:9" x14ac:dyDescent="0.25">
      <c r="A432" t="s">
        <v>94</v>
      </c>
      <c r="B432" t="s">
        <v>27</v>
      </c>
      <c r="C432" t="s">
        <v>28</v>
      </c>
      <c r="D432" t="s">
        <v>29</v>
      </c>
      <c r="E432" t="s">
        <v>30</v>
      </c>
      <c r="F432"/>
      <c r="G432"/>
      <c r="H432" t="s">
        <v>23</v>
      </c>
      <c r="I432" t="s">
        <v>153</v>
      </c>
    </row>
    <row r="433" spans="1:9" x14ac:dyDescent="0.25">
      <c r="A433" t="s">
        <v>94</v>
      </c>
      <c r="B433" t="s">
        <v>27</v>
      </c>
      <c r="C433" t="s">
        <v>28</v>
      </c>
      <c r="D433" t="s">
        <v>29</v>
      </c>
      <c r="E433" t="s">
        <v>30</v>
      </c>
      <c r="F433"/>
      <c r="G433"/>
      <c r="H433" t="s">
        <v>24</v>
      </c>
      <c r="I433" t="s">
        <v>320</v>
      </c>
    </row>
    <row r="434" spans="1:9" x14ac:dyDescent="0.25">
      <c r="A434" t="s">
        <v>96</v>
      </c>
      <c r="B434" t="s">
        <v>27</v>
      </c>
      <c r="C434" t="s">
        <v>28</v>
      </c>
      <c r="D434" t="s">
        <v>29</v>
      </c>
      <c r="E434" t="s">
        <v>30</v>
      </c>
      <c r="F434"/>
      <c r="G434"/>
      <c r="H434" t="s">
        <v>12</v>
      </c>
      <c r="I434" t="s">
        <v>153</v>
      </c>
    </row>
    <row r="435" spans="1:9" x14ac:dyDescent="0.25">
      <c r="A435" t="s">
        <v>96</v>
      </c>
      <c r="B435" t="s">
        <v>27</v>
      </c>
      <c r="C435" t="s">
        <v>28</v>
      </c>
      <c r="D435" t="s">
        <v>29</v>
      </c>
      <c r="E435" t="s">
        <v>30</v>
      </c>
      <c r="F435"/>
      <c r="G435"/>
      <c r="H435" t="s">
        <v>13</v>
      </c>
      <c r="I435" t="s">
        <v>153</v>
      </c>
    </row>
    <row r="436" spans="1:9" x14ac:dyDescent="0.25">
      <c r="A436" t="s">
        <v>96</v>
      </c>
      <c r="B436" t="s">
        <v>27</v>
      </c>
      <c r="C436" t="s">
        <v>28</v>
      </c>
      <c r="D436" t="s">
        <v>29</v>
      </c>
      <c r="E436" t="s">
        <v>30</v>
      </c>
      <c r="F436"/>
      <c r="G436"/>
      <c r="H436" t="s">
        <v>14</v>
      </c>
      <c r="I436" t="s">
        <v>153</v>
      </c>
    </row>
    <row r="437" spans="1:9" x14ac:dyDescent="0.25">
      <c r="A437" t="s">
        <v>96</v>
      </c>
      <c r="B437" t="s">
        <v>27</v>
      </c>
      <c r="C437" t="s">
        <v>28</v>
      </c>
      <c r="D437" t="s">
        <v>29</v>
      </c>
      <c r="E437" t="s">
        <v>30</v>
      </c>
      <c r="F437"/>
      <c r="G437"/>
      <c r="H437" t="s">
        <v>15</v>
      </c>
      <c r="I437" t="s">
        <v>153</v>
      </c>
    </row>
    <row r="438" spans="1:9" x14ac:dyDescent="0.25">
      <c r="A438" t="s">
        <v>96</v>
      </c>
      <c r="B438" t="s">
        <v>27</v>
      </c>
      <c r="C438" t="s">
        <v>28</v>
      </c>
      <c r="D438" t="s">
        <v>29</v>
      </c>
      <c r="E438" t="s">
        <v>30</v>
      </c>
      <c r="F438"/>
      <c r="G438"/>
      <c r="H438" t="s">
        <v>16</v>
      </c>
      <c r="I438" t="s">
        <v>321</v>
      </c>
    </row>
    <row r="439" spans="1:9" x14ac:dyDescent="0.25">
      <c r="A439" t="s">
        <v>96</v>
      </c>
      <c r="B439" t="s">
        <v>27</v>
      </c>
      <c r="C439" t="s">
        <v>28</v>
      </c>
      <c r="D439" t="s">
        <v>29</v>
      </c>
      <c r="E439" t="s">
        <v>30</v>
      </c>
      <c r="F439"/>
      <c r="G439"/>
      <c r="H439" t="s">
        <v>17</v>
      </c>
      <c r="I439" t="s">
        <v>322</v>
      </c>
    </row>
    <row r="440" spans="1:9" x14ac:dyDescent="0.25">
      <c r="A440" t="s">
        <v>96</v>
      </c>
      <c r="B440" t="s">
        <v>27</v>
      </c>
      <c r="C440" t="s">
        <v>28</v>
      </c>
      <c r="D440" t="s">
        <v>29</v>
      </c>
      <c r="E440" t="s">
        <v>30</v>
      </c>
      <c r="F440"/>
      <c r="G440"/>
      <c r="H440" t="s">
        <v>18</v>
      </c>
      <c r="I440" t="s">
        <v>323</v>
      </c>
    </row>
    <row r="441" spans="1:9" x14ac:dyDescent="0.25">
      <c r="A441" t="s">
        <v>96</v>
      </c>
      <c r="B441" t="s">
        <v>27</v>
      </c>
      <c r="C441" t="s">
        <v>28</v>
      </c>
      <c r="D441" t="s">
        <v>29</v>
      </c>
      <c r="E441" t="s">
        <v>30</v>
      </c>
      <c r="F441"/>
      <c r="G441"/>
      <c r="H441" t="s">
        <v>19</v>
      </c>
      <c r="I441" t="s">
        <v>324</v>
      </c>
    </row>
    <row r="442" spans="1:9" x14ac:dyDescent="0.25">
      <c r="A442" t="s">
        <v>96</v>
      </c>
      <c r="B442" t="s">
        <v>27</v>
      </c>
      <c r="C442" t="s">
        <v>28</v>
      </c>
      <c r="D442" t="s">
        <v>29</v>
      </c>
      <c r="E442" t="s">
        <v>30</v>
      </c>
      <c r="F442"/>
      <c r="G442"/>
      <c r="H442" t="s">
        <v>20</v>
      </c>
      <c r="I442" t="s">
        <v>153</v>
      </c>
    </row>
    <row r="443" spans="1:9" x14ac:dyDescent="0.25">
      <c r="A443" t="s">
        <v>96</v>
      </c>
      <c r="B443" t="s">
        <v>27</v>
      </c>
      <c r="C443" t="s">
        <v>28</v>
      </c>
      <c r="D443" t="s">
        <v>29</v>
      </c>
      <c r="E443" t="s">
        <v>30</v>
      </c>
      <c r="F443"/>
      <c r="G443"/>
      <c r="H443" t="s">
        <v>21</v>
      </c>
      <c r="I443" t="s">
        <v>153</v>
      </c>
    </row>
    <row r="444" spans="1:9" x14ac:dyDescent="0.25">
      <c r="A444" t="s">
        <v>96</v>
      </c>
      <c r="B444" t="s">
        <v>27</v>
      </c>
      <c r="C444" t="s">
        <v>28</v>
      </c>
      <c r="D444" t="s">
        <v>29</v>
      </c>
      <c r="E444" t="s">
        <v>30</v>
      </c>
      <c r="F444"/>
      <c r="G444"/>
      <c r="H444" t="s">
        <v>22</v>
      </c>
      <c r="I444" t="s">
        <v>153</v>
      </c>
    </row>
    <row r="445" spans="1:9" x14ac:dyDescent="0.25">
      <c r="A445" t="s">
        <v>96</v>
      </c>
      <c r="B445" t="s">
        <v>27</v>
      </c>
      <c r="C445" t="s">
        <v>28</v>
      </c>
      <c r="D445" t="s">
        <v>29</v>
      </c>
      <c r="E445" t="s">
        <v>30</v>
      </c>
      <c r="F445"/>
      <c r="G445"/>
      <c r="H445" t="s">
        <v>23</v>
      </c>
      <c r="I445" t="s">
        <v>153</v>
      </c>
    </row>
    <row r="446" spans="1:9" x14ac:dyDescent="0.25">
      <c r="A446" t="s">
        <v>96</v>
      </c>
      <c r="B446" t="s">
        <v>27</v>
      </c>
      <c r="C446" t="s">
        <v>28</v>
      </c>
      <c r="D446" t="s">
        <v>29</v>
      </c>
      <c r="E446" t="s">
        <v>30</v>
      </c>
      <c r="F446"/>
      <c r="G446"/>
      <c r="H446" t="s">
        <v>24</v>
      </c>
      <c r="I446" t="s">
        <v>325</v>
      </c>
    </row>
    <row r="447" spans="1:9" x14ac:dyDescent="0.25">
      <c r="A447" t="s">
        <v>98</v>
      </c>
      <c r="B447" t="s">
        <v>27</v>
      </c>
      <c r="C447" t="s">
        <v>28</v>
      </c>
      <c r="D447" t="s">
        <v>29</v>
      </c>
      <c r="E447" t="s">
        <v>30</v>
      </c>
      <c r="F447"/>
      <c r="G447"/>
      <c r="H447" t="s">
        <v>12</v>
      </c>
      <c r="I447" t="s">
        <v>153</v>
      </c>
    </row>
    <row r="448" spans="1:9" x14ac:dyDescent="0.25">
      <c r="A448" t="s">
        <v>98</v>
      </c>
      <c r="B448" t="s">
        <v>27</v>
      </c>
      <c r="C448" t="s">
        <v>28</v>
      </c>
      <c r="D448" t="s">
        <v>29</v>
      </c>
      <c r="E448" t="s">
        <v>30</v>
      </c>
      <c r="F448"/>
      <c r="G448"/>
      <c r="H448" t="s">
        <v>13</v>
      </c>
      <c r="I448" t="s">
        <v>153</v>
      </c>
    </row>
    <row r="449" spans="1:9" x14ac:dyDescent="0.25">
      <c r="A449" t="s">
        <v>98</v>
      </c>
      <c r="B449" t="s">
        <v>27</v>
      </c>
      <c r="C449" t="s">
        <v>28</v>
      </c>
      <c r="D449" t="s">
        <v>29</v>
      </c>
      <c r="E449" t="s">
        <v>30</v>
      </c>
      <c r="F449"/>
      <c r="G449"/>
      <c r="H449" t="s">
        <v>14</v>
      </c>
      <c r="I449" t="s">
        <v>153</v>
      </c>
    </row>
    <row r="450" spans="1:9" x14ac:dyDescent="0.25">
      <c r="A450" t="s">
        <v>98</v>
      </c>
      <c r="B450" t="s">
        <v>27</v>
      </c>
      <c r="C450" t="s">
        <v>28</v>
      </c>
      <c r="D450" t="s">
        <v>29</v>
      </c>
      <c r="E450" t="s">
        <v>30</v>
      </c>
      <c r="F450"/>
      <c r="G450"/>
      <c r="H450" t="s">
        <v>15</v>
      </c>
      <c r="I450" t="s">
        <v>153</v>
      </c>
    </row>
    <row r="451" spans="1:9" x14ac:dyDescent="0.25">
      <c r="A451" t="s">
        <v>98</v>
      </c>
      <c r="B451" t="s">
        <v>27</v>
      </c>
      <c r="C451" t="s">
        <v>28</v>
      </c>
      <c r="D451" t="s">
        <v>29</v>
      </c>
      <c r="E451" t="s">
        <v>30</v>
      </c>
      <c r="F451"/>
      <c r="G451"/>
      <c r="H451" t="s">
        <v>16</v>
      </c>
      <c r="I451" t="s">
        <v>153</v>
      </c>
    </row>
    <row r="452" spans="1:9" x14ac:dyDescent="0.25">
      <c r="A452" t="s">
        <v>98</v>
      </c>
      <c r="B452" t="s">
        <v>27</v>
      </c>
      <c r="C452" t="s">
        <v>28</v>
      </c>
      <c r="D452" t="s">
        <v>29</v>
      </c>
      <c r="E452" t="s">
        <v>30</v>
      </c>
      <c r="F452"/>
      <c r="G452"/>
      <c r="H452" t="s">
        <v>17</v>
      </c>
      <c r="I452" t="s">
        <v>153</v>
      </c>
    </row>
    <row r="453" spans="1:9" x14ac:dyDescent="0.25">
      <c r="A453" t="s">
        <v>98</v>
      </c>
      <c r="B453" t="s">
        <v>27</v>
      </c>
      <c r="C453" t="s">
        <v>28</v>
      </c>
      <c r="D453" t="s">
        <v>29</v>
      </c>
      <c r="E453" t="s">
        <v>30</v>
      </c>
      <c r="F453"/>
      <c r="G453"/>
      <c r="H453" t="s">
        <v>18</v>
      </c>
      <c r="I453" t="s">
        <v>153</v>
      </c>
    </row>
    <row r="454" spans="1:9" x14ac:dyDescent="0.25">
      <c r="A454" t="s">
        <v>98</v>
      </c>
      <c r="B454" t="s">
        <v>27</v>
      </c>
      <c r="C454" t="s">
        <v>28</v>
      </c>
      <c r="D454" t="s">
        <v>29</v>
      </c>
      <c r="E454" t="s">
        <v>30</v>
      </c>
      <c r="F454"/>
      <c r="G454"/>
      <c r="H454" t="s">
        <v>19</v>
      </c>
      <c r="I454" t="s">
        <v>153</v>
      </c>
    </row>
    <row r="455" spans="1:9" x14ac:dyDescent="0.25">
      <c r="A455" t="s">
        <v>98</v>
      </c>
      <c r="B455" t="s">
        <v>27</v>
      </c>
      <c r="C455" t="s">
        <v>28</v>
      </c>
      <c r="D455" t="s">
        <v>29</v>
      </c>
      <c r="E455" t="s">
        <v>30</v>
      </c>
      <c r="F455"/>
      <c r="G455"/>
      <c r="H455" t="s">
        <v>20</v>
      </c>
      <c r="I455" t="s">
        <v>153</v>
      </c>
    </row>
    <row r="456" spans="1:9" x14ac:dyDescent="0.25">
      <c r="A456" t="s">
        <v>98</v>
      </c>
      <c r="B456" t="s">
        <v>27</v>
      </c>
      <c r="C456" t="s">
        <v>28</v>
      </c>
      <c r="D456" t="s">
        <v>29</v>
      </c>
      <c r="E456" t="s">
        <v>30</v>
      </c>
      <c r="F456"/>
      <c r="G456"/>
      <c r="H456" t="s">
        <v>21</v>
      </c>
      <c r="I456" t="s">
        <v>153</v>
      </c>
    </row>
    <row r="457" spans="1:9" x14ac:dyDescent="0.25">
      <c r="A457" t="s">
        <v>98</v>
      </c>
      <c r="B457" t="s">
        <v>27</v>
      </c>
      <c r="C457" t="s">
        <v>28</v>
      </c>
      <c r="D457" t="s">
        <v>29</v>
      </c>
      <c r="E457" t="s">
        <v>30</v>
      </c>
      <c r="F457"/>
      <c r="G457"/>
      <c r="H457" t="s">
        <v>22</v>
      </c>
      <c r="I457" t="s">
        <v>153</v>
      </c>
    </row>
    <row r="458" spans="1:9" x14ac:dyDescent="0.25">
      <c r="A458" t="s">
        <v>98</v>
      </c>
      <c r="B458" t="s">
        <v>27</v>
      </c>
      <c r="C458" t="s">
        <v>28</v>
      </c>
      <c r="D458" t="s">
        <v>29</v>
      </c>
      <c r="E458" t="s">
        <v>30</v>
      </c>
      <c r="F458"/>
      <c r="G458"/>
      <c r="H458" t="s">
        <v>23</v>
      </c>
      <c r="I458" t="s">
        <v>153</v>
      </c>
    </row>
    <row r="459" spans="1:9" x14ac:dyDescent="0.25">
      <c r="A459" t="s">
        <v>98</v>
      </c>
      <c r="B459" t="s">
        <v>27</v>
      </c>
      <c r="C459" t="s">
        <v>28</v>
      </c>
      <c r="D459" t="s">
        <v>29</v>
      </c>
      <c r="E459" t="s">
        <v>30</v>
      </c>
      <c r="F459"/>
      <c r="G459"/>
      <c r="H459" t="s">
        <v>24</v>
      </c>
      <c r="I459" t="s">
        <v>153</v>
      </c>
    </row>
    <row r="460" spans="1:9" x14ac:dyDescent="0.25">
      <c r="A460" t="s">
        <v>100</v>
      </c>
      <c r="B460" t="s">
        <v>27</v>
      </c>
      <c r="C460" t="s">
        <v>28</v>
      </c>
      <c r="D460" t="s">
        <v>29</v>
      </c>
      <c r="E460" t="s">
        <v>30</v>
      </c>
      <c r="F460"/>
      <c r="G460"/>
      <c r="H460" t="s">
        <v>12</v>
      </c>
      <c r="I460" t="s">
        <v>153</v>
      </c>
    </row>
    <row r="461" spans="1:9" x14ac:dyDescent="0.25">
      <c r="A461" t="s">
        <v>100</v>
      </c>
      <c r="B461" t="s">
        <v>27</v>
      </c>
      <c r="C461" t="s">
        <v>28</v>
      </c>
      <c r="D461" t="s">
        <v>29</v>
      </c>
      <c r="E461" t="s">
        <v>30</v>
      </c>
      <c r="F461"/>
      <c r="G461"/>
      <c r="H461" t="s">
        <v>13</v>
      </c>
      <c r="I461" t="s">
        <v>153</v>
      </c>
    </row>
    <row r="462" spans="1:9" x14ac:dyDescent="0.25">
      <c r="A462" t="s">
        <v>100</v>
      </c>
      <c r="B462" t="s">
        <v>27</v>
      </c>
      <c r="C462" t="s">
        <v>28</v>
      </c>
      <c r="D462" t="s">
        <v>29</v>
      </c>
      <c r="E462" t="s">
        <v>30</v>
      </c>
      <c r="F462"/>
      <c r="G462"/>
      <c r="H462" t="s">
        <v>14</v>
      </c>
      <c r="I462" t="s">
        <v>153</v>
      </c>
    </row>
    <row r="463" spans="1:9" x14ac:dyDescent="0.25">
      <c r="A463" t="s">
        <v>100</v>
      </c>
      <c r="B463" t="s">
        <v>27</v>
      </c>
      <c r="C463" t="s">
        <v>28</v>
      </c>
      <c r="D463" t="s">
        <v>29</v>
      </c>
      <c r="E463" t="s">
        <v>30</v>
      </c>
      <c r="F463"/>
      <c r="G463"/>
      <c r="H463" t="s">
        <v>15</v>
      </c>
      <c r="I463" t="s">
        <v>153</v>
      </c>
    </row>
    <row r="464" spans="1:9" x14ac:dyDescent="0.25">
      <c r="A464" t="s">
        <v>100</v>
      </c>
      <c r="B464" t="s">
        <v>27</v>
      </c>
      <c r="C464" t="s">
        <v>28</v>
      </c>
      <c r="D464" t="s">
        <v>29</v>
      </c>
      <c r="E464" t="s">
        <v>30</v>
      </c>
      <c r="F464"/>
      <c r="G464"/>
      <c r="H464" t="s">
        <v>16</v>
      </c>
      <c r="I464" t="s">
        <v>326</v>
      </c>
    </row>
    <row r="465" spans="1:9" x14ac:dyDescent="0.25">
      <c r="A465" t="s">
        <v>100</v>
      </c>
      <c r="B465" t="s">
        <v>27</v>
      </c>
      <c r="C465" t="s">
        <v>28</v>
      </c>
      <c r="D465" t="s">
        <v>29</v>
      </c>
      <c r="E465" t="s">
        <v>30</v>
      </c>
      <c r="F465"/>
      <c r="G465"/>
      <c r="H465" t="s">
        <v>17</v>
      </c>
      <c r="I465" t="s">
        <v>327</v>
      </c>
    </row>
    <row r="466" spans="1:9" x14ac:dyDescent="0.25">
      <c r="A466" t="s">
        <v>100</v>
      </c>
      <c r="B466" t="s">
        <v>27</v>
      </c>
      <c r="C466" t="s">
        <v>28</v>
      </c>
      <c r="D466" t="s">
        <v>29</v>
      </c>
      <c r="E466" t="s">
        <v>30</v>
      </c>
      <c r="F466"/>
      <c r="G466"/>
      <c r="H466" t="s">
        <v>18</v>
      </c>
      <c r="I466" t="s">
        <v>328</v>
      </c>
    </row>
    <row r="467" spans="1:9" x14ac:dyDescent="0.25">
      <c r="A467" t="s">
        <v>100</v>
      </c>
      <c r="B467" t="s">
        <v>27</v>
      </c>
      <c r="C467" t="s">
        <v>28</v>
      </c>
      <c r="D467" t="s">
        <v>29</v>
      </c>
      <c r="E467" t="s">
        <v>30</v>
      </c>
      <c r="F467"/>
      <c r="G467"/>
      <c r="H467" t="s">
        <v>19</v>
      </c>
      <c r="I467" t="s">
        <v>329</v>
      </c>
    </row>
    <row r="468" spans="1:9" x14ac:dyDescent="0.25">
      <c r="A468" t="s">
        <v>100</v>
      </c>
      <c r="B468" t="s">
        <v>27</v>
      </c>
      <c r="C468" t="s">
        <v>28</v>
      </c>
      <c r="D468" t="s">
        <v>29</v>
      </c>
      <c r="E468" t="s">
        <v>30</v>
      </c>
      <c r="F468"/>
      <c r="G468"/>
      <c r="H468" t="s">
        <v>20</v>
      </c>
      <c r="I468" t="s">
        <v>153</v>
      </c>
    </row>
    <row r="469" spans="1:9" x14ac:dyDescent="0.25">
      <c r="A469" t="s">
        <v>100</v>
      </c>
      <c r="B469" t="s">
        <v>27</v>
      </c>
      <c r="C469" t="s">
        <v>28</v>
      </c>
      <c r="D469" t="s">
        <v>29</v>
      </c>
      <c r="E469" t="s">
        <v>30</v>
      </c>
      <c r="F469"/>
      <c r="G469"/>
      <c r="H469" t="s">
        <v>21</v>
      </c>
      <c r="I469" t="s">
        <v>153</v>
      </c>
    </row>
    <row r="470" spans="1:9" x14ac:dyDescent="0.25">
      <c r="A470" t="s">
        <v>100</v>
      </c>
      <c r="B470" t="s">
        <v>27</v>
      </c>
      <c r="C470" t="s">
        <v>28</v>
      </c>
      <c r="D470" t="s">
        <v>29</v>
      </c>
      <c r="E470" t="s">
        <v>30</v>
      </c>
      <c r="F470"/>
      <c r="G470"/>
      <c r="H470" t="s">
        <v>22</v>
      </c>
      <c r="I470" t="s">
        <v>153</v>
      </c>
    </row>
    <row r="471" spans="1:9" x14ac:dyDescent="0.25">
      <c r="A471" t="s">
        <v>100</v>
      </c>
      <c r="B471" t="s">
        <v>27</v>
      </c>
      <c r="C471" t="s">
        <v>28</v>
      </c>
      <c r="D471" t="s">
        <v>29</v>
      </c>
      <c r="E471" t="s">
        <v>30</v>
      </c>
      <c r="F471"/>
      <c r="G471"/>
      <c r="H471" t="s">
        <v>23</v>
      </c>
      <c r="I471" t="s">
        <v>153</v>
      </c>
    </row>
    <row r="472" spans="1:9" x14ac:dyDescent="0.25">
      <c r="A472" t="s">
        <v>100</v>
      </c>
      <c r="B472" t="s">
        <v>27</v>
      </c>
      <c r="C472" t="s">
        <v>28</v>
      </c>
      <c r="D472" t="s">
        <v>29</v>
      </c>
      <c r="E472" t="s">
        <v>30</v>
      </c>
      <c r="F472"/>
      <c r="G472"/>
      <c r="H472" t="s">
        <v>24</v>
      </c>
      <c r="I472" t="s">
        <v>330</v>
      </c>
    </row>
    <row r="473" spans="1:9" x14ac:dyDescent="0.25">
      <c r="A473" t="s">
        <v>102</v>
      </c>
      <c r="B473" t="s">
        <v>27</v>
      </c>
      <c r="C473" t="s">
        <v>28</v>
      </c>
      <c r="D473" t="s">
        <v>29</v>
      </c>
      <c r="E473" t="s">
        <v>30</v>
      </c>
      <c r="F473"/>
      <c r="G473"/>
      <c r="H473" t="s">
        <v>12</v>
      </c>
      <c r="I473" t="s">
        <v>153</v>
      </c>
    </row>
    <row r="474" spans="1:9" x14ac:dyDescent="0.25">
      <c r="A474" t="s">
        <v>102</v>
      </c>
      <c r="B474" t="s">
        <v>27</v>
      </c>
      <c r="C474" t="s">
        <v>28</v>
      </c>
      <c r="D474" t="s">
        <v>29</v>
      </c>
      <c r="E474" t="s">
        <v>30</v>
      </c>
      <c r="F474"/>
      <c r="G474"/>
      <c r="H474" t="s">
        <v>13</v>
      </c>
      <c r="I474" t="s">
        <v>153</v>
      </c>
    </row>
    <row r="475" spans="1:9" x14ac:dyDescent="0.25">
      <c r="A475" t="s">
        <v>102</v>
      </c>
      <c r="B475" t="s">
        <v>27</v>
      </c>
      <c r="C475" t="s">
        <v>28</v>
      </c>
      <c r="D475" t="s">
        <v>29</v>
      </c>
      <c r="E475" t="s">
        <v>30</v>
      </c>
      <c r="F475"/>
      <c r="G475"/>
      <c r="H475" t="s">
        <v>14</v>
      </c>
      <c r="I475" t="s">
        <v>153</v>
      </c>
    </row>
    <row r="476" spans="1:9" x14ac:dyDescent="0.25">
      <c r="A476" t="s">
        <v>102</v>
      </c>
      <c r="B476" t="s">
        <v>27</v>
      </c>
      <c r="C476" t="s">
        <v>28</v>
      </c>
      <c r="D476" t="s">
        <v>29</v>
      </c>
      <c r="E476" t="s">
        <v>30</v>
      </c>
      <c r="F476"/>
      <c r="G476"/>
      <c r="H476" t="s">
        <v>15</v>
      </c>
      <c r="I476" t="s">
        <v>153</v>
      </c>
    </row>
    <row r="477" spans="1:9" x14ac:dyDescent="0.25">
      <c r="A477" t="s">
        <v>102</v>
      </c>
      <c r="B477" t="s">
        <v>27</v>
      </c>
      <c r="C477" t="s">
        <v>28</v>
      </c>
      <c r="D477" t="s">
        <v>29</v>
      </c>
      <c r="E477" t="s">
        <v>30</v>
      </c>
      <c r="F477"/>
      <c r="G477"/>
      <c r="H477" t="s">
        <v>16</v>
      </c>
      <c r="I477" t="s">
        <v>153</v>
      </c>
    </row>
    <row r="478" spans="1:9" x14ac:dyDescent="0.25">
      <c r="A478" t="s">
        <v>102</v>
      </c>
      <c r="B478" t="s">
        <v>27</v>
      </c>
      <c r="C478" t="s">
        <v>28</v>
      </c>
      <c r="D478" t="s">
        <v>29</v>
      </c>
      <c r="E478" t="s">
        <v>30</v>
      </c>
      <c r="F478"/>
      <c r="G478"/>
      <c r="H478" t="s">
        <v>17</v>
      </c>
      <c r="I478" t="s">
        <v>291</v>
      </c>
    </row>
    <row r="479" spans="1:9" x14ac:dyDescent="0.25">
      <c r="A479" t="s">
        <v>102</v>
      </c>
      <c r="B479" t="s">
        <v>27</v>
      </c>
      <c r="C479" t="s">
        <v>28</v>
      </c>
      <c r="D479" t="s">
        <v>29</v>
      </c>
      <c r="E479" t="s">
        <v>30</v>
      </c>
      <c r="F479"/>
      <c r="G479"/>
      <c r="H479" t="s">
        <v>18</v>
      </c>
      <c r="I479" t="s">
        <v>331</v>
      </c>
    </row>
    <row r="480" spans="1:9" x14ac:dyDescent="0.25">
      <c r="A480" t="s">
        <v>102</v>
      </c>
      <c r="B480" t="s">
        <v>27</v>
      </c>
      <c r="C480" t="s">
        <v>28</v>
      </c>
      <c r="D480" t="s">
        <v>29</v>
      </c>
      <c r="E480" t="s">
        <v>30</v>
      </c>
      <c r="F480"/>
      <c r="G480"/>
      <c r="H480" t="s">
        <v>19</v>
      </c>
      <c r="I480" t="s">
        <v>332</v>
      </c>
    </row>
    <row r="481" spans="1:9" x14ac:dyDescent="0.25">
      <c r="A481" t="s">
        <v>102</v>
      </c>
      <c r="B481" t="s">
        <v>27</v>
      </c>
      <c r="C481" t="s">
        <v>28</v>
      </c>
      <c r="D481" t="s">
        <v>29</v>
      </c>
      <c r="E481" t="s">
        <v>30</v>
      </c>
      <c r="F481"/>
      <c r="G481"/>
      <c r="H481" t="s">
        <v>20</v>
      </c>
      <c r="I481" t="s">
        <v>333</v>
      </c>
    </row>
    <row r="482" spans="1:9" x14ac:dyDescent="0.25">
      <c r="A482" t="s">
        <v>102</v>
      </c>
      <c r="B482" t="s">
        <v>27</v>
      </c>
      <c r="C482" t="s">
        <v>28</v>
      </c>
      <c r="D482" t="s">
        <v>29</v>
      </c>
      <c r="E482" t="s">
        <v>30</v>
      </c>
      <c r="F482"/>
      <c r="G482"/>
      <c r="H482" t="s">
        <v>21</v>
      </c>
      <c r="I482" t="s">
        <v>153</v>
      </c>
    </row>
    <row r="483" spans="1:9" x14ac:dyDescent="0.25">
      <c r="A483" t="s">
        <v>102</v>
      </c>
      <c r="B483" t="s">
        <v>27</v>
      </c>
      <c r="C483" t="s">
        <v>28</v>
      </c>
      <c r="D483" t="s">
        <v>29</v>
      </c>
      <c r="E483" t="s">
        <v>30</v>
      </c>
      <c r="F483"/>
      <c r="G483"/>
      <c r="H483" t="s">
        <v>22</v>
      </c>
      <c r="I483" t="s">
        <v>153</v>
      </c>
    </row>
    <row r="484" spans="1:9" x14ac:dyDescent="0.25">
      <c r="A484" t="s">
        <v>102</v>
      </c>
      <c r="B484" t="s">
        <v>27</v>
      </c>
      <c r="C484" t="s">
        <v>28</v>
      </c>
      <c r="D484" t="s">
        <v>29</v>
      </c>
      <c r="E484" t="s">
        <v>30</v>
      </c>
      <c r="F484"/>
      <c r="G484"/>
      <c r="H484" t="s">
        <v>23</v>
      </c>
      <c r="I484" t="s">
        <v>153</v>
      </c>
    </row>
    <row r="485" spans="1:9" x14ac:dyDescent="0.25">
      <c r="A485" t="s">
        <v>102</v>
      </c>
      <c r="B485" t="s">
        <v>27</v>
      </c>
      <c r="C485" t="s">
        <v>28</v>
      </c>
      <c r="D485" t="s">
        <v>29</v>
      </c>
      <c r="E485" t="s">
        <v>30</v>
      </c>
      <c r="F485"/>
      <c r="G485"/>
      <c r="H485" t="s">
        <v>24</v>
      </c>
      <c r="I485" t="s">
        <v>334</v>
      </c>
    </row>
    <row r="486" spans="1:9" x14ac:dyDescent="0.25">
      <c r="A486" t="s">
        <v>104</v>
      </c>
      <c r="B486" t="s">
        <v>27</v>
      </c>
      <c r="C486" t="s">
        <v>28</v>
      </c>
      <c r="D486" t="s">
        <v>29</v>
      </c>
      <c r="E486" t="s">
        <v>30</v>
      </c>
      <c r="F486"/>
      <c r="G486"/>
      <c r="H486" t="s">
        <v>12</v>
      </c>
      <c r="I486" t="s">
        <v>153</v>
      </c>
    </row>
    <row r="487" spans="1:9" x14ac:dyDescent="0.25">
      <c r="A487" t="s">
        <v>104</v>
      </c>
      <c r="B487" t="s">
        <v>27</v>
      </c>
      <c r="C487" t="s">
        <v>28</v>
      </c>
      <c r="D487" t="s">
        <v>29</v>
      </c>
      <c r="E487" t="s">
        <v>30</v>
      </c>
      <c r="F487"/>
      <c r="G487"/>
      <c r="H487" t="s">
        <v>13</v>
      </c>
      <c r="I487" t="s">
        <v>153</v>
      </c>
    </row>
    <row r="488" spans="1:9" x14ac:dyDescent="0.25">
      <c r="A488" t="s">
        <v>104</v>
      </c>
      <c r="B488" t="s">
        <v>27</v>
      </c>
      <c r="C488" t="s">
        <v>28</v>
      </c>
      <c r="D488" t="s">
        <v>29</v>
      </c>
      <c r="E488" t="s">
        <v>30</v>
      </c>
      <c r="F488"/>
      <c r="G488"/>
      <c r="H488" t="s">
        <v>14</v>
      </c>
      <c r="I488" t="s">
        <v>153</v>
      </c>
    </row>
    <row r="489" spans="1:9" x14ac:dyDescent="0.25">
      <c r="A489" t="s">
        <v>104</v>
      </c>
      <c r="B489" t="s">
        <v>27</v>
      </c>
      <c r="C489" t="s">
        <v>28</v>
      </c>
      <c r="D489" t="s">
        <v>29</v>
      </c>
      <c r="E489" t="s">
        <v>30</v>
      </c>
      <c r="F489"/>
      <c r="G489"/>
      <c r="H489" t="s">
        <v>15</v>
      </c>
      <c r="I489" t="s">
        <v>153</v>
      </c>
    </row>
    <row r="490" spans="1:9" x14ac:dyDescent="0.25">
      <c r="A490" t="s">
        <v>104</v>
      </c>
      <c r="B490" t="s">
        <v>27</v>
      </c>
      <c r="C490" t="s">
        <v>28</v>
      </c>
      <c r="D490" t="s">
        <v>29</v>
      </c>
      <c r="E490" t="s">
        <v>30</v>
      </c>
      <c r="F490"/>
      <c r="G490"/>
      <c r="H490" t="s">
        <v>16</v>
      </c>
      <c r="I490" t="s">
        <v>153</v>
      </c>
    </row>
    <row r="491" spans="1:9" x14ac:dyDescent="0.25">
      <c r="A491" t="s">
        <v>104</v>
      </c>
      <c r="B491" t="s">
        <v>27</v>
      </c>
      <c r="C491" t="s">
        <v>28</v>
      </c>
      <c r="D491" t="s">
        <v>29</v>
      </c>
      <c r="E491" t="s">
        <v>30</v>
      </c>
      <c r="F491"/>
      <c r="G491"/>
      <c r="H491" t="s">
        <v>17</v>
      </c>
      <c r="I491" t="s">
        <v>335</v>
      </c>
    </row>
    <row r="492" spans="1:9" x14ac:dyDescent="0.25">
      <c r="A492" t="s">
        <v>104</v>
      </c>
      <c r="B492" t="s">
        <v>27</v>
      </c>
      <c r="C492" t="s">
        <v>28</v>
      </c>
      <c r="D492" t="s">
        <v>29</v>
      </c>
      <c r="E492" t="s">
        <v>30</v>
      </c>
      <c r="F492"/>
      <c r="G492"/>
      <c r="H492" t="s">
        <v>18</v>
      </c>
      <c r="I492" t="s">
        <v>336</v>
      </c>
    </row>
    <row r="493" spans="1:9" x14ac:dyDescent="0.25">
      <c r="A493" t="s">
        <v>104</v>
      </c>
      <c r="B493" t="s">
        <v>27</v>
      </c>
      <c r="C493" t="s">
        <v>28</v>
      </c>
      <c r="D493" t="s">
        <v>29</v>
      </c>
      <c r="E493" t="s">
        <v>30</v>
      </c>
      <c r="F493"/>
      <c r="G493"/>
      <c r="H493" t="s">
        <v>19</v>
      </c>
      <c r="I493" t="s">
        <v>337</v>
      </c>
    </row>
    <row r="494" spans="1:9" x14ac:dyDescent="0.25">
      <c r="A494" t="s">
        <v>104</v>
      </c>
      <c r="B494" t="s">
        <v>27</v>
      </c>
      <c r="C494" t="s">
        <v>28</v>
      </c>
      <c r="D494" t="s">
        <v>29</v>
      </c>
      <c r="E494" t="s">
        <v>30</v>
      </c>
      <c r="F494"/>
      <c r="G494"/>
      <c r="H494" t="s">
        <v>20</v>
      </c>
      <c r="I494" t="s">
        <v>338</v>
      </c>
    </row>
    <row r="495" spans="1:9" x14ac:dyDescent="0.25">
      <c r="A495" t="s">
        <v>104</v>
      </c>
      <c r="B495" t="s">
        <v>27</v>
      </c>
      <c r="C495" t="s">
        <v>28</v>
      </c>
      <c r="D495" t="s">
        <v>29</v>
      </c>
      <c r="E495" t="s">
        <v>30</v>
      </c>
      <c r="F495"/>
      <c r="G495"/>
      <c r="H495" t="s">
        <v>21</v>
      </c>
      <c r="I495" t="s">
        <v>153</v>
      </c>
    </row>
    <row r="496" spans="1:9" x14ac:dyDescent="0.25">
      <c r="A496" t="s">
        <v>104</v>
      </c>
      <c r="B496" t="s">
        <v>27</v>
      </c>
      <c r="C496" t="s">
        <v>28</v>
      </c>
      <c r="D496" t="s">
        <v>29</v>
      </c>
      <c r="E496" t="s">
        <v>30</v>
      </c>
      <c r="F496"/>
      <c r="G496"/>
      <c r="H496" t="s">
        <v>22</v>
      </c>
      <c r="I496" t="s">
        <v>153</v>
      </c>
    </row>
    <row r="497" spans="1:9" x14ac:dyDescent="0.25">
      <c r="A497" t="s">
        <v>104</v>
      </c>
      <c r="B497" t="s">
        <v>27</v>
      </c>
      <c r="C497" t="s">
        <v>28</v>
      </c>
      <c r="D497" t="s">
        <v>29</v>
      </c>
      <c r="E497" t="s">
        <v>30</v>
      </c>
      <c r="F497"/>
      <c r="G497"/>
      <c r="H497" t="s">
        <v>23</v>
      </c>
      <c r="I497" t="s">
        <v>153</v>
      </c>
    </row>
    <row r="498" spans="1:9" x14ac:dyDescent="0.25">
      <c r="A498" t="s">
        <v>104</v>
      </c>
      <c r="B498" t="s">
        <v>27</v>
      </c>
      <c r="C498" t="s">
        <v>28</v>
      </c>
      <c r="D498" t="s">
        <v>29</v>
      </c>
      <c r="E498" t="s">
        <v>30</v>
      </c>
      <c r="F498"/>
      <c r="G498"/>
      <c r="H498" t="s">
        <v>24</v>
      </c>
      <c r="I498" t="s">
        <v>339</v>
      </c>
    </row>
    <row r="499" spans="1:9" x14ac:dyDescent="0.25">
      <c r="A499" t="s">
        <v>106</v>
      </c>
      <c r="B499" t="s">
        <v>27</v>
      </c>
      <c r="C499" t="s">
        <v>28</v>
      </c>
      <c r="D499" t="s">
        <v>29</v>
      </c>
      <c r="E499" t="s">
        <v>30</v>
      </c>
      <c r="F499"/>
      <c r="G499"/>
      <c r="H499" t="s">
        <v>12</v>
      </c>
      <c r="I499" t="s">
        <v>153</v>
      </c>
    </row>
    <row r="500" spans="1:9" x14ac:dyDescent="0.25">
      <c r="A500" t="s">
        <v>106</v>
      </c>
      <c r="B500" t="s">
        <v>27</v>
      </c>
      <c r="C500" t="s">
        <v>28</v>
      </c>
      <c r="D500" t="s">
        <v>29</v>
      </c>
      <c r="E500" t="s">
        <v>30</v>
      </c>
      <c r="F500"/>
      <c r="G500"/>
      <c r="H500" t="s">
        <v>13</v>
      </c>
      <c r="I500" t="s">
        <v>153</v>
      </c>
    </row>
    <row r="501" spans="1:9" x14ac:dyDescent="0.25">
      <c r="A501" t="s">
        <v>106</v>
      </c>
      <c r="B501" t="s">
        <v>27</v>
      </c>
      <c r="C501" t="s">
        <v>28</v>
      </c>
      <c r="D501" t="s">
        <v>29</v>
      </c>
      <c r="E501" t="s">
        <v>30</v>
      </c>
      <c r="F501"/>
      <c r="G501"/>
      <c r="H501" t="s">
        <v>14</v>
      </c>
      <c r="I501" t="s">
        <v>153</v>
      </c>
    </row>
    <row r="502" spans="1:9" x14ac:dyDescent="0.25">
      <c r="A502" t="s">
        <v>106</v>
      </c>
      <c r="B502" t="s">
        <v>27</v>
      </c>
      <c r="C502" t="s">
        <v>28</v>
      </c>
      <c r="D502" t="s">
        <v>29</v>
      </c>
      <c r="E502" t="s">
        <v>30</v>
      </c>
      <c r="F502"/>
      <c r="G502"/>
      <c r="H502" t="s">
        <v>15</v>
      </c>
      <c r="I502" t="s">
        <v>153</v>
      </c>
    </row>
    <row r="503" spans="1:9" x14ac:dyDescent="0.25">
      <c r="A503" t="s">
        <v>106</v>
      </c>
      <c r="B503" t="s">
        <v>27</v>
      </c>
      <c r="C503" t="s">
        <v>28</v>
      </c>
      <c r="D503" t="s">
        <v>29</v>
      </c>
      <c r="E503" t="s">
        <v>30</v>
      </c>
      <c r="F503"/>
      <c r="G503"/>
      <c r="H503" t="s">
        <v>16</v>
      </c>
      <c r="I503" t="s">
        <v>340</v>
      </c>
    </row>
    <row r="504" spans="1:9" x14ac:dyDescent="0.25">
      <c r="A504" t="s">
        <v>106</v>
      </c>
      <c r="B504" t="s">
        <v>27</v>
      </c>
      <c r="C504" t="s">
        <v>28</v>
      </c>
      <c r="D504" t="s">
        <v>29</v>
      </c>
      <c r="E504" t="s">
        <v>30</v>
      </c>
      <c r="F504"/>
      <c r="G504"/>
      <c r="H504" t="s">
        <v>17</v>
      </c>
      <c r="I504" t="s">
        <v>341</v>
      </c>
    </row>
    <row r="505" spans="1:9" x14ac:dyDescent="0.25">
      <c r="A505" t="s">
        <v>106</v>
      </c>
      <c r="B505" t="s">
        <v>27</v>
      </c>
      <c r="C505" t="s">
        <v>28</v>
      </c>
      <c r="D505" t="s">
        <v>29</v>
      </c>
      <c r="E505" t="s">
        <v>30</v>
      </c>
      <c r="F505"/>
      <c r="G505"/>
      <c r="H505" t="s">
        <v>18</v>
      </c>
      <c r="I505" t="s">
        <v>342</v>
      </c>
    </row>
    <row r="506" spans="1:9" x14ac:dyDescent="0.25">
      <c r="A506" t="s">
        <v>106</v>
      </c>
      <c r="B506" t="s">
        <v>27</v>
      </c>
      <c r="C506" t="s">
        <v>28</v>
      </c>
      <c r="D506" t="s">
        <v>29</v>
      </c>
      <c r="E506" t="s">
        <v>30</v>
      </c>
      <c r="F506"/>
      <c r="G506"/>
      <c r="H506" t="s">
        <v>19</v>
      </c>
      <c r="I506" t="s">
        <v>343</v>
      </c>
    </row>
    <row r="507" spans="1:9" x14ac:dyDescent="0.25">
      <c r="A507" t="s">
        <v>106</v>
      </c>
      <c r="B507" t="s">
        <v>27</v>
      </c>
      <c r="C507" t="s">
        <v>28</v>
      </c>
      <c r="D507" t="s">
        <v>29</v>
      </c>
      <c r="E507" t="s">
        <v>30</v>
      </c>
      <c r="F507"/>
      <c r="G507"/>
      <c r="H507" t="s">
        <v>20</v>
      </c>
      <c r="I507" t="s">
        <v>153</v>
      </c>
    </row>
    <row r="508" spans="1:9" x14ac:dyDescent="0.25">
      <c r="A508" t="s">
        <v>106</v>
      </c>
      <c r="B508" t="s">
        <v>27</v>
      </c>
      <c r="C508" t="s">
        <v>28</v>
      </c>
      <c r="D508" t="s">
        <v>29</v>
      </c>
      <c r="E508" t="s">
        <v>30</v>
      </c>
      <c r="F508"/>
      <c r="G508"/>
      <c r="H508" t="s">
        <v>21</v>
      </c>
      <c r="I508" t="s">
        <v>153</v>
      </c>
    </row>
    <row r="509" spans="1:9" x14ac:dyDescent="0.25">
      <c r="A509" t="s">
        <v>106</v>
      </c>
      <c r="B509" t="s">
        <v>27</v>
      </c>
      <c r="C509" t="s">
        <v>28</v>
      </c>
      <c r="D509" t="s">
        <v>29</v>
      </c>
      <c r="E509" t="s">
        <v>30</v>
      </c>
      <c r="F509"/>
      <c r="G509"/>
      <c r="H509" t="s">
        <v>22</v>
      </c>
      <c r="I509" t="s">
        <v>153</v>
      </c>
    </row>
    <row r="510" spans="1:9" x14ac:dyDescent="0.25">
      <c r="A510" t="s">
        <v>106</v>
      </c>
      <c r="B510" t="s">
        <v>27</v>
      </c>
      <c r="C510" t="s">
        <v>28</v>
      </c>
      <c r="D510" t="s">
        <v>29</v>
      </c>
      <c r="E510" t="s">
        <v>30</v>
      </c>
      <c r="F510"/>
      <c r="G510"/>
      <c r="H510" t="s">
        <v>23</v>
      </c>
      <c r="I510" t="s">
        <v>153</v>
      </c>
    </row>
    <row r="511" spans="1:9" x14ac:dyDescent="0.25">
      <c r="A511" t="s">
        <v>106</v>
      </c>
      <c r="B511" t="s">
        <v>27</v>
      </c>
      <c r="C511" t="s">
        <v>28</v>
      </c>
      <c r="D511" t="s">
        <v>29</v>
      </c>
      <c r="E511" t="s">
        <v>30</v>
      </c>
      <c r="F511"/>
      <c r="G511"/>
      <c r="H511" t="s">
        <v>24</v>
      </c>
      <c r="I511" t="s">
        <v>344</v>
      </c>
    </row>
    <row r="512" spans="1:9" x14ac:dyDescent="0.25">
      <c r="A512" t="s">
        <v>108</v>
      </c>
      <c r="B512" t="s">
        <v>27</v>
      </c>
      <c r="C512" t="s">
        <v>28</v>
      </c>
      <c r="D512" t="s">
        <v>29</v>
      </c>
      <c r="E512" t="s">
        <v>30</v>
      </c>
      <c r="F512"/>
      <c r="G512"/>
      <c r="H512" t="s">
        <v>12</v>
      </c>
      <c r="I512" t="s">
        <v>153</v>
      </c>
    </row>
    <row r="513" spans="1:9" x14ac:dyDescent="0.25">
      <c r="A513" t="s">
        <v>108</v>
      </c>
      <c r="B513" t="s">
        <v>27</v>
      </c>
      <c r="C513" t="s">
        <v>28</v>
      </c>
      <c r="D513" t="s">
        <v>29</v>
      </c>
      <c r="E513" t="s">
        <v>30</v>
      </c>
      <c r="F513"/>
      <c r="G513"/>
      <c r="H513" t="s">
        <v>13</v>
      </c>
      <c r="I513" t="s">
        <v>153</v>
      </c>
    </row>
    <row r="514" spans="1:9" x14ac:dyDescent="0.25">
      <c r="A514" t="s">
        <v>108</v>
      </c>
      <c r="B514" t="s">
        <v>27</v>
      </c>
      <c r="C514" t="s">
        <v>28</v>
      </c>
      <c r="D514" t="s">
        <v>29</v>
      </c>
      <c r="E514" t="s">
        <v>30</v>
      </c>
      <c r="F514"/>
      <c r="G514"/>
      <c r="H514" t="s">
        <v>14</v>
      </c>
      <c r="I514" t="s">
        <v>153</v>
      </c>
    </row>
    <row r="515" spans="1:9" x14ac:dyDescent="0.25">
      <c r="A515" t="s">
        <v>108</v>
      </c>
      <c r="B515" t="s">
        <v>27</v>
      </c>
      <c r="C515" t="s">
        <v>28</v>
      </c>
      <c r="D515" t="s">
        <v>29</v>
      </c>
      <c r="E515" t="s">
        <v>30</v>
      </c>
      <c r="F515"/>
      <c r="G515"/>
      <c r="H515" t="s">
        <v>15</v>
      </c>
      <c r="I515" t="s">
        <v>153</v>
      </c>
    </row>
    <row r="516" spans="1:9" x14ac:dyDescent="0.25">
      <c r="A516" t="s">
        <v>108</v>
      </c>
      <c r="B516" t="s">
        <v>27</v>
      </c>
      <c r="C516" t="s">
        <v>28</v>
      </c>
      <c r="D516" t="s">
        <v>29</v>
      </c>
      <c r="E516" t="s">
        <v>30</v>
      </c>
      <c r="F516"/>
      <c r="G516"/>
      <c r="H516" t="s">
        <v>16</v>
      </c>
      <c r="I516" t="s">
        <v>345</v>
      </c>
    </row>
    <row r="517" spans="1:9" x14ac:dyDescent="0.25">
      <c r="A517" t="s">
        <v>108</v>
      </c>
      <c r="B517" t="s">
        <v>27</v>
      </c>
      <c r="C517" t="s">
        <v>28</v>
      </c>
      <c r="D517" t="s">
        <v>29</v>
      </c>
      <c r="E517" t="s">
        <v>30</v>
      </c>
      <c r="F517"/>
      <c r="G517"/>
      <c r="H517" t="s">
        <v>17</v>
      </c>
      <c r="I517" t="s">
        <v>346</v>
      </c>
    </row>
    <row r="518" spans="1:9" x14ac:dyDescent="0.25">
      <c r="A518" t="s">
        <v>108</v>
      </c>
      <c r="B518" t="s">
        <v>27</v>
      </c>
      <c r="C518" t="s">
        <v>28</v>
      </c>
      <c r="D518" t="s">
        <v>29</v>
      </c>
      <c r="E518" t="s">
        <v>30</v>
      </c>
      <c r="F518"/>
      <c r="G518"/>
      <c r="H518" t="s">
        <v>18</v>
      </c>
      <c r="I518" t="s">
        <v>347</v>
      </c>
    </row>
    <row r="519" spans="1:9" x14ac:dyDescent="0.25">
      <c r="A519" t="s">
        <v>108</v>
      </c>
      <c r="B519" t="s">
        <v>27</v>
      </c>
      <c r="C519" t="s">
        <v>28</v>
      </c>
      <c r="D519" t="s">
        <v>29</v>
      </c>
      <c r="E519" t="s">
        <v>30</v>
      </c>
      <c r="F519"/>
      <c r="G519"/>
      <c r="H519" t="s">
        <v>19</v>
      </c>
      <c r="I519" t="s">
        <v>348</v>
      </c>
    </row>
    <row r="520" spans="1:9" x14ac:dyDescent="0.25">
      <c r="A520" t="s">
        <v>108</v>
      </c>
      <c r="B520" t="s">
        <v>27</v>
      </c>
      <c r="C520" t="s">
        <v>28</v>
      </c>
      <c r="D520" t="s">
        <v>29</v>
      </c>
      <c r="E520" t="s">
        <v>30</v>
      </c>
      <c r="F520"/>
      <c r="G520"/>
      <c r="H520" t="s">
        <v>20</v>
      </c>
      <c r="I520" t="s">
        <v>349</v>
      </c>
    </row>
    <row r="521" spans="1:9" x14ac:dyDescent="0.25">
      <c r="A521" t="s">
        <v>108</v>
      </c>
      <c r="B521" t="s">
        <v>27</v>
      </c>
      <c r="C521" t="s">
        <v>28</v>
      </c>
      <c r="D521" t="s">
        <v>29</v>
      </c>
      <c r="E521" t="s">
        <v>30</v>
      </c>
      <c r="F521"/>
      <c r="G521"/>
      <c r="H521" t="s">
        <v>21</v>
      </c>
      <c r="I521" t="s">
        <v>153</v>
      </c>
    </row>
    <row r="522" spans="1:9" x14ac:dyDescent="0.25">
      <c r="A522" t="s">
        <v>108</v>
      </c>
      <c r="B522" t="s">
        <v>27</v>
      </c>
      <c r="C522" t="s">
        <v>28</v>
      </c>
      <c r="D522" t="s">
        <v>29</v>
      </c>
      <c r="E522" t="s">
        <v>30</v>
      </c>
      <c r="F522"/>
      <c r="G522"/>
      <c r="H522" t="s">
        <v>22</v>
      </c>
      <c r="I522" t="s">
        <v>153</v>
      </c>
    </row>
    <row r="523" spans="1:9" x14ac:dyDescent="0.25">
      <c r="A523" t="s">
        <v>108</v>
      </c>
      <c r="B523" t="s">
        <v>27</v>
      </c>
      <c r="C523" t="s">
        <v>28</v>
      </c>
      <c r="D523" t="s">
        <v>29</v>
      </c>
      <c r="E523" t="s">
        <v>30</v>
      </c>
      <c r="F523"/>
      <c r="G523"/>
      <c r="H523" t="s">
        <v>23</v>
      </c>
      <c r="I523" t="s">
        <v>153</v>
      </c>
    </row>
    <row r="524" spans="1:9" x14ac:dyDescent="0.25">
      <c r="A524" t="s">
        <v>108</v>
      </c>
      <c r="B524" t="s">
        <v>27</v>
      </c>
      <c r="C524" t="s">
        <v>28</v>
      </c>
      <c r="D524" t="s">
        <v>29</v>
      </c>
      <c r="E524" t="s">
        <v>30</v>
      </c>
      <c r="F524"/>
      <c r="G524"/>
      <c r="H524" t="s">
        <v>24</v>
      </c>
      <c r="I524" t="s">
        <v>350</v>
      </c>
    </row>
    <row r="525" spans="1:9" x14ac:dyDescent="0.25">
      <c r="A525" t="s">
        <v>110</v>
      </c>
      <c r="B525" t="s">
        <v>27</v>
      </c>
      <c r="C525" t="s">
        <v>28</v>
      </c>
      <c r="D525" t="s">
        <v>29</v>
      </c>
      <c r="E525" t="s">
        <v>30</v>
      </c>
      <c r="F525"/>
      <c r="G525"/>
      <c r="H525" t="s">
        <v>12</v>
      </c>
      <c r="I525" t="s">
        <v>153</v>
      </c>
    </row>
    <row r="526" spans="1:9" x14ac:dyDescent="0.25">
      <c r="A526" t="s">
        <v>110</v>
      </c>
      <c r="B526" t="s">
        <v>27</v>
      </c>
      <c r="C526" t="s">
        <v>28</v>
      </c>
      <c r="D526" t="s">
        <v>29</v>
      </c>
      <c r="E526" t="s">
        <v>30</v>
      </c>
      <c r="F526"/>
      <c r="G526"/>
      <c r="H526" t="s">
        <v>13</v>
      </c>
      <c r="I526" t="s">
        <v>153</v>
      </c>
    </row>
    <row r="527" spans="1:9" x14ac:dyDescent="0.25">
      <c r="A527" t="s">
        <v>110</v>
      </c>
      <c r="B527" t="s">
        <v>27</v>
      </c>
      <c r="C527" t="s">
        <v>28</v>
      </c>
      <c r="D527" t="s">
        <v>29</v>
      </c>
      <c r="E527" t="s">
        <v>30</v>
      </c>
      <c r="F527"/>
      <c r="G527"/>
      <c r="H527" t="s">
        <v>14</v>
      </c>
      <c r="I527" t="s">
        <v>153</v>
      </c>
    </row>
    <row r="528" spans="1:9" x14ac:dyDescent="0.25">
      <c r="A528" t="s">
        <v>110</v>
      </c>
      <c r="B528" t="s">
        <v>27</v>
      </c>
      <c r="C528" t="s">
        <v>28</v>
      </c>
      <c r="D528" t="s">
        <v>29</v>
      </c>
      <c r="E528" t="s">
        <v>30</v>
      </c>
      <c r="F528"/>
      <c r="G528"/>
      <c r="H528" t="s">
        <v>15</v>
      </c>
      <c r="I528" t="s">
        <v>153</v>
      </c>
    </row>
    <row r="529" spans="1:9" x14ac:dyDescent="0.25">
      <c r="A529" t="s">
        <v>110</v>
      </c>
      <c r="B529" t="s">
        <v>27</v>
      </c>
      <c r="C529" t="s">
        <v>28</v>
      </c>
      <c r="D529" t="s">
        <v>29</v>
      </c>
      <c r="E529" t="s">
        <v>30</v>
      </c>
      <c r="F529"/>
      <c r="G529"/>
      <c r="H529" t="s">
        <v>16</v>
      </c>
      <c r="I529" t="s">
        <v>351</v>
      </c>
    </row>
    <row r="530" spans="1:9" x14ac:dyDescent="0.25">
      <c r="A530" t="s">
        <v>110</v>
      </c>
      <c r="B530" t="s">
        <v>27</v>
      </c>
      <c r="C530" t="s">
        <v>28</v>
      </c>
      <c r="D530" t="s">
        <v>29</v>
      </c>
      <c r="E530" t="s">
        <v>30</v>
      </c>
      <c r="F530"/>
      <c r="G530"/>
      <c r="H530" t="s">
        <v>17</v>
      </c>
      <c r="I530" t="s">
        <v>352</v>
      </c>
    </row>
    <row r="531" spans="1:9" x14ac:dyDescent="0.25">
      <c r="A531" t="s">
        <v>110</v>
      </c>
      <c r="B531" t="s">
        <v>27</v>
      </c>
      <c r="C531" t="s">
        <v>28</v>
      </c>
      <c r="D531" t="s">
        <v>29</v>
      </c>
      <c r="E531" t="s">
        <v>30</v>
      </c>
      <c r="F531"/>
      <c r="G531"/>
      <c r="H531" t="s">
        <v>18</v>
      </c>
      <c r="I531" t="s">
        <v>353</v>
      </c>
    </row>
    <row r="532" spans="1:9" x14ac:dyDescent="0.25">
      <c r="A532" t="s">
        <v>110</v>
      </c>
      <c r="B532" t="s">
        <v>27</v>
      </c>
      <c r="C532" t="s">
        <v>28</v>
      </c>
      <c r="D532" t="s">
        <v>29</v>
      </c>
      <c r="E532" t="s">
        <v>30</v>
      </c>
      <c r="F532"/>
      <c r="G532"/>
      <c r="H532" t="s">
        <v>19</v>
      </c>
      <c r="I532" t="s">
        <v>354</v>
      </c>
    </row>
    <row r="533" spans="1:9" x14ac:dyDescent="0.25">
      <c r="A533" t="s">
        <v>110</v>
      </c>
      <c r="B533" t="s">
        <v>27</v>
      </c>
      <c r="C533" t="s">
        <v>28</v>
      </c>
      <c r="D533" t="s">
        <v>29</v>
      </c>
      <c r="E533" t="s">
        <v>30</v>
      </c>
      <c r="F533"/>
      <c r="G533"/>
      <c r="H533" t="s">
        <v>20</v>
      </c>
      <c r="I533" t="s">
        <v>355</v>
      </c>
    </row>
    <row r="534" spans="1:9" x14ac:dyDescent="0.25">
      <c r="A534" t="s">
        <v>110</v>
      </c>
      <c r="B534" t="s">
        <v>27</v>
      </c>
      <c r="C534" t="s">
        <v>28</v>
      </c>
      <c r="D534" t="s">
        <v>29</v>
      </c>
      <c r="E534" t="s">
        <v>30</v>
      </c>
      <c r="F534"/>
      <c r="G534"/>
      <c r="H534" t="s">
        <v>21</v>
      </c>
      <c r="I534" t="s">
        <v>153</v>
      </c>
    </row>
    <row r="535" spans="1:9" x14ac:dyDescent="0.25">
      <c r="A535" t="s">
        <v>110</v>
      </c>
      <c r="B535" t="s">
        <v>27</v>
      </c>
      <c r="C535" t="s">
        <v>28</v>
      </c>
      <c r="D535" t="s">
        <v>29</v>
      </c>
      <c r="E535" t="s">
        <v>30</v>
      </c>
      <c r="F535"/>
      <c r="G535"/>
      <c r="H535" t="s">
        <v>22</v>
      </c>
      <c r="I535" t="s">
        <v>153</v>
      </c>
    </row>
    <row r="536" spans="1:9" x14ac:dyDescent="0.25">
      <c r="A536" t="s">
        <v>110</v>
      </c>
      <c r="B536" t="s">
        <v>27</v>
      </c>
      <c r="C536" t="s">
        <v>28</v>
      </c>
      <c r="D536" t="s">
        <v>29</v>
      </c>
      <c r="E536" t="s">
        <v>30</v>
      </c>
      <c r="F536"/>
      <c r="G536"/>
      <c r="H536" t="s">
        <v>23</v>
      </c>
      <c r="I536" t="s">
        <v>153</v>
      </c>
    </row>
    <row r="537" spans="1:9" x14ac:dyDescent="0.25">
      <c r="A537" t="s">
        <v>110</v>
      </c>
      <c r="B537" t="s">
        <v>27</v>
      </c>
      <c r="C537" t="s">
        <v>28</v>
      </c>
      <c r="D537" t="s">
        <v>29</v>
      </c>
      <c r="E537" t="s">
        <v>30</v>
      </c>
      <c r="F537"/>
      <c r="G537"/>
      <c r="H537" t="s">
        <v>24</v>
      </c>
      <c r="I537" t="s">
        <v>356</v>
      </c>
    </row>
    <row r="538" spans="1:9" x14ac:dyDescent="0.25">
      <c r="A538" t="s">
        <v>112</v>
      </c>
      <c r="B538" t="s">
        <v>27</v>
      </c>
      <c r="C538" t="s">
        <v>28</v>
      </c>
      <c r="D538" t="s">
        <v>29</v>
      </c>
      <c r="E538" t="s">
        <v>30</v>
      </c>
      <c r="F538"/>
      <c r="G538"/>
      <c r="H538" t="s">
        <v>12</v>
      </c>
      <c r="I538" t="s">
        <v>153</v>
      </c>
    </row>
    <row r="539" spans="1:9" x14ac:dyDescent="0.25">
      <c r="A539" t="s">
        <v>112</v>
      </c>
      <c r="B539" t="s">
        <v>27</v>
      </c>
      <c r="C539" t="s">
        <v>28</v>
      </c>
      <c r="D539" t="s">
        <v>29</v>
      </c>
      <c r="E539" t="s">
        <v>30</v>
      </c>
      <c r="F539"/>
      <c r="G539"/>
      <c r="H539" t="s">
        <v>13</v>
      </c>
      <c r="I539" t="s">
        <v>153</v>
      </c>
    </row>
    <row r="540" spans="1:9" x14ac:dyDescent="0.25">
      <c r="A540" t="s">
        <v>112</v>
      </c>
      <c r="B540" t="s">
        <v>27</v>
      </c>
      <c r="C540" t="s">
        <v>28</v>
      </c>
      <c r="D540" t="s">
        <v>29</v>
      </c>
      <c r="E540" t="s">
        <v>30</v>
      </c>
      <c r="F540"/>
      <c r="G540"/>
      <c r="H540" t="s">
        <v>14</v>
      </c>
      <c r="I540" t="s">
        <v>153</v>
      </c>
    </row>
    <row r="541" spans="1:9" x14ac:dyDescent="0.25">
      <c r="A541" t="s">
        <v>112</v>
      </c>
      <c r="B541" t="s">
        <v>27</v>
      </c>
      <c r="C541" t="s">
        <v>28</v>
      </c>
      <c r="D541" t="s">
        <v>29</v>
      </c>
      <c r="E541" t="s">
        <v>30</v>
      </c>
      <c r="F541"/>
      <c r="G541"/>
      <c r="H541" t="s">
        <v>15</v>
      </c>
      <c r="I541" t="s">
        <v>153</v>
      </c>
    </row>
    <row r="542" spans="1:9" x14ac:dyDescent="0.25">
      <c r="A542" t="s">
        <v>112</v>
      </c>
      <c r="B542" t="s">
        <v>27</v>
      </c>
      <c r="C542" t="s">
        <v>28</v>
      </c>
      <c r="D542" t="s">
        <v>29</v>
      </c>
      <c r="E542" t="s">
        <v>30</v>
      </c>
      <c r="F542"/>
      <c r="G542"/>
      <c r="H542" t="s">
        <v>16</v>
      </c>
      <c r="I542" t="s">
        <v>357</v>
      </c>
    </row>
    <row r="543" spans="1:9" x14ac:dyDescent="0.25">
      <c r="A543" t="s">
        <v>112</v>
      </c>
      <c r="B543" t="s">
        <v>27</v>
      </c>
      <c r="C543" t="s">
        <v>28</v>
      </c>
      <c r="D543" t="s">
        <v>29</v>
      </c>
      <c r="E543" t="s">
        <v>30</v>
      </c>
      <c r="F543"/>
      <c r="G543"/>
      <c r="H543" t="s">
        <v>17</v>
      </c>
      <c r="I543" t="s">
        <v>358</v>
      </c>
    </row>
    <row r="544" spans="1:9" x14ac:dyDescent="0.25">
      <c r="A544" t="s">
        <v>112</v>
      </c>
      <c r="B544" t="s">
        <v>27</v>
      </c>
      <c r="C544" t="s">
        <v>28</v>
      </c>
      <c r="D544" t="s">
        <v>29</v>
      </c>
      <c r="E544" t="s">
        <v>30</v>
      </c>
      <c r="F544"/>
      <c r="G544"/>
      <c r="H544" t="s">
        <v>18</v>
      </c>
      <c r="I544" t="s">
        <v>359</v>
      </c>
    </row>
    <row r="545" spans="1:9" x14ac:dyDescent="0.25">
      <c r="A545" t="s">
        <v>112</v>
      </c>
      <c r="B545" t="s">
        <v>27</v>
      </c>
      <c r="C545" t="s">
        <v>28</v>
      </c>
      <c r="D545" t="s">
        <v>29</v>
      </c>
      <c r="E545" t="s">
        <v>30</v>
      </c>
      <c r="F545"/>
      <c r="G545"/>
      <c r="H545" t="s">
        <v>19</v>
      </c>
      <c r="I545" t="s">
        <v>360</v>
      </c>
    </row>
    <row r="546" spans="1:9" x14ac:dyDescent="0.25">
      <c r="A546" t="s">
        <v>112</v>
      </c>
      <c r="B546" t="s">
        <v>27</v>
      </c>
      <c r="C546" t="s">
        <v>28</v>
      </c>
      <c r="D546" t="s">
        <v>29</v>
      </c>
      <c r="E546" t="s">
        <v>30</v>
      </c>
      <c r="F546"/>
      <c r="G546"/>
      <c r="H546" t="s">
        <v>20</v>
      </c>
      <c r="I546" t="s">
        <v>361</v>
      </c>
    </row>
    <row r="547" spans="1:9" x14ac:dyDescent="0.25">
      <c r="A547" t="s">
        <v>112</v>
      </c>
      <c r="B547" t="s">
        <v>27</v>
      </c>
      <c r="C547" t="s">
        <v>28</v>
      </c>
      <c r="D547" t="s">
        <v>29</v>
      </c>
      <c r="E547" t="s">
        <v>30</v>
      </c>
      <c r="F547"/>
      <c r="G547"/>
      <c r="H547" t="s">
        <v>21</v>
      </c>
      <c r="I547" t="s">
        <v>153</v>
      </c>
    </row>
    <row r="548" spans="1:9" x14ac:dyDescent="0.25">
      <c r="A548" t="s">
        <v>112</v>
      </c>
      <c r="B548" t="s">
        <v>27</v>
      </c>
      <c r="C548" t="s">
        <v>28</v>
      </c>
      <c r="D548" t="s">
        <v>29</v>
      </c>
      <c r="E548" t="s">
        <v>30</v>
      </c>
      <c r="F548"/>
      <c r="G548"/>
      <c r="H548" t="s">
        <v>22</v>
      </c>
      <c r="I548" t="s">
        <v>153</v>
      </c>
    </row>
    <row r="549" spans="1:9" x14ac:dyDescent="0.25">
      <c r="A549" t="s">
        <v>112</v>
      </c>
      <c r="B549" t="s">
        <v>27</v>
      </c>
      <c r="C549" t="s">
        <v>28</v>
      </c>
      <c r="D549" t="s">
        <v>29</v>
      </c>
      <c r="E549" t="s">
        <v>30</v>
      </c>
      <c r="F549"/>
      <c r="G549"/>
      <c r="H549" t="s">
        <v>23</v>
      </c>
      <c r="I549" t="s">
        <v>153</v>
      </c>
    </row>
    <row r="550" spans="1:9" x14ac:dyDescent="0.25">
      <c r="A550" t="s">
        <v>112</v>
      </c>
      <c r="B550" t="s">
        <v>27</v>
      </c>
      <c r="C550" t="s">
        <v>28</v>
      </c>
      <c r="D550" t="s">
        <v>29</v>
      </c>
      <c r="E550" t="s">
        <v>30</v>
      </c>
      <c r="F550"/>
      <c r="G550"/>
      <c r="H550" t="s">
        <v>24</v>
      </c>
      <c r="I550" t="s">
        <v>362</v>
      </c>
    </row>
    <row r="551" spans="1:9" x14ac:dyDescent="0.25">
      <c r="A551" t="s">
        <v>114</v>
      </c>
      <c r="B551" t="s">
        <v>27</v>
      </c>
      <c r="C551" t="s">
        <v>28</v>
      </c>
      <c r="D551" t="s">
        <v>29</v>
      </c>
      <c r="E551" t="s">
        <v>30</v>
      </c>
      <c r="F551"/>
      <c r="G551"/>
      <c r="H551" t="s">
        <v>12</v>
      </c>
      <c r="I551" t="s">
        <v>153</v>
      </c>
    </row>
    <row r="552" spans="1:9" x14ac:dyDescent="0.25">
      <c r="A552" t="s">
        <v>114</v>
      </c>
      <c r="B552" t="s">
        <v>27</v>
      </c>
      <c r="C552" t="s">
        <v>28</v>
      </c>
      <c r="D552" t="s">
        <v>29</v>
      </c>
      <c r="E552" t="s">
        <v>30</v>
      </c>
      <c r="F552"/>
      <c r="G552"/>
      <c r="H552" t="s">
        <v>13</v>
      </c>
      <c r="I552" t="s">
        <v>153</v>
      </c>
    </row>
    <row r="553" spans="1:9" x14ac:dyDescent="0.25">
      <c r="A553" t="s">
        <v>114</v>
      </c>
      <c r="B553" t="s">
        <v>27</v>
      </c>
      <c r="C553" t="s">
        <v>28</v>
      </c>
      <c r="D553" t="s">
        <v>29</v>
      </c>
      <c r="E553" t="s">
        <v>30</v>
      </c>
      <c r="F553"/>
      <c r="G553"/>
      <c r="H553" t="s">
        <v>14</v>
      </c>
      <c r="I553" t="s">
        <v>153</v>
      </c>
    </row>
    <row r="554" spans="1:9" x14ac:dyDescent="0.25">
      <c r="A554" t="s">
        <v>114</v>
      </c>
      <c r="B554" t="s">
        <v>27</v>
      </c>
      <c r="C554" t="s">
        <v>28</v>
      </c>
      <c r="D554" t="s">
        <v>29</v>
      </c>
      <c r="E554" t="s">
        <v>30</v>
      </c>
      <c r="F554"/>
      <c r="G554"/>
      <c r="H554" t="s">
        <v>15</v>
      </c>
      <c r="I554" t="s">
        <v>153</v>
      </c>
    </row>
    <row r="555" spans="1:9" x14ac:dyDescent="0.25">
      <c r="A555" t="s">
        <v>114</v>
      </c>
      <c r="B555" t="s">
        <v>27</v>
      </c>
      <c r="C555" t="s">
        <v>28</v>
      </c>
      <c r="D555" t="s">
        <v>29</v>
      </c>
      <c r="E555" t="s">
        <v>30</v>
      </c>
      <c r="F555"/>
      <c r="G555"/>
      <c r="H555" t="s">
        <v>16</v>
      </c>
      <c r="I555" t="s">
        <v>363</v>
      </c>
    </row>
    <row r="556" spans="1:9" x14ac:dyDescent="0.25">
      <c r="A556" t="s">
        <v>114</v>
      </c>
      <c r="B556" t="s">
        <v>27</v>
      </c>
      <c r="C556" t="s">
        <v>28</v>
      </c>
      <c r="D556" t="s">
        <v>29</v>
      </c>
      <c r="E556" t="s">
        <v>30</v>
      </c>
      <c r="F556"/>
      <c r="G556"/>
      <c r="H556" t="s">
        <v>17</v>
      </c>
      <c r="I556" t="s">
        <v>364</v>
      </c>
    </row>
    <row r="557" spans="1:9" x14ac:dyDescent="0.25">
      <c r="A557" t="s">
        <v>114</v>
      </c>
      <c r="B557" t="s">
        <v>27</v>
      </c>
      <c r="C557" t="s">
        <v>28</v>
      </c>
      <c r="D557" t="s">
        <v>29</v>
      </c>
      <c r="E557" t="s">
        <v>30</v>
      </c>
      <c r="F557"/>
      <c r="G557"/>
      <c r="H557" t="s">
        <v>18</v>
      </c>
      <c r="I557" t="s">
        <v>365</v>
      </c>
    </row>
    <row r="558" spans="1:9" x14ac:dyDescent="0.25">
      <c r="A558" t="s">
        <v>114</v>
      </c>
      <c r="B558" t="s">
        <v>27</v>
      </c>
      <c r="C558" t="s">
        <v>28</v>
      </c>
      <c r="D558" t="s">
        <v>29</v>
      </c>
      <c r="E558" t="s">
        <v>30</v>
      </c>
      <c r="F558"/>
      <c r="G558"/>
      <c r="H558" t="s">
        <v>19</v>
      </c>
      <c r="I558" t="s">
        <v>366</v>
      </c>
    </row>
    <row r="559" spans="1:9" x14ac:dyDescent="0.25">
      <c r="A559" t="s">
        <v>114</v>
      </c>
      <c r="B559" t="s">
        <v>27</v>
      </c>
      <c r="C559" t="s">
        <v>28</v>
      </c>
      <c r="D559" t="s">
        <v>29</v>
      </c>
      <c r="E559" t="s">
        <v>30</v>
      </c>
      <c r="F559"/>
      <c r="G559"/>
      <c r="H559" t="s">
        <v>20</v>
      </c>
      <c r="I559" t="s">
        <v>367</v>
      </c>
    </row>
    <row r="560" spans="1:9" x14ac:dyDescent="0.25">
      <c r="A560" t="s">
        <v>114</v>
      </c>
      <c r="B560" t="s">
        <v>27</v>
      </c>
      <c r="C560" t="s">
        <v>28</v>
      </c>
      <c r="D560" t="s">
        <v>29</v>
      </c>
      <c r="E560" t="s">
        <v>30</v>
      </c>
      <c r="F560"/>
      <c r="G560"/>
      <c r="H560" t="s">
        <v>21</v>
      </c>
      <c r="I560" t="s">
        <v>153</v>
      </c>
    </row>
    <row r="561" spans="1:9" x14ac:dyDescent="0.25">
      <c r="A561" t="s">
        <v>114</v>
      </c>
      <c r="B561" t="s">
        <v>27</v>
      </c>
      <c r="C561" t="s">
        <v>28</v>
      </c>
      <c r="D561" t="s">
        <v>29</v>
      </c>
      <c r="E561" t="s">
        <v>30</v>
      </c>
      <c r="F561"/>
      <c r="G561"/>
      <c r="H561" t="s">
        <v>22</v>
      </c>
      <c r="I561" t="s">
        <v>153</v>
      </c>
    </row>
    <row r="562" spans="1:9" x14ac:dyDescent="0.25">
      <c r="A562" t="s">
        <v>114</v>
      </c>
      <c r="B562" t="s">
        <v>27</v>
      </c>
      <c r="C562" t="s">
        <v>28</v>
      </c>
      <c r="D562" t="s">
        <v>29</v>
      </c>
      <c r="E562" t="s">
        <v>30</v>
      </c>
      <c r="F562"/>
      <c r="G562"/>
      <c r="H562" t="s">
        <v>23</v>
      </c>
      <c r="I562" t="s">
        <v>153</v>
      </c>
    </row>
    <row r="563" spans="1:9" x14ac:dyDescent="0.25">
      <c r="A563" t="s">
        <v>114</v>
      </c>
      <c r="B563" t="s">
        <v>27</v>
      </c>
      <c r="C563" t="s">
        <v>28</v>
      </c>
      <c r="D563" t="s">
        <v>29</v>
      </c>
      <c r="E563" t="s">
        <v>30</v>
      </c>
      <c r="F563"/>
      <c r="G563"/>
      <c r="H563" t="s">
        <v>24</v>
      </c>
      <c r="I563" t="s">
        <v>368</v>
      </c>
    </row>
    <row r="564" spans="1:9" x14ac:dyDescent="0.25">
      <c r="A564" t="s">
        <v>116</v>
      </c>
      <c r="B564" t="s">
        <v>27</v>
      </c>
      <c r="C564" t="s">
        <v>28</v>
      </c>
      <c r="D564" t="s">
        <v>29</v>
      </c>
      <c r="E564" t="s">
        <v>30</v>
      </c>
      <c r="F564"/>
      <c r="G564"/>
      <c r="H564" t="s">
        <v>12</v>
      </c>
      <c r="I564" t="s">
        <v>153</v>
      </c>
    </row>
    <row r="565" spans="1:9" x14ac:dyDescent="0.25">
      <c r="A565" t="s">
        <v>116</v>
      </c>
      <c r="B565" t="s">
        <v>27</v>
      </c>
      <c r="C565" t="s">
        <v>28</v>
      </c>
      <c r="D565" t="s">
        <v>29</v>
      </c>
      <c r="E565" t="s">
        <v>30</v>
      </c>
      <c r="F565"/>
      <c r="G565"/>
      <c r="H565" t="s">
        <v>13</v>
      </c>
      <c r="I565" t="s">
        <v>153</v>
      </c>
    </row>
    <row r="566" spans="1:9" x14ac:dyDescent="0.25">
      <c r="A566" t="s">
        <v>116</v>
      </c>
      <c r="B566" t="s">
        <v>27</v>
      </c>
      <c r="C566" t="s">
        <v>28</v>
      </c>
      <c r="D566" t="s">
        <v>29</v>
      </c>
      <c r="E566" t="s">
        <v>30</v>
      </c>
      <c r="F566"/>
      <c r="G566"/>
      <c r="H566" t="s">
        <v>14</v>
      </c>
      <c r="I566" t="s">
        <v>153</v>
      </c>
    </row>
    <row r="567" spans="1:9" x14ac:dyDescent="0.25">
      <c r="A567" t="s">
        <v>116</v>
      </c>
      <c r="B567" t="s">
        <v>27</v>
      </c>
      <c r="C567" t="s">
        <v>28</v>
      </c>
      <c r="D567" t="s">
        <v>29</v>
      </c>
      <c r="E567" t="s">
        <v>30</v>
      </c>
      <c r="F567"/>
      <c r="G567"/>
      <c r="H567" t="s">
        <v>15</v>
      </c>
      <c r="I567" t="s">
        <v>153</v>
      </c>
    </row>
    <row r="568" spans="1:9" x14ac:dyDescent="0.25">
      <c r="A568" t="s">
        <v>116</v>
      </c>
      <c r="B568" t="s">
        <v>27</v>
      </c>
      <c r="C568" t="s">
        <v>28</v>
      </c>
      <c r="D568" t="s">
        <v>29</v>
      </c>
      <c r="E568" t="s">
        <v>30</v>
      </c>
      <c r="F568"/>
      <c r="G568"/>
      <c r="H568" t="s">
        <v>16</v>
      </c>
      <c r="I568" t="s">
        <v>369</v>
      </c>
    </row>
    <row r="569" spans="1:9" x14ac:dyDescent="0.25">
      <c r="A569" t="s">
        <v>116</v>
      </c>
      <c r="B569" t="s">
        <v>27</v>
      </c>
      <c r="C569" t="s">
        <v>28</v>
      </c>
      <c r="D569" t="s">
        <v>29</v>
      </c>
      <c r="E569" t="s">
        <v>30</v>
      </c>
      <c r="F569"/>
      <c r="G569"/>
      <c r="H569" t="s">
        <v>17</v>
      </c>
      <c r="I569" t="s">
        <v>370</v>
      </c>
    </row>
    <row r="570" spans="1:9" x14ac:dyDescent="0.25">
      <c r="A570" t="s">
        <v>116</v>
      </c>
      <c r="B570" t="s">
        <v>27</v>
      </c>
      <c r="C570" t="s">
        <v>28</v>
      </c>
      <c r="D570" t="s">
        <v>29</v>
      </c>
      <c r="E570" t="s">
        <v>30</v>
      </c>
      <c r="F570"/>
      <c r="G570"/>
      <c r="H570" t="s">
        <v>18</v>
      </c>
      <c r="I570" t="s">
        <v>371</v>
      </c>
    </row>
    <row r="571" spans="1:9" x14ac:dyDescent="0.25">
      <c r="A571" t="s">
        <v>116</v>
      </c>
      <c r="B571" t="s">
        <v>27</v>
      </c>
      <c r="C571" t="s">
        <v>28</v>
      </c>
      <c r="D571" t="s">
        <v>29</v>
      </c>
      <c r="E571" t="s">
        <v>30</v>
      </c>
      <c r="F571"/>
      <c r="G571"/>
      <c r="H571" t="s">
        <v>19</v>
      </c>
      <c r="I571" t="s">
        <v>372</v>
      </c>
    </row>
    <row r="572" spans="1:9" x14ac:dyDescent="0.25">
      <c r="A572" t="s">
        <v>116</v>
      </c>
      <c r="B572" t="s">
        <v>27</v>
      </c>
      <c r="C572" t="s">
        <v>28</v>
      </c>
      <c r="D572" t="s">
        <v>29</v>
      </c>
      <c r="E572" t="s">
        <v>30</v>
      </c>
      <c r="F572"/>
      <c r="G572"/>
      <c r="H572" t="s">
        <v>20</v>
      </c>
      <c r="I572" t="s">
        <v>373</v>
      </c>
    </row>
    <row r="573" spans="1:9" x14ac:dyDescent="0.25">
      <c r="A573" t="s">
        <v>116</v>
      </c>
      <c r="B573" t="s">
        <v>27</v>
      </c>
      <c r="C573" t="s">
        <v>28</v>
      </c>
      <c r="D573" t="s">
        <v>29</v>
      </c>
      <c r="E573" t="s">
        <v>30</v>
      </c>
      <c r="F573"/>
      <c r="G573"/>
      <c r="H573" t="s">
        <v>21</v>
      </c>
      <c r="I573" t="s">
        <v>153</v>
      </c>
    </row>
    <row r="574" spans="1:9" x14ac:dyDescent="0.25">
      <c r="A574" t="s">
        <v>116</v>
      </c>
      <c r="B574" t="s">
        <v>27</v>
      </c>
      <c r="C574" t="s">
        <v>28</v>
      </c>
      <c r="D574" t="s">
        <v>29</v>
      </c>
      <c r="E574" t="s">
        <v>30</v>
      </c>
      <c r="F574"/>
      <c r="G574"/>
      <c r="H574" t="s">
        <v>22</v>
      </c>
      <c r="I574" t="s">
        <v>153</v>
      </c>
    </row>
    <row r="575" spans="1:9" x14ac:dyDescent="0.25">
      <c r="A575" t="s">
        <v>116</v>
      </c>
      <c r="B575" t="s">
        <v>27</v>
      </c>
      <c r="C575" t="s">
        <v>28</v>
      </c>
      <c r="D575" t="s">
        <v>29</v>
      </c>
      <c r="E575" t="s">
        <v>30</v>
      </c>
      <c r="F575"/>
      <c r="G575"/>
      <c r="H575" t="s">
        <v>23</v>
      </c>
      <c r="I575" t="s">
        <v>153</v>
      </c>
    </row>
    <row r="576" spans="1:9" x14ac:dyDescent="0.25">
      <c r="A576" t="s">
        <v>116</v>
      </c>
      <c r="B576" t="s">
        <v>27</v>
      </c>
      <c r="C576" t="s">
        <v>28</v>
      </c>
      <c r="D576" t="s">
        <v>29</v>
      </c>
      <c r="E576" t="s">
        <v>30</v>
      </c>
      <c r="F576"/>
      <c r="G576"/>
      <c r="H576" t="s">
        <v>24</v>
      </c>
      <c r="I576" t="s">
        <v>374</v>
      </c>
    </row>
    <row r="577" spans="1:9" x14ac:dyDescent="0.25">
      <c r="A577" t="s">
        <v>118</v>
      </c>
      <c r="B577" t="s">
        <v>27</v>
      </c>
      <c r="C577" t="s">
        <v>28</v>
      </c>
      <c r="D577" t="s">
        <v>29</v>
      </c>
      <c r="E577" t="s">
        <v>30</v>
      </c>
      <c r="F577"/>
      <c r="G577"/>
      <c r="H577" t="s">
        <v>12</v>
      </c>
      <c r="I577" t="s">
        <v>153</v>
      </c>
    </row>
    <row r="578" spans="1:9" x14ac:dyDescent="0.25">
      <c r="A578" t="s">
        <v>118</v>
      </c>
      <c r="B578" t="s">
        <v>27</v>
      </c>
      <c r="C578" t="s">
        <v>28</v>
      </c>
      <c r="D578" t="s">
        <v>29</v>
      </c>
      <c r="E578" t="s">
        <v>30</v>
      </c>
      <c r="F578"/>
      <c r="G578"/>
      <c r="H578" t="s">
        <v>13</v>
      </c>
      <c r="I578" t="s">
        <v>153</v>
      </c>
    </row>
    <row r="579" spans="1:9" x14ac:dyDescent="0.25">
      <c r="A579" t="s">
        <v>118</v>
      </c>
      <c r="B579" t="s">
        <v>27</v>
      </c>
      <c r="C579" t="s">
        <v>28</v>
      </c>
      <c r="D579" t="s">
        <v>29</v>
      </c>
      <c r="E579" t="s">
        <v>30</v>
      </c>
      <c r="F579"/>
      <c r="G579"/>
      <c r="H579" t="s">
        <v>14</v>
      </c>
      <c r="I579" t="s">
        <v>153</v>
      </c>
    </row>
    <row r="580" spans="1:9" x14ac:dyDescent="0.25">
      <c r="A580" t="s">
        <v>118</v>
      </c>
      <c r="B580" t="s">
        <v>27</v>
      </c>
      <c r="C580" t="s">
        <v>28</v>
      </c>
      <c r="D580" t="s">
        <v>29</v>
      </c>
      <c r="E580" t="s">
        <v>30</v>
      </c>
      <c r="F580"/>
      <c r="G580"/>
      <c r="H580" t="s">
        <v>15</v>
      </c>
      <c r="I580" t="s">
        <v>153</v>
      </c>
    </row>
    <row r="581" spans="1:9" x14ac:dyDescent="0.25">
      <c r="A581" t="s">
        <v>118</v>
      </c>
      <c r="B581" t="s">
        <v>27</v>
      </c>
      <c r="C581" t="s">
        <v>28</v>
      </c>
      <c r="D581" t="s">
        <v>29</v>
      </c>
      <c r="E581" t="s">
        <v>30</v>
      </c>
      <c r="F581"/>
      <c r="G581"/>
      <c r="H581" t="s">
        <v>16</v>
      </c>
      <c r="I581" t="s">
        <v>375</v>
      </c>
    </row>
    <row r="582" spans="1:9" x14ac:dyDescent="0.25">
      <c r="A582" t="s">
        <v>118</v>
      </c>
      <c r="B582" t="s">
        <v>27</v>
      </c>
      <c r="C582" t="s">
        <v>28</v>
      </c>
      <c r="D582" t="s">
        <v>29</v>
      </c>
      <c r="E582" t="s">
        <v>30</v>
      </c>
      <c r="F582"/>
      <c r="G582"/>
      <c r="H582" t="s">
        <v>17</v>
      </c>
      <c r="I582" t="s">
        <v>376</v>
      </c>
    </row>
    <row r="583" spans="1:9" x14ac:dyDescent="0.25">
      <c r="A583" t="s">
        <v>118</v>
      </c>
      <c r="B583" t="s">
        <v>27</v>
      </c>
      <c r="C583" t="s">
        <v>28</v>
      </c>
      <c r="D583" t="s">
        <v>29</v>
      </c>
      <c r="E583" t="s">
        <v>30</v>
      </c>
      <c r="F583"/>
      <c r="G583"/>
      <c r="H583" t="s">
        <v>18</v>
      </c>
      <c r="I583" t="s">
        <v>377</v>
      </c>
    </row>
    <row r="584" spans="1:9" x14ac:dyDescent="0.25">
      <c r="A584" t="s">
        <v>118</v>
      </c>
      <c r="B584" t="s">
        <v>27</v>
      </c>
      <c r="C584" t="s">
        <v>28</v>
      </c>
      <c r="D584" t="s">
        <v>29</v>
      </c>
      <c r="E584" t="s">
        <v>30</v>
      </c>
      <c r="F584"/>
      <c r="G584"/>
      <c r="H584" t="s">
        <v>19</v>
      </c>
      <c r="I584" t="s">
        <v>378</v>
      </c>
    </row>
    <row r="585" spans="1:9" x14ac:dyDescent="0.25">
      <c r="A585" t="s">
        <v>118</v>
      </c>
      <c r="B585" t="s">
        <v>27</v>
      </c>
      <c r="C585" t="s">
        <v>28</v>
      </c>
      <c r="D585" t="s">
        <v>29</v>
      </c>
      <c r="E585" t="s">
        <v>30</v>
      </c>
      <c r="F585"/>
      <c r="G585"/>
      <c r="H585" t="s">
        <v>20</v>
      </c>
      <c r="I585" t="s">
        <v>153</v>
      </c>
    </row>
    <row r="586" spans="1:9" x14ac:dyDescent="0.25">
      <c r="A586" t="s">
        <v>118</v>
      </c>
      <c r="B586" t="s">
        <v>27</v>
      </c>
      <c r="C586" t="s">
        <v>28</v>
      </c>
      <c r="D586" t="s">
        <v>29</v>
      </c>
      <c r="E586" t="s">
        <v>30</v>
      </c>
      <c r="F586"/>
      <c r="G586"/>
      <c r="H586" t="s">
        <v>21</v>
      </c>
      <c r="I586" t="s">
        <v>153</v>
      </c>
    </row>
    <row r="587" spans="1:9" x14ac:dyDescent="0.25">
      <c r="A587" t="s">
        <v>118</v>
      </c>
      <c r="B587" t="s">
        <v>27</v>
      </c>
      <c r="C587" t="s">
        <v>28</v>
      </c>
      <c r="D587" t="s">
        <v>29</v>
      </c>
      <c r="E587" t="s">
        <v>30</v>
      </c>
      <c r="F587"/>
      <c r="G587"/>
      <c r="H587" t="s">
        <v>22</v>
      </c>
      <c r="I587" t="s">
        <v>153</v>
      </c>
    </row>
    <row r="588" spans="1:9" x14ac:dyDescent="0.25">
      <c r="A588" t="s">
        <v>118</v>
      </c>
      <c r="B588" t="s">
        <v>27</v>
      </c>
      <c r="C588" t="s">
        <v>28</v>
      </c>
      <c r="D588" t="s">
        <v>29</v>
      </c>
      <c r="E588" t="s">
        <v>30</v>
      </c>
      <c r="F588"/>
      <c r="G588"/>
      <c r="H588" t="s">
        <v>23</v>
      </c>
      <c r="I588" t="s">
        <v>153</v>
      </c>
    </row>
    <row r="589" spans="1:9" x14ac:dyDescent="0.25">
      <c r="A589" t="s">
        <v>118</v>
      </c>
      <c r="B589" t="s">
        <v>27</v>
      </c>
      <c r="C589" t="s">
        <v>28</v>
      </c>
      <c r="D589" t="s">
        <v>29</v>
      </c>
      <c r="E589" t="s">
        <v>30</v>
      </c>
      <c r="F589"/>
      <c r="G589"/>
      <c r="H589" t="s">
        <v>24</v>
      </c>
      <c r="I589" t="s">
        <v>379</v>
      </c>
    </row>
    <row r="590" spans="1:9" x14ac:dyDescent="0.25">
      <c r="A590" t="s">
        <v>120</v>
      </c>
      <c r="B590" t="s">
        <v>27</v>
      </c>
      <c r="C590" t="s">
        <v>28</v>
      </c>
      <c r="D590" t="s">
        <v>29</v>
      </c>
      <c r="E590" t="s">
        <v>30</v>
      </c>
      <c r="F590"/>
      <c r="G590"/>
      <c r="H590" t="s">
        <v>12</v>
      </c>
      <c r="I590" t="s">
        <v>153</v>
      </c>
    </row>
    <row r="591" spans="1:9" x14ac:dyDescent="0.25">
      <c r="A591" t="s">
        <v>120</v>
      </c>
      <c r="B591" t="s">
        <v>27</v>
      </c>
      <c r="C591" t="s">
        <v>28</v>
      </c>
      <c r="D591" t="s">
        <v>29</v>
      </c>
      <c r="E591" t="s">
        <v>30</v>
      </c>
      <c r="F591"/>
      <c r="G591"/>
      <c r="H591" t="s">
        <v>13</v>
      </c>
      <c r="I591" t="s">
        <v>153</v>
      </c>
    </row>
    <row r="592" spans="1:9" x14ac:dyDescent="0.25">
      <c r="A592" t="s">
        <v>120</v>
      </c>
      <c r="B592" t="s">
        <v>27</v>
      </c>
      <c r="C592" t="s">
        <v>28</v>
      </c>
      <c r="D592" t="s">
        <v>29</v>
      </c>
      <c r="E592" t="s">
        <v>30</v>
      </c>
      <c r="F592"/>
      <c r="G592"/>
      <c r="H592" t="s">
        <v>14</v>
      </c>
      <c r="I592" t="s">
        <v>153</v>
      </c>
    </row>
    <row r="593" spans="1:9" x14ac:dyDescent="0.25">
      <c r="A593" t="s">
        <v>120</v>
      </c>
      <c r="B593" t="s">
        <v>27</v>
      </c>
      <c r="C593" t="s">
        <v>28</v>
      </c>
      <c r="D593" t="s">
        <v>29</v>
      </c>
      <c r="E593" t="s">
        <v>30</v>
      </c>
      <c r="F593"/>
      <c r="G593"/>
      <c r="H593" t="s">
        <v>15</v>
      </c>
      <c r="I593" t="s">
        <v>153</v>
      </c>
    </row>
    <row r="594" spans="1:9" x14ac:dyDescent="0.25">
      <c r="A594" t="s">
        <v>120</v>
      </c>
      <c r="B594" t="s">
        <v>27</v>
      </c>
      <c r="C594" t="s">
        <v>28</v>
      </c>
      <c r="D594" t="s">
        <v>29</v>
      </c>
      <c r="E594" t="s">
        <v>30</v>
      </c>
      <c r="F594"/>
      <c r="G594"/>
      <c r="H594" t="s">
        <v>16</v>
      </c>
      <c r="I594" t="s">
        <v>380</v>
      </c>
    </row>
    <row r="595" spans="1:9" x14ac:dyDescent="0.25">
      <c r="A595" t="s">
        <v>120</v>
      </c>
      <c r="B595" t="s">
        <v>27</v>
      </c>
      <c r="C595" t="s">
        <v>28</v>
      </c>
      <c r="D595" t="s">
        <v>29</v>
      </c>
      <c r="E595" t="s">
        <v>30</v>
      </c>
      <c r="F595"/>
      <c r="G595"/>
      <c r="H595" t="s">
        <v>17</v>
      </c>
      <c r="I595" t="s">
        <v>381</v>
      </c>
    </row>
    <row r="596" spans="1:9" x14ac:dyDescent="0.25">
      <c r="A596" t="s">
        <v>120</v>
      </c>
      <c r="B596" t="s">
        <v>27</v>
      </c>
      <c r="C596" t="s">
        <v>28</v>
      </c>
      <c r="D596" t="s">
        <v>29</v>
      </c>
      <c r="E596" t="s">
        <v>30</v>
      </c>
      <c r="F596"/>
      <c r="G596"/>
      <c r="H596" t="s">
        <v>18</v>
      </c>
      <c r="I596" t="s">
        <v>382</v>
      </c>
    </row>
    <row r="597" spans="1:9" x14ac:dyDescent="0.25">
      <c r="A597" t="s">
        <v>120</v>
      </c>
      <c r="B597" t="s">
        <v>27</v>
      </c>
      <c r="C597" t="s">
        <v>28</v>
      </c>
      <c r="D597" t="s">
        <v>29</v>
      </c>
      <c r="E597" t="s">
        <v>30</v>
      </c>
      <c r="F597"/>
      <c r="G597"/>
      <c r="H597" t="s">
        <v>19</v>
      </c>
      <c r="I597" t="s">
        <v>383</v>
      </c>
    </row>
    <row r="598" spans="1:9" x14ac:dyDescent="0.25">
      <c r="A598" t="s">
        <v>120</v>
      </c>
      <c r="B598" t="s">
        <v>27</v>
      </c>
      <c r="C598" t="s">
        <v>28</v>
      </c>
      <c r="D598" t="s">
        <v>29</v>
      </c>
      <c r="E598" t="s">
        <v>30</v>
      </c>
      <c r="F598"/>
      <c r="G598"/>
      <c r="H598" t="s">
        <v>20</v>
      </c>
      <c r="I598" t="s">
        <v>153</v>
      </c>
    </row>
    <row r="599" spans="1:9" x14ac:dyDescent="0.25">
      <c r="A599" t="s">
        <v>120</v>
      </c>
      <c r="B599" t="s">
        <v>27</v>
      </c>
      <c r="C599" t="s">
        <v>28</v>
      </c>
      <c r="D599" t="s">
        <v>29</v>
      </c>
      <c r="E599" t="s">
        <v>30</v>
      </c>
      <c r="F599"/>
      <c r="G599"/>
      <c r="H599" t="s">
        <v>21</v>
      </c>
      <c r="I599" t="s">
        <v>153</v>
      </c>
    </row>
    <row r="600" spans="1:9" x14ac:dyDescent="0.25">
      <c r="A600" t="s">
        <v>120</v>
      </c>
      <c r="B600" t="s">
        <v>27</v>
      </c>
      <c r="C600" t="s">
        <v>28</v>
      </c>
      <c r="D600" t="s">
        <v>29</v>
      </c>
      <c r="E600" t="s">
        <v>30</v>
      </c>
      <c r="F600"/>
      <c r="G600"/>
      <c r="H600" t="s">
        <v>22</v>
      </c>
      <c r="I600" t="s">
        <v>153</v>
      </c>
    </row>
    <row r="601" spans="1:9" x14ac:dyDescent="0.25">
      <c r="A601" t="s">
        <v>120</v>
      </c>
      <c r="B601" t="s">
        <v>27</v>
      </c>
      <c r="C601" t="s">
        <v>28</v>
      </c>
      <c r="D601" t="s">
        <v>29</v>
      </c>
      <c r="E601" t="s">
        <v>30</v>
      </c>
      <c r="F601"/>
      <c r="G601"/>
      <c r="H601" t="s">
        <v>23</v>
      </c>
      <c r="I601" t="s">
        <v>153</v>
      </c>
    </row>
    <row r="602" spans="1:9" x14ac:dyDescent="0.25">
      <c r="A602" t="s">
        <v>120</v>
      </c>
      <c r="B602" t="s">
        <v>27</v>
      </c>
      <c r="C602" t="s">
        <v>28</v>
      </c>
      <c r="D602" t="s">
        <v>29</v>
      </c>
      <c r="E602" t="s">
        <v>30</v>
      </c>
      <c r="F602"/>
      <c r="G602"/>
      <c r="H602" t="s">
        <v>24</v>
      </c>
      <c r="I602" t="s">
        <v>384</v>
      </c>
    </row>
    <row r="603" spans="1:9" x14ac:dyDescent="0.25">
      <c r="A603" t="s">
        <v>122</v>
      </c>
      <c r="B603" t="s">
        <v>27</v>
      </c>
      <c r="C603" t="s">
        <v>28</v>
      </c>
      <c r="D603" t="s">
        <v>29</v>
      </c>
      <c r="E603" t="s">
        <v>30</v>
      </c>
      <c r="F603"/>
      <c r="G603"/>
      <c r="H603" t="s">
        <v>12</v>
      </c>
      <c r="I603" t="s">
        <v>153</v>
      </c>
    </row>
    <row r="604" spans="1:9" x14ac:dyDescent="0.25">
      <c r="A604" t="s">
        <v>122</v>
      </c>
      <c r="B604" t="s">
        <v>27</v>
      </c>
      <c r="C604" t="s">
        <v>28</v>
      </c>
      <c r="D604" t="s">
        <v>29</v>
      </c>
      <c r="E604" t="s">
        <v>30</v>
      </c>
      <c r="F604"/>
      <c r="G604"/>
      <c r="H604" t="s">
        <v>13</v>
      </c>
      <c r="I604" t="s">
        <v>153</v>
      </c>
    </row>
    <row r="605" spans="1:9" x14ac:dyDescent="0.25">
      <c r="A605" t="s">
        <v>122</v>
      </c>
      <c r="B605" t="s">
        <v>27</v>
      </c>
      <c r="C605" t="s">
        <v>28</v>
      </c>
      <c r="D605" t="s">
        <v>29</v>
      </c>
      <c r="E605" t="s">
        <v>30</v>
      </c>
      <c r="F605"/>
      <c r="G605"/>
      <c r="H605" t="s">
        <v>14</v>
      </c>
      <c r="I605" t="s">
        <v>153</v>
      </c>
    </row>
    <row r="606" spans="1:9" x14ac:dyDescent="0.25">
      <c r="A606" t="s">
        <v>122</v>
      </c>
      <c r="B606" t="s">
        <v>27</v>
      </c>
      <c r="C606" t="s">
        <v>28</v>
      </c>
      <c r="D606" t="s">
        <v>29</v>
      </c>
      <c r="E606" t="s">
        <v>30</v>
      </c>
      <c r="F606"/>
      <c r="G606"/>
      <c r="H606" t="s">
        <v>15</v>
      </c>
      <c r="I606" t="s">
        <v>153</v>
      </c>
    </row>
    <row r="607" spans="1:9" x14ac:dyDescent="0.25">
      <c r="A607" t="s">
        <v>122</v>
      </c>
      <c r="B607" t="s">
        <v>27</v>
      </c>
      <c r="C607" t="s">
        <v>28</v>
      </c>
      <c r="D607" t="s">
        <v>29</v>
      </c>
      <c r="E607" t="s">
        <v>30</v>
      </c>
      <c r="F607"/>
      <c r="G607"/>
      <c r="H607" t="s">
        <v>16</v>
      </c>
      <c r="I607" t="s">
        <v>385</v>
      </c>
    </row>
    <row r="608" spans="1:9" x14ac:dyDescent="0.25">
      <c r="A608" t="s">
        <v>122</v>
      </c>
      <c r="B608" t="s">
        <v>27</v>
      </c>
      <c r="C608" t="s">
        <v>28</v>
      </c>
      <c r="D608" t="s">
        <v>29</v>
      </c>
      <c r="E608" t="s">
        <v>30</v>
      </c>
      <c r="F608"/>
      <c r="G608"/>
      <c r="H608" t="s">
        <v>17</v>
      </c>
      <c r="I608" t="s">
        <v>386</v>
      </c>
    </row>
    <row r="609" spans="1:9" x14ac:dyDescent="0.25">
      <c r="A609" t="s">
        <v>122</v>
      </c>
      <c r="B609" t="s">
        <v>27</v>
      </c>
      <c r="C609" t="s">
        <v>28</v>
      </c>
      <c r="D609" t="s">
        <v>29</v>
      </c>
      <c r="E609" t="s">
        <v>30</v>
      </c>
      <c r="F609"/>
      <c r="G609"/>
      <c r="H609" t="s">
        <v>18</v>
      </c>
      <c r="I609" t="s">
        <v>387</v>
      </c>
    </row>
    <row r="610" spans="1:9" x14ac:dyDescent="0.25">
      <c r="A610" t="s">
        <v>122</v>
      </c>
      <c r="B610" t="s">
        <v>27</v>
      </c>
      <c r="C610" t="s">
        <v>28</v>
      </c>
      <c r="D610" t="s">
        <v>29</v>
      </c>
      <c r="E610" t="s">
        <v>30</v>
      </c>
      <c r="F610"/>
      <c r="G610"/>
      <c r="H610" t="s">
        <v>19</v>
      </c>
      <c r="I610" t="s">
        <v>388</v>
      </c>
    </row>
    <row r="611" spans="1:9" x14ac:dyDescent="0.25">
      <c r="A611" t="s">
        <v>122</v>
      </c>
      <c r="B611" t="s">
        <v>27</v>
      </c>
      <c r="C611" t="s">
        <v>28</v>
      </c>
      <c r="D611" t="s">
        <v>29</v>
      </c>
      <c r="E611" t="s">
        <v>30</v>
      </c>
      <c r="F611"/>
      <c r="G611"/>
      <c r="H611" t="s">
        <v>20</v>
      </c>
      <c r="I611" t="s">
        <v>153</v>
      </c>
    </row>
    <row r="612" spans="1:9" x14ac:dyDescent="0.25">
      <c r="A612" t="s">
        <v>122</v>
      </c>
      <c r="B612" t="s">
        <v>27</v>
      </c>
      <c r="C612" t="s">
        <v>28</v>
      </c>
      <c r="D612" t="s">
        <v>29</v>
      </c>
      <c r="E612" t="s">
        <v>30</v>
      </c>
      <c r="F612"/>
      <c r="G612"/>
      <c r="H612" t="s">
        <v>21</v>
      </c>
      <c r="I612" t="s">
        <v>153</v>
      </c>
    </row>
    <row r="613" spans="1:9" x14ac:dyDescent="0.25">
      <c r="A613" t="s">
        <v>122</v>
      </c>
      <c r="B613" t="s">
        <v>27</v>
      </c>
      <c r="C613" t="s">
        <v>28</v>
      </c>
      <c r="D613" t="s">
        <v>29</v>
      </c>
      <c r="E613" t="s">
        <v>30</v>
      </c>
      <c r="F613"/>
      <c r="G613"/>
      <c r="H613" t="s">
        <v>22</v>
      </c>
      <c r="I613" t="s">
        <v>153</v>
      </c>
    </row>
    <row r="614" spans="1:9" x14ac:dyDescent="0.25">
      <c r="A614" t="s">
        <v>122</v>
      </c>
      <c r="B614" t="s">
        <v>27</v>
      </c>
      <c r="C614" t="s">
        <v>28</v>
      </c>
      <c r="D614" t="s">
        <v>29</v>
      </c>
      <c r="E614" t="s">
        <v>30</v>
      </c>
      <c r="F614"/>
      <c r="G614"/>
      <c r="H614" t="s">
        <v>23</v>
      </c>
      <c r="I614" t="s">
        <v>153</v>
      </c>
    </row>
    <row r="615" spans="1:9" x14ac:dyDescent="0.25">
      <c r="A615" t="s">
        <v>122</v>
      </c>
      <c r="B615" t="s">
        <v>27</v>
      </c>
      <c r="C615" t="s">
        <v>28</v>
      </c>
      <c r="D615" t="s">
        <v>29</v>
      </c>
      <c r="E615" t="s">
        <v>30</v>
      </c>
      <c r="F615"/>
      <c r="G615"/>
      <c r="H615" t="s">
        <v>24</v>
      </c>
      <c r="I615" t="s">
        <v>182</v>
      </c>
    </row>
    <row r="616" spans="1:9" x14ac:dyDescent="0.25">
      <c r="A616" t="s">
        <v>124</v>
      </c>
      <c r="B616" t="s">
        <v>27</v>
      </c>
      <c r="C616" t="s">
        <v>28</v>
      </c>
      <c r="D616" t="s">
        <v>29</v>
      </c>
      <c r="E616" t="s">
        <v>30</v>
      </c>
      <c r="F616"/>
      <c r="G616"/>
      <c r="H616" t="s">
        <v>12</v>
      </c>
      <c r="I616" t="s">
        <v>153</v>
      </c>
    </row>
    <row r="617" spans="1:9" x14ac:dyDescent="0.25">
      <c r="A617" t="s">
        <v>124</v>
      </c>
      <c r="B617" t="s">
        <v>27</v>
      </c>
      <c r="C617" t="s">
        <v>28</v>
      </c>
      <c r="D617" t="s">
        <v>29</v>
      </c>
      <c r="E617" t="s">
        <v>30</v>
      </c>
      <c r="F617"/>
      <c r="G617"/>
      <c r="H617" t="s">
        <v>13</v>
      </c>
      <c r="I617" t="s">
        <v>153</v>
      </c>
    </row>
    <row r="618" spans="1:9" x14ac:dyDescent="0.25">
      <c r="A618" t="s">
        <v>124</v>
      </c>
      <c r="B618" t="s">
        <v>27</v>
      </c>
      <c r="C618" t="s">
        <v>28</v>
      </c>
      <c r="D618" t="s">
        <v>29</v>
      </c>
      <c r="E618" t="s">
        <v>30</v>
      </c>
      <c r="F618"/>
      <c r="G618"/>
      <c r="H618" t="s">
        <v>14</v>
      </c>
      <c r="I618" t="s">
        <v>153</v>
      </c>
    </row>
    <row r="619" spans="1:9" x14ac:dyDescent="0.25">
      <c r="A619" t="s">
        <v>124</v>
      </c>
      <c r="B619" t="s">
        <v>27</v>
      </c>
      <c r="C619" t="s">
        <v>28</v>
      </c>
      <c r="D619" t="s">
        <v>29</v>
      </c>
      <c r="E619" t="s">
        <v>30</v>
      </c>
      <c r="F619"/>
      <c r="G619"/>
      <c r="H619" t="s">
        <v>15</v>
      </c>
      <c r="I619" t="s">
        <v>153</v>
      </c>
    </row>
    <row r="620" spans="1:9" x14ac:dyDescent="0.25">
      <c r="A620" t="s">
        <v>124</v>
      </c>
      <c r="B620" t="s">
        <v>27</v>
      </c>
      <c r="C620" t="s">
        <v>28</v>
      </c>
      <c r="D620" t="s">
        <v>29</v>
      </c>
      <c r="E620" t="s">
        <v>30</v>
      </c>
      <c r="F620"/>
      <c r="G620"/>
      <c r="H620" t="s">
        <v>16</v>
      </c>
      <c r="I620" t="s">
        <v>161</v>
      </c>
    </row>
    <row r="621" spans="1:9" x14ac:dyDescent="0.25">
      <c r="A621" t="s">
        <v>124</v>
      </c>
      <c r="B621" t="s">
        <v>27</v>
      </c>
      <c r="C621" t="s">
        <v>28</v>
      </c>
      <c r="D621" t="s">
        <v>29</v>
      </c>
      <c r="E621" t="s">
        <v>30</v>
      </c>
      <c r="F621"/>
      <c r="G621"/>
      <c r="H621" t="s">
        <v>17</v>
      </c>
      <c r="I621" t="s">
        <v>389</v>
      </c>
    </row>
    <row r="622" spans="1:9" x14ac:dyDescent="0.25">
      <c r="A622" t="s">
        <v>124</v>
      </c>
      <c r="B622" t="s">
        <v>27</v>
      </c>
      <c r="C622" t="s">
        <v>28</v>
      </c>
      <c r="D622" t="s">
        <v>29</v>
      </c>
      <c r="E622" t="s">
        <v>30</v>
      </c>
      <c r="F622"/>
      <c r="G622"/>
      <c r="H622" t="s">
        <v>18</v>
      </c>
      <c r="I622" t="s">
        <v>390</v>
      </c>
    </row>
    <row r="623" spans="1:9" x14ac:dyDescent="0.25">
      <c r="A623" t="s">
        <v>124</v>
      </c>
      <c r="B623" t="s">
        <v>27</v>
      </c>
      <c r="C623" t="s">
        <v>28</v>
      </c>
      <c r="D623" t="s">
        <v>29</v>
      </c>
      <c r="E623" t="s">
        <v>30</v>
      </c>
      <c r="F623"/>
      <c r="G623"/>
      <c r="H623" t="s">
        <v>19</v>
      </c>
      <c r="I623" t="s">
        <v>391</v>
      </c>
    </row>
    <row r="624" spans="1:9" x14ac:dyDescent="0.25">
      <c r="A624" t="s">
        <v>124</v>
      </c>
      <c r="B624" t="s">
        <v>27</v>
      </c>
      <c r="C624" t="s">
        <v>28</v>
      </c>
      <c r="D624" t="s">
        <v>29</v>
      </c>
      <c r="E624" t="s">
        <v>30</v>
      </c>
      <c r="F624"/>
      <c r="G624"/>
      <c r="H624" t="s">
        <v>20</v>
      </c>
      <c r="I624" t="s">
        <v>392</v>
      </c>
    </row>
    <row r="625" spans="1:9" x14ac:dyDescent="0.25">
      <c r="A625" t="s">
        <v>124</v>
      </c>
      <c r="B625" t="s">
        <v>27</v>
      </c>
      <c r="C625" t="s">
        <v>28</v>
      </c>
      <c r="D625" t="s">
        <v>29</v>
      </c>
      <c r="E625" t="s">
        <v>30</v>
      </c>
      <c r="F625"/>
      <c r="G625"/>
      <c r="H625" t="s">
        <v>21</v>
      </c>
      <c r="I625" t="s">
        <v>153</v>
      </c>
    </row>
    <row r="626" spans="1:9" x14ac:dyDescent="0.25">
      <c r="A626" t="s">
        <v>124</v>
      </c>
      <c r="B626" t="s">
        <v>27</v>
      </c>
      <c r="C626" t="s">
        <v>28</v>
      </c>
      <c r="D626" t="s">
        <v>29</v>
      </c>
      <c r="E626" t="s">
        <v>30</v>
      </c>
      <c r="F626"/>
      <c r="G626"/>
      <c r="H626" t="s">
        <v>22</v>
      </c>
      <c r="I626" t="s">
        <v>153</v>
      </c>
    </row>
    <row r="627" spans="1:9" x14ac:dyDescent="0.25">
      <c r="A627" t="s">
        <v>124</v>
      </c>
      <c r="B627" t="s">
        <v>27</v>
      </c>
      <c r="C627" t="s">
        <v>28</v>
      </c>
      <c r="D627" t="s">
        <v>29</v>
      </c>
      <c r="E627" t="s">
        <v>30</v>
      </c>
      <c r="F627"/>
      <c r="G627"/>
      <c r="H627" t="s">
        <v>23</v>
      </c>
      <c r="I627" t="s">
        <v>153</v>
      </c>
    </row>
    <row r="628" spans="1:9" x14ac:dyDescent="0.25">
      <c r="A628" t="s">
        <v>124</v>
      </c>
      <c r="B628" t="s">
        <v>27</v>
      </c>
      <c r="C628" t="s">
        <v>28</v>
      </c>
      <c r="D628" t="s">
        <v>29</v>
      </c>
      <c r="E628" t="s">
        <v>30</v>
      </c>
      <c r="F628"/>
      <c r="G628"/>
      <c r="H628" t="s">
        <v>24</v>
      </c>
      <c r="I628" t="s">
        <v>393</v>
      </c>
    </row>
    <row r="629" spans="1:9" x14ac:dyDescent="0.25">
      <c r="A629" t="s">
        <v>126</v>
      </c>
      <c r="B629" t="s">
        <v>27</v>
      </c>
      <c r="C629" t="s">
        <v>28</v>
      </c>
      <c r="D629" t="s">
        <v>29</v>
      </c>
      <c r="E629" t="s">
        <v>30</v>
      </c>
      <c r="F629"/>
      <c r="G629"/>
      <c r="H629" t="s">
        <v>12</v>
      </c>
      <c r="I629" t="s">
        <v>153</v>
      </c>
    </row>
    <row r="630" spans="1:9" x14ac:dyDescent="0.25">
      <c r="A630" t="s">
        <v>126</v>
      </c>
      <c r="B630" t="s">
        <v>27</v>
      </c>
      <c r="C630" t="s">
        <v>28</v>
      </c>
      <c r="D630" t="s">
        <v>29</v>
      </c>
      <c r="E630" t="s">
        <v>30</v>
      </c>
      <c r="F630"/>
      <c r="G630"/>
      <c r="H630" t="s">
        <v>13</v>
      </c>
      <c r="I630" t="s">
        <v>153</v>
      </c>
    </row>
    <row r="631" spans="1:9" x14ac:dyDescent="0.25">
      <c r="A631" t="s">
        <v>126</v>
      </c>
      <c r="B631" t="s">
        <v>27</v>
      </c>
      <c r="C631" t="s">
        <v>28</v>
      </c>
      <c r="D631" t="s">
        <v>29</v>
      </c>
      <c r="E631" t="s">
        <v>30</v>
      </c>
      <c r="F631"/>
      <c r="G631"/>
      <c r="H631" t="s">
        <v>14</v>
      </c>
      <c r="I631" t="s">
        <v>153</v>
      </c>
    </row>
    <row r="632" spans="1:9" x14ac:dyDescent="0.25">
      <c r="A632" t="s">
        <v>126</v>
      </c>
      <c r="B632" t="s">
        <v>27</v>
      </c>
      <c r="C632" t="s">
        <v>28</v>
      </c>
      <c r="D632" t="s">
        <v>29</v>
      </c>
      <c r="E632" t="s">
        <v>30</v>
      </c>
      <c r="F632"/>
      <c r="G632"/>
      <c r="H632" t="s">
        <v>15</v>
      </c>
      <c r="I632" t="s">
        <v>153</v>
      </c>
    </row>
    <row r="633" spans="1:9" x14ac:dyDescent="0.25">
      <c r="A633" t="s">
        <v>126</v>
      </c>
      <c r="B633" t="s">
        <v>27</v>
      </c>
      <c r="C633" t="s">
        <v>28</v>
      </c>
      <c r="D633" t="s">
        <v>29</v>
      </c>
      <c r="E633" t="s">
        <v>30</v>
      </c>
      <c r="F633"/>
      <c r="G633"/>
      <c r="H633" t="s">
        <v>16</v>
      </c>
      <c r="I633" t="s">
        <v>394</v>
      </c>
    </row>
    <row r="634" spans="1:9" x14ac:dyDescent="0.25">
      <c r="A634" t="s">
        <v>126</v>
      </c>
      <c r="B634" t="s">
        <v>27</v>
      </c>
      <c r="C634" t="s">
        <v>28</v>
      </c>
      <c r="D634" t="s">
        <v>29</v>
      </c>
      <c r="E634" t="s">
        <v>30</v>
      </c>
      <c r="F634"/>
      <c r="G634"/>
      <c r="H634" t="s">
        <v>17</v>
      </c>
      <c r="I634" t="s">
        <v>395</v>
      </c>
    </row>
    <row r="635" spans="1:9" x14ac:dyDescent="0.25">
      <c r="A635" t="s">
        <v>126</v>
      </c>
      <c r="B635" t="s">
        <v>27</v>
      </c>
      <c r="C635" t="s">
        <v>28</v>
      </c>
      <c r="D635" t="s">
        <v>29</v>
      </c>
      <c r="E635" t="s">
        <v>30</v>
      </c>
      <c r="F635"/>
      <c r="G635"/>
      <c r="H635" t="s">
        <v>18</v>
      </c>
      <c r="I635" t="s">
        <v>396</v>
      </c>
    </row>
    <row r="636" spans="1:9" x14ac:dyDescent="0.25">
      <c r="A636" t="s">
        <v>126</v>
      </c>
      <c r="B636" t="s">
        <v>27</v>
      </c>
      <c r="C636" t="s">
        <v>28</v>
      </c>
      <c r="D636" t="s">
        <v>29</v>
      </c>
      <c r="E636" t="s">
        <v>30</v>
      </c>
      <c r="F636"/>
      <c r="G636"/>
      <c r="H636" t="s">
        <v>19</v>
      </c>
      <c r="I636" t="s">
        <v>397</v>
      </c>
    </row>
    <row r="637" spans="1:9" x14ac:dyDescent="0.25">
      <c r="A637" t="s">
        <v>126</v>
      </c>
      <c r="B637" t="s">
        <v>27</v>
      </c>
      <c r="C637" t="s">
        <v>28</v>
      </c>
      <c r="D637" t="s">
        <v>29</v>
      </c>
      <c r="E637" t="s">
        <v>30</v>
      </c>
      <c r="F637"/>
      <c r="G637"/>
      <c r="H637" t="s">
        <v>20</v>
      </c>
      <c r="I637" t="s">
        <v>398</v>
      </c>
    </row>
    <row r="638" spans="1:9" x14ac:dyDescent="0.25">
      <c r="A638" t="s">
        <v>126</v>
      </c>
      <c r="B638" t="s">
        <v>27</v>
      </c>
      <c r="C638" t="s">
        <v>28</v>
      </c>
      <c r="D638" t="s">
        <v>29</v>
      </c>
      <c r="E638" t="s">
        <v>30</v>
      </c>
      <c r="F638"/>
      <c r="G638"/>
      <c r="H638" t="s">
        <v>21</v>
      </c>
      <c r="I638" t="s">
        <v>153</v>
      </c>
    </row>
    <row r="639" spans="1:9" x14ac:dyDescent="0.25">
      <c r="A639" t="s">
        <v>126</v>
      </c>
      <c r="B639" t="s">
        <v>27</v>
      </c>
      <c r="C639" t="s">
        <v>28</v>
      </c>
      <c r="D639" t="s">
        <v>29</v>
      </c>
      <c r="E639" t="s">
        <v>30</v>
      </c>
      <c r="F639"/>
      <c r="G639"/>
      <c r="H639" t="s">
        <v>22</v>
      </c>
      <c r="I639" t="s">
        <v>153</v>
      </c>
    </row>
    <row r="640" spans="1:9" x14ac:dyDescent="0.25">
      <c r="A640" t="s">
        <v>126</v>
      </c>
      <c r="B640" t="s">
        <v>27</v>
      </c>
      <c r="C640" t="s">
        <v>28</v>
      </c>
      <c r="D640" t="s">
        <v>29</v>
      </c>
      <c r="E640" t="s">
        <v>30</v>
      </c>
      <c r="F640"/>
      <c r="G640"/>
      <c r="H640" t="s">
        <v>23</v>
      </c>
      <c r="I640" t="s">
        <v>153</v>
      </c>
    </row>
    <row r="641" spans="1:9" x14ac:dyDescent="0.25">
      <c r="A641" t="s">
        <v>126</v>
      </c>
      <c r="B641" t="s">
        <v>27</v>
      </c>
      <c r="C641" t="s">
        <v>28</v>
      </c>
      <c r="D641" t="s">
        <v>29</v>
      </c>
      <c r="E641" t="s">
        <v>30</v>
      </c>
      <c r="F641"/>
      <c r="G641"/>
      <c r="H641" t="s">
        <v>24</v>
      </c>
      <c r="I641" t="s">
        <v>399</v>
      </c>
    </row>
    <row r="642" spans="1:9" x14ac:dyDescent="0.25">
      <c r="A642" t="s">
        <v>128</v>
      </c>
      <c r="B642" t="s">
        <v>27</v>
      </c>
      <c r="C642" t="s">
        <v>28</v>
      </c>
      <c r="D642" t="s">
        <v>29</v>
      </c>
      <c r="E642" t="s">
        <v>30</v>
      </c>
      <c r="F642"/>
      <c r="G642"/>
      <c r="H642" t="s">
        <v>12</v>
      </c>
      <c r="I642" t="s">
        <v>153</v>
      </c>
    </row>
    <row r="643" spans="1:9" x14ac:dyDescent="0.25">
      <c r="A643" t="s">
        <v>128</v>
      </c>
      <c r="B643" t="s">
        <v>27</v>
      </c>
      <c r="C643" t="s">
        <v>28</v>
      </c>
      <c r="D643" t="s">
        <v>29</v>
      </c>
      <c r="E643" t="s">
        <v>30</v>
      </c>
      <c r="F643"/>
      <c r="G643"/>
      <c r="H643" t="s">
        <v>13</v>
      </c>
      <c r="I643" t="s">
        <v>153</v>
      </c>
    </row>
    <row r="644" spans="1:9" x14ac:dyDescent="0.25">
      <c r="A644" t="s">
        <v>128</v>
      </c>
      <c r="B644" t="s">
        <v>27</v>
      </c>
      <c r="C644" t="s">
        <v>28</v>
      </c>
      <c r="D644" t="s">
        <v>29</v>
      </c>
      <c r="E644" t="s">
        <v>30</v>
      </c>
      <c r="F644"/>
      <c r="G644"/>
      <c r="H644" t="s">
        <v>14</v>
      </c>
      <c r="I644" t="s">
        <v>153</v>
      </c>
    </row>
    <row r="645" spans="1:9" x14ac:dyDescent="0.25">
      <c r="A645" t="s">
        <v>128</v>
      </c>
      <c r="B645" t="s">
        <v>27</v>
      </c>
      <c r="C645" t="s">
        <v>28</v>
      </c>
      <c r="D645" t="s">
        <v>29</v>
      </c>
      <c r="E645" t="s">
        <v>30</v>
      </c>
      <c r="F645"/>
      <c r="G645"/>
      <c r="H645" t="s">
        <v>15</v>
      </c>
      <c r="I645" t="s">
        <v>153</v>
      </c>
    </row>
    <row r="646" spans="1:9" x14ac:dyDescent="0.25">
      <c r="A646" t="s">
        <v>128</v>
      </c>
      <c r="B646" t="s">
        <v>27</v>
      </c>
      <c r="C646" t="s">
        <v>28</v>
      </c>
      <c r="D646" t="s">
        <v>29</v>
      </c>
      <c r="E646" t="s">
        <v>30</v>
      </c>
      <c r="F646"/>
      <c r="G646"/>
      <c r="H646" t="s">
        <v>16</v>
      </c>
      <c r="I646" t="s">
        <v>153</v>
      </c>
    </row>
    <row r="647" spans="1:9" x14ac:dyDescent="0.25">
      <c r="A647" t="s">
        <v>128</v>
      </c>
      <c r="B647" t="s">
        <v>27</v>
      </c>
      <c r="C647" t="s">
        <v>28</v>
      </c>
      <c r="D647" t="s">
        <v>29</v>
      </c>
      <c r="E647" t="s">
        <v>30</v>
      </c>
      <c r="F647"/>
      <c r="G647"/>
      <c r="H647" t="s">
        <v>17</v>
      </c>
      <c r="I647" t="s">
        <v>153</v>
      </c>
    </row>
    <row r="648" spans="1:9" x14ac:dyDescent="0.25">
      <c r="A648" t="s">
        <v>128</v>
      </c>
      <c r="B648" t="s">
        <v>27</v>
      </c>
      <c r="C648" t="s">
        <v>28</v>
      </c>
      <c r="D648" t="s">
        <v>29</v>
      </c>
      <c r="E648" t="s">
        <v>30</v>
      </c>
      <c r="F648"/>
      <c r="G648"/>
      <c r="H648" t="s">
        <v>18</v>
      </c>
      <c r="I648" t="s">
        <v>153</v>
      </c>
    </row>
    <row r="649" spans="1:9" x14ac:dyDescent="0.25">
      <c r="A649" t="s">
        <v>128</v>
      </c>
      <c r="B649" t="s">
        <v>27</v>
      </c>
      <c r="C649" t="s">
        <v>28</v>
      </c>
      <c r="D649" t="s">
        <v>29</v>
      </c>
      <c r="E649" t="s">
        <v>30</v>
      </c>
      <c r="F649"/>
      <c r="G649"/>
      <c r="H649" t="s">
        <v>19</v>
      </c>
      <c r="I649" t="s">
        <v>153</v>
      </c>
    </row>
    <row r="650" spans="1:9" x14ac:dyDescent="0.25">
      <c r="A650" t="s">
        <v>128</v>
      </c>
      <c r="B650" t="s">
        <v>27</v>
      </c>
      <c r="C650" t="s">
        <v>28</v>
      </c>
      <c r="D650" t="s">
        <v>29</v>
      </c>
      <c r="E650" t="s">
        <v>30</v>
      </c>
      <c r="F650"/>
      <c r="G650"/>
      <c r="H650" t="s">
        <v>20</v>
      </c>
      <c r="I650" t="s">
        <v>153</v>
      </c>
    </row>
    <row r="651" spans="1:9" x14ac:dyDescent="0.25">
      <c r="A651" t="s">
        <v>128</v>
      </c>
      <c r="B651" t="s">
        <v>27</v>
      </c>
      <c r="C651" t="s">
        <v>28</v>
      </c>
      <c r="D651" t="s">
        <v>29</v>
      </c>
      <c r="E651" t="s">
        <v>30</v>
      </c>
      <c r="F651"/>
      <c r="G651"/>
      <c r="H651" t="s">
        <v>21</v>
      </c>
      <c r="I651" t="s">
        <v>153</v>
      </c>
    </row>
    <row r="652" spans="1:9" x14ac:dyDescent="0.25">
      <c r="A652" t="s">
        <v>128</v>
      </c>
      <c r="B652" t="s">
        <v>27</v>
      </c>
      <c r="C652" t="s">
        <v>28</v>
      </c>
      <c r="D652" t="s">
        <v>29</v>
      </c>
      <c r="E652" t="s">
        <v>30</v>
      </c>
      <c r="F652"/>
      <c r="G652"/>
      <c r="H652" t="s">
        <v>22</v>
      </c>
      <c r="I652" t="s">
        <v>153</v>
      </c>
    </row>
    <row r="653" spans="1:9" x14ac:dyDescent="0.25">
      <c r="A653" t="s">
        <v>128</v>
      </c>
      <c r="B653" t="s">
        <v>27</v>
      </c>
      <c r="C653" t="s">
        <v>28</v>
      </c>
      <c r="D653" t="s">
        <v>29</v>
      </c>
      <c r="E653" t="s">
        <v>30</v>
      </c>
      <c r="F653"/>
      <c r="G653"/>
      <c r="H653" t="s">
        <v>23</v>
      </c>
      <c r="I653" t="s">
        <v>153</v>
      </c>
    </row>
    <row r="654" spans="1:9" x14ac:dyDescent="0.25">
      <c r="A654" t="s">
        <v>128</v>
      </c>
      <c r="B654" t="s">
        <v>27</v>
      </c>
      <c r="C654" t="s">
        <v>28</v>
      </c>
      <c r="D654" t="s">
        <v>29</v>
      </c>
      <c r="E654" t="s">
        <v>30</v>
      </c>
      <c r="F654"/>
      <c r="G654"/>
      <c r="H654" t="s">
        <v>24</v>
      </c>
      <c r="I654" t="s">
        <v>153</v>
      </c>
    </row>
    <row r="655" spans="1:9" x14ac:dyDescent="0.25">
      <c r="A655" t="s">
        <v>130</v>
      </c>
      <c r="B655" t="s">
        <v>27</v>
      </c>
      <c r="C655" t="s">
        <v>28</v>
      </c>
      <c r="D655" t="s">
        <v>29</v>
      </c>
      <c r="E655" t="s">
        <v>30</v>
      </c>
      <c r="F655"/>
      <c r="G655"/>
      <c r="H655" t="s">
        <v>12</v>
      </c>
      <c r="I655" t="s">
        <v>153</v>
      </c>
    </row>
    <row r="656" spans="1:9" x14ac:dyDescent="0.25">
      <c r="A656" t="s">
        <v>130</v>
      </c>
      <c r="B656" t="s">
        <v>27</v>
      </c>
      <c r="C656" t="s">
        <v>28</v>
      </c>
      <c r="D656" t="s">
        <v>29</v>
      </c>
      <c r="E656" t="s">
        <v>30</v>
      </c>
      <c r="F656"/>
      <c r="G656"/>
      <c r="H656" t="s">
        <v>13</v>
      </c>
      <c r="I656" t="s">
        <v>153</v>
      </c>
    </row>
    <row r="657" spans="1:9" x14ac:dyDescent="0.25">
      <c r="A657" t="s">
        <v>130</v>
      </c>
      <c r="B657" t="s">
        <v>27</v>
      </c>
      <c r="C657" t="s">
        <v>28</v>
      </c>
      <c r="D657" t="s">
        <v>29</v>
      </c>
      <c r="E657" t="s">
        <v>30</v>
      </c>
      <c r="F657"/>
      <c r="G657"/>
      <c r="H657" t="s">
        <v>14</v>
      </c>
      <c r="I657" t="s">
        <v>153</v>
      </c>
    </row>
    <row r="658" spans="1:9" x14ac:dyDescent="0.25">
      <c r="A658" t="s">
        <v>130</v>
      </c>
      <c r="B658" t="s">
        <v>27</v>
      </c>
      <c r="C658" t="s">
        <v>28</v>
      </c>
      <c r="D658" t="s">
        <v>29</v>
      </c>
      <c r="E658" t="s">
        <v>30</v>
      </c>
      <c r="F658"/>
      <c r="G658"/>
      <c r="H658" t="s">
        <v>15</v>
      </c>
      <c r="I658" t="s">
        <v>153</v>
      </c>
    </row>
    <row r="659" spans="1:9" x14ac:dyDescent="0.25">
      <c r="A659" t="s">
        <v>130</v>
      </c>
      <c r="B659" t="s">
        <v>27</v>
      </c>
      <c r="C659" t="s">
        <v>28</v>
      </c>
      <c r="D659" t="s">
        <v>29</v>
      </c>
      <c r="E659" t="s">
        <v>30</v>
      </c>
      <c r="F659"/>
      <c r="G659"/>
      <c r="H659" t="s">
        <v>16</v>
      </c>
      <c r="I659" t="s">
        <v>400</v>
      </c>
    </row>
    <row r="660" spans="1:9" x14ac:dyDescent="0.25">
      <c r="A660" t="s">
        <v>130</v>
      </c>
      <c r="B660" t="s">
        <v>27</v>
      </c>
      <c r="C660" t="s">
        <v>28</v>
      </c>
      <c r="D660" t="s">
        <v>29</v>
      </c>
      <c r="E660" t="s">
        <v>30</v>
      </c>
      <c r="F660"/>
      <c r="G660"/>
      <c r="H660" t="s">
        <v>17</v>
      </c>
      <c r="I660" t="s">
        <v>401</v>
      </c>
    </row>
    <row r="661" spans="1:9" x14ac:dyDescent="0.25">
      <c r="A661" t="s">
        <v>130</v>
      </c>
      <c r="B661" t="s">
        <v>27</v>
      </c>
      <c r="C661" t="s">
        <v>28</v>
      </c>
      <c r="D661" t="s">
        <v>29</v>
      </c>
      <c r="E661" t="s">
        <v>30</v>
      </c>
      <c r="F661"/>
      <c r="G661"/>
      <c r="H661" t="s">
        <v>18</v>
      </c>
      <c r="I661" t="s">
        <v>402</v>
      </c>
    </row>
    <row r="662" spans="1:9" x14ac:dyDescent="0.25">
      <c r="A662" t="s">
        <v>130</v>
      </c>
      <c r="B662" t="s">
        <v>27</v>
      </c>
      <c r="C662" t="s">
        <v>28</v>
      </c>
      <c r="D662" t="s">
        <v>29</v>
      </c>
      <c r="E662" t="s">
        <v>30</v>
      </c>
      <c r="F662"/>
      <c r="G662"/>
      <c r="H662" t="s">
        <v>19</v>
      </c>
      <c r="I662" t="s">
        <v>403</v>
      </c>
    </row>
    <row r="663" spans="1:9" x14ac:dyDescent="0.25">
      <c r="A663" t="s">
        <v>130</v>
      </c>
      <c r="B663" t="s">
        <v>27</v>
      </c>
      <c r="C663" t="s">
        <v>28</v>
      </c>
      <c r="D663" t="s">
        <v>29</v>
      </c>
      <c r="E663" t="s">
        <v>30</v>
      </c>
      <c r="F663"/>
      <c r="G663"/>
      <c r="H663" t="s">
        <v>20</v>
      </c>
      <c r="I663" t="s">
        <v>404</v>
      </c>
    </row>
    <row r="664" spans="1:9" x14ac:dyDescent="0.25">
      <c r="A664" t="s">
        <v>130</v>
      </c>
      <c r="B664" t="s">
        <v>27</v>
      </c>
      <c r="C664" t="s">
        <v>28</v>
      </c>
      <c r="D664" t="s">
        <v>29</v>
      </c>
      <c r="E664" t="s">
        <v>30</v>
      </c>
      <c r="F664"/>
      <c r="G664"/>
      <c r="H664" t="s">
        <v>21</v>
      </c>
      <c r="I664" t="s">
        <v>153</v>
      </c>
    </row>
    <row r="665" spans="1:9" x14ac:dyDescent="0.25">
      <c r="A665" t="s">
        <v>130</v>
      </c>
      <c r="B665" t="s">
        <v>27</v>
      </c>
      <c r="C665" t="s">
        <v>28</v>
      </c>
      <c r="D665" t="s">
        <v>29</v>
      </c>
      <c r="E665" t="s">
        <v>30</v>
      </c>
      <c r="F665"/>
      <c r="G665"/>
      <c r="H665" t="s">
        <v>22</v>
      </c>
      <c r="I665" t="s">
        <v>153</v>
      </c>
    </row>
    <row r="666" spans="1:9" x14ac:dyDescent="0.25">
      <c r="A666" t="s">
        <v>130</v>
      </c>
      <c r="B666" t="s">
        <v>27</v>
      </c>
      <c r="C666" t="s">
        <v>28</v>
      </c>
      <c r="D666" t="s">
        <v>29</v>
      </c>
      <c r="E666" t="s">
        <v>30</v>
      </c>
      <c r="F666"/>
      <c r="G666"/>
      <c r="H666" t="s">
        <v>23</v>
      </c>
      <c r="I666" t="s">
        <v>153</v>
      </c>
    </row>
    <row r="667" spans="1:9" x14ac:dyDescent="0.25">
      <c r="A667" t="s">
        <v>130</v>
      </c>
      <c r="B667" t="s">
        <v>27</v>
      </c>
      <c r="C667" t="s">
        <v>28</v>
      </c>
      <c r="D667" t="s">
        <v>29</v>
      </c>
      <c r="E667" t="s">
        <v>30</v>
      </c>
      <c r="F667"/>
      <c r="G667"/>
      <c r="H667" t="s">
        <v>24</v>
      </c>
      <c r="I667" t="s">
        <v>405</v>
      </c>
    </row>
    <row r="668" spans="1:9" x14ac:dyDescent="0.25">
      <c r="A668" t="s">
        <v>132</v>
      </c>
      <c r="B668" t="s">
        <v>27</v>
      </c>
      <c r="C668" t="s">
        <v>28</v>
      </c>
      <c r="D668" t="s">
        <v>29</v>
      </c>
      <c r="E668" t="s">
        <v>30</v>
      </c>
      <c r="F668"/>
      <c r="G668"/>
      <c r="H668" t="s">
        <v>12</v>
      </c>
      <c r="I668" t="s">
        <v>406</v>
      </c>
    </row>
    <row r="669" spans="1:9" x14ac:dyDescent="0.25">
      <c r="A669" t="s">
        <v>132</v>
      </c>
      <c r="B669" t="s">
        <v>27</v>
      </c>
      <c r="C669" t="s">
        <v>28</v>
      </c>
      <c r="D669" t="s">
        <v>29</v>
      </c>
      <c r="E669" t="s">
        <v>30</v>
      </c>
      <c r="F669"/>
      <c r="G669"/>
      <c r="H669" t="s">
        <v>13</v>
      </c>
      <c r="I669" t="s">
        <v>407</v>
      </c>
    </row>
    <row r="670" spans="1:9" x14ac:dyDescent="0.25">
      <c r="A670" t="s">
        <v>132</v>
      </c>
      <c r="B670" t="s">
        <v>27</v>
      </c>
      <c r="C670" t="s">
        <v>28</v>
      </c>
      <c r="D670" t="s">
        <v>29</v>
      </c>
      <c r="E670" t="s">
        <v>30</v>
      </c>
      <c r="F670"/>
      <c r="G670"/>
      <c r="H670" t="s">
        <v>14</v>
      </c>
      <c r="I670" t="s">
        <v>408</v>
      </c>
    </row>
    <row r="671" spans="1:9" x14ac:dyDescent="0.25">
      <c r="A671" t="s">
        <v>132</v>
      </c>
      <c r="B671" t="s">
        <v>27</v>
      </c>
      <c r="C671" t="s">
        <v>28</v>
      </c>
      <c r="D671" t="s">
        <v>29</v>
      </c>
      <c r="E671" t="s">
        <v>30</v>
      </c>
      <c r="F671"/>
      <c r="G671"/>
      <c r="H671" t="s">
        <v>15</v>
      </c>
      <c r="I671" t="s">
        <v>409</v>
      </c>
    </row>
    <row r="672" spans="1:9" x14ac:dyDescent="0.25">
      <c r="A672" t="s">
        <v>132</v>
      </c>
      <c r="B672" t="s">
        <v>27</v>
      </c>
      <c r="C672" t="s">
        <v>28</v>
      </c>
      <c r="D672" t="s">
        <v>29</v>
      </c>
      <c r="E672" t="s">
        <v>30</v>
      </c>
      <c r="F672"/>
      <c r="G672"/>
      <c r="H672" t="s">
        <v>16</v>
      </c>
      <c r="I672" t="s">
        <v>410</v>
      </c>
    </row>
    <row r="673" spans="1:9" x14ac:dyDescent="0.25">
      <c r="A673" t="s">
        <v>132</v>
      </c>
      <c r="B673" t="s">
        <v>27</v>
      </c>
      <c r="C673" t="s">
        <v>28</v>
      </c>
      <c r="D673" t="s">
        <v>29</v>
      </c>
      <c r="E673" t="s">
        <v>30</v>
      </c>
      <c r="F673"/>
      <c r="G673"/>
      <c r="H673" t="s">
        <v>17</v>
      </c>
      <c r="I673" t="s">
        <v>411</v>
      </c>
    </row>
    <row r="674" spans="1:9" x14ac:dyDescent="0.25">
      <c r="A674" t="s">
        <v>132</v>
      </c>
      <c r="B674" t="s">
        <v>27</v>
      </c>
      <c r="C674" t="s">
        <v>28</v>
      </c>
      <c r="D674" t="s">
        <v>29</v>
      </c>
      <c r="E674" t="s">
        <v>30</v>
      </c>
      <c r="F674"/>
      <c r="G674"/>
      <c r="H674" t="s">
        <v>18</v>
      </c>
      <c r="I674" t="s">
        <v>412</v>
      </c>
    </row>
    <row r="675" spans="1:9" x14ac:dyDescent="0.25">
      <c r="A675" t="s">
        <v>132</v>
      </c>
      <c r="B675" t="s">
        <v>27</v>
      </c>
      <c r="C675" t="s">
        <v>28</v>
      </c>
      <c r="D675" t="s">
        <v>29</v>
      </c>
      <c r="E675" t="s">
        <v>30</v>
      </c>
      <c r="F675"/>
      <c r="G675"/>
      <c r="H675" t="s">
        <v>19</v>
      </c>
      <c r="I675" t="s">
        <v>413</v>
      </c>
    </row>
    <row r="676" spans="1:9" x14ac:dyDescent="0.25">
      <c r="A676" t="s">
        <v>132</v>
      </c>
      <c r="B676" t="s">
        <v>27</v>
      </c>
      <c r="C676" t="s">
        <v>28</v>
      </c>
      <c r="D676" t="s">
        <v>29</v>
      </c>
      <c r="E676" t="s">
        <v>30</v>
      </c>
      <c r="F676"/>
      <c r="G676"/>
      <c r="H676" t="s">
        <v>20</v>
      </c>
      <c r="I676" t="s">
        <v>414</v>
      </c>
    </row>
    <row r="677" spans="1:9" x14ac:dyDescent="0.25">
      <c r="A677" t="s">
        <v>132</v>
      </c>
      <c r="B677" t="s">
        <v>27</v>
      </c>
      <c r="C677" t="s">
        <v>28</v>
      </c>
      <c r="D677" t="s">
        <v>29</v>
      </c>
      <c r="E677" t="s">
        <v>30</v>
      </c>
      <c r="F677"/>
      <c r="G677"/>
      <c r="H677" t="s">
        <v>21</v>
      </c>
      <c r="I677" t="s">
        <v>415</v>
      </c>
    </row>
    <row r="678" spans="1:9" x14ac:dyDescent="0.25">
      <c r="A678" t="s">
        <v>132</v>
      </c>
      <c r="B678" t="s">
        <v>27</v>
      </c>
      <c r="C678" t="s">
        <v>28</v>
      </c>
      <c r="D678" t="s">
        <v>29</v>
      </c>
      <c r="E678" t="s">
        <v>30</v>
      </c>
      <c r="F678"/>
      <c r="G678"/>
      <c r="H678" t="s">
        <v>22</v>
      </c>
      <c r="I678" t="s">
        <v>416</v>
      </c>
    </row>
    <row r="679" spans="1:9" x14ac:dyDescent="0.25">
      <c r="A679" t="s">
        <v>132</v>
      </c>
      <c r="B679" t="s">
        <v>27</v>
      </c>
      <c r="C679" t="s">
        <v>28</v>
      </c>
      <c r="D679" t="s">
        <v>29</v>
      </c>
      <c r="E679" t="s">
        <v>30</v>
      </c>
      <c r="F679"/>
      <c r="G679"/>
      <c r="H679" t="s">
        <v>23</v>
      </c>
      <c r="I679" t="s">
        <v>417</v>
      </c>
    </row>
    <row r="680" spans="1:9" x14ac:dyDescent="0.25">
      <c r="A680" t="s">
        <v>132</v>
      </c>
      <c r="B680" t="s">
        <v>27</v>
      </c>
      <c r="C680" t="s">
        <v>28</v>
      </c>
      <c r="D680" t="s">
        <v>29</v>
      </c>
      <c r="E680" t="s">
        <v>30</v>
      </c>
      <c r="F680"/>
      <c r="G680"/>
      <c r="H680" t="s">
        <v>24</v>
      </c>
      <c r="I680" t="s">
        <v>418</v>
      </c>
    </row>
    <row r="681" spans="1:9" x14ac:dyDescent="0.25">
      <c r="A681" t="s">
        <v>134</v>
      </c>
      <c r="B681" t="s">
        <v>27</v>
      </c>
      <c r="C681" t="s">
        <v>28</v>
      </c>
      <c r="D681" t="s">
        <v>29</v>
      </c>
      <c r="E681" t="s">
        <v>30</v>
      </c>
      <c r="F681"/>
      <c r="G681"/>
      <c r="H681" t="s">
        <v>12</v>
      </c>
      <c r="I681" t="s">
        <v>153</v>
      </c>
    </row>
    <row r="682" spans="1:9" x14ac:dyDescent="0.25">
      <c r="A682" t="s">
        <v>134</v>
      </c>
      <c r="B682" t="s">
        <v>27</v>
      </c>
      <c r="C682" t="s">
        <v>28</v>
      </c>
      <c r="D682" t="s">
        <v>29</v>
      </c>
      <c r="E682" t="s">
        <v>30</v>
      </c>
      <c r="F682"/>
      <c r="G682"/>
      <c r="H682" t="s">
        <v>13</v>
      </c>
      <c r="I682" t="s">
        <v>153</v>
      </c>
    </row>
    <row r="683" spans="1:9" x14ac:dyDescent="0.25">
      <c r="A683" t="s">
        <v>134</v>
      </c>
      <c r="B683" t="s">
        <v>27</v>
      </c>
      <c r="C683" t="s">
        <v>28</v>
      </c>
      <c r="D683" t="s">
        <v>29</v>
      </c>
      <c r="E683" t="s">
        <v>30</v>
      </c>
      <c r="F683"/>
      <c r="G683"/>
      <c r="H683" t="s">
        <v>14</v>
      </c>
      <c r="I683" t="s">
        <v>153</v>
      </c>
    </row>
    <row r="684" spans="1:9" x14ac:dyDescent="0.25">
      <c r="A684" t="s">
        <v>134</v>
      </c>
      <c r="B684" t="s">
        <v>27</v>
      </c>
      <c r="C684" t="s">
        <v>28</v>
      </c>
      <c r="D684" t="s">
        <v>29</v>
      </c>
      <c r="E684" t="s">
        <v>30</v>
      </c>
      <c r="F684"/>
      <c r="G684"/>
      <c r="H684" t="s">
        <v>15</v>
      </c>
      <c r="I684" t="s">
        <v>153</v>
      </c>
    </row>
    <row r="685" spans="1:9" x14ac:dyDescent="0.25">
      <c r="A685" t="s">
        <v>134</v>
      </c>
      <c r="B685" t="s">
        <v>27</v>
      </c>
      <c r="C685" t="s">
        <v>28</v>
      </c>
      <c r="D685" t="s">
        <v>29</v>
      </c>
      <c r="E685" t="s">
        <v>30</v>
      </c>
      <c r="F685"/>
      <c r="G685"/>
      <c r="H685" t="s">
        <v>16</v>
      </c>
      <c r="I685" t="s">
        <v>153</v>
      </c>
    </row>
    <row r="686" spans="1:9" x14ac:dyDescent="0.25">
      <c r="A686" t="s">
        <v>134</v>
      </c>
      <c r="B686" t="s">
        <v>27</v>
      </c>
      <c r="C686" t="s">
        <v>28</v>
      </c>
      <c r="D686" t="s">
        <v>29</v>
      </c>
      <c r="E686" t="s">
        <v>30</v>
      </c>
      <c r="F686"/>
      <c r="G686"/>
      <c r="H686" t="s">
        <v>17</v>
      </c>
      <c r="I686" t="s">
        <v>153</v>
      </c>
    </row>
    <row r="687" spans="1:9" x14ac:dyDescent="0.25">
      <c r="A687" t="s">
        <v>134</v>
      </c>
      <c r="B687" t="s">
        <v>27</v>
      </c>
      <c r="C687" t="s">
        <v>28</v>
      </c>
      <c r="D687" t="s">
        <v>29</v>
      </c>
      <c r="E687" t="s">
        <v>30</v>
      </c>
      <c r="F687"/>
      <c r="G687"/>
      <c r="H687" t="s">
        <v>18</v>
      </c>
      <c r="I687" t="s">
        <v>153</v>
      </c>
    </row>
    <row r="688" spans="1:9" x14ac:dyDescent="0.25">
      <c r="A688" t="s">
        <v>134</v>
      </c>
      <c r="B688" t="s">
        <v>27</v>
      </c>
      <c r="C688" t="s">
        <v>28</v>
      </c>
      <c r="D688" t="s">
        <v>29</v>
      </c>
      <c r="E688" t="s">
        <v>30</v>
      </c>
      <c r="F688"/>
      <c r="G688"/>
      <c r="H688" t="s">
        <v>19</v>
      </c>
      <c r="I688" t="s">
        <v>153</v>
      </c>
    </row>
    <row r="689" spans="1:9" x14ac:dyDescent="0.25">
      <c r="A689" t="s">
        <v>134</v>
      </c>
      <c r="B689" t="s">
        <v>27</v>
      </c>
      <c r="C689" t="s">
        <v>28</v>
      </c>
      <c r="D689" t="s">
        <v>29</v>
      </c>
      <c r="E689" t="s">
        <v>30</v>
      </c>
      <c r="F689"/>
      <c r="G689"/>
      <c r="H689" t="s">
        <v>20</v>
      </c>
      <c r="I689" t="s">
        <v>153</v>
      </c>
    </row>
    <row r="690" spans="1:9" x14ac:dyDescent="0.25">
      <c r="A690" t="s">
        <v>134</v>
      </c>
      <c r="B690" t="s">
        <v>27</v>
      </c>
      <c r="C690" t="s">
        <v>28</v>
      </c>
      <c r="D690" t="s">
        <v>29</v>
      </c>
      <c r="E690" t="s">
        <v>30</v>
      </c>
      <c r="F690"/>
      <c r="G690"/>
      <c r="H690" t="s">
        <v>21</v>
      </c>
      <c r="I690" t="s">
        <v>153</v>
      </c>
    </row>
    <row r="691" spans="1:9" x14ac:dyDescent="0.25">
      <c r="A691" t="s">
        <v>134</v>
      </c>
      <c r="B691" t="s">
        <v>27</v>
      </c>
      <c r="C691" t="s">
        <v>28</v>
      </c>
      <c r="D691" t="s">
        <v>29</v>
      </c>
      <c r="E691" t="s">
        <v>30</v>
      </c>
      <c r="F691"/>
      <c r="G691"/>
      <c r="H691" t="s">
        <v>22</v>
      </c>
      <c r="I691" t="s">
        <v>153</v>
      </c>
    </row>
    <row r="692" spans="1:9" x14ac:dyDescent="0.25">
      <c r="A692" t="s">
        <v>134</v>
      </c>
      <c r="B692" t="s">
        <v>27</v>
      </c>
      <c r="C692" t="s">
        <v>28</v>
      </c>
      <c r="D692" t="s">
        <v>29</v>
      </c>
      <c r="E692" t="s">
        <v>30</v>
      </c>
      <c r="F692"/>
      <c r="G692"/>
      <c r="H692" t="s">
        <v>23</v>
      </c>
      <c r="I692" t="s">
        <v>153</v>
      </c>
    </row>
    <row r="693" spans="1:9" x14ac:dyDescent="0.25">
      <c r="A693" t="s">
        <v>134</v>
      </c>
      <c r="B693" t="s">
        <v>27</v>
      </c>
      <c r="C693" t="s">
        <v>28</v>
      </c>
      <c r="D693" t="s">
        <v>29</v>
      </c>
      <c r="E693" t="s">
        <v>30</v>
      </c>
      <c r="F693"/>
      <c r="G693"/>
      <c r="H693" t="s">
        <v>24</v>
      </c>
      <c r="I693" t="s">
        <v>153</v>
      </c>
    </row>
    <row r="694" spans="1:9" x14ac:dyDescent="0.25">
      <c r="A694" t="s">
        <v>26</v>
      </c>
      <c r="B694" t="s">
        <v>135</v>
      </c>
      <c r="C694" t="s">
        <v>28</v>
      </c>
      <c r="D694" t="s">
        <v>29</v>
      </c>
      <c r="E694" t="s">
        <v>30</v>
      </c>
      <c r="F694"/>
      <c r="G694"/>
      <c r="H694" t="s">
        <v>12</v>
      </c>
      <c r="I694" t="s">
        <v>153</v>
      </c>
    </row>
    <row r="695" spans="1:9" x14ac:dyDescent="0.25">
      <c r="A695" t="s">
        <v>26</v>
      </c>
      <c r="B695" t="s">
        <v>135</v>
      </c>
      <c r="C695" t="s">
        <v>28</v>
      </c>
      <c r="D695" t="s">
        <v>29</v>
      </c>
      <c r="E695" t="s">
        <v>30</v>
      </c>
      <c r="F695"/>
      <c r="G695"/>
      <c r="H695" t="s">
        <v>13</v>
      </c>
      <c r="I695" t="s">
        <v>153</v>
      </c>
    </row>
    <row r="696" spans="1:9" x14ac:dyDescent="0.25">
      <c r="A696" t="s">
        <v>26</v>
      </c>
      <c r="B696" t="s">
        <v>135</v>
      </c>
      <c r="C696" t="s">
        <v>28</v>
      </c>
      <c r="D696" t="s">
        <v>29</v>
      </c>
      <c r="E696" t="s">
        <v>30</v>
      </c>
      <c r="F696"/>
      <c r="G696"/>
      <c r="H696" t="s">
        <v>14</v>
      </c>
      <c r="I696" t="s">
        <v>153</v>
      </c>
    </row>
    <row r="697" spans="1:9" x14ac:dyDescent="0.25">
      <c r="A697" t="s">
        <v>26</v>
      </c>
      <c r="B697" t="s">
        <v>135</v>
      </c>
      <c r="C697" t="s">
        <v>28</v>
      </c>
      <c r="D697" t="s">
        <v>29</v>
      </c>
      <c r="E697" t="s">
        <v>30</v>
      </c>
      <c r="F697"/>
      <c r="G697"/>
      <c r="H697" t="s">
        <v>15</v>
      </c>
      <c r="I697" t="s">
        <v>153</v>
      </c>
    </row>
    <row r="698" spans="1:9" x14ac:dyDescent="0.25">
      <c r="A698" t="s">
        <v>26</v>
      </c>
      <c r="B698" t="s">
        <v>135</v>
      </c>
      <c r="C698" t="s">
        <v>28</v>
      </c>
      <c r="D698" t="s">
        <v>29</v>
      </c>
      <c r="E698" t="s">
        <v>30</v>
      </c>
      <c r="F698"/>
      <c r="G698"/>
      <c r="H698" t="s">
        <v>16</v>
      </c>
      <c r="I698" t="s">
        <v>419</v>
      </c>
    </row>
    <row r="699" spans="1:9" x14ac:dyDescent="0.25">
      <c r="A699" t="s">
        <v>26</v>
      </c>
      <c r="B699" t="s">
        <v>135</v>
      </c>
      <c r="C699" t="s">
        <v>28</v>
      </c>
      <c r="D699" t="s">
        <v>29</v>
      </c>
      <c r="E699" t="s">
        <v>30</v>
      </c>
      <c r="F699"/>
      <c r="G699"/>
      <c r="H699" t="s">
        <v>17</v>
      </c>
      <c r="I699" t="s">
        <v>420</v>
      </c>
    </row>
    <row r="700" spans="1:9" x14ac:dyDescent="0.25">
      <c r="A700" t="s">
        <v>26</v>
      </c>
      <c r="B700" t="s">
        <v>135</v>
      </c>
      <c r="C700" t="s">
        <v>28</v>
      </c>
      <c r="D700" t="s">
        <v>29</v>
      </c>
      <c r="E700" t="s">
        <v>30</v>
      </c>
      <c r="F700"/>
      <c r="G700"/>
      <c r="H700" t="s">
        <v>18</v>
      </c>
      <c r="I700" t="s">
        <v>421</v>
      </c>
    </row>
    <row r="701" spans="1:9" x14ac:dyDescent="0.25">
      <c r="A701" t="s">
        <v>26</v>
      </c>
      <c r="B701" t="s">
        <v>135</v>
      </c>
      <c r="C701" t="s">
        <v>28</v>
      </c>
      <c r="D701" t="s">
        <v>29</v>
      </c>
      <c r="E701" t="s">
        <v>30</v>
      </c>
      <c r="F701"/>
      <c r="G701"/>
      <c r="H701" t="s">
        <v>19</v>
      </c>
      <c r="I701" t="s">
        <v>422</v>
      </c>
    </row>
    <row r="702" spans="1:9" x14ac:dyDescent="0.25">
      <c r="A702" t="s">
        <v>26</v>
      </c>
      <c r="B702" t="s">
        <v>135</v>
      </c>
      <c r="C702" t="s">
        <v>28</v>
      </c>
      <c r="D702" t="s">
        <v>29</v>
      </c>
      <c r="E702" t="s">
        <v>30</v>
      </c>
      <c r="F702"/>
      <c r="G702"/>
      <c r="H702" t="s">
        <v>20</v>
      </c>
      <c r="I702" t="s">
        <v>423</v>
      </c>
    </row>
    <row r="703" spans="1:9" x14ac:dyDescent="0.25">
      <c r="A703" t="s">
        <v>26</v>
      </c>
      <c r="B703" t="s">
        <v>135</v>
      </c>
      <c r="C703" t="s">
        <v>28</v>
      </c>
      <c r="D703" t="s">
        <v>29</v>
      </c>
      <c r="E703" t="s">
        <v>30</v>
      </c>
      <c r="F703"/>
      <c r="G703"/>
      <c r="H703" t="s">
        <v>21</v>
      </c>
      <c r="I703" t="s">
        <v>153</v>
      </c>
    </row>
    <row r="704" spans="1:9" x14ac:dyDescent="0.25">
      <c r="A704" t="s">
        <v>26</v>
      </c>
      <c r="B704" t="s">
        <v>135</v>
      </c>
      <c r="C704" t="s">
        <v>28</v>
      </c>
      <c r="D704" t="s">
        <v>29</v>
      </c>
      <c r="E704" t="s">
        <v>30</v>
      </c>
      <c r="F704"/>
      <c r="G704"/>
      <c r="H704" t="s">
        <v>22</v>
      </c>
      <c r="I704" t="s">
        <v>153</v>
      </c>
    </row>
    <row r="705" spans="1:9" x14ac:dyDescent="0.25">
      <c r="A705" t="s">
        <v>26</v>
      </c>
      <c r="B705" t="s">
        <v>135</v>
      </c>
      <c r="C705" t="s">
        <v>28</v>
      </c>
      <c r="D705" t="s">
        <v>29</v>
      </c>
      <c r="E705" t="s">
        <v>30</v>
      </c>
      <c r="F705"/>
      <c r="G705"/>
      <c r="H705" t="s">
        <v>23</v>
      </c>
      <c r="I705" t="s">
        <v>153</v>
      </c>
    </row>
    <row r="706" spans="1:9" x14ac:dyDescent="0.25">
      <c r="A706" t="s">
        <v>26</v>
      </c>
      <c r="B706" t="s">
        <v>135</v>
      </c>
      <c r="C706" t="s">
        <v>28</v>
      </c>
      <c r="D706" t="s">
        <v>29</v>
      </c>
      <c r="E706" t="s">
        <v>30</v>
      </c>
      <c r="F706"/>
      <c r="G706"/>
      <c r="H706" t="s">
        <v>24</v>
      </c>
      <c r="I706" t="s">
        <v>424</v>
      </c>
    </row>
    <row r="707" spans="1:9" x14ac:dyDescent="0.25">
      <c r="A707" t="s">
        <v>32</v>
      </c>
      <c r="B707" t="s">
        <v>135</v>
      </c>
      <c r="C707" t="s">
        <v>28</v>
      </c>
      <c r="D707" t="s">
        <v>29</v>
      </c>
      <c r="E707" t="s">
        <v>30</v>
      </c>
      <c r="F707"/>
      <c r="G707"/>
      <c r="H707" t="s">
        <v>12</v>
      </c>
      <c r="I707" t="s">
        <v>153</v>
      </c>
    </row>
    <row r="708" spans="1:9" x14ac:dyDescent="0.25">
      <c r="A708" t="s">
        <v>32</v>
      </c>
      <c r="B708" t="s">
        <v>135</v>
      </c>
      <c r="C708" t="s">
        <v>28</v>
      </c>
      <c r="D708" t="s">
        <v>29</v>
      </c>
      <c r="E708" t="s">
        <v>30</v>
      </c>
      <c r="F708"/>
      <c r="G708"/>
      <c r="H708" t="s">
        <v>13</v>
      </c>
      <c r="I708" t="s">
        <v>153</v>
      </c>
    </row>
    <row r="709" spans="1:9" x14ac:dyDescent="0.25">
      <c r="A709" t="s">
        <v>32</v>
      </c>
      <c r="B709" t="s">
        <v>135</v>
      </c>
      <c r="C709" t="s">
        <v>28</v>
      </c>
      <c r="D709" t="s">
        <v>29</v>
      </c>
      <c r="E709" t="s">
        <v>30</v>
      </c>
      <c r="F709"/>
      <c r="G709"/>
      <c r="H709" t="s">
        <v>14</v>
      </c>
      <c r="I709" t="s">
        <v>153</v>
      </c>
    </row>
    <row r="710" spans="1:9" x14ac:dyDescent="0.25">
      <c r="A710" t="s">
        <v>32</v>
      </c>
      <c r="B710" t="s">
        <v>135</v>
      </c>
      <c r="C710" t="s">
        <v>28</v>
      </c>
      <c r="D710" t="s">
        <v>29</v>
      </c>
      <c r="E710" t="s">
        <v>30</v>
      </c>
      <c r="F710"/>
      <c r="G710"/>
      <c r="H710" t="s">
        <v>15</v>
      </c>
      <c r="I710" t="s">
        <v>153</v>
      </c>
    </row>
    <row r="711" spans="1:9" x14ac:dyDescent="0.25">
      <c r="A711" t="s">
        <v>32</v>
      </c>
      <c r="B711" t="s">
        <v>135</v>
      </c>
      <c r="C711" t="s">
        <v>28</v>
      </c>
      <c r="D711" t="s">
        <v>29</v>
      </c>
      <c r="E711" t="s">
        <v>30</v>
      </c>
      <c r="F711"/>
      <c r="G711"/>
      <c r="H711" t="s">
        <v>16</v>
      </c>
      <c r="I711" t="s">
        <v>425</v>
      </c>
    </row>
    <row r="712" spans="1:9" x14ac:dyDescent="0.25">
      <c r="A712" t="s">
        <v>32</v>
      </c>
      <c r="B712" t="s">
        <v>135</v>
      </c>
      <c r="C712" t="s">
        <v>28</v>
      </c>
      <c r="D712" t="s">
        <v>29</v>
      </c>
      <c r="E712" t="s">
        <v>30</v>
      </c>
      <c r="F712"/>
      <c r="G712"/>
      <c r="H712" t="s">
        <v>17</v>
      </c>
      <c r="I712" t="s">
        <v>426</v>
      </c>
    </row>
    <row r="713" spans="1:9" x14ac:dyDescent="0.25">
      <c r="A713" t="s">
        <v>32</v>
      </c>
      <c r="B713" t="s">
        <v>135</v>
      </c>
      <c r="C713" t="s">
        <v>28</v>
      </c>
      <c r="D713" t="s">
        <v>29</v>
      </c>
      <c r="E713" t="s">
        <v>30</v>
      </c>
      <c r="F713"/>
      <c r="G713"/>
      <c r="H713" t="s">
        <v>18</v>
      </c>
      <c r="I713" t="s">
        <v>427</v>
      </c>
    </row>
    <row r="714" spans="1:9" x14ac:dyDescent="0.25">
      <c r="A714" t="s">
        <v>32</v>
      </c>
      <c r="B714" t="s">
        <v>135</v>
      </c>
      <c r="C714" t="s">
        <v>28</v>
      </c>
      <c r="D714" t="s">
        <v>29</v>
      </c>
      <c r="E714" t="s">
        <v>30</v>
      </c>
      <c r="F714"/>
      <c r="G714"/>
      <c r="H714" t="s">
        <v>19</v>
      </c>
      <c r="I714" t="s">
        <v>428</v>
      </c>
    </row>
    <row r="715" spans="1:9" x14ac:dyDescent="0.25">
      <c r="A715" t="s">
        <v>32</v>
      </c>
      <c r="B715" t="s">
        <v>135</v>
      </c>
      <c r="C715" t="s">
        <v>28</v>
      </c>
      <c r="D715" t="s">
        <v>29</v>
      </c>
      <c r="E715" t="s">
        <v>30</v>
      </c>
      <c r="F715"/>
      <c r="G715"/>
      <c r="H715" t="s">
        <v>20</v>
      </c>
      <c r="I715" t="s">
        <v>429</v>
      </c>
    </row>
    <row r="716" spans="1:9" x14ac:dyDescent="0.25">
      <c r="A716" t="s">
        <v>32</v>
      </c>
      <c r="B716" t="s">
        <v>135</v>
      </c>
      <c r="C716" t="s">
        <v>28</v>
      </c>
      <c r="D716" t="s">
        <v>29</v>
      </c>
      <c r="E716" t="s">
        <v>30</v>
      </c>
      <c r="F716"/>
      <c r="G716"/>
      <c r="H716" t="s">
        <v>21</v>
      </c>
      <c r="I716" t="s">
        <v>153</v>
      </c>
    </row>
    <row r="717" spans="1:9" x14ac:dyDescent="0.25">
      <c r="A717" t="s">
        <v>32</v>
      </c>
      <c r="B717" t="s">
        <v>135</v>
      </c>
      <c r="C717" t="s">
        <v>28</v>
      </c>
      <c r="D717" t="s">
        <v>29</v>
      </c>
      <c r="E717" t="s">
        <v>30</v>
      </c>
      <c r="F717"/>
      <c r="G717"/>
      <c r="H717" t="s">
        <v>22</v>
      </c>
      <c r="I717" t="s">
        <v>153</v>
      </c>
    </row>
    <row r="718" spans="1:9" x14ac:dyDescent="0.25">
      <c r="A718" t="s">
        <v>32</v>
      </c>
      <c r="B718" t="s">
        <v>135</v>
      </c>
      <c r="C718" t="s">
        <v>28</v>
      </c>
      <c r="D718" t="s">
        <v>29</v>
      </c>
      <c r="E718" t="s">
        <v>30</v>
      </c>
      <c r="F718"/>
      <c r="G718"/>
      <c r="H718" t="s">
        <v>23</v>
      </c>
      <c r="I718" t="s">
        <v>153</v>
      </c>
    </row>
    <row r="719" spans="1:9" x14ac:dyDescent="0.25">
      <c r="A719" t="s">
        <v>32</v>
      </c>
      <c r="B719" t="s">
        <v>135</v>
      </c>
      <c r="C719" t="s">
        <v>28</v>
      </c>
      <c r="D719" t="s">
        <v>29</v>
      </c>
      <c r="E719" t="s">
        <v>30</v>
      </c>
      <c r="F719"/>
      <c r="G719"/>
      <c r="H719" t="s">
        <v>24</v>
      </c>
      <c r="I719" t="s">
        <v>430</v>
      </c>
    </row>
    <row r="720" spans="1:9" x14ac:dyDescent="0.25">
      <c r="A720" t="s">
        <v>34</v>
      </c>
      <c r="B720" t="s">
        <v>135</v>
      </c>
      <c r="C720" t="s">
        <v>28</v>
      </c>
      <c r="D720" t="s">
        <v>29</v>
      </c>
      <c r="E720" t="s">
        <v>30</v>
      </c>
      <c r="F720"/>
      <c r="G720"/>
      <c r="H720" t="s">
        <v>12</v>
      </c>
      <c r="I720" t="s">
        <v>153</v>
      </c>
    </row>
    <row r="721" spans="1:9" x14ac:dyDescent="0.25">
      <c r="A721" t="s">
        <v>34</v>
      </c>
      <c r="B721" t="s">
        <v>135</v>
      </c>
      <c r="C721" t="s">
        <v>28</v>
      </c>
      <c r="D721" t="s">
        <v>29</v>
      </c>
      <c r="E721" t="s">
        <v>30</v>
      </c>
      <c r="F721"/>
      <c r="G721"/>
      <c r="H721" t="s">
        <v>13</v>
      </c>
      <c r="I721" t="s">
        <v>153</v>
      </c>
    </row>
    <row r="722" spans="1:9" x14ac:dyDescent="0.25">
      <c r="A722" t="s">
        <v>34</v>
      </c>
      <c r="B722" t="s">
        <v>135</v>
      </c>
      <c r="C722" t="s">
        <v>28</v>
      </c>
      <c r="D722" t="s">
        <v>29</v>
      </c>
      <c r="E722" t="s">
        <v>30</v>
      </c>
      <c r="F722"/>
      <c r="G722"/>
      <c r="H722" t="s">
        <v>14</v>
      </c>
      <c r="I722" t="s">
        <v>153</v>
      </c>
    </row>
    <row r="723" spans="1:9" x14ac:dyDescent="0.25">
      <c r="A723" t="s">
        <v>34</v>
      </c>
      <c r="B723" t="s">
        <v>135</v>
      </c>
      <c r="C723" t="s">
        <v>28</v>
      </c>
      <c r="D723" t="s">
        <v>29</v>
      </c>
      <c r="E723" t="s">
        <v>30</v>
      </c>
      <c r="F723"/>
      <c r="G723"/>
      <c r="H723" t="s">
        <v>15</v>
      </c>
      <c r="I723" t="s">
        <v>153</v>
      </c>
    </row>
    <row r="724" spans="1:9" x14ac:dyDescent="0.25">
      <c r="A724" t="s">
        <v>34</v>
      </c>
      <c r="B724" t="s">
        <v>135</v>
      </c>
      <c r="C724" t="s">
        <v>28</v>
      </c>
      <c r="D724" t="s">
        <v>29</v>
      </c>
      <c r="E724" t="s">
        <v>30</v>
      </c>
      <c r="F724"/>
      <c r="G724"/>
      <c r="H724" t="s">
        <v>16</v>
      </c>
      <c r="I724" t="s">
        <v>431</v>
      </c>
    </row>
    <row r="725" spans="1:9" x14ac:dyDescent="0.25">
      <c r="A725" t="s">
        <v>34</v>
      </c>
      <c r="B725" t="s">
        <v>135</v>
      </c>
      <c r="C725" t="s">
        <v>28</v>
      </c>
      <c r="D725" t="s">
        <v>29</v>
      </c>
      <c r="E725" t="s">
        <v>30</v>
      </c>
      <c r="F725"/>
      <c r="G725"/>
      <c r="H725" t="s">
        <v>17</v>
      </c>
      <c r="I725" t="s">
        <v>432</v>
      </c>
    </row>
    <row r="726" spans="1:9" x14ac:dyDescent="0.25">
      <c r="A726" t="s">
        <v>34</v>
      </c>
      <c r="B726" t="s">
        <v>135</v>
      </c>
      <c r="C726" t="s">
        <v>28</v>
      </c>
      <c r="D726" t="s">
        <v>29</v>
      </c>
      <c r="E726" t="s">
        <v>30</v>
      </c>
      <c r="F726"/>
      <c r="G726"/>
      <c r="H726" t="s">
        <v>18</v>
      </c>
      <c r="I726" t="s">
        <v>433</v>
      </c>
    </row>
    <row r="727" spans="1:9" x14ac:dyDescent="0.25">
      <c r="A727" t="s">
        <v>34</v>
      </c>
      <c r="B727" t="s">
        <v>135</v>
      </c>
      <c r="C727" t="s">
        <v>28</v>
      </c>
      <c r="D727" t="s">
        <v>29</v>
      </c>
      <c r="E727" t="s">
        <v>30</v>
      </c>
      <c r="F727"/>
      <c r="G727"/>
      <c r="H727" t="s">
        <v>19</v>
      </c>
      <c r="I727" t="s">
        <v>434</v>
      </c>
    </row>
    <row r="728" spans="1:9" x14ac:dyDescent="0.25">
      <c r="A728" t="s">
        <v>34</v>
      </c>
      <c r="B728" t="s">
        <v>135</v>
      </c>
      <c r="C728" t="s">
        <v>28</v>
      </c>
      <c r="D728" t="s">
        <v>29</v>
      </c>
      <c r="E728" t="s">
        <v>30</v>
      </c>
      <c r="F728"/>
      <c r="G728"/>
      <c r="H728" t="s">
        <v>20</v>
      </c>
      <c r="I728" t="s">
        <v>435</v>
      </c>
    </row>
    <row r="729" spans="1:9" x14ac:dyDescent="0.25">
      <c r="A729" t="s">
        <v>34</v>
      </c>
      <c r="B729" t="s">
        <v>135</v>
      </c>
      <c r="C729" t="s">
        <v>28</v>
      </c>
      <c r="D729" t="s">
        <v>29</v>
      </c>
      <c r="E729" t="s">
        <v>30</v>
      </c>
      <c r="F729"/>
      <c r="G729"/>
      <c r="H729" t="s">
        <v>21</v>
      </c>
      <c r="I729" t="s">
        <v>153</v>
      </c>
    </row>
    <row r="730" spans="1:9" x14ac:dyDescent="0.25">
      <c r="A730" t="s">
        <v>34</v>
      </c>
      <c r="B730" t="s">
        <v>135</v>
      </c>
      <c r="C730" t="s">
        <v>28</v>
      </c>
      <c r="D730" t="s">
        <v>29</v>
      </c>
      <c r="E730" t="s">
        <v>30</v>
      </c>
      <c r="F730"/>
      <c r="G730"/>
      <c r="H730" t="s">
        <v>22</v>
      </c>
      <c r="I730" t="s">
        <v>153</v>
      </c>
    </row>
    <row r="731" spans="1:9" x14ac:dyDescent="0.25">
      <c r="A731" t="s">
        <v>34</v>
      </c>
      <c r="B731" t="s">
        <v>135</v>
      </c>
      <c r="C731" t="s">
        <v>28</v>
      </c>
      <c r="D731" t="s">
        <v>29</v>
      </c>
      <c r="E731" t="s">
        <v>30</v>
      </c>
      <c r="F731"/>
      <c r="G731"/>
      <c r="H731" t="s">
        <v>23</v>
      </c>
      <c r="I731" t="s">
        <v>153</v>
      </c>
    </row>
    <row r="732" spans="1:9" x14ac:dyDescent="0.25">
      <c r="A732" t="s">
        <v>34</v>
      </c>
      <c r="B732" t="s">
        <v>135</v>
      </c>
      <c r="C732" t="s">
        <v>28</v>
      </c>
      <c r="D732" t="s">
        <v>29</v>
      </c>
      <c r="E732" t="s">
        <v>30</v>
      </c>
      <c r="F732"/>
      <c r="G732"/>
      <c r="H732" t="s">
        <v>24</v>
      </c>
      <c r="I732" t="s">
        <v>436</v>
      </c>
    </row>
    <row r="733" spans="1:9" x14ac:dyDescent="0.25">
      <c r="A733" t="s">
        <v>36</v>
      </c>
      <c r="B733" t="s">
        <v>135</v>
      </c>
      <c r="C733" t="s">
        <v>28</v>
      </c>
      <c r="D733" t="s">
        <v>29</v>
      </c>
      <c r="E733" t="s">
        <v>30</v>
      </c>
      <c r="F733"/>
      <c r="G733"/>
      <c r="H733" t="s">
        <v>12</v>
      </c>
      <c r="I733" t="s">
        <v>153</v>
      </c>
    </row>
    <row r="734" spans="1:9" x14ac:dyDescent="0.25">
      <c r="A734" t="s">
        <v>36</v>
      </c>
      <c r="B734" t="s">
        <v>135</v>
      </c>
      <c r="C734" t="s">
        <v>28</v>
      </c>
      <c r="D734" t="s">
        <v>29</v>
      </c>
      <c r="E734" t="s">
        <v>30</v>
      </c>
      <c r="F734"/>
      <c r="G734"/>
      <c r="H734" t="s">
        <v>13</v>
      </c>
      <c r="I734" t="s">
        <v>153</v>
      </c>
    </row>
    <row r="735" spans="1:9" x14ac:dyDescent="0.25">
      <c r="A735" t="s">
        <v>36</v>
      </c>
      <c r="B735" t="s">
        <v>135</v>
      </c>
      <c r="C735" t="s">
        <v>28</v>
      </c>
      <c r="D735" t="s">
        <v>29</v>
      </c>
      <c r="E735" t="s">
        <v>30</v>
      </c>
      <c r="F735"/>
      <c r="G735"/>
      <c r="H735" t="s">
        <v>14</v>
      </c>
      <c r="I735" t="s">
        <v>153</v>
      </c>
    </row>
    <row r="736" spans="1:9" x14ac:dyDescent="0.25">
      <c r="A736" t="s">
        <v>36</v>
      </c>
      <c r="B736" t="s">
        <v>135</v>
      </c>
      <c r="C736" t="s">
        <v>28</v>
      </c>
      <c r="D736" t="s">
        <v>29</v>
      </c>
      <c r="E736" t="s">
        <v>30</v>
      </c>
      <c r="F736"/>
      <c r="G736"/>
      <c r="H736" t="s">
        <v>15</v>
      </c>
      <c r="I736" t="s">
        <v>153</v>
      </c>
    </row>
    <row r="737" spans="1:9" x14ac:dyDescent="0.25">
      <c r="A737" t="s">
        <v>36</v>
      </c>
      <c r="B737" t="s">
        <v>135</v>
      </c>
      <c r="C737" t="s">
        <v>28</v>
      </c>
      <c r="D737" t="s">
        <v>29</v>
      </c>
      <c r="E737" t="s">
        <v>30</v>
      </c>
      <c r="F737"/>
      <c r="G737"/>
      <c r="H737" t="s">
        <v>16</v>
      </c>
      <c r="I737" t="s">
        <v>437</v>
      </c>
    </row>
    <row r="738" spans="1:9" x14ac:dyDescent="0.25">
      <c r="A738" t="s">
        <v>36</v>
      </c>
      <c r="B738" t="s">
        <v>135</v>
      </c>
      <c r="C738" t="s">
        <v>28</v>
      </c>
      <c r="D738" t="s">
        <v>29</v>
      </c>
      <c r="E738" t="s">
        <v>30</v>
      </c>
      <c r="F738"/>
      <c r="G738"/>
      <c r="H738" t="s">
        <v>17</v>
      </c>
      <c r="I738" t="s">
        <v>438</v>
      </c>
    </row>
    <row r="739" spans="1:9" x14ac:dyDescent="0.25">
      <c r="A739" t="s">
        <v>36</v>
      </c>
      <c r="B739" t="s">
        <v>135</v>
      </c>
      <c r="C739" t="s">
        <v>28</v>
      </c>
      <c r="D739" t="s">
        <v>29</v>
      </c>
      <c r="E739" t="s">
        <v>30</v>
      </c>
      <c r="F739"/>
      <c r="G739"/>
      <c r="H739" t="s">
        <v>18</v>
      </c>
      <c r="I739" t="s">
        <v>439</v>
      </c>
    </row>
    <row r="740" spans="1:9" x14ac:dyDescent="0.25">
      <c r="A740" t="s">
        <v>36</v>
      </c>
      <c r="B740" t="s">
        <v>135</v>
      </c>
      <c r="C740" t="s">
        <v>28</v>
      </c>
      <c r="D740" t="s">
        <v>29</v>
      </c>
      <c r="E740" t="s">
        <v>30</v>
      </c>
      <c r="F740"/>
      <c r="G740"/>
      <c r="H740" t="s">
        <v>19</v>
      </c>
      <c r="I740" t="s">
        <v>440</v>
      </c>
    </row>
    <row r="741" spans="1:9" x14ac:dyDescent="0.25">
      <c r="A741" t="s">
        <v>36</v>
      </c>
      <c r="B741" t="s">
        <v>135</v>
      </c>
      <c r="C741" t="s">
        <v>28</v>
      </c>
      <c r="D741" t="s">
        <v>29</v>
      </c>
      <c r="E741" t="s">
        <v>30</v>
      </c>
      <c r="F741"/>
      <c r="G741"/>
      <c r="H741" t="s">
        <v>20</v>
      </c>
      <c r="I741" t="s">
        <v>441</v>
      </c>
    </row>
    <row r="742" spans="1:9" x14ac:dyDescent="0.25">
      <c r="A742" t="s">
        <v>36</v>
      </c>
      <c r="B742" t="s">
        <v>135</v>
      </c>
      <c r="C742" t="s">
        <v>28</v>
      </c>
      <c r="D742" t="s">
        <v>29</v>
      </c>
      <c r="E742" t="s">
        <v>30</v>
      </c>
      <c r="F742"/>
      <c r="G742"/>
      <c r="H742" t="s">
        <v>21</v>
      </c>
      <c r="I742" t="s">
        <v>153</v>
      </c>
    </row>
    <row r="743" spans="1:9" x14ac:dyDescent="0.25">
      <c r="A743" t="s">
        <v>36</v>
      </c>
      <c r="B743" t="s">
        <v>135</v>
      </c>
      <c r="C743" t="s">
        <v>28</v>
      </c>
      <c r="D743" t="s">
        <v>29</v>
      </c>
      <c r="E743" t="s">
        <v>30</v>
      </c>
      <c r="F743"/>
      <c r="G743"/>
      <c r="H743" t="s">
        <v>22</v>
      </c>
      <c r="I743" t="s">
        <v>153</v>
      </c>
    </row>
    <row r="744" spans="1:9" x14ac:dyDescent="0.25">
      <c r="A744" t="s">
        <v>36</v>
      </c>
      <c r="B744" t="s">
        <v>135</v>
      </c>
      <c r="C744" t="s">
        <v>28</v>
      </c>
      <c r="D744" t="s">
        <v>29</v>
      </c>
      <c r="E744" t="s">
        <v>30</v>
      </c>
      <c r="F744"/>
      <c r="G744"/>
      <c r="H744" t="s">
        <v>23</v>
      </c>
      <c r="I744" t="s">
        <v>153</v>
      </c>
    </row>
    <row r="745" spans="1:9" x14ac:dyDescent="0.25">
      <c r="A745" t="s">
        <v>36</v>
      </c>
      <c r="B745" t="s">
        <v>135</v>
      </c>
      <c r="C745" t="s">
        <v>28</v>
      </c>
      <c r="D745" t="s">
        <v>29</v>
      </c>
      <c r="E745" t="s">
        <v>30</v>
      </c>
      <c r="F745"/>
      <c r="G745"/>
      <c r="H745" t="s">
        <v>24</v>
      </c>
      <c r="I745" t="s">
        <v>442</v>
      </c>
    </row>
    <row r="746" spans="1:9" x14ac:dyDescent="0.25">
      <c r="A746" t="s">
        <v>38</v>
      </c>
      <c r="B746" t="s">
        <v>135</v>
      </c>
      <c r="C746" t="s">
        <v>28</v>
      </c>
      <c r="D746" t="s">
        <v>29</v>
      </c>
      <c r="E746" t="s">
        <v>30</v>
      </c>
      <c r="F746"/>
      <c r="G746"/>
      <c r="H746" t="s">
        <v>12</v>
      </c>
      <c r="I746" t="s">
        <v>153</v>
      </c>
    </row>
    <row r="747" spans="1:9" x14ac:dyDescent="0.25">
      <c r="A747" t="s">
        <v>38</v>
      </c>
      <c r="B747" t="s">
        <v>135</v>
      </c>
      <c r="C747" t="s">
        <v>28</v>
      </c>
      <c r="D747" t="s">
        <v>29</v>
      </c>
      <c r="E747" t="s">
        <v>30</v>
      </c>
      <c r="F747"/>
      <c r="G747"/>
      <c r="H747" t="s">
        <v>13</v>
      </c>
      <c r="I747" t="s">
        <v>153</v>
      </c>
    </row>
    <row r="748" spans="1:9" x14ac:dyDescent="0.25">
      <c r="A748" t="s">
        <v>38</v>
      </c>
      <c r="B748" t="s">
        <v>135</v>
      </c>
      <c r="C748" t="s">
        <v>28</v>
      </c>
      <c r="D748" t="s">
        <v>29</v>
      </c>
      <c r="E748" t="s">
        <v>30</v>
      </c>
      <c r="F748"/>
      <c r="G748"/>
      <c r="H748" t="s">
        <v>14</v>
      </c>
      <c r="I748" t="s">
        <v>153</v>
      </c>
    </row>
    <row r="749" spans="1:9" x14ac:dyDescent="0.25">
      <c r="A749" t="s">
        <v>38</v>
      </c>
      <c r="B749" t="s">
        <v>135</v>
      </c>
      <c r="C749" t="s">
        <v>28</v>
      </c>
      <c r="D749" t="s">
        <v>29</v>
      </c>
      <c r="E749" t="s">
        <v>30</v>
      </c>
      <c r="F749"/>
      <c r="G749"/>
      <c r="H749" t="s">
        <v>15</v>
      </c>
      <c r="I749" t="s">
        <v>153</v>
      </c>
    </row>
    <row r="750" spans="1:9" x14ac:dyDescent="0.25">
      <c r="A750" t="s">
        <v>38</v>
      </c>
      <c r="B750" t="s">
        <v>135</v>
      </c>
      <c r="C750" t="s">
        <v>28</v>
      </c>
      <c r="D750" t="s">
        <v>29</v>
      </c>
      <c r="E750" t="s">
        <v>30</v>
      </c>
      <c r="F750"/>
      <c r="G750"/>
      <c r="H750" t="s">
        <v>16</v>
      </c>
      <c r="I750" t="s">
        <v>443</v>
      </c>
    </row>
    <row r="751" spans="1:9" x14ac:dyDescent="0.25">
      <c r="A751" t="s">
        <v>38</v>
      </c>
      <c r="B751" t="s">
        <v>135</v>
      </c>
      <c r="C751" t="s">
        <v>28</v>
      </c>
      <c r="D751" t="s">
        <v>29</v>
      </c>
      <c r="E751" t="s">
        <v>30</v>
      </c>
      <c r="F751"/>
      <c r="G751"/>
      <c r="H751" t="s">
        <v>17</v>
      </c>
      <c r="I751" t="s">
        <v>444</v>
      </c>
    </row>
    <row r="752" spans="1:9" x14ac:dyDescent="0.25">
      <c r="A752" t="s">
        <v>38</v>
      </c>
      <c r="B752" t="s">
        <v>135</v>
      </c>
      <c r="C752" t="s">
        <v>28</v>
      </c>
      <c r="D752" t="s">
        <v>29</v>
      </c>
      <c r="E752" t="s">
        <v>30</v>
      </c>
      <c r="F752"/>
      <c r="G752"/>
      <c r="H752" t="s">
        <v>18</v>
      </c>
      <c r="I752" t="s">
        <v>445</v>
      </c>
    </row>
    <row r="753" spans="1:9" x14ac:dyDescent="0.25">
      <c r="A753" t="s">
        <v>38</v>
      </c>
      <c r="B753" t="s">
        <v>135</v>
      </c>
      <c r="C753" t="s">
        <v>28</v>
      </c>
      <c r="D753" t="s">
        <v>29</v>
      </c>
      <c r="E753" t="s">
        <v>30</v>
      </c>
      <c r="F753"/>
      <c r="G753"/>
      <c r="H753" t="s">
        <v>19</v>
      </c>
      <c r="I753" t="s">
        <v>240</v>
      </c>
    </row>
    <row r="754" spans="1:9" x14ac:dyDescent="0.25">
      <c r="A754" t="s">
        <v>38</v>
      </c>
      <c r="B754" t="s">
        <v>135</v>
      </c>
      <c r="C754" t="s">
        <v>28</v>
      </c>
      <c r="D754" t="s">
        <v>29</v>
      </c>
      <c r="E754" t="s">
        <v>30</v>
      </c>
      <c r="F754"/>
      <c r="G754"/>
      <c r="H754" t="s">
        <v>20</v>
      </c>
      <c r="I754" t="s">
        <v>373</v>
      </c>
    </row>
    <row r="755" spans="1:9" x14ac:dyDescent="0.25">
      <c r="A755" t="s">
        <v>38</v>
      </c>
      <c r="B755" t="s">
        <v>135</v>
      </c>
      <c r="C755" t="s">
        <v>28</v>
      </c>
      <c r="D755" t="s">
        <v>29</v>
      </c>
      <c r="E755" t="s">
        <v>30</v>
      </c>
      <c r="F755"/>
      <c r="G755"/>
      <c r="H755" t="s">
        <v>21</v>
      </c>
      <c r="I755" t="s">
        <v>153</v>
      </c>
    </row>
    <row r="756" spans="1:9" x14ac:dyDescent="0.25">
      <c r="A756" t="s">
        <v>38</v>
      </c>
      <c r="B756" t="s">
        <v>135</v>
      </c>
      <c r="C756" t="s">
        <v>28</v>
      </c>
      <c r="D756" t="s">
        <v>29</v>
      </c>
      <c r="E756" t="s">
        <v>30</v>
      </c>
      <c r="F756"/>
      <c r="G756"/>
      <c r="H756" t="s">
        <v>22</v>
      </c>
      <c r="I756" t="s">
        <v>153</v>
      </c>
    </row>
    <row r="757" spans="1:9" x14ac:dyDescent="0.25">
      <c r="A757" t="s">
        <v>38</v>
      </c>
      <c r="B757" t="s">
        <v>135</v>
      </c>
      <c r="C757" t="s">
        <v>28</v>
      </c>
      <c r="D757" t="s">
        <v>29</v>
      </c>
      <c r="E757" t="s">
        <v>30</v>
      </c>
      <c r="F757"/>
      <c r="G757"/>
      <c r="H757" t="s">
        <v>23</v>
      </c>
      <c r="I757" t="s">
        <v>153</v>
      </c>
    </row>
    <row r="758" spans="1:9" x14ac:dyDescent="0.25">
      <c r="A758" t="s">
        <v>38</v>
      </c>
      <c r="B758" t="s">
        <v>135</v>
      </c>
      <c r="C758" t="s">
        <v>28</v>
      </c>
      <c r="D758" t="s">
        <v>29</v>
      </c>
      <c r="E758" t="s">
        <v>30</v>
      </c>
      <c r="F758"/>
      <c r="G758"/>
      <c r="H758" t="s">
        <v>24</v>
      </c>
      <c r="I758" t="s">
        <v>446</v>
      </c>
    </row>
    <row r="759" spans="1:9" x14ac:dyDescent="0.25">
      <c r="A759" t="s">
        <v>40</v>
      </c>
      <c r="B759" t="s">
        <v>135</v>
      </c>
      <c r="C759" t="s">
        <v>28</v>
      </c>
      <c r="D759" t="s">
        <v>29</v>
      </c>
      <c r="E759" t="s">
        <v>30</v>
      </c>
      <c r="F759"/>
      <c r="G759"/>
      <c r="H759" t="s">
        <v>12</v>
      </c>
      <c r="I759" t="s">
        <v>153</v>
      </c>
    </row>
    <row r="760" spans="1:9" x14ac:dyDescent="0.25">
      <c r="A760" t="s">
        <v>40</v>
      </c>
      <c r="B760" t="s">
        <v>135</v>
      </c>
      <c r="C760" t="s">
        <v>28</v>
      </c>
      <c r="D760" t="s">
        <v>29</v>
      </c>
      <c r="E760" t="s">
        <v>30</v>
      </c>
      <c r="F760"/>
      <c r="G760"/>
      <c r="H760" t="s">
        <v>13</v>
      </c>
      <c r="I760" t="s">
        <v>153</v>
      </c>
    </row>
    <row r="761" spans="1:9" x14ac:dyDescent="0.25">
      <c r="A761" t="s">
        <v>40</v>
      </c>
      <c r="B761" t="s">
        <v>135</v>
      </c>
      <c r="C761" t="s">
        <v>28</v>
      </c>
      <c r="D761" t="s">
        <v>29</v>
      </c>
      <c r="E761" t="s">
        <v>30</v>
      </c>
      <c r="F761"/>
      <c r="G761"/>
      <c r="H761" t="s">
        <v>14</v>
      </c>
      <c r="I761" t="s">
        <v>153</v>
      </c>
    </row>
    <row r="762" spans="1:9" x14ac:dyDescent="0.25">
      <c r="A762" t="s">
        <v>40</v>
      </c>
      <c r="B762" t="s">
        <v>135</v>
      </c>
      <c r="C762" t="s">
        <v>28</v>
      </c>
      <c r="D762" t="s">
        <v>29</v>
      </c>
      <c r="E762" t="s">
        <v>30</v>
      </c>
      <c r="F762"/>
      <c r="G762"/>
      <c r="H762" t="s">
        <v>15</v>
      </c>
      <c r="I762" t="s">
        <v>153</v>
      </c>
    </row>
    <row r="763" spans="1:9" x14ac:dyDescent="0.25">
      <c r="A763" t="s">
        <v>40</v>
      </c>
      <c r="B763" t="s">
        <v>135</v>
      </c>
      <c r="C763" t="s">
        <v>28</v>
      </c>
      <c r="D763" t="s">
        <v>29</v>
      </c>
      <c r="E763" t="s">
        <v>30</v>
      </c>
      <c r="F763"/>
      <c r="G763"/>
      <c r="H763" t="s">
        <v>16</v>
      </c>
      <c r="I763" t="s">
        <v>447</v>
      </c>
    </row>
    <row r="764" spans="1:9" x14ac:dyDescent="0.25">
      <c r="A764" t="s">
        <v>40</v>
      </c>
      <c r="B764" t="s">
        <v>135</v>
      </c>
      <c r="C764" t="s">
        <v>28</v>
      </c>
      <c r="D764" t="s">
        <v>29</v>
      </c>
      <c r="E764" t="s">
        <v>30</v>
      </c>
      <c r="F764"/>
      <c r="G764"/>
      <c r="H764" t="s">
        <v>17</v>
      </c>
      <c r="I764" t="s">
        <v>448</v>
      </c>
    </row>
    <row r="765" spans="1:9" x14ac:dyDescent="0.25">
      <c r="A765" t="s">
        <v>40</v>
      </c>
      <c r="B765" t="s">
        <v>135</v>
      </c>
      <c r="C765" t="s">
        <v>28</v>
      </c>
      <c r="D765" t="s">
        <v>29</v>
      </c>
      <c r="E765" t="s">
        <v>30</v>
      </c>
      <c r="F765"/>
      <c r="G765"/>
      <c r="H765" t="s">
        <v>18</v>
      </c>
      <c r="I765" t="s">
        <v>449</v>
      </c>
    </row>
    <row r="766" spans="1:9" x14ac:dyDescent="0.25">
      <c r="A766" t="s">
        <v>40</v>
      </c>
      <c r="B766" t="s">
        <v>135</v>
      </c>
      <c r="C766" t="s">
        <v>28</v>
      </c>
      <c r="D766" t="s">
        <v>29</v>
      </c>
      <c r="E766" t="s">
        <v>30</v>
      </c>
      <c r="F766"/>
      <c r="G766"/>
      <c r="H766" t="s">
        <v>19</v>
      </c>
      <c r="I766" t="s">
        <v>450</v>
      </c>
    </row>
    <row r="767" spans="1:9" x14ac:dyDescent="0.25">
      <c r="A767" t="s">
        <v>40</v>
      </c>
      <c r="B767" t="s">
        <v>135</v>
      </c>
      <c r="C767" t="s">
        <v>28</v>
      </c>
      <c r="D767" t="s">
        <v>29</v>
      </c>
      <c r="E767" t="s">
        <v>30</v>
      </c>
      <c r="F767"/>
      <c r="G767"/>
      <c r="H767" t="s">
        <v>20</v>
      </c>
      <c r="I767" t="s">
        <v>300</v>
      </c>
    </row>
    <row r="768" spans="1:9" x14ac:dyDescent="0.25">
      <c r="A768" t="s">
        <v>40</v>
      </c>
      <c r="B768" t="s">
        <v>135</v>
      </c>
      <c r="C768" t="s">
        <v>28</v>
      </c>
      <c r="D768" t="s">
        <v>29</v>
      </c>
      <c r="E768" t="s">
        <v>30</v>
      </c>
      <c r="F768"/>
      <c r="G768"/>
      <c r="H768" t="s">
        <v>21</v>
      </c>
      <c r="I768" t="s">
        <v>153</v>
      </c>
    </row>
    <row r="769" spans="1:9" x14ac:dyDescent="0.25">
      <c r="A769" t="s">
        <v>40</v>
      </c>
      <c r="B769" t="s">
        <v>135</v>
      </c>
      <c r="C769" t="s">
        <v>28</v>
      </c>
      <c r="D769" t="s">
        <v>29</v>
      </c>
      <c r="E769" t="s">
        <v>30</v>
      </c>
      <c r="F769"/>
      <c r="G769"/>
      <c r="H769" t="s">
        <v>22</v>
      </c>
      <c r="I769" t="s">
        <v>153</v>
      </c>
    </row>
    <row r="770" spans="1:9" x14ac:dyDescent="0.25">
      <c r="A770" t="s">
        <v>40</v>
      </c>
      <c r="B770" t="s">
        <v>135</v>
      </c>
      <c r="C770" t="s">
        <v>28</v>
      </c>
      <c r="D770" t="s">
        <v>29</v>
      </c>
      <c r="E770" t="s">
        <v>30</v>
      </c>
      <c r="F770"/>
      <c r="G770"/>
      <c r="H770" t="s">
        <v>23</v>
      </c>
      <c r="I770" t="s">
        <v>153</v>
      </c>
    </row>
    <row r="771" spans="1:9" x14ac:dyDescent="0.25">
      <c r="A771" t="s">
        <v>40</v>
      </c>
      <c r="B771" t="s">
        <v>135</v>
      </c>
      <c r="C771" t="s">
        <v>28</v>
      </c>
      <c r="D771" t="s">
        <v>29</v>
      </c>
      <c r="E771" t="s">
        <v>30</v>
      </c>
      <c r="F771"/>
      <c r="G771"/>
      <c r="H771" t="s">
        <v>24</v>
      </c>
      <c r="I771" t="s">
        <v>451</v>
      </c>
    </row>
    <row r="772" spans="1:9" x14ac:dyDescent="0.25">
      <c r="A772" t="s">
        <v>42</v>
      </c>
      <c r="B772" t="s">
        <v>135</v>
      </c>
      <c r="C772" t="s">
        <v>28</v>
      </c>
      <c r="D772" t="s">
        <v>29</v>
      </c>
      <c r="E772" t="s">
        <v>30</v>
      </c>
      <c r="F772"/>
      <c r="G772"/>
      <c r="H772" t="s">
        <v>12</v>
      </c>
      <c r="I772" t="s">
        <v>153</v>
      </c>
    </row>
    <row r="773" spans="1:9" x14ac:dyDescent="0.25">
      <c r="A773" t="s">
        <v>42</v>
      </c>
      <c r="B773" t="s">
        <v>135</v>
      </c>
      <c r="C773" t="s">
        <v>28</v>
      </c>
      <c r="D773" t="s">
        <v>29</v>
      </c>
      <c r="E773" t="s">
        <v>30</v>
      </c>
      <c r="F773"/>
      <c r="G773"/>
      <c r="H773" t="s">
        <v>13</v>
      </c>
      <c r="I773" t="s">
        <v>153</v>
      </c>
    </row>
    <row r="774" spans="1:9" x14ac:dyDescent="0.25">
      <c r="A774" t="s">
        <v>42</v>
      </c>
      <c r="B774" t="s">
        <v>135</v>
      </c>
      <c r="C774" t="s">
        <v>28</v>
      </c>
      <c r="D774" t="s">
        <v>29</v>
      </c>
      <c r="E774" t="s">
        <v>30</v>
      </c>
      <c r="F774"/>
      <c r="G774"/>
      <c r="H774" t="s">
        <v>14</v>
      </c>
      <c r="I774" t="s">
        <v>153</v>
      </c>
    </row>
    <row r="775" spans="1:9" x14ac:dyDescent="0.25">
      <c r="A775" t="s">
        <v>42</v>
      </c>
      <c r="B775" t="s">
        <v>135</v>
      </c>
      <c r="C775" t="s">
        <v>28</v>
      </c>
      <c r="D775" t="s">
        <v>29</v>
      </c>
      <c r="E775" t="s">
        <v>30</v>
      </c>
      <c r="F775"/>
      <c r="G775"/>
      <c r="H775" t="s">
        <v>15</v>
      </c>
      <c r="I775" t="s">
        <v>153</v>
      </c>
    </row>
    <row r="776" spans="1:9" x14ac:dyDescent="0.25">
      <c r="A776" t="s">
        <v>42</v>
      </c>
      <c r="B776" t="s">
        <v>135</v>
      </c>
      <c r="C776" t="s">
        <v>28</v>
      </c>
      <c r="D776" t="s">
        <v>29</v>
      </c>
      <c r="E776" t="s">
        <v>30</v>
      </c>
      <c r="F776"/>
      <c r="G776"/>
      <c r="H776" t="s">
        <v>16</v>
      </c>
      <c r="I776" t="s">
        <v>452</v>
      </c>
    </row>
    <row r="777" spans="1:9" x14ac:dyDescent="0.25">
      <c r="A777" t="s">
        <v>42</v>
      </c>
      <c r="B777" t="s">
        <v>135</v>
      </c>
      <c r="C777" t="s">
        <v>28</v>
      </c>
      <c r="D777" t="s">
        <v>29</v>
      </c>
      <c r="E777" t="s">
        <v>30</v>
      </c>
      <c r="F777"/>
      <c r="G777"/>
      <c r="H777" t="s">
        <v>17</v>
      </c>
      <c r="I777" t="s">
        <v>453</v>
      </c>
    </row>
    <row r="778" spans="1:9" x14ac:dyDescent="0.25">
      <c r="A778" t="s">
        <v>42</v>
      </c>
      <c r="B778" t="s">
        <v>135</v>
      </c>
      <c r="C778" t="s">
        <v>28</v>
      </c>
      <c r="D778" t="s">
        <v>29</v>
      </c>
      <c r="E778" t="s">
        <v>30</v>
      </c>
      <c r="F778"/>
      <c r="G778"/>
      <c r="H778" t="s">
        <v>18</v>
      </c>
      <c r="I778" t="s">
        <v>454</v>
      </c>
    </row>
    <row r="779" spans="1:9" x14ac:dyDescent="0.25">
      <c r="A779" t="s">
        <v>42</v>
      </c>
      <c r="B779" t="s">
        <v>135</v>
      </c>
      <c r="C779" t="s">
        <v>28</v>
      </c>
      <c r="D779" t="s">
        <v>29</v>
      </c>
      <c r="E779" t="s">
        <v>30</v>
      </c>
      <c r="F779"/>
      <c r="G779"/>
      <c r="H779" t="s">
        <v>19</v>
      </c>
      <c r="I779" t="s">
        <v>388</v>
      </c>
    </row>
    <row r="780" spans="1:9" x14ac:dyDescent="0.25">
      <c r="A780" t="s">
        <v>42</v>
      </c>
      <c r="B780" t="s">
        <v>135</v>
      </c>
      <c r="C780" t="s">
        <v>28</v>
      </c>
      <c r="D780" t="s">
        <v>29</v>
      </c>
      <c r="E780" t="s">
        <v>30</v>
      </c>
      <c r="F780"/>
      <c r="G780"/>
      <c r="H780" t="s">
        <v>20</v>
      </c>
      <c r="I780" t="s">
        <v>455</v>
      </c>
    </row>
    <row r="781" spans="1:9" x14ac:dyDescent="0.25">
      <c r="A781" t="s">
        <v>42</v>
      </c>
      <c r="B781" t="s">
        <v>135</v>
      </c>
      <c r="C781" t="s">
        <v>28</v>
      </c>
      <c r="D781" t="s">
        <v>29</v>
      </c>
      <c r="E781" t="s">
        <v>30</v>
      </c>
      <c r="F781"/>
      <c r="G781"/>
      <c r="H781" t="s">
        <v>21</v>
      </c>
      <c r="I781" t="s">
        <v>153</v>
      </c>
    </row>
    <row r="782" spans="1:9" x14ac:dyDescent="0.25">
      <c r="A782" t="s">
        <v>42</v>
      </c>
      <c r="B782" t="s">
        <v>135</v>
      </c>
      <c r="C782" t="s">
        <v>28</v>
      </c>
      <c r="D782" t="s">
        <v>29</v>
      </c>
      <c r="E782" t="s">
        <v>30</v>
      </c>
      <c r="F782"/>
      <c r="G782"/>
      <c r="H782" t="s">
        <v>22</v>
      </c>
      <c r="I782" t="s">
        <v>153</v>
      </c>
    </row>
    <row r="783" spans="1:9" x14ac:dyDescent="0.25">
      <c r="A783" t="s">
        <v>42</v>
      </c>
      <c r="B783" t="s">
        <v>135</v>
      </c>
      <c r="C783" t="s">
        <v>28</v>
      </c>
      <c r="D783" t="s">
        <v>29</v>
      </c>
      <c r="E783" t="s">
        <v>30</v>
      </c>
      <c r="F783"/>
      <c r="G783"/>
      <c r="H783" t="s">
        <v>23</v>
      </c>
      <c r="I783" t="s">
        <v>153</v>
      </c>
    </row>
    <row r="784" spans="1:9" x14ac:dyDescent="0.25">
      <c r="A784" t="s">
        <v>42</v>
      </c>
      <c r="B784" t="s">
        <v>135</v>
      </c>
      <c r="C784" t="s">
        <v>28</v>
      </c>
      <c r="D784" t="s">
        <v>29</v>
      </c>
      <c r="E784" t="s">
        <v>30</v>
      </c>
      <c r="F784"/>
      <c r="G784"/>
      <c r="H784" t="s">
        <v>24</v>
      </c>
      <c r="I784" t="s">
        <v>456</v>
      </c>
    </row>
    <row r="785" spans="1:9" x14ac:dyDescent="0.25">
      <c r="A785" t="s">
        <v>44</v>
      </c>
      <c r="B785" t="s">
        <v>135</v>
      </c>
      <c r="C785" t="s">
        <v>28</v>
      </c>
      <c r="D785" t="s">
        <v>29</v>
      </c>
      <c r="E785" t="s">
        <v>30</v>
      </c>
      <c r="F785"/>
      <c r="G785"/>
      <c r="H785" t="s">
        <v>12</v>
      </c>
      <c r="I785" t="s">
        <v>153</v>
      </c>
    </row>
    <row r="786" spans="1:9" x14ac:dyDescent="0.25">
      <c r="A786" t="s">
        <v>44</v>
      </c>
      <c r="B786" t="s">
        <v>135</v>
      </c>
      <c r="C786" t="s">
        <v>28</v>
      </c>
      <c r="D786" t="s">
        <v>29</v>
      </c>
      <c r="E786" t="s">
        <v>30</v>
      </c>
      <c r="F786"/>
      <c r="G786"/>
      <c r="H786" t="s">
        <v>13</v>
      </c>
      <c r="I786" t="s">
        <v>153</v>
      </c>
    </row>
    <row r="787" spans="1:9" x14ac:dyDescent="0.25">
      <c r="A787" t="s">
        <v>44</v>
      </c>
      <c r="B787" t="s">
        <v>135</v>
      </c>
      <c r="C787" t="s">
        <v>28</v>
      </c>
      <c r="D787" t="s">
        <v>29</v>
      </c>
      <c r="E787" t="s">
        <v>30</v>
      </c>
      <c r="F787"/>
      <c r="G787"/>
      <c r="H787" t="s">
        <v>14</v>
      </c>
      <c r="I787" t="s">
        <v>153</v>
      </c>
    </row>
    <row r="788" spans="1:9" x14ac:dyDescent="0.25">
      <c r="A788" t="s">
        <v>44</v>
      </c>
      <c r="B788" t="s">
        <v>135</v>
      </c>
      <c r="C788" t="s">
        <v>28</v>
      </c>
      <c r="D788" t="s">
        <v>29</v>
      </c>
      <c r="E788" t="s">
        <v>30</v>
      </c>
      <c r="F788"/>
      <c r="G788"/>
      <c r="H788" t="s">
        <v>15</v>
      </c>
      <c r="I788" t="s">
        <v>153</v>
      </c>
    </row>
    <row r="789" spans="1:9" x14ac:dyDescent="0.25">
      <c r="A789" t="s">
        <v>44</v>
      </c>
      <c r="B789" t="s">
        <v>135</v>
      </c>
      <c r="C789" t="s">
        <v>28</v>
      </c>
      <c r="D789" t="s">
        <v>29</v>
      </c>
      <c r="E789" t="s">
        <v>30</v>
      </c>
      <c r="F789"/>
      <c r="G789"/>
      <c r="H789" t="s">
        <v>16</v>
      </c>
      <c r="I789" t="s">
        <v>457</v>
      </c>
    </row>
    <row r="790" spans="1:9" x14ac:dyDescent="0.25">
      <c r="A790" t="s">
        <v>44</v>
      </c>
      <c r="B790" t="s">
        <v>135</v>
      </c>
      <c r="C790" t="s">
        <v>28</v>
      </c>
      <c r="D790" t="s">
        <v>29</v>
      </c>
      <c r="E790" t="s">
        <v>30</v>
      </c>
      <c r="F790"/>
      <c r="G790"/>
      <c r="H790" t="s">
        <v>17</v>
      </c>
      <c r="I790" t="s">
        <v>458</v>
      </c>
    </row>
    <row r="791" spans="1:9" x14ac:dyDescent="0.25">
      <c r="A791" t="s">
        <v>44</v>
      </c>
      <c r="B791" t="s">
        <v>135</v>
      </c>
      <c r="C791" t="s">
        <v>28</v>
      </c>
      <c r="D791" t="s">
        <v>29</v>
      </c>
      <c r="E791" t="s">
        <v>30</v>
      </c>
      <c r="F791"/>
      <c r="G791"/>
      <c r="H791" t="s">
        <v>18</v>
      </c>
      <c r="I791" t="s">
        <v>459</v>
      </c>
    </row>
    <row r="792" spans="1:9" x14ac:dyDescent="0.25">
      <c r="A792" t="s">
        <v>44</v>
      </c>
      <c r="B792" t="s">
        <v>135</v>
      </c>
      <c r="C792" t="s">
        <v>28</v>
      </c>
      <c r="D792" t="s">
        <v>29</v>
      </c>
      <c r="E792" t="s">
        <v>30</v>
      </c>
      <c r="F792"/>
      <c r="G792"/>
      <c r="H792" t="s">
        <v>19</v>
      </c>
      <c r="I792" t="s">
        <v>460</v>
      </c>
    </row>
    <row r="793" spans="1:9" x14ac:dyDescent="0.25">
      <c r="A793" t="s">
        <v>44</v>
      </c>
      <c r="B793" t="s">
        <v>135</v>
      </c>
      <c r="C793" t="s">
        <v>28</v>
      </c>
      <c r="D793" t="s">
        <v>29</v>
      </c>
      <c r="E793" t="s">
        <v>30</v>
      </c>
      <c r="F793"/>
      <c r="G793"/>
      <c r="H793" t="s">
        <v>20</v>
      </c>
      <c r="I793" t="s">
        <v>461</v>
      </c>
    </row>
    <row r="794" spans="1:9" x14ac:dyDescent="0.25">
      <c r="A794" t="s">
        <v>44</v>
      </c>
      <c r="B794" t="s">
        <v>135</v>
      </c>
      <c r="C794" t="s">
        <v>28</v>
      </c>
      <c r="D794" t="s">
        <v>29</v>
      </c>
      <c r="E794" t="s">
        <v>30</v>
      </c>
      <c r="F794"/>
      <c r="G794"/>
      <c r="H794" t="s">
        <v>21</v>
      </c>
      <c r="I794" t="s">
        <v>153</v>
      </c>
    </row>
    <row r="795" spans="1:9" x14ac:dyDescent="0.25">
      <c r="A795" t="s">
        <v>44</v>
      </c>
      <c r="B795" t="s">
        <v>135</v>
      </c>
      <c r="C795" t="s">
        <v>28</v>
      </c>
      <c r="D795" t="s">
        <v>29</v>
      </c>
      <c r="E795" t="s">
        <v>30</v>
      </c>
      <c r="F795"/>
      <c r="G795"/>
      <c r="H795" t="s">
        <v>22</v>
      </c>
      <c r="I795" t="s">
        <v>153</v>
      </c>
    </row>
    <row r="796" spans="1:9" x14ac:dyDescent="0.25">
      <c r="A796" t="s">
        <v>44</v>
      </c>
      <c r="B796" t="s">
        <v>135</v>
      </c>
      <c r="C796" t="s">
        <v>28</v>
      </c>
      <c r="D796" t="s">
        <v>29</v>
      </c>
      <c r="E796" t="s">
        <v>30</v>
      </c>
      <c r="F796"/>
      <c r="G796"/>
      <c r="H796" t="s">
        <v>23</v>
      </c>
      <c r="I796" t="s">
        <v>153</v>
      </c>
    </row>
    <row r="797" spans="1:9" x14ac:dyDescent="0.25">
      <c r="A797" t="s">
        <v>44</v>
      </c>
      <c r="B797" t="s">
        <v>135</v>
      </c>
      <c r="C797" t="s">
        <v>28</v>
      </c>
      <c r="D797" t="s">
        <v>29</v>
      </c>
      <c r="E797" t="s">
        <v>30</v>
      </c>
      <c r="F797"/>
      <c r="G797"/>
      <c r="H797" t="s">
        <v>24</v>
      </c>
      <c r="I797" t="s">
        <v>462</v>
      </c>
    </row>
    <row r="798" spans="1:9" x14ac:dyDescent="0.25">
      <c r="A798" t="s">
        <v>46</v>
      </c>
      <c r="B798" t="s">
        <v>135</v>
      </c>
      <c r="C798" t="s">
        <v>28</v>
      </c>
      <c r="D798" t="s">
        <v>29</v>
      </c>
      <c r="E798" t="s">
        <v>30</v>
      </c>
      <c r="F798"/>
      <c r="G798"/>
      <c r="H798" t="s">
        <v>12</v>
      </c>
      <c r="I798" t="s">
        <v>153</v>
      </c>
    </row>
    <row r="799" spans="1:9" x14ac:dyDescent="0.25">
      <c r="A799" t="s">
        <v>46</v>
      </c>
      <c r="B799" t="s">
        <v>135</v>
      </c>
      <c r="C799" t="s">
        <v>28</v>
      </c>
      <c r="D799" t="s">
        <v>29</v>
      </c>
      <c r="E799" t="s">
        <v>30</v>
      </c>
      <c r="F799"/>
      <c r="G799"/>
      <c r="H799" t="s">
        <v>13</v>
      </c>
      <c r="I799" t="s">
        <v>153</v>
      </c>
    </row>
    <row r="800" spans="1:9" x14ac:dyDescent="0.25">
      <c r="A800" t="s">
        <v>46</v>
      </c>
      <c r="B800" t="s">
        <v>135</v>
      </c>
      <c r="C800" t="s">
        <v>28</v>
      </c>
      <c r="D800" t="s">
        <v>29</v>
      </c>
      <c r="E800" t="s">
        <v>30</v>
      </c>
      <c r="F800"/>
      <c r="G800"/>
      <c r="H800" t="s">
        <v>14</v>
      </c>
      <c r="I800" t="s">
        <v>153</v>
      </c>
    </row>
    <row r="801" spans="1:9" x14ac:dyDescent="0.25">
      <c r="A801" t="s">
        <v>46</v>
      </c>
      <c r="B801" t="s">
        <v>135</v>
      </c>
      <c r="C801" t="s">
        <v>28</v>
      </c>
      <c r="D801" t="s">
        <v>29</v>
      </c>
      <c r="E801" t="s">
        <v>30</v>
      </c>
      <c r="F801"/>
      <c r="G801"/>
      <c r="H801" t="s">
        <v>15</v>
      </c>
      <c r="I801" t="s">
        <v>153</v>
      </c>
    </row>
    <row r="802" spans="1:9" x14ac:dyDescent="0.25">
      <c r="A802" t="s">
        <v>46</v>
      </c>
      <c r="B802" t="s">
        <v>135</v>
      </c>
      <c r="C802" t="s">
        <v>28</v>
      </c>
      <c r="D802" t="s">
        <v>29</v>
      </c>
      <c r="E802" t="s">
        <v>30</v>
      </c>
      <c r="F802"/>
      <c r="G802"/>
      <c r="H802" t="s">
        <v>16</v>
      </c>
      <c r="I802" t="s">
        <v>463</v>
      </c>
    </row>
    <row r="803" spans="1:9" x14ac:dyDescent="0.25">
      <c r="A803" t="s">
        <v>46</v>
      </c>
      <c r="B803" t="s">
        <v>135</v>
      </c>
      <c r="C803" t="s">
        <v>28</v>
      </c>
      <c r="D803" t="s">
        <v>29</v>
      </c>
      <c r="E803" t="s">
        <v>30</v>
      </c>
      <c r="F803"/>
      <c r="G803"/>
      <c r="H803" t="s">
        <v>17</v>
      </c>
      <c r="I803" t="s">
        <v>464</v>
      </c>
    </row>
    <row r="804" spans="1:9" x14ac:dyDescent="0.25">
      <c r="A804" t="s">
        <v>46</v>
      </c>
      <c r="B804" t="s">
        <v>135</v>
      </c>
      <c r="C804" t="s">
        <v>28</v>
      </c>
      <c r="D804" t="s">
        <v>29</v>
      </c>
      <c r="E804" t="s">
        <v>30</v>
      </c>
      <c r="F804"/>
      <c r="G804"/>
      <c r="H804" t="s">
        <v>18</v>
      </c>
      <c r="I804" t="s">
        <v>465</v>
      </c>
    </row>
    <row r="805" spans="1:9" x14ac:dyDescent="0.25">
      <c r="A805" t="s">
        <v>46</v>
      </c>
      <c r="B805" t="s">
        <v>135</v>
      </c>
      <c r="C805" t="s">
        <v>28</v>
      </c>
      <c r="D805" t="s">
        <v>29</v>
      </c>
      <c r="E805" t="s">
        <v>30</v>
      </c>
      <c r="F805"/>
      <c r="G805"/>
      <c r="H805" t="s">
        <v>19</v>
      </c>
      <c r="I805" t="s">
        <v>455</v>
      </c>
    </row>
    <row r="806" spans="1:9" x14ac:dyDescent="0.25">
      <c r="A806" t="s">
        <v>46</v>
      </c>
      <c r="B806" t="s">
        <v>135</v>
      </c>
      <c r="C806" t="s">
        <v>28</v>
      </c>
      <c r="D806" t="s">
        <v>29</v>
      </c>
      <c r="E806" t="s">
        <v>30</v>
      </c>
      <c r="F806"/>
      <c r="G806"/>
      <c r="H806" t="s">
        <v>20</v>
      </c>
      <c r="I806" t="s">
        <v>466</v>
      </c>
    </row>
    <row r="807" spans="1:9" x14ac:dyDescent="0.25">
      <c r="A807" t="s">
        <v>46</v>
      </c>
      <c r="B807" t="s">
        <v>135</v>
      </c>
      <c r="C807" t="s">
        <v>28</v>
      </c>
      <c r="D807" t="s">
        <v>29</v>
      </c>
      <c r="E807" t="s">
        <v>30</v>
      </c>
      <c r="F807"/>
      <c r="G807"/>
      <c r="H807" t="s">
        <v>21</v>
      </c>
      <c r="I807" t="s">
        <v>153</v>
      </c>
    </row>
    <row r="808" spans="1:9" x14ac:dyDescent="0.25">
      <c r="A808" t="s">
        <v>46</v>
      </c>
      <c r="B808" t="s">
        <v>135</v>
      </c>
      <c r="C808" t="s">
        <v>28</v>
      </c>
      <c r="D808" t="s">
        <v>29</v>
      </c>
      <c r="E808" t="s">
        <v>30</v>
      </c>
      <c r="F808"/>
      <c r="G808"/>
      <c r="H808" t="s">
        <v>22</v>
      </c>
      <c r="I808" t="s">
        <v>153</v>
      </c>
    </row>
    <row r="809" spans="1:9" x14ac:dyDescent="0.25">
      <c r="A809" t="s">
        <v>46</v>
      </c>
      <c r="B809" t="s">
        <v>135</v>
      </c>
      <c r="C809" t="s">
        <v>28</v>
      </c>
      <c r="D809" t="s">
        <v>29</v>
      </c>
      <c r="E809" t="s">
        <v>30</v>
      </c>
      <c r="F809"/>
      <c r="G809"/>
      <c r="H809" t="s">
        <v>23</v>
      </c>
      <c r="I809" t="s">
        <v>153</v>
      </c>
    </row>
    <row r="810" spans="1:9" x14ac:dyDescent="0.25">
      <c r="A810" t="s">
        <v>46</v>
      </c>
      <c r="B810" t="s">
        <v>135</v>
      </c>
      <c r="C810" t="s">
        <v>28</v>
      </c>
      <c r="D810" t="s">
        <v>29</v>
      </c>
      <c r="E810" t="s">
        <v>30</v>
      </c>
      <c r="F810"/>
      <c r="G810"/>
      <c r="H810" t="s">
        <v>24</v>
      </c>
      <c r="I810" t="s">
        <v>467</v>
      </c>
    </row>
    <row r="811" spans="1:9" x14ac:dyDescent="0.25">
      <c r="A811" t="s">
        <v>48</v>
      </c>
      <c r="B811" t="s">
        <v>135</v>
      </c>
      <c r="C811" t="s">
        <v>28</v>
      </c>
      <c r="D811" t="s">
        <v>29</v>
      </c>
      <c r="E811" t="s">
        <v>30</v>
      </c>
      <c r="F811"/>
      <c r="G811"/>
      <c r="H811" t="s">
        <v>12</v>
      </c>
      <c r="I811" t="s">
        <v>153</v>
      </c>
    </row>
    <row r="812" spans="1:9" x14ac:dyDescent="0.25">
      <c r="A812" t="s">
        <v>48</v>
      </c>
      <c r="B812" t="s">
        <v>135</v>
      </c>
      <c r="C812" t="s">
        <v>28</v>
      </c>
      <c r="D812" t="s">
        <v>29</v>
      </c>
      <c r="E812" t="s">
        <v>30</v>
      </c>
      <c r="F812"/>
      <c r="G812"/>
      <c r="H812" t="s">
        <v>13</v>
      </c>
      <c r="I812" t="s">
        <v>153</v>
      </c>
    </row>
    <row r="813" spans="1:9" x14ac:dyDescent="0.25">
      <c r="A813" t="s">
        <v>48</v>
      </c>
      <c r="B813" t="s">
        <v>135</v>
      </c>
      <c r="C813" t="s">
        <v>28</v>
      </c>
      <c r="D813" t="s">
        <v>29</v>
      </c>
      <c r="E813" t="s">
        <v>30</v>
      </c>
      <c r="F813"/>
      <c r="G813"/>
      <c r="H813" t="s">
        <v>14</v>
      </c>
      <c r="I813" t="s">
        <v>153</v>
      </c>
    </row>
    <row r="814" spans="1:9" x14ac:dyDescent="0.25">
      <c r="A814" t="s">
        <v>48</v>
      </c>
      <c r="B814" t="s">
        <v>135</v>
      </c>
      <c r="C814" t="s">
        <v>28</v>
      </c>
      <c r="D814" t="s">
        <v>29</v>
      </c>
      <c r="E814" t="s">
        <v>30</v>
      </c>
      <c r="F814"/>
      <c r="G814"/>
      <c r="H814" t="s">
        <v>15</v>
      </c>
      <c r="I814" t="s">
        <v>153</v>
      </c>
    </row>
    <row r="815" spans="1:9" x14ac:dyDescent="0.25">
      <c r="A815" t="s">
        <v>48</v>
      </c>
      <c r="B815" t="s">
        <v>135</v>
      </c>
      <c r="C815" t="s">
        <v>28</v>
      </c>
      <c r="D815" t="s">
        <v>29</v>
      </c>
      <c r="E815" t="s">
        <v>30</v>
      </c>
      <c r="F815"/>
      <c r="G815"/>
      <c r="H815" t="s">
        <v>16</v>
      </c>
      <c r="I815" t="s">
        <v>206</v>
      </c>
    </row>
    <row r="816" spans="1:9" x14ac:dyDescent="0.25">
      <c r="A816" t="s">
        <v>48</v>
      </c>
      <c r="B816" t="s">
        <v>135</v>
      </c>
      <c r="C816" t="s">
        <v>28</v>
      </c>
      <c r="D816" t="s">
        <v>29</v>
      </c>
      <c r="E816" t="s">
        <v>30</v>
      </c>
      <c r="F816"/>
      <c r="G816"/>
      <c r="H816" t="s">
        <v>17</v>
      </c>
      <c r="I816" t="s">
        <v>207</v>
      </c>
    </row>
    <row r="817" spans="1:9" x14ac:dyDescent="0.25">
      <c r="A817" t="s">
        <v>48</v>
      </c>
      <c r="B817" t="s">
        <v>135</v>
      </c>
      <c r="C817" t="s">
        <v>28</v>
      </c>
      <c r="D817" t="s">
        <v>29</v>
      </c>
      <c r="E817" t="s">
        <v>30</v>
      </c>
      <c r="F817"/>
      <c r="G817"/>
      <c r="H817" t="s">
        <v>18</v>
      </c>
      <c r="I817" t="s">
        <v>208</v>
      </c>
    </row>
    <row r="818" spans="1:9" x14ac:dyDescent="0.25">
      <c r="A818" t="s">
        <v>48</v>
      </c>
      <c r="B818" t="s">
        <v>135</v>
      </c>
      <c r="C818" t="s">
        <v>28</v>
      </c>
      <c r="D818" t="s">
        <v>29</v>
      </c>
      <c r="E818" t="s">
        <v>30</v>
      </c>
      <c r="F818"/>
      <c r="G818"/>
      <c r="H818" t="s">
        <v>19</v>
      </c>
      <c r="I818" t="s">
        <v>209</v>
      </c>
    </row>
    <row r="819" spans="1:9" x14ac:dyDescent="0.25">
      <c r="A819" t="s">
        <v>48</v>
      </c>
      <c r="B819" t="s">
        <v>135</v>
      </c>
      <c r="C819" t="s">
        <v>28</v>
      </c>
      <c r="D819" t="s">
        <v>29</v>
      </c>
      <c r="E819" t="s">
        <v>30</v>
      </c>
      <c r="F819"/>
      <c r="G819"/>
      <c r="H819" t="s">
        <v>20</v>
      </c>
      <c r="I819" t="s">
        <v>210</v>
      </c>
    </row>
    <row r="820" spans="1:9" x14ac:dyDescent="0.25">
      <c r="A820" t="s">
        <v>48</v>
      </c>
      <c r="B820" t="s">
        <v>135</v>
      </c>
      <c r="C820" t="s">
        <v>28</v>
      </c>
      <c r="D820" t="s">
        <v>29</v>
      </c>
      <c r="E820" t="s">
        <v>30</v>
      </c>
      <c r="F820"/>
      <c r="G820"/>
      <c r="H820" t="s">
        <v>21</v>
      </c>
      <c r="I820" t="s">
        <v>153</v>
      </c>
    </row>
    <row r="821" spans="1:9" x14ac:dyDescent="0.25">
      <c r="A821" t="s">
        <v>48</v>
      </c>
      <c r="B821" t="s">
        <v>135</v>
      </c>
      <c r="C821" t="s">
        <v>28</v>
      </c>
      <c r="D821" t="s">
        <v>29</v>
      </c>
      <c r="E821" t="s">
        <v>30</v>
      </c>
      <c r="F821"/>
      <c r="G821"/>
      <c r="H821" t="s">
        <v>22</v>
      </c>
      <c r="I821" t="s">
        <v>153</v>
      </c>
    </row>
    <row r="822" spans="1:9" x14ac:dyDescent="0.25">
      <c r="A822" t="s">
        <v>48</v>
      </c>
      <c r="B822" t="s">
        <v>135</v>
      </c>
      <c r="C822" t="s">
        <v>28</v>
      </c>
      <c r="D822" t="s">
        <v>29</v>
      </c>
      <c r="E822" t="s">
        <v>30</v>
      </c>
      <c r="F822"/>
      <c r="G822"/>
      <c r="H822" t="s">
        <v>23</v>
      </c>
      <c r="I822" t="s">
        <v>153</v>
      </c>
    </row>
    <row r="823" spans="1:9" x14ac:dyDescent="0.25">
      <c r="A823" t="s">
        <v>48</v>
      </c>
      <c r="B823" t="s">
        <v>135</v>
      </c>
      <c r="C823" t="s">
        <v>28</v>
      </c>
      <c r="D823" t="s">
        <v>29</v>
      </c>
      <c r="E823" t="s">
        <v>30</v>
      </c>
      <c r="F823"/>
      <c r="G823"/>
      <c r="H823" t="s">
        <v>24</v>
      </c>
      <c r="I823" t="s">
        <v>211</v>
      </c>
    </row>
    <row r="824" spans="1:9" x14ac:dyDescent="0.25">
      <c r="A824" t="s">
        <v>50</v>
      </c>
      <c r="B824" t="s">
        <v>135</v>
      </c>
      <c r="C824" t="s">
        <v>28</v>
      </c>
      <c r="D824" t="s">
        <v>29</v>
      </c>
      <c r="E824" t="s">
        <v>30</v>
      </c>
      <c r="F824"/>
      <c r="G824"/>
      <c r="H824" t="s">
        <v>12</v>
      </c>
      <c r="I824" t="s">
        <v>153</v>
      </c>
    </row>
    <row r="825" spans="1:9" x14ac:dyDescent="0.25">
      <c r="A825" t="s">
        <v>50</v>
      </c>
      <c r="B825" t="s">
        <v>135</v>
      </c>
      <c r="C825" t="s">
        <v>28</v>
      </c>
      <c r="D825" t="s">
        <v>29</v>
      </c>
      <c r="E825" t="s">
        <v>30</v>
      </c>
      <c r="F825"/>
      <c r="G825"/>
      <c r="H825" t="s">
        <v>13</v>
      </c>
      <c r="I825" t="s">
        <v>153</v>
      </c>
    </row>
    <row r="826" spans="1:9" x14ac:dyDescent="0.25">
      <c r="A826" t="s">
        <v>50</v>
      </c>
      <c r="B826" t="s">
        <v>135</v>
      </c>
      <c r="C826" t="s">
        <v>28</v>
      </c>
      <c r="D826" t="s">
        <v>29</v>
      </c>
      <c r="E826" t="s">
        <v>30</v>
      </c>
      <c r="F826"/>
      <c r="G826"/>
      <c r="H826" t="s">
        <v>14</v>
      </c>
      <c r="I826" t="s">
        <v>153</v>
      </c>
    </row>
    <row r="827" spans="1:9" x14ac:dyDescent="0.25">
      <c r="A827" t="s">
        <v>50</v>
      </c>
      <c r="B827" t="s">
        <v>135</v>
      </c>
      <c r="C827" t="s">
        <v>28</v>
      </c>
      <c r="D827" t="s">
        <v>29</v>
      </c>
      <c r="E827" t="s">
        <v>30</v>
      </c>
      <c r="F827"/>
      <c r="G827"/>
      <c r="H827" t="s">
        <v>15</v>
      </c>
      <c r="I827" t="s">
        <v>153</v>
      </c>
    </row>
    <row r="828" spans="1:9" x14ac:dyDescent="0.25">
      <c r="A828" t="s">
        <v>50</v>
      </c>
      <c r="B828" t="s">
        <v>135</v>
      </c>
      <c r="C828" t="s">
        <v>28</v>
      </c>
      <c r="D828" t="s">
        <v>29</v>
      </c>
      <c r="E828" t="s">
        <v>30</v>
      </c>
      <c r="F828"/>
      <c r="G828"/>
      <c r="H828" t="s">
        <v>16</v>
      </c>
      <c r="I828" t="s">
        <v>468</v>
      </c>
    </row>
    <row r="829" spans="1:9" x14ac:dyDescent="0.25">
      <c r="A829" t="s">
        <v>50</v>
      </c>
      <c r="B829" t="s">
        <v>135</v>
      </c>
      <c r="C829" t="s">
        <v>28</v>
      </c>
      <c r="D829" t="s">
        <v>29</v>
      </c>
      <c r="E829" t="s">
        <v>30</v>
      </c>
      <c r="F829"/>
      <c r="G829"/>
      <c r="H829" t="s">
        <v>17</v>
      </c>
      <c r="I829" t="s">
        <v>469</v>
      </c>
    </row>
    <row r="830" spans="1:9" x14ac:dyDescent="0.25">
      <c r="A830" t="s">
        <v>50</v>
      </c>
      <c r="B830" t="s">
        <v>135</v>
      </c>
      <c r="C830" t="s">
        <v>28</v>
      </c>
      <c r="D830" t="s">
        <v>29</v>
      </c>
      <c r="E830" t="s">
        <v>30</v>
      </c>
      <c r="F830"/>
      <c r="G830"/>
      <c r="H830" t="s">
        <v>18</v>
      </c>
      <c r="I830" t="s">
        <v>470</v>
      </c>
    </row>
    <row r="831" spans="1:9" x14ac:dyDescent="0.25">
      <c r="A831" t="s">
        <v>50</v>
      </c>
      <c r="B831" t="s">
        <v>135</v>
      </c>
      <c r="C831" t="s">
        <v>28</v>
      </c>
      <c r="D831" t="s">
        <v>29</v>
      </c>
      <c r="E831" t="s">
        <v>30</v>
      </c>
      <c r="F831"/>
      <c r="G831"/>
      <c r="H831" t="s">
        <v>19</v>
      </c>
      <c r="I831" t="s">
        <v>471</v>
      </c>
    </row>
    <row r="832" spans="1:9" x14ac:dyDescent="0.25">
      <c r="A832" t="s">
        <v>50</v>
      </c>
      <c r="B832" t="s">
        <v>135</v>
      </c>
      <c r="C832" t="s">
        <v>28</v>
      </c>
      <c r="D832" t="s">
        <v>29</v>
      </c>
      <c r="E832" t="s">
        <v>30</v>
      </c>
      <c r="F832"/>
      <c r="G832"/>
      <c r="H832" t="s">
        <v>20</v>
      </c>
      <c r="I832" t="s">
        <v>193</v>
      </c>
    </row>
    <row r="833" spans="1:9" x14ac:dyDescent="0.25">
      <c r="A833" t="s">
        <v>50</v>
      </c>
      <c r="B833" t="s">
        <v>135</v>
      </c>
      <c r="C833" t="s">
        <v>28</v>
      </c>
      <c r="D833" t="s">
        <v>29</v>
      </c>
      <c r="E833" t="s">
        <v>30</v>
      </c>
      <c r="F833"/>
      <c r="G833"/>
      <c r="H833" t="s">
        <v>21</v>
      </c>
      <c r="I833" t="s">
        <v>153</v>
      </c>
    </row>
    <row r="834" spans="1:9" x14ac:dyDescent="0.25">
      <c r="A834" t="s">
        <v>50</v>
      </c>
      <c r="B834" t="s">
        <v>135</v>
      </c>
      <c r="C834" t="s">
        <v>28</v>
      </c>
      <c r="D834" t="s">
        <v>29</v>
      </c>
      <c r="E834" t="s">
        <v>30</v>
      </c>
      <c r="F834"/>
      <c r="G834"/>
      <c r="H834" t="s">
        <v>22</v>
      </c>
      <c r="I834" t="s">
        <v>153</v>
      </c>
    </row>
    <row r="835" spans="1:9" x14ac:dyDescent="0.25">
      <c r="A835" t="s">
        <v>50</v>
      </c>
      <c r="B835" t="s">
        <v>135</v>
      </c>
      <c r="C835" t="s">
        <v>28</v>
      </c>
      <c r="D835" t="s">
        <v>29</v>
      </c>
      <c r="E835" t="s">
        <v>30</v>
      </c>
      <c r="F835"/>
      <c r="G835"/>
      <c r="H835" t="s">
        <v>23</v>
      </c>
      <c r="I835" t="s">
        <v>153</v>
      </c>
    </row>
    <row r="836" spans="1:9" x14ac:dyDescent="0.25">
      <c r="A836" t="s">
        <v>50</v>
      </c>
      <c r="B836" t="s">
        <v>135</v>
      </c>
      <c r="C836" t="s">
        <v>28</v>
      </c>
      <c r="D836" t="s">
        <v>29</v>
      </c>
      <c r="E836" t="s">
        <v>30</v>
      </c>
      <c r="F836"/>
      <c r="G836"/>
      <c r="H836" t="s">
        <v>24</v>
      </c>
      <c r="I836" t="s">
        <v>472</v>
      </c>
    </row>
    <row r="837" spans="1:9" x14ac:dyDescent="0.25">
      <c r="A837" t="s">
        <v>52</v>
      </c>
      <c r="B837" t="s">
        <v>135</v>
      </c>
      <c r="C837" t="s">
        <v>28</v>
      </c>
      <c r="D837" t="s">
        <v>29</v>
      </c>
      <c r="E837" t="s">
        <v>30</v>
      </c>
      <c r="F837"/>
      <c r="G837"/>
      <c r="H837" t="s">
        <v>12</v>
      </c>
      <c r="I837" t="s">
        <v>153</v>
      </c>
    </row>
    <row r="838" spans="1:9" x14ac:dyDescent="0.25">
      <c r="A838" t="s">
        <v>52</v>
      </c>
      <c r="B838" t="s">
        <v>135</v>
      </c>
      <c r="C838" t="s">
        <v>28</v>
      </c>
      <c r="D838" t="s">
        <v>29</v>
      </c>
      <c r="E838" t="s">
        <v>30</v>
      </c>
      <c r="F838"/>
      <c r="G838"/>
      <c r="H838" t="s">
        <v>13</v>
      </c>
      <c r="I838" t="s">
        <v>153</v>
      </c>
    </row>
    <row r="839" spans="1:9" x14ac:dyDescent="0.25">
      <c r="A839" t="s">
        <v>52</v>
      </c>
      <c r="B839" t="s">
        <v>135</v>
      </c>
      <c r="C839" t="s">
        <v>28</v>
      </c>
      <c r="D839" t="s">
        <v>29</v>
      </c>
      <c r="E839" t="s">
        <v>30</v>
      </c>
      <c r="F839"/>
      <c r="G839"/>
      <c r="H839" t="s">
        <v>14</v>
      </c>
      <c r="I839" t="s">
        <v>153</v>
      </c>
    </row>
    <row r="840" spans="1:9" x14ac:dyDescent="0.25">
      <c r="A840" t="s">
        <v>52</v>
      </c>
      <c r="B840" t="s">
        <v>135</v>
      </c>
      <c r="C840" t="s">
        <v>28</v>
      </c>
      <c r="D840" t="s">
        <v>29</v>
      </c>
      <c r="E840" t="s">
        <v>30</v>
      </c>
      <c r="F840"/>
      <c r="G840"/>
      <c r="H840" t="s">
        <v>15</v>
      </c>
      <c r="I840" t="s">
        <v>153</v>
      </c>
    </row>
    <row r="841" spans="1:9" x14ac:dyDescent="0.25">
      <c r="A841" t="s">
        <v>52</v>
      </c>
      <c r="B841" t="s">
        <v>135</v>
      </c>
      <c r="C841" t="s">
        <v>28</v>
      </c>
      <c r="D841" t="s">
        <v>29</v>
      </c>
      <c r="E841" t="s">
        <v>30</v>
      </c>
      <c r="F841"/>
      <c r="G841"/>
      <c r="H841" t="s">
        <v>16</v>
      </c>
      <c r="I841" t="s">
        <v>459</v>
      </c>
    </row>
    <row r="842" spans="1:9" x14ac:dyDescent="0.25">
      <c r="A842" t="s">
        <v>52</v>
      </c>
      <c r="B842" t="s">
        <v>135</v>
      </c>
      <c r="C842" t="s">
        <v>28</v>
      </c>
      <c r="D842" t="s">
        <v>29</v>
      </c>
      <c r="E842" t="s">
        <v>30</v>
      </c>
      <c r="F842"/>
      <c r="G842"/>
      <c r="H842" t="s">
        <v>17</v>
      </c>
      <c r="I842" t="s">
        <v>473</v>
      </c>
    </row>
    <row r="843" spans="1:9" x14ac:dyDescent="0.25">
      <c r="A843" t="s">
        <v>52</v>
      </c>
      <c r="B843" t="s">
        <v>135</v>
      </c>
      <c r="C843" t="s">
        <v>28</v>
      </c>
      <c r="D843" t="s">
        <v>29</v>
      </c>
      <c r="E843" t="s">
        <v>30</v>
      </c>
      <c r="F843"/>
      <c r="G843"/>
      <c r="H843" t="s">
        <v>18</v>
      </c>
      <c r="I843" t="s">
        <v>474</v>
      </c>
    </row>
    <row r="844" spans="1:9" x14ac:dyDescent="0.25">
      <c r="A844" t="s">
        <v>52</v>
      </c>
      <c r="B844" t="s">
        <v>135</v>
      </c>
      <c r="C844" t="s">
        <v>28</v>
      </c>
      <c r="D844" t="s">
        <v>29</v>
      </c>
      <c r="E844" t="s">
        <v>30</v>
      </c>
      <c r="F844"/>
      <c r="G844"/>
      <c r="H844" t="s">
        <v>19</v>
      </c>
      <c r="I844" t="s">
        <v>475</v>
      </c>
    </row>
    <row r="845" spans="1:9" x14ac:dyDescent="0.25">
      <c r="A845" t="s">
        <v>52</v>
      </c>
      <c r="B845" t="s">
        <v>135</v>
      </c>
      <c r="C845" t="s">
        <v>28</v>
      </c>
      <c r="D845" t="s">
        <v>29</v>
      </c>
      <c r="E845" t="s">
        <v>30</v>
      </c>
      <c r="F845"/>
      <c r="G845"/>
      <c r="H845" t="s">
        <v>20</v>
      </c>
      <c r="I845" t="s">
        <v>476</v>
      </c>
    </row>
    <row r="846" spans="1:9" x14ac:dyDescent="0.25">
      <c r="A846" t="s">
        <v>52</v>
      </c>
      <c r="B846" t="s">
        <v>135</v>
      </c>
      <c r="C846" t="s">
        <v>28</v>
      </c>
      <c r="D846" t="s">
        <v>29</v>
      </c>
      <c r="E846" t="s">
        <v>30</v>
      </c>
      <c r="F846"/>
      <c r="G846"/>
      <c r="H846" t="s">
        <v>21</v>
      </c>
      <c r="I846" t="s">
        <v>153</v>
      </c>
    </row>
    <row r="847" spans="1:9" x14ac:dyDescent="0.25">
      <c r="A847" t="s">
        <v>52</v>
      </c>
      <c r="B847" t="s">
        <v>135</v>
      </c>
      <c r="C847" t="s">
        <v>28</v>
      </c>
      <c r="D847" t="s">
        <v>29</v>
      </c>
      <c r="E847" t="s">
        <v>30</v>
      </c>
      <c r="F847"/>
      <c r="G847"/>
      <c r="H847" t="s">
        <v>22</v>
      </c>
      <c r="I847" t="s">
        <v>153</v>
      </c>
    </row>
    <row r="848" spans="1:9" x14ac:dyDescent="0.25">
      <c r="A848" t="s">
        <v>52</v>
      </c>
      <c r="B848" t="s">
        <v>135</v>
      </c>
      <c r="C848" t="s">
        <v>28</v>
      </c>
      <c r="D848" t="s">
        <v>29</v>
      </c>
      <c r="E848" t="s">
        <v>30</v>
      </c>
      <c r="F848"/>
      <c r="G848"/>
      <c r="H848" t="s">
        <v>23</v>
      </c>
      <c r="I848" t="s">
        <v>153</v>
      </c>
    </row>
    <row r="849" spans="1:9" x14ac:dyDescent="0.25">
      <c r="A849" t="s">
        <v>52</v>
      </c>
      <c r="B849" t="s">
        <v>135</v>
      </c>
      <c r="C849" t="s">
        <v>28</v>
      </c>
      <c r="D849" t="s">
        <v>29</v>
      </c>
      <c r="E849" t="s">
        <v>30</v>
      </c>
      <c r="F849"/>
      <c r="G849"/>
      <c r="H849" t="s">
        <v>24</v>
      </c>
      <c r="I849" t="s">
        <v>477</v>
      </c>
    </row>
    <row r="850" spans="1:9" x14ac:dyDescent="0.25">
      <c r="A850" t="s">
        <v>54</v>
      </c>
      <c r="B850" t="s">
        <v>135</v>
      </c>
      <c r="C850" t="s">
        <v>28</v>
      </c>
      <c r="D850" t="s">
        <v>29</v>
      </c>
      <c r="E850" t="s">
        <v>30</v>
      </c>
      <c r="F850"/>
      <c r="G850"/>
      <c r="H850" t="s">
        <v>12</v>
      </c>
      <c r="I850" t="s">
        <v>153</v>
      </c>
    </row>
    <row r="851" spans="1:9" x14ac:dyDescent="0.25">
      <c r="A851" t="s">
        <v>54</v>
      </c>
      <c r="B851" t="s">
        <v>135</v>
      </c>
      <c r="C851" t="s">
        <v>28</v>
      </c>
      <c r="D851" t="s">
        <v>29</v>
      </c>
      <c r="E851" t="s">
        <v>30</v>
      </c>
      <c r="F851"/>
      <c r="G851"/>
      <c r="H851" t="s">
        <v>13</v>
      </c>
      <c r="I851" t="s">
        <v>153</v>
      </c>
    </row>
    <row r="852" spans="1:9" x14ac:dyDescent="0.25">
      <c r="A852" t="s">
        <v>54</v>
      </c>
      <c r="B852" t="s">
        <v>135</v>
      </c>
      <c r="C852" t="s">
        <v>28</v>
      </c>
      <c r="D852" t="s">
        <v>29</v>
      </c>
      <c r="E852" t="s">
        <v>30</v>
      </c>
      <c r="F852"/>
      <c r="G852"/>
      <c r="H852" t="s">
        <v>14</v>
      </c>
      <c r="I852" t="s">
        <v>153</v>
      </c>
    </row>
    <row r="853" spans="1:9" x14ac:dyDescent="0.25">
      <c r="A853" t="s">
        <v>54</v>
      </c>
      <c r="B853" t="s">
        <v>135</v>
      </c>
      <c r="C853" t="s">
        <v>28</v>
      </c>
      <c r="D853" t="s">
        <v>29</v>
      </c>
      <c r="E853" t="s">
        <v>30</v>
      </c>
      <c r="F853"/>
      <c r="G853"/>
      <c r="H853" t="s">
        <v>15</v>
      </c>
      <c r="I853" t="s">
        <v>153</v>
      </c>
    </row>
    <row r="854" spans="1:9" x14ac:dyDescent="0.25">
      <c r="A854" t="s">
        <v>54</v>
      </c>
      <c r="B854" t="s">
        <v>135</v>
      </c>
      <c r="C854" t="s">
        <v>28</v>
      </c>
      <c r="D854" t="s">
        <v>29</v>
      </c>
      <c r="E854" t="s">
        <v>30</v>
      </c>
      <c r="F854"/>
      <c r="G854"/>
      <c r="H854" t="s">
        <v>16</v>
      </c>
      <c r="I854" t="s">
        <v>478</v>
      </c>
    </row>
    <row r="855" spans="1:9" x14ac:dyDescent="0.25">
      <c r="A855" t="s">
        <v>54</v>
      </c>
      <c r="B855" t="s">
        <v>135</v>
      </c>
      <c r="C855" t="s">
        <v>28</v>
      </c>
      <c r="D855" t="s">
        <v>29</v>
      </c>
      <c r="E855" t="s">
        <v>30</v>
      </c>
      <c r="F855"/>
      <c r="G855"/>
      <c r="H855" t="s">
        <v>17</v>
      </c>
      <c r="I855" t="s">
        <v>479</v>
      </c>
    </row>
    <row r="856" spans="1:9" x14ac:dyDescent="0.25">
      <c r="A856" t="s">
        <v>54</v>
      </c>
      <c r="B856" t="s">
        <v>135</v>
      </c>
      <c r="C856" t="s">
        <v>28</v>
      </c>
      <c r="D856" t="s">
        <v>29</v>
      </c>
      <c r="E856" t="s">
        <v>30</v>
      </c>
      <c r="F856"/>
      <c r="G856"/>
      <c r="H856" t="s">
        <v>18</v>
      </c>
      <c r="I856" t="s">
        <v>480</v>
      </c>
    </row>
    <row r="857" spans="1:9" x14ac:dyDescent="0.25">
      <c r="A857" t="s">
        <v>54</v>
      </c>
      <c r="B857" t="s">
        <v>135</v>
      </c>
      <c r="C857" t="s">
        <v>28</v>
      </c>
      <c r="D857" t="s">
        <v>29</v>
      </c>
      <c r="E857" t="s">
        <v>30</v>
      </c>
      <c r="F857"/>
      <c r="G857"/>
      <c r="H857" t="s">
        <v>19</v>
      </c>
      <c r="I857" t="s">
        <v>441</v>
      </c>
    </row>
    <row r="858" spans="1:9" x14ac:dyDescent="0.25">
      <c r="A858" t="s">
        <v>54</v>
      </c>
      <c r="B858" t="s">
        <v>135</v>
      </c>
      <c r="C858" t="s">
        <v>28</v>
      </c>
      <c r="D858" t="s">
        <v>29</v>
      </c>
      <c r="E858" t="s">
        <v>30</v>
      </c>
      <c r="F858"/>
      <c r="G858"/>
      <c r="H858" t="s">
        <v>20</v>
      </c>
      <c r="I858" t="s">
        <v>481</v>
      </c>
    </row>
    <row r="859" spans="1:9" x14ac:dyDescent="0.25">
      <c r="A859" t="s">
        <v>54</v>
      </c>
      <c r="B859" t="s">
        <v>135</v>
      </c>
      <c r="C859" t="s">
        <v>28</v>
      </c>
      <c r="D859" t="s">
        <v>29</v>
      </c>
      <c r="E859" t="s">
        <v>30</v>
      </c>
      <c r="F859"/>
      <c r="G859"/>
      <c r="H859" t="s">
        <v>21</v>
      </c>
      <c r="I859" t="s">
        <v>153</v>
      </c>
    </row>
    <row r="860" spans="1:9" x14ac:dyDescent="0.25">
      <c r="A860" t="s">
        <v>54</v>
      </c>
      <c r="B860" t="s">
        <v>135</v>
      </c>
      <c r="C860" t="s">
        <v>28</v>
      </c>
      <c r="D860" t="s">
        <v>29</v>
      </c>
      <c r="E860" t="s">
        <v>30</v>
      </c>
      <c r="F860"/>
      <c r="G860"/>
      <c r="H860" t="s">
        <v>22</v>
      </c>
      <c r="I860" t="s">
        <v>153</v>
      </c>
    </row>
    <row r="861" spans="1:9" x14ac:dyDescent="0.25">
      <c r="A861" t="s">
        <v>54</v>
      </c>
      <c r="B861" t="s">
        <v>135</v>
      </c>
      <c r="C861" t="s">
        <v>28</v>
      </c>
      <c r="D861" t="s">
        <v>29</v>
      </c>
      <c r="E861" t="s">
        <v>30</v>
      </c>
      <c r="F861"/>
      <c r="G861"/>
      <c r="H861" t="s">
        <v>23</v>
      </c>
      <c r="I861" t="s">
        <v>153</v>
      </c>
    </row>
    <row r="862" spans="1:9" x14ac:dyDescent="0.25">
      <c r="A862" t="s">
        <v>54</v>
      </c>
      <c r="B862" t="s">
        <v>135</v>
      </c>
      <c r="C862" t="s">
        <v>28</v>
      </c>
      <c r="D862" t="s">
        <v>29</v>
      </c>
      <c r="E862" t="s">
        <v>30</v>
      </c>
      <c r="F862"/>
      <c r="G862"/>
      <c r="H862" t="s">
        <v>24</v>
      </c>
      <c r="I862" t="s">
        <v>482</v>
      </c>
    </row>
    <row r="863" spans="1:9" x14ac:dyDescent="0.25">
      <c r="A863" t="s">
        <v>56</v>
      </c>
      <c r="B863" t="s">
        <v>135</v>
      </c>
      <c r="C863" t="s">
        <v>28</v>
      </c>
      <c r="D863" t="s">
        <v>29</v>
      </c>
      <c r="E863" t="s">
        <v>30</v>
      </c>
      <c r="F863"/>
      <c r="G863"/>
      <c r="H863" t="s">
        <v>12</v>
      </c>
      <c r="I863" t="s">
        <v>153</v>
      </c>
    </row>
    <row r="864" spans="1:9" x14ac:dyDescent="0.25">
      <c r="A864" t="s">
        <v>56</v>
      </c>
      <c r="B864" t="s">
        <v>135</v>
      </c>
      <c r="C864" t="s">
        <v>28</v>
      </c>
      <c r="D864" t="s">
        <v>29</v>
      </c>
      <c r="E864" t="s">
        <v>30</v>
      </c>
      <c r="F864"/>
      <c r="G864"/>
      <c r="H864" t="s">
        <v>13</v>
      </c>
      <c r="I864" t="s">
        <v>153</v>
      </c>
    </row>
    <row r="865" spans="1:9" x14ac:dyDescent="0.25">
      <c r="A865" t="s">
        <v>56</v>
      </c>
      <c r="B865" t="s">
        <v>135</v>
      </c>
      <c r="C865" t="s">
        <v>28</v>
      </c>
      <c r="D865" t="s">
        <v>29</v>
      </c>
      <c r="E865" t="s">
        <v>30</v>
      </c>
      <c r="F865"/>
      <c r="G865"/>
      <c r="H865" t="s">
        <v>14</v>
      </c>
      <c r="I865" t="s">
        <v>153</v>
      </c>
    </row>
    <row r="866" spans="1:9" x14ac:dyDescent="0.25">
      <c r="A866" t="s">
        <v>56</v>
      </c>
      <c r="B866" t="s">
        <v>135</v>
      </c>
      <c r="C866" t="s">
        <v>28</v>
      </c>
      <c r="D866" t="s">
        <v>29</v>
      </c>
      <c r="E866" t="s">
        <v>30</v>
      </c>
      <c r="F866"/>
      <c r="G866"/>
      <c r="H866" t="s">
        <v>15</v>
      </c>
      <c r="I866" t="s">
        <v>483</v>
      </c>
    </row>
    <row r="867" spans="1:9" x14ac:dyDescent="0.25">
      <c r="A867" t="s">
        <v>56</v>
      </c>
      <c r="B867" t="s">
        <v>135</v>
      </c>
      <c r="C867" t="s">
        <v>28</v>
      </c>
      <c r="D867" t="s">
        <v>29</v>
      </c>
      <c r="E867" t="s">
        <v>30</v>
      </c>
      <c r="F867"/>
      <c r="G867"/>
      <c r="H867" t="s">
        <v>16</v>
      </c>
      <c r="I867" t="s">
        <v>484</v>
      </c>
    </row>
    <row r="868" spans="1:9" x14ac:dyDescent="0.25">
      <c r="A868" t="s">
        <v>56</v>
      </c>
      <c r="B868" t="s">
        <v>135</v>
      </c>
      <c r="C868" t="s">
        <v>28</v>
      </c>
      <c r="D868" t="s">
        <v>29</v>
      </c>
      <c r="E868" t="s">
        <v>30</v>
      </c>
      <c r="F868"/>
      <c r="G868"/>
      <c r="H868" t="s">
        <v>17</v>
      </c>
      <c r="I868" t="s">
        <v>485</v>
      </c>
    </row>
    <row r="869" spans="1:9" x14ac:dyDescent="0.25">
      <c r="A869" t="s">
        <v>56</v>
      </c>
      <c r="B869" t="s">
        <v>135</v>
      </c>
      <c r="C869" t="s">
        <v>28</v>
      </c>
      <c r="D869" t="s">
        <v>29</v>
      </c>
      <c r="E869" t="s">
        <v>30</v>
      </c>
      <c r="F869"/>
      <c r="G869"/>
      <c r="H869" t="s">
        <v>18</v>
      </c>
      <c r="I869" t="s">
        <v>486</v>
      </c>
    </row>
    <row r="870" spans="1:9" x14ac:dyDescent="0.25">
      <c r="A870" t="s">
        <v>56</v>
      </c>
      <c r="B870" t="s">
        <v>135</v>
      </c>
      <c r="C870" t="s">
        <v>28</v>
      </c>
      <c r="D870" t="s">
        <v>29</v>
      </c>
      <c r="E870" t="s">
        <v>30</v>
      </c>
      <c r="F870"/>
      <c r="G870"/>
      <c r="H870" t="s">
        <v>19</v>
      </c>
      <c r="I870" t="s">
        <v>487</v>
      </c>
    </row>
    <row r="871" spans="1:9" x14ac:dyDescent="0.25">
      <c r="A871" t="s">
        <v>56</v>
      </c>
      <c r="B871" t="s">
        <v>135</v>
      </c>
      <c r="C871" t="s">
        <v>28</v>
      </c>
      <c r="D871" t="s">
        <v>29</v>
      </c>
      <c r="E871" t="s">
        <v>30</v>
      </c>
      <c r="F871"/>
      <c r="G871"/>
      <c r="H871" t="s">
        <v>20</v>
      </c>
      <c r="I871" t="s">
        <v>488</v>
      </c>
    </row>
    <row r="872" spans="1:9" x14ac:dyDescent="0.25">
      <c r="A872" t="s">
        <v>56</v>
      </c>
      <c r="B872" t="s">
        <v>135</v>
      </c>
      <c r="C872" t="s">
        <v>28</v>
      </c>
      <c r="D872" t="s">
        <v>29</v>
      </c>
      <c r="E872" t="s">
        <v>30</v>
      </c>
      <c r="F872"/>
      <c r="G872"/>
      <c r="H872" t="s">
        <v>21</v>
      </c>
      <c r="I872" t="s">
        <v>489</v>
      </c>
    </row>
    <row r="873" spans="1:9" x14ac:dyDescent="0.25">
      <c r="A873" t="s">
        <v>56</v>
      </c>
      <c r="B873" t="s">
        <v>135</v>
      </c>
      <c r="C873" t="s">
        <v>28</v>
      </c>
      <c r="D873" t="s">
        <v>29</v>
      </c>
      <c r="E873" t="s">
        <v>30</v>
      </c>
      <c r="F873"/>
      <c r="G873"/>
      <c r="H873" t="s">
        <v>22</v>
      </c>
      <c r="I873" t="s">
        <v>153</v>
      </c>
    </row>
    <row r="874" spans="1:9" x14ac:dyDescent="0.25">
      <c r="A874" t="s">
        <v>56</v>
      </c>
      <c r="B874" t="s">
        <v>135</v>
      </c>
      <c r="C874" t="s">
        <v>28</v>
      </c>
      <c r="D874" t="s">
        <v>29</v>
      </c>
      <c r="E874" t="s">
        <v>30</v>
      </c>
      <c r="F874"/>
      <c r="G874"/>
      <c r="H874" t="s">
        <v>23</v>
      </c>
      <c r="I874" t="s">
        <v>153</v>
      </c>
    </row>
    <row r="875" spans="1:9" x14ac:dyDescent="0.25">
      <c r="A875" t="s">
        <v>56</v>
      </c>
      <c r="B875" t="s">
        <v>135</v>
      </c>
      <c r="C875" t="s">
        <v>28</v>
      </c>
      <c r="D875" t="s">
        <v>29</v>
      </c>
      <c r="E875" t="s">
        <v>30</v>
      </c>
      <c r="F875"/>
      <c r="G875"/>
      <c r="H875" t="s">
        <v>24</v>
      </c>
      <c r="I875" t="s">
        <v>490</v>
      </c>
    </row>
    <row r="876" spans="1:9" x14ac:dyDescent="0.25">
      <c r="A876" t="s">
        <v>58</v>
      </c>
      <c r="B876" t="s">
        <v>135</v>
      </c>
      <c r="C876" t="s">
        <v>28</v>
      </c>
      <c r="D876" t="s">
        <v>29</v>
      </c>
      <c r="E876" t="s">
        <v>30</v>
      </c>
      <c r="F876"/>
      <c r="G876"/>
      <c r="H876" t="s">
        <v>12</v>
      </c>
      <c r="I876" t="s">
        <v>153</v>
      </c>
    </row>
    <row r="877" spans="1:9" x14ac:dyDescent="0.25">
      <c r="A877" t="s">
        <v>58</v>
      </c>
      <c r="B877" t="s">
        <v>135</v>
      </c>
      <c r="C877" t="s">
        <v>28</v>
      </c>
      <c r="D877" t="s">
        <v>29</v>
      </c>
      <c r="E877" t="s">
        <v>30</v>
      </c>
      <c r="F877"/>
      <c r="G877"/>
      <c r="H877" t="s">
        <v>13</v>
      </c>
      <c r="I877" t="s">
        <v>153</v>
      </c>
    </row>
    <row r="878" spans="1:9" x14ac:dyDescent="0.25">
      <c r="A878" t="s">
        <v>58</v>
      </c>
      <c r="B878" t="s">
        <v>135</v>
      </c>
      <c r="C878" t="s">
        <v>28</v>
      </c>
      <c r="D878" t="s">
        <v>29</v>
      </c>
      <c r="E878" t="s">
        <v>30</v>
      </c>
      <c r="F878"/>
      <c r="G878"/>
      <c r="H878" t="s">
        <v>14</v>
      </c>
      <c r="I878" t="s">
        <v>153</v>
      </c>
    </row>
    <row r="879" spans="1:9" x14ac:dyDescent="0.25">
      <c r="A879" t="s">
        <v>58</v>
      </c>
      <c r="B879" t="s">
        <v>135</v>
      </c>
      <c r="C879" t="s">
        <v>28</v>
      </c>
      <c r="D879" t="s">
        <v>29</v>
      </c>
      <c r="E879" t="s">
        <v>30</v>
      </c>
      <c r="F879"/>
      <c r="G879"/>
      <c r="H879" t="s">
        <v>15</v>
      </c>
      <c r="I879" t="s">
        <v>153</v>
      </c>
    </row>
    <row r="880" spans="1:9" x14ac:dyDescent="0.25">
      <c r="A880" t="s">
        <v>58</v>
      </c>
      <c r="B880" t="s">
        <v>135</v>
      </c>
      <c r="C880" t="s">
        <v>28</v>
      </c>
      <c r="D880" t="s">
        <v>29</v>
      </c>
      <c r="E880" t="s">
        <v>30</v>
      </c>
      <c r="F880"/>
      <c r="G880"/>
      <c r="H880" t="s">
        <v>16</v>
      </c>
      <c r="I880" t="s">
        <v>153</v>
      </c>
    </row>
    <row r="881" spans="1:9" x14ac:dyDescent="0.25">
      <c r="A881" t="s">
        <v>58</v>
      </c>
      <c r="B881" t="s">
        <v>135</v>
      </c>
      <c r="C881" t="s">
        <v>28</v>
      </c>
      <c r="D881" t="s">
        <v>29</v>
      </c>
      <c r="E881" t="s">
        <v>30</v>
      </c>
      <c r="F881"/>
      <c r="G881"/>
      <c r="H881" t="s">
        <v>17</v>
      </c>
      <c r="I881" t="s">
        <v>153</v>
      </c>
    </row>
    <row r="882" spans="1:9" x14ac:dyDescent="0.25">
      <c r="A882" t="s">
        <v>58</v>
      </c>
      <c r="B882" t="s">
        <v>135</v>
      </c>
      <c r="C882" t="s">
        <v>28</v>
      </c>
      <c r="D882" t="s">
        <v>29</v>
      </c>
      <c r="E882" t="s">
        <v>30</v>
      </c>
      <c r="F882"/>
      <c r="G882"/>
      <c r="H882" t="s">
        <v>18</v>
      </c>
      <c r="I882" t="s">
        <v>153</v>
      </c>
    </row>
    <row r="883" spans="1:9" x14ac:dyDescent="0.25">
      <c r="A883" t="s">
        <v>58</v>
      </c>
      <c r="B883" t="s">
        <v>135</v>
      </c>
      <c r="C883" t="s">
        <v>28</v>
      </c>
      <c r="D883" t="s">
        <v>29</v>
      </c>
      <c r="E883" t="s">
        <v>30</v>
      </c>
      <c r="F883"/>
      <c r="G883"/>
      <c r="H883" t="s">
        <v>19</v>
      </c>
      <c r="I883" t="s">
        <v>153</v>
      </c>
    </row>
    <row r="884" spans="1:9" x14ac:dyDescent="0.25">
      <c r="A884" t="s">
        <v>58</v>
      </c>
      <c r="B884" t="s">
        <v>135</v>
      </c>
      <c r="C884" t="s">
        <v>28</v>
      </c>
      <c r="D884" t="s">
        <v>29</v>
      </c>
      <c r="E884" t="s">
        <v>30</v>
      </c>
      <c r="F884"/>
      <c r="G884"/>
      <c r="H884" t="s">
        <v>20</v>
      </c>
      <c r="I884" t="s">
        <v>153</v>
      </c>
    </row>
    <row r="885" spans="1:9" x14ac:dyDescent="0.25">
      <c r="A885" t="s">
        <v>58</v>
      </c>
      <c r="B885" t="s">
        <v>135</v>
      </c>
      <c r="C885" t="s">
        <v>28</v>
      </c>
      <c r="D885" t="s">
        <v>29</v>
      </c>
      <c r="E885" t="s">
        <v>30</v>
      </c>
      <c r="F885"/>
      <c r="G885"/>
      <c r="H885" t="s">
        <v>21</v>
      </c>
      <c r="I885" t="s">
        <v>153</v>
      </c>
    </row>
    <row r="886" spans="1:9" x14ac:dyDescent="0.25">
      <c r="A886" t="s">
        <v>58</v>
      </c>
      <c r="B886" t="s">
        <v>135</v>
      </c>
      <c r="C886" t="s">
        <v>28</v>
      </c>
      <c r="D886" t="s">
        <v>29</v>
      </c>
      <c r="E886" t="s">
        <v>30</v>
      </c>
      <c r="F886"/>
      <c r="G886"/>
      <c r="H886" t="s">
        <v>22</v>
      </c>
      <c r="I886" t="s">
        <v>153</v>
      </c>
    </row>
    <row r="887" spans="1:9" x14ac:dyDescent="0.25">
      <c r="A887" t="s">
        <v>58</v>
      </c>
      <c r="B887" t="s">
        <v>135</v>
      </c>
      <c r="C887" t="s">
        <v>28</v>
      </c>
      <c r="D887" t="s">
        <v>29</v>
      </c>
      <c r="E887" t="s">
        <v>30</v>
      </c>
      <c r="F887"/>
      <c r="G887"/>
      <c r="H887" t="s">
        <v>23</v>
      </c>
      <c r="I887" t="s">
        <v>153</v>
      </c>
    </row>
    <row r="888" spans="1:9" x14ac:dyDescent="0.25">
      <c r="A888" t="s">
        <v>58</v>
      </c>
      <c r="B888" t="s">
        <v>135</v>
      </c>
      <c r="C888" t="s">
        <v>28</v>
      </c>
      <c r="D888" t="s">
        <v>29</v>
      </c>
      <c r="E888" t="s">
        <v>30</v>
      </c>
      <c r="F888"/>
      <c r="G888"/>
      <c r="H888" t="s">
        <v>24</v>
      </c>
      <c r="I888" t="s">
        <v>153</v>
      </c>
    </row>
    <row r="889" spans="1:9" x14ac:dyDescent="0.25">
      <c r="A889" t="s">
        <v>60</v>
      </c>
      <c r="B889" t="s">
        <v>135</v>
      </c>
      <c r="C889" t="s">
        <v>28</v>
      </c>
      <c r="D889" t="s">
        <v>29</v>
      </c>
      <c r="E889" t="s">
        <v>30</v>
      </c>
      <c r="F889"/>
      <c r="G889"/>
      <c r="H889" t="s">
        <v>12</v>
      </c>
      <c r="I889" t="s">
        <v>153</v>
      </c>
    </row>
    <row r="890" spans="1:9" x14ac:dyDescent="0.25">
      <c r="A890" t="s">
        <v>60</v>
      </c>
      <c r="B890" t="s">
        <v>135</v>
      </c>
      <c r="C890" t="s">
        <v>28</v>
      </c>
      <c r="D890" t="s">
        <v>29</v>
      </c>
      <c r="E890" t="s">
        <v>30</v>
      </c>
      <c r="F890"/>
      <c r="G890"/>
      <c r="H890" t="s">
        <v>13</v>
      </c>
      <c r="I890" t="s">
        <v>153</v>
      </c>
    </row>
    <row r="891" spans="1:9" x14ac:dyDescent="0.25">
      <c r="A891" t="s">
        <v>60</v>
      </c>
      <c r="B891" t="s">
        <v>135</v>
      </c>
      <c r="C891" t="s">
        <v>28</v>
      </c>
      <c r="D891" t="s">
        <v>29</v>
      </c>
      <c r="E891" t="s">
        <v>30</v>
      </c>
      <c r="F891"/>
      <c r="G891"/>
      <c r="H891" t="s">
        <v>14</v>
      </c>
      <c r="I891" t="s">
        <v>153</v>
      </c>
    </row>
    <row r="892" spans="1:9" x14ac:dyDescent="0.25">
      <c r="A892" t="s">
        <v>60</v>
      </c>
      <c r="B892" t="s">
        <v>135</v>
      </c>
      <c r="C892" t="s">
        <v>28</v>
      </c>
      <c r="D892" t="s">
        <v>29</v>
      </c>
      <c r="E892" t="s">
        <v>30</v>
      </c>
      <c r="F892"/>
      <c r="G892"/>
      <c r="H892" t="s">
        <v>15</v>
      </c>
      <c r="I892" t="s">
        <v>153</v>
      </c>
    </row>
    <row r="893" spans="1:9" x14ac:dyDescent="0.25">
      <c r="A893" t="s">
        <v>60</v>
      </c>
      <c r="B893" t="s">
        <v>135</v>
      </c>
      <c r="C893" t="s">
        <v>28</v>
      </c>
      <c r="D893" t="s">
        <v>29</v>
      </c>
      <c r="E893" t="s">
        <v>30</v>
      </c>
      <c r="F893"/>
      <c r="G893"/>
      <c r="H893" t="s">
        <v>16</v>
      </c>
      <c r="I893" t="s">
        <v>153</v>
      </c>
    </row>
    <row r="894" spans="1:9" x14ac:dyDescent="0.25">
      <c r="A894" t="s">
        <v>60</v>
      </c>
      <c r="B894" t="s">
        <v>135</v>
      </c>
      <c r="C894" t="s">
        <v>28</v>
      </c>
      <c r="D894" t="s">
        <v>29</v>
      </c>
      <c r="E894" t="s">
        <v>30</v>
      </c>
      <c r="F894"/>
      <c r="G894"/>
      <c r="H894" t="s">
        <v>17</v>
      </c>
      <c r="I894" t="s">
        <v>153</v>
      </c>
    </row>
    <row r="895" spans="1:9" x14ac:dyDescent="0.25">
      <c r="A895" t="s">
        <v>60</v>
      </c>
      <c r="B895" t="s">
        <v>135</v>
      </c>
      <c r="C895" t="s">
        <v>28</v>
      </c>
      <c r="D895" t="s">
        <v>29</v>
      </c>
      <c r="E895" t="s">
        <v>30</v>
      </c>
      <c r="F895"/>
      <c r="G895"/>
      <c r="H895" t="s">
        <v>18</v>
      </c>
      <c r="I895" t="s">
        <v>153</v>
      </c>
    </row>
    <row r="896" spans="1:9" x14ac:dyDescent="0.25">
      <c r="A896" t="s">
        <v>60</v>
      </c>
      <c r="B896" t="s">
        <v>135</v>
      </c>
      <c r="C896" t="s">
        <v>28</v>
      </c>
      <c r="D896" t="s">
        <v>29</v>
      </c>
      <c r="E896" t="s">
        <v>30</v>
      </c>
      <c r="F896"/>
      <c r="G896"/>
      <c r="H896" t="s">
        <v>19</v>
      </c>
      <c r="I896" t="s">
        <v>153</v>
      </c>
    </row>
    <row r="897" spans="1:9" x14ac:dyDescent="0.25">
      <c r="A897" t="s">
        <v>60</v>
      </c>
      <c r="B897" t="s">
        <v>135</v>
      </c>
      <c r="C897" t="s">
        <v>28</v>
      </c>
      <c r="D897" t="s">
        <v>29</v>
      </c>
      <c r="E897" t="s">
        <v>30</v>
      </c>
      <c r="F897"/>
      <c r="G897"/>
      <c r="H897" t="s">
        <v>20</v>
      </c>
      <c r="I897" t="s">
        <v>153</v>
      </c>
    </row>
    <row r="898" spans="1:9" x14ac:dyDescent="0.25">
      <c r="A898" t="s">
        <v>60</v>
      </c>
      <c r="B898" t="s">
        <v>135</v>
      </c>
      <c r="C898" t="s">
        <v>28</v>
      </c>
      <c r="D898" t="s">
        <v>29</v>
      </c>
      <c r="E898" t="s">
        <v>30</v>
      </c>
      <c r="F898"/>
      <c r="G898"/>
      <c r="H898" t="s">
        <v>21</v>
      </c>
      <c r="I898" t="s">
        <v>153</v>
      </c>
    </row>
    <row r="899" spans="1:9" x14ac:dyDescent="0.25">
      <c r="A899" t="s">
        <v>60</v>
      </c>
      <c r="B899" t="s">
        <v>135</v>
      </c>
      <c r="C899" t="s">
        <v>28</v>
      </c>
      <c r="D899" t="s">
        <v>29</v>
      </c>
      <c r="E899" t="s">
        <v>30</v>
      </c>
      <c r="F899"/>
      <c r="G899"/>
      <c r="H899" t="s">
        <v>22</v>
      </c>
      <c r="I899" t="s">
        <v>153</v>
      </c>
    </row>
    <row r="900" spans="1:9" x14ac:dyDescent="0.25">
      <c r="A900" t="s">
        <v>60</v>
      </c>
      <c r="B900" t="s">
        <v>135</v>
      </c>
      <c r="C900" t="s">
        <v>28</v>
      </c>
      <c r="D900" t="s">
        <v>29</v>
      </c>
      <c r="E900" t="s">
        <v>30</v>
      </c>
      <c r="F900"/>
      <c r="G900"/>
      <c r="H900" t="s">
        <v>23</v>
      </c>
      <c r="I900" t="s">
        <v>153</v>
      </c>
    </row>
    <row r="901" spans="1:9" x14ac:dyDescent="0.25">
      <c r="A901" t="s">
        <v>60</v>
      </c>
      <c r="B901" t="s">
        <v>135</v>
      </c>
      <c r="C901" t="s">
        <v>28</v>
      </c>
      <c r="D901" t="s">
        <v>29</v>
      </c>
      <c r="E901" t="s">
        <v>30</v>
      </c>
      <c r="F901"/>
      <c r="G901"/>
      <c r="H901" t="s">
        <v>24</v>
      </c>
      <c r="I901" t="s">
        <v>153</v>
      </c>
    </row>
    <row r="902" spans="1:9" x14ac:dyDescent="0.25">
      <c r="A902" t="s">
        <v>62</v>
      </c>
      <c r="B902" t="s">
        <v>135</v>
      </c>
      <c r="C902" t="s">
        <v>28</v>
      </c>
      <c r="D902" t="s">
        <v>29</v>
      </c>
      <c r="E902" t="s">
        <v>30</v>
      </c>
      <c r="F902"/>
      <c r="G902"/>
      <c r="H902" t="s">
        <v>12</v>
      </c>
      <c r="I902" t="s">
        <v>153</v>
      </c>
    </row>
    <row r="903" spans="1:9" x14ac:dyDescent="0.25">
      <c r="A903" t="s">
        <v>62</v>
      </c>
      <c r="B903" t="s">
        <v>135</v>
      </c>
      <c r="C903" t="s">
        <v>28</v>
      </c>
      <c r="D903" t="s">
        <v>29</v>
      </c>
      <c r="E903" t="s">
        <v>30</v>
      </c>
      <c r="F903"/>
      <c r="G903"/>
      <c r="H903" t="s">
        <v>13</v>
      </c>
      <c r="I903" t="s">
        <v>153</v>
      </c>
    </row>
    <row r="904" spans="1:9" x14ac:dyDescent="0.25">
      <c r="A904" t="s">
        <v>62</v>
      </c>
      <c r="B904" t="s">
        <v>135</v>
      </c>
      <c r="C904" t="s">
        <v>28</v>
      </c>
      <c r="D904" t="s">
        <v>29</v>
      </c>
      <c r="E904" t="s">
        <v>30</v>
      </c>
      <c r="F904"/>
      <c r="G904"/>
      <c r="H904" t="s">
        <v>14</v>
      </c>
      <c r="I904" t="s">
        <v>153</v>
      </c>
    </row>
    <row r="905" spans="1:9" x14ac:dyDescent="0.25">
      <c r="A905" t="s">
        <v>62</v>
      </c>
      <c r="B905" t="s">
        <v>135</v>
      </c>
      <c r="C905" t="s">
        <v>28</v>
      </c>
      <c r="D905" t="s">
        <v>29</v>
      </c>
      <c r="E905" t="s">
        <v>30</v>
      </c>
      <c r="F905"/>
      <c r="G905"/>
      <c r="H905" t="s">
        <v>15</v>
      </c>
      <c r="I905" t="s">
        <v>153</v>
      </c>
    </row>
    <row r="906" spans="1:9" x14ac:dyDescent="0.25">
      <c r="A906" t="s">
        <v>62</v>
      </c>
      <c r="B906" t="s">
        <v>135</v>
      </c>
      <c r="C906" t="s">
        <v>28</v>
      </c>
      <c r="D906" t="s">
        <v>29</v>
      </c>
      <c r="E906" t="s">
        <v>30</v>
      </c>
      <c r="F906"/>
      <c r="G906"/>
      <c r="H906" t="s">
        <v>16</v>
      </c>
      <c r="I906" t="s">
        <v>153</v>
      </c>
    </row>
    <row r="907" spans="1:9" x14ac:dyDescent="0.25">
      <c r="A907" t="s">
        <v>62</v>
      </c>
      <c r="B907" t="s">
        <v>135</v>
      </c>
      <c r="C907" t="s">
        <v>28</v>
      </c>
      <c r="D907" t="s">
        <v>29</v>
      </c>
      <c r="E907" t="s">
        <v>30</v>
      </c>
      <c r="F907"/>
      <c r="G907"/>
      <c r="H907" t="s">
        <v>17</v>
      </c>
      <c r="I907" t="s">
        <v>153</v>
      </c>
    </row>
    <row r="908" spans="1:9" x14ac:dyDescent="0.25">
      <c r="A908" t="s">
        <v>62</v>
      </c>
      <c r="B908" t="s">
        <v>135</v>
      </c>
      <c r="C908" t="s">
        <v>28</v>
      </c>
      <c r="D908" t="s">
        <v>29</v>
      </c>
      <c r="E908" t="s">
        <v>30</v>
      </c>
      <c r="F908"/>
      <c r="G908"/>
      <c r="H908" t="s">
        <v>18</v>
      </c>
      <c r="I908" t="s">
        <v>153</v>
      </c>
    </row>
    <row r="909" spans="1:9" x14ac:dyDescent="0.25">
      <c r="A909" t="s">
        <v>62</v>
      </c>
      <c r="B909" t="s">
        <v>135</v>
      </c>
      <c r="C909" t="s">
        <v>28</v>
      </c>
      <c r="D909" t="s">
        <v>29</v>
      </c>
      <c r="E909" t="s">
        <v>30</v>
      </c>
      <c r="F909"/>
      <c r="G909"/>
      <c r="H909" t="s">
        <v>19</v>
      </c>
      <c r="I909" t="s">
        <v>153</v>
      </c>
    </row>
    <row r="910" spans="1:9" x14ac:dyDescent="0.25">
      <c r="A910" t="s">
        <v>62</v>
      </c>
      <c r="B910" t="s">
        <v>135</v>
      </c>
      <c r="C910" t="s">
        <v>28</v>
      </c>
      <c r="D910" t="s">
        <v>29</v>
      </c>
      <c r="E910" t="s">
        <v>30</v>
      </c>
      <c r="F910"/>
      <c r="G910"/>
      <c r="H910" t="s">
        <v>20</v>
      </c>
      <c r="I910" t="s">
        <v>153</v>
      </c>
    </row>
    <row r="911" spans="1:9" x14ac:dyDescent="0.25">
      <c r="A911" t="s">
        <v>62</v>
      </c>
      <c r="B911" t="s">
        <v>135</v>
      </c>
      <c r="C911" t="s">
        <v>28</v>
      </c>
      <c r="D911" t="s">
        <v>29</v>
      </c>
      <c r="E911" t="s">
        <v>30</v>
      </c>
      <c r="F911"/>
      <c r="G911"/>
      <c r="H911" t="s">
        <v>21</v>
      </c>
      <c r="I911" t="s">
        <v>153</v>
      </c>
    </row>
    <row r="912" spans="1:9" x14ac:dyDescent="0.25">
      <c r="A912" t="s">
        <v>62</v>
      </c>
      <c r="B912" t="s">
        <v>135</v>
      </c>
      <c r="C912" t="s">
        <v>28</v>
      </c>
      <c r="D912" t="s">
        <v>29</v>
      </c>
      <c r="E912" t="s">
        <v>30</v>
      </c>
      <c r="F912"/>
      <c r="G912"/>
      <c r="H912" t="s">
        <v>22</v>
      </c>
      <c r="I912" t="s">
        <v>153</v>
      </c>
    </row>
    <row r="913" spans="1:9" x14ac:dyDescent="0.25">
      <c r="A913" t="s">
        <v>62</v>
      </c>
      <c r="B913" t="s">
        <v>135</v>
      </c>
      <c r="C913" t="s">
        <v>28</v>
      </c>
      <c r="D913" t="s">
        <v>29</v>
      </c>
      <c r="E913" t="s">
        <v>30</v>
      </c>
      <c r="F913"/>
      <c r="G913"/>
      <c r="H913" t="s">
        <v>23</v>
      </c>
      <c r="I913" t="s">
        <v>153</v>
      </c>
    </row>
    <row r="914" spans="1:9" x14ac:dyDescent="0.25">
      <c r="A914" t="s">
        <v>62</v>
      </c>
      <c r="B914" t="s">
        <v>135</v>
      </c>
      <c r="C914" t="s">
        <v>28</v>
      </c>
      <c r="D914" t="s">
        <v>29</v>
      </c>
      <c r="E914" t="s">
        <v>30</v>
      </c>
      <c r="F914"/>
      <c r="G914"/>
      <c r="H914" t="s">
        <v>24</v>
      </c>
      <c r="I914" t="s">
        <v>153</v>
      </c>
    </row>
    <row r="915" spans="1:9" x14ac:dyDescent="0.25">
      <c r="A915" t="s">
        <v>64</v>
      </c>
      <c r="B915" t="s">
        <v>135</v>
      </c>
      <c r="C915" t="s">
        <v>28</v>
      </c>
      <c r="D915" t="s">
        <v>29</v>
      </c>
      <c r="E915" t="s">
        <v>30</v>
      </c>
      <c r="F915"/>
      <c r="G915"/>
      <c r="H915" t="s">
        <v>12</v>
      </c>
      <c r="I915" t="s">
        <v>153</v>
      </c>
    </row>
    <row r="916" spans="1:9" x14ac:dyDescent="0.25">
      <c r="A916" t="s">
        <v>64</v>
      </c>
      <c r="B916" t="s">
        <v>135</v>
      </c>
      <c r="C916" t="s">
        <v>28</v>
      </c>
      <c r="D916" t="s">
        <v>29</v>
      </c>
      <c r="E916" t="s">
        <v>30</v>
      </c>
      <c r="F916"/>
      <c r="G916"/>
      <c r="H916" t="s">
        <v>13</v>
      </c>
      <c r="I916" t="s">
        <v>153</v>
      </c>
    </row>
    <row r="917" spans="1:9" x14ac:dyDescent="0.25">
      <c r="A917" t="s">
        <v>64</v>
      </c>
      <c r="B917" t="s">
        <v>135</v>
      </c>
      <c r="C917" t="s">
        <v>28</v>
      </c>
      <c r="D917" t="s">
        <v>29</v>
      </c>
      <c r="E917" t="s">
        <v>30</v>
      </c>
      <c r="F917"/>
      <c r="G917"/>
      <c r="H917" t="s">
        <v>14</v>
      </c>
      <c r="I917" t="s">
        <v>153</v>
      </c>
    </row>
    <row r="918" spans="1:9" x14ac:dyDescent="0.25">
      <c r="A918" t="s">
        <v>64</v>
      </c>
      <c r="B918" t="s">
        <v>135</v>
      </c>
      <c r="C918" t="s">
        <v>28</v>
      </c>
      <c r="D918" t="s">
        <v>29</v>
      </c>
      <c r="E918" t="s">
        <v>30</v>
      </c>
      <c r="F918"/>
      <c r="G918"/>
      <c r="H918" t="s">
        <v>15</v>
      </c>
      <c r="I918" t="s">
        <v>491</v>
      </c>
    </row>
    <row r="919" spans="1:9" x14ac:dyDescent="0.25">
      <c r="A919" t="s">
        <v>64</v>
      </c>
      <c r="B919" t="s">
        <v>135</v>
      </c>
      <c r="C919" t="s">
        <v>28</v>
      </c>
      <c r="D919" t="s">
        <v>29</v>
      </c>
      <c r="E919" t="s">
        <v>30</v>
      </c>
      <c r="F919"/>
      <c r="G919"/>
      <c r="H919" t="s">
        <v>16</v>
      </c>
      <c r="I919" t="s">
        <v>492</v>
      </c>
    </row>
    <row r="920" spans="1:9" x14ac:dyDescent="0.25">
      <c r="A920" t="s">
        <v>64</v>
      </c>
      <c r="B920" t="s">
        <v>135</v>
      </c>
      <c r="C920" t="s">
        <v>28</v>
      </c>
      <c r="D920" t="s">
        <v>29</v>
      </c>
      <c r="E920" t="s">
        <v>30</v>
      </c>
      <c r="F920"/>
      <c r="G920"/>
      <c r="H920" t="s">
        <v>17</v>
      </c>
      <c r="I920" t="s">
        <v>493</v>
      </c>
    </row>
    <row r="921" spans="1:9" x14ac:dyDescent="0.25">
      <c r="A921" t="s">
        <v>64</v>
      </c>
      <c r="B921" t="s">
        <v>135</v>
      </c>
      <c r="C921" t="s">
        <v>28</v>
      </c>
      <c r="D921" t="s">
        <v>29</v>
      </c>
      <c r="E921" t="s">
        <v>30</v>
      </c>
      <c r="F921"/>
      <c r="G921"/>
      <c r="H921" t="s">
        <v>18</v>
      </c>
      <c r="I921" t="s">
        <v>494</v>
      </c>
    </row>
    <row r="922" spans="1:9" x14ac:dyDescent="0.25">
      <c r="A922" t="s">
        <v>64</v>
      </c>
      <c r="B922" t="s">
        <v>135</v>
      </c>
      <c r="C922" t="s">
        <v>28</v>
      </c>
      <c r="D922" t="s">
        <v>29</v>
      </c>
      <c r="E922" t="s">
        <v>30</v>
      </c>
      <c r="F922"/>
      <c r="G922"/>
      <c r="H922" t="s">
        <v>19</v>
      </c>
      <c r="I922" t="s">
        <v>495</v>
      </c>
    </row>
    <row r="923" spans="1:9" x14ac:dyDescent="0.25">
      <c r="A923" t="s">
        <v>64</v>
      </c>
      <c r="B923" t="s">
        <v>135</v>
      </c>
      <c r="C923" t="s">
        <v>28</v>
      </c>
      <c r="D923" t="s">
        <v>29</v>
      </c>
      <c r="E923" t="s">
        <v>30</v>
      </c>
      <c r="F923"/>
      <c r="G923"/>
      <c r="H923" t="s">
        <v>20</v>
      </c>
      <c r="I923" t="s">
        <v>496</v>
      </c>
    </row>
    <row r="924" spans="1:9" x14ac:dyDescent="0.25">
      <c r="A924" t="s">
        <v>64</v>
      </c>
      <c r="B924" t="s">
        <v>135</v>
      </c>
      <c r="C924" t="s">
        <v>28</v>
      </c>
      <c r="D924" t="s">
        <v>29</v>
      </c>
      <c r="E924" t="s">
        <v>30</v>
      </c>
      <c r="F924"/>
      <c r="G924"/>
      <c r="H924" t="s">
        <v>21</v>
      </c>
      <c r="I924" t="s">
        <v>497</v>
      </c>
    </row>
    <row r="925" spans="1:9" x14ac:dyDescent="0.25">
      <c r="A925" t="s">
        <v>64</v>
      </c>
      <c r="B925" t="s">
        <v>135</v>
      </c>
      <c r="C925" t="s">
        <v>28</v>
      </c>
      <c r="D925" t="s">
        <v>29</v>
      </c>
      <c r="E925" t="s">
        <v>30</v>
      </c>
      <c r="F925"/>
      <c r="G925"/>
      <c r="H925" t="s">
        <v>22</v>
      </c>
      <c r="I925" t="s">
        <v>153</v>
      </c>
    </row>
    <row r="926" spans="1:9" x14ac:dyDescent="0.25">
      <c r="A926" t="s">
        <v>64</v>
      </c>
      <c r="B926" t="s">
        <v>135</v>
      </c>
      <c r="C926" t="s">
        <v>28</v>
      </c>
      <c r="D926" t="s">
        <v>29</v>
      </c>
      <c r="E926" t="s">
        <v>30</v>
      </c>
      <c r="F926"/>
      <c r="G926"/>
      <c r="H926" t="s">
        <v>23</v>
      </c>
      <c r="I926" t="s">
        <v>153</v>
      </c>
    </row>
    <row r="927" spans="1:9" x14ac:dyDescent="0.25">
      <c r="A927" t="s">
        <v>64</v>
      </c>
      <c r="B927" t="s">
        <v>135</v>
      </c>
      <c r="C927" t="s">
        <v>28</v>
      </c>
      <c r="D927" t="s">
        <v>29</v>
      </c>
      <c r="E927" t="s">
        <v>30</v>
      </c>
      <c r="F927"/>
      <c r="G927"/>
      <c r="H927" t="s">
        <v>24</v>
      </c>
      <c r="I927" t="s">
        <v>498</v>
      </c>
    </row>
    <row r="928" spans="1:9" x14ac:dyDescent="0.25">
      <c r="A928" t="s">
        <v>66</v>
      </c>
      <c r="B928" t="s">
        <v>135</v>
      </c>
      <c r="C928" t="s">
        <v>28</v>
      </c>
      <c r="D928" t="s">
        <v>29</v>
      </c>
      <c r="E928" t="s">
        <v>30</v>
      </c>
      <c r="F928"/>
      <c r="G928"/>
      <c r="H928" t="s">
        <v>12</v>
      </c>
      <c r="I928" t="s">
        <v>153</v>
      </c>
    </row>
    <row r="929" spans="1:9" x14ac:dyDescent="0.25">
      <c r="A929" t="s">
        <v>66</v>
      </c>
      <c r="B929" t="s">
        <v>135</v>
      </c>
      <c r="C929" t="s">
        <v>28</v>
      </c>
      <c r="D929" t="s">
        <v>29</v>
      </c>
      <c r="E929" t="s">
        <v>30</v>
      </c>
      <c r="F929"/>
      <c r="G929"/>
      <c r="H929" t="s">
        <v>13</v>
      </c>
      <c r="I929" t="s">
        <v>153</v>
      </c>
    </row>
    <row r="930" spans="1:9" x14ac:dyDescent="0.25">
      <c r="A930" t="s">
        <v>66</v>
      </c>
      <c r="B930" t="s">
        <v>135</v>
      </c>
      <c r="C930" t="s">
        <v>28</v>
      </c>
      <c r="D930" t="s">
        <v>29</v>
      </c>
      <c r="E930" t="s">
        <v>30</v>
      </c>
      <c r="F930"/>
      <c r="G930"/>
      <c r="H930" t="s">
        <v>14</v>
      </c>
      <c r="I930" t="s">
        <v>153</v>
      </c>
    </row>
    <row r="931" spans="1:9" x14ac:dyDescent="0.25">
      <c r="A931" t="s">
        <v>66</v>
      </c>
      <c r="B931" t="s">
        <v>135</v>
      </c>
      <c r="C931" t="s">
        <v>28</v>
      </c>
      <c r="D931" t="s">
        <v>29</v>
      </c>
      <c r="E931" t="s">
        <v>30</v>
      </c>
      <c r="F931"/>
      <c r="G931"/>
      <c r="H931" t="s">
        <v>15</v>
      </c>
      <c r="I931" t="s">
        <v>153</v>
      </c>
    </row>
    <row r="932" spans="1:9" x14ac:dyDescent="0.25">
      <c r="A932" t="s">
        <v>66</v>
      </c>
      <c r="B932" t="s">
        <v>135</v>
      </c>
      <c r="C932" t="s">
        <v>28</v>
      </c>
      <c r="D932" t="s">
        <v>29</v>
      </c>
      <c r="E932" t="s">
        <v>30</v>
      </c>
      <c r="F932"/>
      <c r="G932"/>
      <c r="H932" t="s">
        <v>16</v>
      </c>
      <c r="I932" t="s">
        <v>499</v>
      </c>
    </row>
    <row r="933" spans="1:9" x14ac:dyDescent="0.25">
      <c r="A933" t="s">
        <v>66</v>
      </c>
      <c r="B933" t="s">
        <v>135</v>
      </c>
      <c r="C933" t="s">
        <v>28</v>
      </c>
      <c r="D933" t="s">
        <v>29</v>
      </c>
      <c r="E933" t="s">
        <v>30</v>
      </c>
      <c r="F933"/>
      <c r="G933"/>
      <c r="H933" t="s">
        <v>17</v>
      </c>
      <c r="I933" t="s">
        <v>500</v>
      </c>
    </row>
    <row r="934" spans="1:9" x14ac:dyDescent="0.25">
      <c r="A934" t="s">
        <v>66</v>
      </c>
      <c r="B934" t="s">
        <v>135</v>
      </c>
      <c r="C934" t="s">
        <v>28</v>
      </c>
      <c r="D934" t="s">
        <v>29</v>
      </c>
      <c r="E934" t="s">
        <v>30</v>
      </c>
      <c r="F934"/>
      <c r="G934"/>
      <c r="H934" t="s">
        <v>18</v>
      </c>
      <c r="I934" t="s">
        <v>501</v>
      </c>
    </row>
    <row r="935" spans="1:9" x14ac:dyDescent="0.25">
      <c r="A935" t="s">
        <v>66</v>
      </c>
      <c r="B935" t="s">
        <v>135</v>
      </c>
      <c r="C935" t="s">
        <v>28</v>
      </c>
      <c r="D935" t="s">
        <v>29</v>
      </c>
      <c r="E935" t="s">
        <v>30</v>
      </c>
      <c r="F935"/>
      <c r="G935"/>
      <c r="H935" t="s">
        <v>19</v>
      </c>
      <c r="I935" t="s">
        <v>502</v>
      </c>
    </row>
    <row r="936" spans="1:9" x14ac:dyDescent="0.25">
      <c r="A936" t="s">
        <v>66</v>
      </c>
      <c r="B936" t="s">
        <v>135</v>
      </c>
      <c r="C936" t="s">
        <v>28</v>
      </c>
      <c r="D936" t="s">
        <v>29</v>
      </c>
      <c r="E936" t="s">
        <v>30</v>
      </c>
      <c r="F936"/>
      <c r="G936"/>
      <c r="H936" t="s">
        <v>20</v>
      </c>
      <c r="I936" t="s">
        <v>503</v>
      </c>
    </row>
    <row r="937" spans="1:9" x14ac:dyDescent="0.25">
      <c r="A937" t="s">
        <v>66</v>
      </c>
      <c r="B937" t="s">
        <v>135</v>
      </c>
      <c r="C937" t="s">
        <v>28</v>
      </c>
      <c r="D937" t="s">
        <v>29</v>
      </c>
      <c r="E937" t="s">
        <v>30</v>
      </c>
      <c r="F937"/>
      <c r="G937"/>
      <c r="H937" t="s">
        <v>21</v>
      </c>
      <c r="I937" t="s">
        <v>153</v>
      </c>
    </row>
    <row r="938" spans="1:9" x14ac:dyDescent="0.25">
      <c r="A938" t="s">
        <v>66</v>
      </c>
      <c r="B938" t="s">
        <v>135</v>
      </c>
      <c r="C938" t="s">
        <v>28</v>
      </c>
      <c r="D938" t="s">
        <v>29</v>
      </c>
      <c r="E938" t="s">
        <v>30</v>
      </c>
      <c r="F938"/>
      <c r="G938"/>
      <c r="H938" t="s">
        <v>22</v>
      </c>
      <c r="I938" t="s">
        <v>153</v>
      </c>
    </row>
    <row r="939" spans="1:9" x14ac:dyDescent="0.25">
      <c r="A939" t="s">
        <v>66</v>
      </c>
      <c r="B939" t="s">
        <v>135</v>
      </c>
      <c r="C939" t="s">
        <v>28</v>
      </c>
      <c r="D939" t="s">
        <v>29</v>
      </c>
      <c r="E939" t="s">
        <v>30</v>
      </c>
      <c r="F939"/>
      <c r="G939"/>
      <c r="H939" t="s">
        <v>23</v>
      </c>
      <c r="I939" t="s">
        <v>153</v>
      </c>
    </row>
    <row r="940" spans="1:9" x14ac:dyDescent="0.25">
      <c r="A940" t="s">
        <v>66</v>
      </c>
      <c r="B940" t="s">
        <v>135</v>
      </c>
      <c r="C940" t="s">
        <v>28</v>
      </c>
      <c r="D940" t="s">
        <v>29</v>
      </c>
      <c r="E940" t="s">
        <v>30</v>
      </c>
      <c r="F940"/>
      <c r="G940"/>
      <c r="H940" t="s">
        <v>24</v>
      </c>
      <c r="I940" t="s">
        <v>504</v>
      </c>
    </row>
    <row r="941" spans="1:9" x14ac:dyDescent="0.25">
      <c r="A941" t="s">
        <v>68</v>
      </c>
      <c r="B941" t="s">
        <v>135</v>
      </c>
      <c r="C941" t="s">
        <v>28</v>
      </c>
      <c r="D941" t="s">
        <v>29</v>
      </c>
      <c r="E941" t="s">
        <v>30</v>
      </c>
      <c r="F941"/>
      <c r="G941"/>
      <c r="H941" t="s">
        <v>12</v>
      </c>
      <c r="I941" t="s">
        <v>153</v>
      </c>
    </row>
    <row r="942" spans="1:9" x14ac:dyDescent="0.25">
      <c r="A942" t="s">
        <v>68</v>
      </c>
      <c r="B942" t="s">
        <v>135</v>
      </c>
      <c r="C942" t="s">
        <v>28</v>
      </c>
      <c r="D942" t="s">
        <v>29</v>
      </c>
      <c r="E942" t="s">
        <v>30</v>
      </c>
      <c r="F942"/>
      <c r="G942"/>
      <c r="H942" t="s">
        <v>13</v>
      </c>
      <c r="I942" t="s">
        <v>153</v>
      </c>
    </row>
    <row r="943" spans="1:9" x14ac:dyDescent="0.25">
      <c r="A943" t="s">
        <v>68</v>
      </c>
      <c r="B943" t="s">
        <v>135</v>
      </c>
      <c r="C943" t="s">
        <v>28</v>
      </c>
      <c r="D943" t="s">
        <v>29</v>
      </c>
      <c r="E943" t="s">
        <v>30</v>
      </c>
      <c r="F943"/>
      <c r="G943"/>
      <c r="H943" t="s">
        <v>14</v>
      </c>
      <c r="I943" t="s">
        <v>153</v>
      </c>
    </row>
    <row r="944" spans="1:9" x14ac:dyDescent="0.25">
      <c r="A944" t="s">
        <v>68</v>
      </c>
      <c r="B944" t="s">
        <v>135</v>
      </c>
      <c r="C944" t="s">
        <v>28</v>
      </c>
      <c r="D944" t="s">
        <v>29</v>
      </c>
      <c r="E944" t="s">
        <v>30</v>
      </c>
      <c r="F944"/>
      <c r="G944"/>
      <c r="H944" t="s">
        <v>15</v>
      </c>
      <c r="I944" t="s">
        <v>153</v>
      </c>
    </row>
    <row r="945" spans="1:9" x14ac:dyDescent="0.25">
      <c r="A945" t="s">
        <v>68</v>
      </c>
      <c r="B945" t="s">
        <v>135</v>
      </c>
      <c r="C945" t="s">
        <v>28</v>
      </c>
      <c r="D945" t="s">
        <v>29</v>
      </c>
      <c r="E945" t="s">
        <v>30</v>
      </c>
      <c r="F945"/>
      <c r="G945"/>
      <c r="H945" t="s">
        <v>16</v>
      </c>
      <c r="I945" t="s">
        <v>505</v>
      </c>
    </row>
    <row r="946" spans="1:9" x14ac:dyDescent="0.25">
      <c r="A946" t="s">
        <v>68</v>
      </c>
      <c r="B946" t="s">
        <v>135</v>
      </c>
      <c r="C946" t="s">
        <v>28</v>
      </c>
      <c r="D946" t="s">
        <v>29</v>
      </c>
      <c r="E946" t="s">
        <v>30</v>
      </c>
      <c r="F946"/>
      <c r="G946"/>
      <c r="H946" t="s">
        <v>17</v>
      </c>
      <c r="I946" t="s">
        <v>506</v>
      </c>
    </row>
    <row r="947" spans="1:9" x14ac:dyDescent="0.25">
      <c r="A947" t="s">
        <v>68</v>
      </c>
      <c r="B947" t="s">
        <v>135</v>
      </c>
      <c r="C947" t="s">
        <v>28</v>
      </c>
      <c r="D947" t="s">
        <v>29</v>
      </c>
      <c r="E947" t="s">
        <v>30</v>
      </c>
      <c r="F947"/>
      <c r="G947"/>
      <c r="H947" t="s">
        <v>18</v>
      </c>
      <c r="I947" t="s">
        <v>507</v>
      </c>
    </row>
    <row r="948" spans="1:9" x14ac:dyDescent="0.25">
      <c r="A948" t="s">
        <v>68</v>
      </c>
      <c r="B948" t="s">
        <v>135</v>
      </c>
      <c r="C948" t="s">
        <v>28</v>
      </c>
      <c r="D948" t="s">
        <v>29</v>
      </c>
      <c r="E948" t="s">
        <v>30</v>
      </c>
      <c r="F948"/>
      <c r="G948"/>
      <c r="H948" t="s">
        <v>19</v>
      </c>
      <c r="I948" t="s">
        <v>508</v>
      </c>
    </row>
    <row r="949" spans="1:9" x14ac:dyDescent="0.25">
      <c r="A949" t="s">
        <v>68</v>
      </c>
      <c r="B949" t="s">
        <v>135</v>
      </c>
      <c r="C949" t="s">
        <v>28</v>
      </c>
      <c r="D949" t="s">
        <v>29</v>
      </c>
      <c r="E949" t="s">
        <v>30</v>
      </c>
      <c r="F949"/>
      <c r="G949"/>
      <c r="H949" t="s">
        <v>20</v>
      </c>
      <c r="I949" t="s">
        <v>509</v>
      </c>
    </row>
    <row r="950" spans="1:9" x14ac:dyDescent="0.25">
      <c r="A950" t="s">
        <v>68</v>
      </c>
      <c r="B950" t="s">
        <v>135</v>
      </c>
      <c r="C950" t="s">
        <v>28</v>
      </c>
      <c r="D950" t="s">
        <v>29</v>
      </c>
      <c r="E950" t="s">
        <v>30</v>
      </c>
      <c r="F950"/>
      <c r="G950"/>
      <c r="H950" t="s">
        <v>21</v>
      </c>
      <c r="I950" t="s">
        <v>153</v>
      </c>
    </row>
    <row r="951" spans="1:9" x14ac:dyDescent="0.25">
      <c r="A951" t="s">
        <v>68</v>
      </c>
      <c r="B951" t="s">
        <v>135</v>
      </c>
      <c r="C951" t="s">
        <v>28</v>
      </c>
      <c r="D951" t="s">
        <v>29</v>
      </c>
      <c r="E951" t="s">
        <v>30</v>
      </c>
      <c r="F951"/>
      <c r="G951"/>
      <c r="H951" t="s">
        <v>22</v>
      </c>
      <c r="I951" t="s">
        <v>153</v>
      </c>
    </row>
    <row r="952" spans="1:9" x14ac:dyDescent="0.25">
      <c r="A952" t="s">
        <v>68</v>
      </c>
      <c r="B952" t="s">
        <v>135</v>
      </c>
      <c r="C952" t="s">
        <v>28</v>
      </c>
      <c r="D952" t="s">
        <v>29</v>
      </c>
      <c r="E952" t="s">
        <v>30</v>
      </c>
      <c r="F952"/>
      <c r="G952"/>
      <c r="H952" t="s">
        <v>23</v>
      </c>
      <c r="I952" t="s">
        <v>153</v>
      </c>
    </row>
    <row r="953" spans="1:9" x14ac:dyDescent="0.25">
      <c r="A953" t="s">
        <v>68</v>
      </c>
      <c r="B953" t="s">
        <v>135</v>
      </c>
      <c r="C953" t="s">
        <v>28</v>
      </c>
      <c r="D953" t="s">
        <v>29</v>
      </c>
      <c r="E953" t="s">
        <v>30</v>
      </c>
      <c r="F953"/>
      <c r="G953"/>
      <c r="H953" t="s">
        <v>24</v>
      </c>
      <c r="I953" t="s">
        <v>510</v>
      </c>
    </row>
    <row r="954" spans="1:9" x14ac:dyDescent="0.25">
      <c r="A954" t="s">
        <v>70</v>
      </c>
      <c r="B954" t="s">
        <v>135</v>
      </c>
      <c r="C954" t="s">
        <v>28</v>
      </c>
      <c r="D954" t="s">
        <v>29</v>
      </c>
      <c r="E954" t="s">
        <v>30</v>
      </c>
      <c r="F954"/>
      <c r="G954"/>
      <c r="H954" t="s">
        <v>12</v>
      </c>
      <c r="I954" t="s">
        <v>153</v>
      </c>
    </row>
    <row r="955" spans="1:9" x14ac:dyDescent="0.25">
      <c r="A955" t="s">
        <v>70</v>
      </c>
      <c r="B955" t="s">
        <v>135</v>
      </c>
      <c r="C955" t="s">
        <v>28</v>
      </c>
      <c r="D955" t="s">
        <v>29</v>
      </c>
      <c r="E955" t="s">
        <v>30</v>
      </c>
      <c r="F955"/>
      <c r="G955"/>
      <c r="H955" t="s">
        <v>13</v>
      </c>
      <c r="I955" t="s">
        <v>153</v>
      </c>
    </row>
    <row r="956" spans="1:9" x14ac:dyDescent="0.25">
      <c r="A956" t="s">
        <v>70</v>
      </c>
      <c r="B956" t="s">
        <v>135</v>
      </c>
      <c r="C956" t="s">
        <v>28</v>
      </c>
      <c r="D956" t="s">
        <v>29</v>
      </c>
      <c r="E956" t="s">
        <v>30</v>
      </c>
      <c r="F956"/>
      <c r="G956"/>
      <c r="H956" t="s">
        <v>14</v>
      </c>
      <c r="I956" t="s">
        <v>153</v>
      </c>
    </row>
    <row r="957" spans="1:9" x14ac:dyDescent="0.25">
      <c r="A957" t="s">
        <v>70</v>
      </c>
      <c r="B957" t="s">
        <v>135</v>
      </c>
      <c r="C957" t="s">
        <v>28</v>
      </c>
      <c r="D957" t="s">
        <v>29</v>
      </c>
      <c r="E957" t="s">
        <v>30</v>
      </c>
      <c r="F957"/>
      <c r="G957"/>
      <c r="H957" t="s">
        <v>15</v>
      </c>
      <c r="I957" t="s">
        <v>153</v>
      </c>
    </row>
    <row r="958" spans="1:9" x14ac:dyDescent="0.25">
      <c r="A958" t="s">
        <v>70</v>
      </c>
      <c r="B958" t="s">
        <v>135</v>
      </c>
      <c r="C958" t="s">
        <v>28</v>
      </c>
      <c r="D958" t="s">
        <v>29</v>
      </c>
      <c r="E958" t="s">
        <v>30</v>
      </c>
      <c r="F958"/>
      <c r="G958"/>
      <c r="H958" t="s">
        <v>16</v>
      </c>
      <c r="I958" t="s">
        <v>511</v>
      </c>
    </row>
    <row r="959" spans="1:9" x14ac:dyDescent="0.25">
      <c r="A959" t="s">
        <v>70</v>
      </c>
      <c r="B959" t="s">
        <v>135</v>
      </c>
      <c r="C959" t="s">
        <v>28</v>
      </c>
      <c r="D959" t="s">
        <v>29</v>
      </c>
      <c r="E959" t="s">
        <v>30</v>
      </c>
      <c r="F959"/>
      <c r="G959"/>
      <c r="H959" t="s">
        <v>17</v>
      </c>
      <c r="I959" t="s">
        <v>499</v>
      </c>
    </row>
    <row r="960" spans="1:9" x14ac:dyDescent="0.25">
      <c r="A960" t="s">
        <v>70</v>
      </c>
      <c r="B960" t="s">
        <v>135</v>
      </c>
      <c r="C960" t="s">
        <v>28</v>
      </c>
      <c r="D960" t="s">
        <v>29</v>
      </c>
      <c r="E960" t="s">
        <v>30</v>
      </c>
      <c r="F960"/>
      <c r="G960"/>
      <c r="H960" t="s">
        <v>18</v>
      </c>
      <c r="I960" t="s">
        <v>512</v>
      </c>
    </row>
    <row r="961" spans="1:9" x14ac:dyDescent="0.25">
      <c r="A961" t="s">
        <v>70</v>
      </c>
      <c r="B961" t="s">
        <v>135</v>
      </c>
      <c r="C961" t="s">
        <v>28</v>
      </c>
      <c r="D961" t="s">
        <v>29</v>
      </c>
      <c r="E961" t="s">
        <v>30</v>
      </c>
      <c r="F961"/>
      <c r="G961"/>
      <c r="H961" t="s">
        <v>19</v>
      </c>
      <c r="I961" t="s">
        <v>513</v>
      </c>
    </row>
    <row r="962" spans="1:9" x14ac:dyDescent="0.25">
      <c r="A962" t="s">
        <v>70</v>
      </c>
      <c r="B962" t="s">
        <v>135</v>
      </c>
      <c r="C962" t="s">
        <v>28</v>
      </c>
      <c r="D962" t="s">
        <v>29</v>
      </c>
      <c r="E962" t="s">
        <v>30</v>
      </c>
      <c r="F962"/>
      <c r="G962"/>
      <c r="H962" t="s">
        <v>20</v>
      </c>
      <c r="I962" t="s">
        <v>514</v>
      </c>
    </row>
    <row r="963" spans="1:9" x14ac:dyDescent="0.25">
      <c r="A963" t="s">
        <v>70</v>
      </c>
      <c r="B963" t="s">
        <v>135</v>
      </c>
      <c r="C963" t="s">
        <v>28</v>
      </c>
      <c r="D963" t="s">
        <v>29</v>
      </c>
      <c r="E963" t="s">
        <v>30</v>
      </c>
      <c r="F963"/>
      <c r="G963"/>
      <c r="H963" t="s">
        <v>21</v>
      </c>
      <c r="I963" t="s">
        <v>153</v>
      </c>
    </row>
    <row r="964" spans="1:9" x14ac:dyDescent="0.25">
      <c r="A964" t="s">
        <v>70</v>
      </c>
      <c r="B964" t="s">
        <v>135</v>
      </c>
      <c r="C964" t="s">
        <v>28</v>
      </c>
      <c r="D964" t="s">
        <v>29</v>
      </c>
      <c r="E964" t="s">
        <v>30</v>
      </c>
      <c r="F964"/>
      <c r="G964"/>
      <c r="H964" t="s">
        <v>22</v>
      </c>
      <c r="I964" t="s">
        <v>153</v>
      </c>
    </row>
    <row r="965" spans="1:9" x14ac:dyDescent="0.25">
      <c r="A965" t="s">
        <v>70</v>
      </c>
      <c r="B965" t="s">
        <v>135</v>
      </c>
      <c r="C965" t="s">
        <v>28</v>
      </c>
      <c r="D965" t="s">
        <v>29</v>
      </c>
      <c r="E965" t="s">
        <v>30</v>
      </c>
      <c r="F965"/>
      <c r="G965"/>
      <c r="H965" t="s">
        <v>23</v>
      </c>
      <c r="I965" t="s">
        <v>153</v>
      </c>
    </row>
    <row r="966" spans="1:9" x14ac:dyDescent="0.25">
      <c r="A966" t="s">
        <v>70</v>
      </c>
      <c r="B966" t="s">
        <v>135</v>
      </c>
      <c r="C966" t="s">
        <v>28</v>
      </c>
      <c r="D966" t="s">
        <v>29</v>
      </c>
      <c r="E966" t="s">
        <v>30</v>
      </c>
      <c r="F966"/>
      <c r="G966"/>
      <c r="H966" t="s">
        <v>24</v>
      </c>
      <c r="I966" t="s">
        <v>515</v>
      </c>
    </row>
    <row r="967" spans="1:9" x14ac:dyDescent="0.25">
      <c r="A967" t="s">
        <v>72</v>
      </c>
      <c r="B967" t="s">
        <v>135</v>
      </c>
      <c r="C967" t="s">
        <v>28</v>
      </c>
      <c r="D967" t="s">
        <v>29</v>
      </c>
      <c r="E967" t="s">
        <v>30</v>
      </c>
      <c r="F967"/>
      <c r="G967"/>
      <c r="H967" t="s">
        <v>12</v>
      </c>
      <c r="I967" t="s">
        <v>153</v>
      </c>
    </row>
    <row r="968" spans="1:9" x14ac:dyDescent="0.25">
      <c r="A968" t="s">
        <v>72</v>
      </c>
      <c r="B968" t="s">
        <v>135</v>
      </c>
      <c r="C968" t="s">
        <v>28</v>
      </c>
      <c r="D968" t="s">
        <v>29</v>
      </c>
      <c r="E968" t="s">
        <v>30</v>
      </c>
      <c r="F968"/>
      <c r="G968"/>
      <c r="H968" t="s">
        <v>13</v>
      </c>
      <c r="I968" t="s">
        <v>153</v>
      </c>
    </row>
    <row r="969" spans="1:9" x14ac:dyDescent="0.25">
      <c r="A969" t="s">
        <v>72</v>
      </c>
      <c r="B969" t="s">
        <v>135</v>
      </c>
      <c r="C969" t="s">
        <v>28</v>
      </c>
      <c r="D969" t="s">
        <v>29</v>
      </c>
      <c r="E969" t="s">
        <v>30</v>
      </c>
      <c r="F969"/>
      <c r="G969"/>
      <c r="H969" t="s">
        <v>14</v>
      </c>
      <c r="I969" t="s">
        <v>153</v>
      </c>
    </row>
    <row r="970" spans="1:9" x14ac:dyDescent="0.25">
      <c r="A970" t="s">
        <v>72</v>
      </c>
      <c r="B970" t="s">
        <v>135</v>
      </c>
      <c r="C970" t="s">
        <v>28</v>
      </c>
      <c r="D970" t="s">
        <v>29</v>
      </c>
      <c r="E970" t="s">
        <v>30</v>
      </c>
      <c r="F970"/>
      <c r="G970"/>
      <c r="H970" t="s">
        <v>15</v>
      </c>
      <c r="I970" t="s">
        <v>153</v>
      </c>
    </row>
    <row r="971" spans="1:9" x14ac:dyDescent="0.25">
      <c r="A971" t="s">
        <v>72</v>
      </c>
      <c r="B971" t="s">
        <v>135</v>
      </c>
      <c r="C971" t="s">
        <v>28</v>
      </c>
      <c r="D971" t="s">
        <v>29</v>
      </c>
      <c r="E971" t="s">
        <v>30</v>
      </c>
      <c r="F971"/>
      <c r="G971"/>
      <c r="H971" t="s">
        <v>16</v>
      </c>
      <c r="I971" t="s">
        <v>516</v>
      </c>
    </row>
    <row r="972" spans="1:9" x14ac:dyDescent="0.25">
      <c r="A972" t="s">
        <v>72</v>
      </c>
      <c r="B972" t="s">
        <v>135</v>
      </c>
      <c r="C972" t="s">
        <v>28</v>
      </c>
      <c r="D972" t="s">
        <v>29</v>
      </c>
      <c r="E972" t="s">
        <v>30</v>
      </c>
      <c r="F972"/>
      <c r="G972"/>
      <c r="H972" t="s">
        <v>17</v>
      </c>
      <c r="I972" t="s">
        <v>517</v>
      </c>
    </row>
    <row r="973" spans="1:9" x14ac:dyDescent="0.25">
      <c r="A973" t="s">
        <v>72</v>
      </c>
      <c r="B973" t="s">
        <v>135</v>
      </c>
      <c r="C973" t="s">
        <v>28</v>
      </c>
      <c r="D973" t="s">
        <v>29</v>
      </c>
      <c r="E973" t="s">
        <v>30</v>
      </c>
      <c r="F973"/>
      <c r="G973"/>
      <c r="H973" t="s">
        <v>18</v>
      </c>
      <c r="I973" t="s">
        <v>518</v>
      </c>
    </row>
    <row r="974" spans="1:9" x14ac:dyDescent="0.25">
      <c r="A974" t="s">
        <v>72</v>
      </c>
      <c r="B974" t="s">
        <v>135</v>
      </c>
      <c r="C974" t="s">
        <v>28</v>
      </c>
      <c r="D974" t="s">
        <v>29</v>
      </c>
      <c r="E974" t="s">
        <v>30</v>
      </c>
      <c r="F974"/>
      <c r="G974"/>
      <c r="H974" t="s">
        <v>19</v>
      </c>
      <c r="I974" t="s">
        <v>519</v>
      </c>
    </row>
    <row r="975" spans="1:9" x14ac:dyDescent="0.25">
      <c r="A975" t="s">
        <v>72</v>
      </c>
      <c r="B975" t="s">
        <v>135</v>
      </c>
      <c r="C975" t="s">
        <v>28</v>
      </c>
      <c r="D975" t="s">
        <v>29</v>
      </c>
      <c r="E975" t="s">
        <v>30</v>
      </c>
      <c r="F975"/>
      <c r="G975"/>
      <c r="H975" t="s">
        <v>20</v>
      </c>
      <c r="I975" t="s">
        <v>520</v>
      </c>
    </row>
    <row r="976" spans="1:9" x14ac:dyDescent="0.25">
      <c r="A976" t="s">
        <v>72</v>
      </c>
      <c r="B976" t="s">
        <v>135</v>
      </c>
      <c r="C976" t="s">
        <v>28</v>
      </c>
      <c r="D976" t="s">
        <v>29</v>
      </c>
      <c r="E976" t="s">
        <v>30</v>
      </c>
      <c r="F976"/>
      <c r="G976"/>
      <c r="H976" t="s">
        <v>21</v>
      </c>
      <c r="I976" t="s">
        <v>153</v>
      </c>
    </row>
    <row r="977" spans="1:9" x14ac:dyDescent="0.25">
      <c r="A977" t="s">
        <v>72</v>
      </c>
      <c r="B977" t="s">
        <v>135</v>
      </c>
      <c r="C977" t="s">
        <v>28</v>
      </c>
      <c r="D977" t="s">
        <v>29</v>
      </c>
      <c r="E977" t="s">
        <v>30</v>
      </c>
      <c r="F977"/>
      <c r="G977"/>
      <c r="H977" t="s">
        <v>22</v>
      </c>
      <c r="I977" t="s">
        <v>153</v>
      </c>
    </row>
    <row r="978" spans="1:9" x14ac:dyDescent="0.25">
      <c r="A978" t="s">
        <v>72</v>
      </c>
      <c r="B978" t="s">
        <v>135</v>
      </c>
      <c r="C978" t="s">
        <v>28</v>
      </c>
      <c r="D978" t="s">
        <v>29</v>
      </c>
      <c r="E978" t="s">
        <v>30</v>
      </c>
      <c r="F978"/>
      <c r="G978"/>
      <c r="H978" t="s">
        <v>23</v>
      </c>
      <c r="I978" t="s">
        <v>153</v>
      </c>
    </row>
    <row r="979" spans="1:9" x14ac:dyDescent="0.25">
      <c r="A979" t="s">
        <v>72</v>
      </c>
      <c r="B979" t="s">
        <v>135</v>
      </c>
      <c r="C979" t="s">
        <v>28</v>
      </c>
      <c r="D979" t="s">
        <v>29</v>
      </c>
      <c r="E979" t="s">
        <v>30</v>
      </c>
      <c r="F979"/>
      <c r="G979"/>
      <c r="H979" t="s">
        <v>24</v>
      </c>
      <c r="I979" t="s">
        <v>521</v>
      </c>
    </row>
    <row r="980" spans="1:9" x14ac:dyDescent="0.25">
      <c r="A980" t="s">
        <v>74</v>
      </c>
      <c r="B980" t="s">
        <v>135</v>
      </c>
      <c r="C980" t="s">
        <v>28</v>
      </c>
      <c r="D980" t="s">
        <v>29</v>
      </c>
      <c r="E980" t="s">
        <v>30</v>
      </c>
      <c r="F980"/>
      <c r="G980"/>
      <c r="H980" t="s">
        <v>12</v>
      </c>
      <c r="I980" t="s">
        <v>153</v>
      </c>
    </row>
    <row r="981" spans="1:9" x14ac:dyDescent="0.25">
      <c r="A981" t="s">
        <v>74</v>
      </c>
      <c r="B981" t="s">
        <v>135</v>
      </c>
      <c r="C981" t="s">
        <v>28</v>
      </c>
      <c r="D981" t="s">
        <v>29</v>
      </c>
      <c r="E981" t="s">
        <v>30</v>
      </c>
      <c r="F981"/>
      <c r="G981"/>
      <c r="H981" t="s">
        <v>13</v>
      </c>
      <c r="I981" t="s">
        <v>153</v>
      </c>
    </row>
    <row r="982" spans="1:9" x14ac:dyDescent="0.25">
      <c r="A982" t="s">
        <v>74</v>
      </c>
      <c r="B982" t="s">
        <v>135</v>
      </c>
      <c r="C982" t="s">
        <v>28</v>
      </c>
      <c r="D982" t="s">
        <v>29</v>
      </c>
      <c r="E982" t="s">
        <v>30</v>
      </c>
      <c r="F982"/>
      <c r="G982"/>
      <c r="H982" t="s">
        <v>14</v>
      </c>
      <c r="I982" t="s">
        <v>153</v>
      </c>
    </row>
    <row r="983" spans="1:9" x14ac:dyDescent="0.25">
      <c r="A983" t="s">
        <v>74</v>
      </c>
      <c r="B983" t="s">
        <v>135</v>
      </c>
      <c r="C983" t="s">
        <v>28</v>
      </c>
      <c r="D983" t="s">
        <v>29</v>
      </c>
      <c r="E983" t="s">
        <v>30</v>
      </c>
      <c r="F983"/>
      <c r="G983"/>
      <c r="H983" t="s">
        <v>15</v>
      </c>
      <c r="I983" t="s">
        <v>522</v>
      </c>
    </row>
    <row r="984" spans="1:9" x14ac:dyDescent="0.25">
      <c r="A984" t="s">
        <v>74</v>
      </c>
      <c r="B984" t="s">
        <v>135</v>
      </c>
      <c r="C984" t="s">
        <v>28</v>
      </c>
      <c r="D984" t="s">
        <v>29</v>
      </c>
      <c r="E984" t="s">
        <v>30</v>
      </c>
      <c r="F984"/>
      <c r="G984"/>
      <c r="H984" t="s">
        <v>16</v>
      </c>
      <c r="I984" t="s">
        <v>523</v>
      </c>
    </row>
    <row r="985" spans="1:9" x14ac:dyDescent="0.25">
      <c r="A985" t="s">
        <v>74</v>
      </c>
      <c r="B985" t="s">
        <v>135</v>
      </c>
      <c r="C985" t="s">
        <v>28</v>
      </c>
      <c r="D985" t="s">
        <v>29</v>
      </c>
      <c r="E985" t="s">
        <v>30</v>
      </c>
      <c r="F985"/>
      <c r="G985"/>
      <c r="H985" t="s">
        <v>17</v>
      </c>
      <c r="I985" t="s">
        <v>297</v>
      </c>
    </row>
    <row r="986" spans="1:9" x14ac:dyDescent="0.25">
      <c r="A986" t="s">
        <v>74</v>
      </c>
      <c r="B986" t="s">
        <v>135</v>
      </c>
      <c r="C986" t="s">
        <v>28</v>
      </c>
      <c r="D986" t="s">
        <v>29</v>
      </c>
      <c r="E986" t="s">
        <v>30</v>
      </c>
      <c r="F986"/>
      <c r="G986"/>
      <c r="H986" t="s">
        <v>18</v>
      </c>
      <c r="I986" t="s">
        <v>524</v>
      </c>
    </row>
    <row r="987" spans="1:9" x14ac:dyDescent="0.25">
      <c r="A987" t="s">
        <v>74</v>
      </c>
      <c r="B987" t="s">
        <v>135</v>
      </c>
      <c r="C987" t="s">
        <v>28</v>
      </c>
      <c r="D987" t="s">
        <v>29</v>
      </c>
      <c r="E987" t="s">
        <v>30</v>
      </c>
      <c r="F987"/>
      <c r="G987"/>
      <c r="H987" t="s">
        <v>19</v>
      </c>
      <c r="I987" t="s">
        <v>525</v>
      </c>
    </row>
    <row r="988" spans="1:9" x14ac:dyDescent="0.25">
      <c r="A988" t="s">
        <v>74</v>
      </c>
      <c r="B988" t="s">
        <v>135</v>
      </c>
      <c r="C988" t="s">
        <v>28</v>
      </c>
      <c r="D988" t="s">
        <v>29</v>
      </c>
      <c r="E988" t="s">
        <v>30</v>
      </c>
      <c r="F988"/>
      <c r="G988"/>
      <c r="H988" t="s">
        <v>20</v>
      </c>
      <c r="I988" t="s">
        <v>526</v>
      </c>
    </row>
    <row r="989" spans="1:9" x14ac:dyDescent="0.25">
      <c r="A989" t="s">
        <v>74</v>
      </c>
      <c r="B989" t="s">
        <v>135</v>
      </c>
      <c r="C989" t="s">
        <v>28</v>
      </c>
      <c r="D989" t="s">
        <v>29</v>
      </c>
      <c r="E989" t="s">
        <v>30</v>
      </c>
      <c r="F989"/>
      <c r="G989"/>
      <c r="H989" t="s">
        <v>21</v>
      </c>
      <c r="I989" t="s">
        <v>527</v>
      </c>
    </row>
    <row r="990" spans="1:9" x14ac:dyDescent="0.25">
      <c r="A990" t="s">
        <v>74</v>
      </c>
      <c r="B990" t="s">
        <v>135</v>
      </c>
      <c r="C990" t="s">
        <v>28</v>
      </c>
      <c r="D990" t="s">
        <v>29</v>
      </c>
      <c r="E990" t="s">
        <v>30</v>
      </c>
      <c r="F990"/>
      <c r="G990"/>
      <c r="H990" t="s">
        <v>22</v>
      </c>
      <c r="I990" t="s">
        <v>153</v>
      </c>
    </row>
    <row r="991" spans="1:9" x14ac:dyDescent="0.25">
      <c r="A991" t="s">
        <v>74</v>
      </c>
      <c r="B991" t="s">
        <v>135</v>
      </c>
      <c r="C991" t="s">
        <v>28</v>
      </c>
      <c r="D991" t="s">
        <v>29</v>
      </c>
      <c r="E991" t="s">
        <v>30</v>
      </c>
      <c r="F991"/>
      <c r="G991"/>
      <c r="H991" t="s">
        <v>23</v>
      </c>
      <c r="I991" t="s">
        <v>153</v>
      </c>
    </row>
    <row r="992" spans="1:9" x14ac:dyDescent="0.25">
      <c r="A992" t="s">
        <v>74</v>
      </c>
      <c r="B992" t="s">
        <v>135</v>
      </c>
      <c r="C992" t="s">
        <v>28</v>
      </c>
      <c r="D992" t="s">
        <v>29</v>
      </c>
      <c r="E992" t="s">
        <v>30</v>
      </c>
      <c r="F992"/>
      <c r="G992"/>
      <c r="H992" t="s">
        <v>24</v>
      </c>
      <c r="I992" t="s">
        <v>528</v>
      </c>
    </row>
    <row r="993" spans="1:9" x14ac:dyDescent="0.25">
      <c r="A993" t="s">
        <v>76</v>
      </c>
      <c r="B993" t="s">
        <v>135</v>
      </c>
      <c r="C993" t="s">
        <v>28</v>
      </c>
      <c r="D993" t="s">
        <v>29</v>
      </c>
      <c r="E993" t="s">
        <v>30</v>
      </c>
      <c r="F993"/>
      <c r="G993"/>
      <c r="H993" t="s">
        <v>12</v>
      </c>
      <c r="I993" t="s">
        <v>153</v>
      </c>
    </row>
    <row r="994" spans="1:9" x14ac:dyDescent="0.25">
      <c r="A994" t="s">
        <v>76</v>
      </c>
      <c r="B994" t="s">
        <v>135</v>
      </c>
      <c r="C994" t="s">
        <v>28</v>
      </c>
      <c r="D994" t="s">
        <v>29</v>
      </c>
      <c r="E994" t="s">
        <v>30</v>
      </c>
      <c r="F994"/>
      <c r="G994"/>
      <c r="H994" t="s">
        <v>13</v>
      </c>
      <c r="I994" t="s">
        <v>153</v>
      </c>
    </row>
    <row r="995" spans="1:9" x14ac:dyDescent="0.25">
      <c r="A995" t="s">
        <v>76</v>
      </c>
      <c r="B995" t="s">
        <v>135</v>
      </c>
      <c r="C995" t="s">
        <v>28</v>
      </c>
      <c r="D995" t="s">
        <v>29</v>
      </c>
      <c r="E995" t="s">
        <v>30</v>
      </c>
      <c r="F995"/>
      <c r="G995"/>
      <c r="H995" t="s">
        <v>14</v>
      </c>
      <c r="I995" t="s">
        <v>153</v>
      </c>
    </row>
    <row r="996" spans="1:9" x14ac:dyDescent="0.25">
      <c r="A996" t="s">
        <v>76</v>
      </c>
      <c r="B996" t="s">
        <v>135</v>
      </c>
      <c r="C996" t="s">
        <v>28</v>
      </c>
      <c r="D996" t="s">
        <v>29</v>
      </c>
      <c r="E996" t="s">
        <v>30</v>
      </c>
      <c r="F996"/>
      <c r="G996"/>
      <c r="H996" t="s">
        <v>15</v>
      </c>
      <c r="I996" t="s">
        <v>153</v>
      </c>
    </row>
    <row r="997" spans="1:9" x14ac:dyDescent="0.25">
      <c r="A997" t="s">
        <v>76</v>
      </c>
      <c r="B997" t="s">
        <v>135</v>
      </c>
      <c r="C997" t="s">
        <v>28</v>
      </c>
      <c r="D997" t="s">
        <v>29</v>
      </c>
      <c r="E997" t="s">
        <v>30</v>
      </c>
      <c r="F997"/>
      <c r="G997"/>
      <c r="H997" t="s">
        <v>16</v>
      </c>
      <c r="I997" t="s">
        <v>529</v>
      </c>
    </row>
    <row r="998" spans="1:9" x14ac:dyDescent="0.25">
      <c r="A998" t="s">
        <v>76</v>
      </c>
      <c r="B998" t="s">
        <v>135</v>
      </c>
      <c r="C998" t="s">
        <v>28</v>
      </c>
      <c r="D998" t="s">
        <v>29</v>
      </c>
      <c r="E998" t="s">
        <v>30</v>
      </c>
      <c r="F998"/>
      <c r="G998"/>
      <c r="H998" t="s">
        <v>17</v>
      </c>
      <c r="I998" t="s">
        <v>530</v>
      </c>
    </row>
    <row r="999" spans="1:9" x14ac:dyDescent="0.25">
      <c r="A999" t="s">
        <v>76</v>
      </c>
      <c r="B999" t="s">
        <v>135</v>
      </c>
      <c r="C999" t="s">
        <v>28</v>
      </c>
      <c r="D999" t="s">
        <v>29</v>
      </c>
      <c r="E999" t="s">
        <v>30</v>
      </c>
      <c r="F999"/>
      <c r="G999"/>
      <c r="H999" t="s">
        <v>18</v>
      </c>
      <c r="I999" t="s">
        <v>531</v>
      </c>
    </row>
    <row r="1000" spans="1:9" x14ac:dyDescent="0.25">
      <c r="A1000" t="s">
        <v>76</v>
      </c>
      <c r="B1000" t="s">
        <v>135</v>
      </c>
      <c r="C1000" t="s">
        <v>28</v>
      </c>
      <c r="D1000" t="s">
        <v>29</v>
      </c>
      <c r="E1000" t="s">
        <v>30</v>
      </c>
      <c r="F1000"/>
      <c r="G1000"/>
      <c r="H1000" t="s">
        <v>19</v>
      </c>
      <c r="I1000" t="s">
        <v>532</v>
      </c>
    </row>
    <row r="1001" spans="1:9" x14ac:dyDescent="0.25">
      <c r="A1001" t="s">
        <v>76</v>
      </c>
      <c r="B1001" t="s">
        <v>135</v>
      </c>
      <c r="C1001" t="s">
        <v>28</v>
      </c>
      <c r="D1001" t="s">
        <v>29</v>
      </c>
      <c r="E1001" t="s">
        <v>30</v>
      </c>
      <c r="F1001"/>
      <c r="G1001"/>
      <c r="H1001" t="s">
        <v>20</v>
      </c>
      <c r="I1001" t="s">
        <v>533</v>
      </c>
    </row>
    <row r="1002" spans="1:9" x14ac:dyDescent="0.25">
      <c r="A1002" t="s">
        <v>76</v>
      </c>
      <c r="B1002" t="s">
        <v>135</v>
      </c>
      <c r="C1002" t="s">
        <v>28</v>
      </c>
      <c r="D1002" t="s">
        <v>29</v>
      </c>
      <c r="E1002" t="s">
        <v>30</v>
      </c>
      <c r="F1002"/>
      <c r="G1002"/>
      <c r="H1002" t="s">
        <v>21</v>
      </c>
      <c r="I1002" t="s">
        <v>153</v>
      </c>
    </row>
    <row r="1003" spans="1:9" x14ac:dyDescent="0.25">
      <c r="A1003" t="s">
        <v>76</v>
      </c>
      <c r="B1003" t="s">
        <v>135</v>
      </c>
      <c r="C1003" t="s">
        <v>28</v>
      </c>
      <c r="D1003" t="s">
        <v>29</v>
      </c>
      <c r="E1003" t="s">
        <v>30</v>
      </c>
      <c r="F1003"/>
      <c r="G1003"/>
      <c r="H1003" t="s">
        <v>22</v>
      </c>
      <c r="I1003" t="s">
        <v>153</v>
      </c>
    </row>
    <row r="1004" spans="1:9" x14ac:dyDescent="0.25">
      <c r="A1004" t="s">
        <v>76</v>
      </c>
      <c r="B1004" t="s">
        <v>135</v>
      </c>
      <c r="C1004" t="s">
        <v>28</v>
      </c>
      <c r="D1004" t="s">
        <v>29</v>
      </c>
      <c r="E1004" t="s">
        <v>30</v>
      </c>
      <c r="F1004"/>
      <c r="G1004"/>
      <c r="H1004" t="s">
        <v>23</v>
      </c>
      <c r="I1004" t="s">
        <v>153</v>
      </c>
    </row>
    <row r="1005" spans="1:9" x14ac:dyDescent="0.25">
      <c r="A1005" t="s">
        <v>76</v>
      </c>
      <c r="B1005" t="s">
        <v>135</v>
      </c>
      <c r="C1005" t="s">
        <v>28</v>
      </c>
      <c r="D1005" t="s">
        <v>29</v>
      </c>
      <c r="E1005" t="s">
        <v>30</v>
      </c>
      <c r="F1005"/>
      <c r="G1005"/>
      <c r="H1005" t="s">
        <v>24</v>
      </c>
      <c r="I1005" t="s">
        <v>534</v>
      </c>
    </row>
    <row r="1006" spans="1:9" x14ac:dyDescent="0.25">
      <c r="A1006" t="s">
        <v>78</v>
      </c>
      <c r="B1006" t="s">
        <v>135</v>
      </c>
      <c r="C1006" t="s">
        <v>28</v>
      </c>
      <c r="D1006" t="s">
        <v>29</v>
      </c>
      <c r="E1006" t="s">
        <v>30</v>
      </c>
      <c r="F1006"/>
      <c r="G1006"/>
      <c r="H1006" t="s">
        <v>12</v>
      </c>
      <c r="I1006" t="s">
        <v>153</v>
      </c>
    </row>
    <row r="1007" spans="1:9" x14ac:dyDescent="0.25">
      <c r="A1007" t="s">
        <v>78</v>
      </c>
      <c r="B1007" t="s">
        <v>135</v>
      </c>
      <c r="C1007" t="s">
        <v>28</v>
      </c>
      <c r="D1007" t="s">
        <v>29</v>
      </c>
      <c r="E1007" t="s">
        <v>30</v>
      </c>
      <c r="F1007"/>
      <c r="G1007"/>
      <c r="H1007" t="s">
        <v>13</v>
      </c>
      <c r="I1007" t="s">
        <v>153</v>
      </c>
    </row>
    <row r="1008" spans="1:9" x14ac:dyDescent="0.25">
      <c r="A1008" t="s">
        <v>78</v>
      </c>
      <c r="B1008" t="s">
        <v>135</v>
      </c>
      <c r="C1008" t="s">
        <v>28</v>
      </c>
      <c r="D1008" t="s">
        <v>29</v>
      </c>
      <c r="E1008" t="s">
        <v>30</v>
      </c>
      <c r="F1008"/>
      <c r="G1008"/>
      <c r="H1008" t="s">
        <v>14</v>
      </c>
      <c r="I1008" t="s">
        <v>153</v>
      </c>
    </row>
    <row r="1009" spans="1:9" x14ac:dyDescent="0.25">
      <c r="A1009" t="s">
        <v>78</v>
      </c>
      <c r="B1009" t="s">
        <v>135</v>
      </c>
      <c r="C1009" t="s">
        <v>28</v>
      </c>
      <c r="D1009" t="s">
        <v>29</v>
      </c>
      <c r="E1009" t="s">
        <v>30</v>
      </c>
      <c r="F1009"/>
      <c r="G1009"/>
      <c r="H1009" t="s">
        <v>15</v>
      </c>
      <c r="I1009" t="s">
        <v>153</v>
      </c>
    </row>
    <row r="1010" spans="1:9" x14ac:dyDescent="0.25">
      <c r="A1010" t="s">
        <v>78</v>
      </c>
      <c r="B1010" t="s">
        <v>135</v>
      </c>
      <c r="C1010" t="s">
        <v>28</v>
      </c>
      <c r="D1010" t="s">
        <v>29</v>
      </c>
      <c r="E1010" t="s">
        <v>30</v>
      </c>
      <c r="F1010"/>
      <c r="G1010"/>
      <c r="H1010" t="s">
        <v>16</v>
      </c>
      <c r="I1010" t="s">
        <v>535</v>
      </c>
    </row>
    <row r="1011" spans="1:9" x14ac:dyDescent="0.25">
      <c r="A1011" t="s">
        <v>78</v>
      </c>
      <c r="B1011" t="s">
        <v>135</v>
      </c>
      <c r="C1011" t="s">
        <v>28</v>
      </c>
      <c r="D1011" t="s">
        <v>29</v>
      </c>
      <c r="E1011" t="s">
        <v>30</v>
      </c>
      <c r="F1011"/>
      <c r="G1011"/>
      <c r="H1011" t="s">
        <v>17</v>
      </c>
      <c r="I1011" t="s">
        <v>536</v>
      </c>
    </row>
    <row r="1012" spans="1:9" x14ac:dyDescent="0.25">
      <c r="A1012" t="s">
        <v>78</v>
      </c>
      <c r="B1012" t="s">
        <v>135</v>
      </c>
      <c r="C1012" t="s">
        <v>28</v>
      </c>
      <c r="D1012" t="s">
        <v>29</v>
      </c>
      <c r="E1012" t="s">
        <v>30</v>
      </c>
      <c r="F1012"/>
      <c r="G1012"/>
      <c r="H1012" t="s">
        <v>18</v>
      </c>
      <c r="I1012" t="s">
        <v>537</v>
      </c>
    </row>
    <row r="1013" spans="1:9" x14ac:dyDescent="0.25">
      <c r="A1013" t="s">
        <v>78</v>
      </c>
      <c r="B1013" t="s">
        <v>135</v>
      </c>
      <c r="C1013" t="s">
        <v>28</v>
      </c>
      <c r="D1013" t="s">
        <v>29</v>
      </c>
      <c r="E1013" t="s">
        <v>30</v>
      </c>
      <c r="F1013"/>
      <c r="G1013"/>
      <c r="H1013" t="s">
        <v>19</v>
      </c>
      <c r="I1013" t="s">
        <v>538</v>
      </c>
    </row>
    <row r="1014" spans="1:9" x14ac:dyDescent="0.25">
      <c r="A1014" t="s">
        <v>78</v>
      </c>
      <c r="B1014" t="s">
        <v>135</v>
      </c>
      <c r="C1014" t="s">
        <v>28</v>
      </c>
      <c r="D1014" t="s">
        <v>29</v>
      </c>
      <c r="E1014" t="s">
        <v>30</v>
      </c>
      <c r="F1014"/>
      <c r="G1014"/>
      <c r="H1014" t="s">
        <v>20</v>
      </c>
      <c r="I1014" t="s">
        <v>539</v>
      </c>
    </row>
    <row r="1015" spans="1:9" x14ac:dyDescent="0.25">
      <c r="A1015" t="s">
        <v>78</v>
      </c>
      <c r="B1015" t="s">
        <v>135</v>
      </c>
      <c r="C1015" t="s">
        <v>28</v>
      </c>
      <c r="D1015" t="s">
        <v>29</v>
      </c>
      <c r="E1015" t="s">
        <v>30</v>
      </c>
      <c r="F1015"/>
      <c r="G1015"/>
      <c r="H1015" t="s">
        <v>21</v>
      </c>
      <c r="I1015" t="s">
        <v>153</v>
      </c>
    </row>
    <row r="1016" spans="1:9" x14ac:dyDescent="0.25">
      <c r="A1016" t="s">
        <v>78</v>
      </c>
      <c r="B1016" t="s">
        <v>135</v>
      </c>
      <c r="C1016" t="s">
        <v>28</v>
      </c>
      <c r="D1016" t="s">
        <v>29</v>
      </c>
      <c r="E1016" t="s">
        <v>30</v>
      </c>
      <c r="F1016"/>
      <c r="G1016"/>
      <c r="H1016" t="s">
        <v>22</v>
      </c>
      <c r="I1016" t="s">
        <v>153</v>
      </c>
    </row>
    <row r="1017" spans="1:9" x14ac:dyDescent="0.25">
      <c r="A1017" t="s">
        <v>78</v>
      </c>
      <c r="B1017" t="s">
        <v>135</v>
      </c>
      <c r="C1017" t="s">
        <v>28</v>
      </c>
      <c r="D1017" t="s">
        <v>29</v>
      </c>
      <c r="E1017" t="s">
        <v>30</v>
      </c>
      <c r="F1017"/>
      <c r="G1017"/>
      <c r="H1017" t="s">
        <v>23</v>
      </c>
      <c r="I1017" t="s">
        <v>153</v>
      </c>
    </row>
    <row r="1018" spans="1:9" x14ac:dyDescent="0.25">
      <c r="A1018" t="s">
        <v>78</v>
      </c>
      <c r="B1018" t="s">
        <v>135</v>
      </c>
      <c r="C1018" t="s">
        <v>28</v>
      </c>
      <c r="D1018" t="s">
        <v>29</v>
      </c>
      <c r="E1018" t="s">
        <v>30</v>
      </c>
      <c r="F1018"/>
      <c r="G1018"/>
      <c r="H1018" t="s">
        <v>24</v>
      </c>
      <c r="I1018" t="s">
        <v>540</v>
      </c>
    </row>
    <row r="1019" spans="1:9" x14ac:dyDescent="0.25">
      <c r="A1019" t="s">
        <v>80</v>
      </c>
      <c r="B1019" t="s">
        <v>135</v>
      </c>
      <c r="C1019" t="s">
        <v>28</v>
      </c>
      <c r="D1019" t="s">
        <v>29</v>
      </c>
      <c r="E1019" t="s">
        <v>30</v>
      </c>
      <c r="F1019"/>
      <c r="G1019"/>
      <c r="H1019" t="s">
        <v>12</v>
      </c>
      <c r="I1019" t="s">
        <v>153</v>
      </c>
    </row>
    <row r="1020" spans="1:9" x14ac:dyDescent="0.25">
      <c r="A1020" t="s">
        <v>80</v>
      </c>
      <c r="B1020" t="s">
        <v>135</v>
      </c>
      <c r="C1020" t="s">
        <v>28</v>
      </c>
      <c r="D1020" t="s">
        <v>29</v>
      </c>
      <c r="E1020" t="s">
        <v>30</v>
      </c>
      <c r="F1020"/>
      <c r="G1020"/>
      <c r="H1020" t="s">
        <v>13</v>
      </c>
      <c r="I1020" t="s">
        <v>153</v>
      </c>
    </row>
    <row r="1021" spans="1:9" x14ac:dyDescent="0.25">
      <c r="A1021" t="s">
        <v>80</v>
      </c>
      <c r="B1021" t="s">
        <v>135</v>
      </c>
      <c r="C1021" t="s">
        <v>28</v>
      </c>
      <c r="D1021" t="s">
        <v>29</v>
      </c>
      <c r="E1021" t="s">
        <v>30</v>
      </c>
      <c r="F1021"/>
      <c r="G1021"/>
      <c r="H1021" t="s">
        <v>14</v>
      </c>
      <c r="I1021" t="s">
        <v>153</v>
      </c>
    </row>
    <row r="1022" spans="1:9" x14ac:dyDescent="0.25">
      <c r="A1022" t="s">
        <v>80</v>
      </c>
      <c r="B1022" t="s">
        <v>135</v>
      </c>
      <c r="C1022" t="s">
        <v>28</v>
      </c>
      <c r="D1022" t="s">
        <v>29</v>
      </c>
      <c r="E1022" t="s">
        <v>30</v>
      </c>
      <c r="F1022"/>
      <c r="G1022"/>
      <c r="H1022" t="s">
        <v>15</v>
      </c>
      <c r="I1022" t="s">
        <v>541</v>
      </c>
    </row>
    <row r="1023" spans="1:9" x14ac:dyDescent="0.25">
      <c r="A1023" t="s">
        <v>80</v>
      </c>
      <c r="B1023" t="s">
        <v>135</v>
      </c>
      <c r="C1023" t="s">
        <v>28</v>
      </c>
      <c r="D1023" t="s">
        <v>29</v>
      </c>
      <c r="E1023" t="s">
        <v>30</v>
      </c>
      <c r="F1023"/>
      <c r="G1023"/>
      <c r="H1023" t="s">
        <v>16</v>
      </c>
      <c r="I1023" t="s">
        <v>542</v>
      </c>
    </row>
    <row r="1024" spans="1:9" x14ac:dyDescent="0.25">
      <c r="A1024" t="s">
        <v>80</v>
      </c>
      <c r="B1024" t="s">
        <v>135</v>
      </c>
      <c r="C1024" t="s">
        <v>28</v>
      </c>
      <c r="D1024" t="s">
        <v>29</v>
      </c>
      <c r="E1024" t="s">
        <v>30</v>
      </c>
      <c r="F1024"/>
      <c r="G1024"/>
      <c r="H1024" t="s">
        <v>17</v>
      </c>
      <c r="I1024" t="s">
        <v>543</v>
      </c>
    </row>
    <row r="1025" spans="1:9" x14ac:dyDescent="0.25">
      <c r="A1025" t="s">
        <v>80</v>
      </c>
      <c r="B1025" t="s">
        <v>135</v>
      </c>
      <c r="C1025" t="s">
        <v>28</v>
      </c>
      <c r="D1025" t="s">
        <v>29</v>
      </c>
      <c r="E1025" t="s">
        <v>30</v>
      </c>
      <c r="F1025"/>
      <c r="G1025"/>
      <c r="H1025" t="s">
        <v>18</v>
      </c>
      <c r="I1025" t="s">
        <v>544</v>
      </c>
    </row>
    <row r="1026" spans="1:9" x14ac:dyDescent="0.25">
      <c r="A1026" t="s">
        <v>80</v>
      </c>
      <c r="B1026" t="s">
        <v>135</v>
      </c>
      <c r="C1026" t="s">
        <v>28</v>
      </c>
      <c r="D1026" t="s">
        <v>29</v>
      </c>
      <c r="E1026" t="s">
        <v>30</v>
      </c>
      <c r="F1026"/>
      <c r="G1026"/>
      <c r="H1026" t="s">
        <v>19</v>
      </c>
      <c r="I1026" t="s">
        <v>545</v>
      </c>
    </row>
    <row r="1027" spans="1:9" x14ac:dyDescent="0.25">
      <c r="A1027" t="s">
        <v>80</v>
      </c>
      <c r="B1027" t="s">
        <v>135</v>
      </c>
      <c r="C1027" t="s">
        <v>28</v>
      </c>
      <c r="D1027" t="s">
        <v>29</v>
      </c>
      <c r="E1027" t="s">
        <v>30</v>
      </c>
      <c r="F1027"/>
      <c r="G1027"/>
      <c r="H1027" t="s">
        <v>20</v>
      </c>
      <c r="I1027" t="s">
        <v>546</v>
      </c>
    </row>
    <row r="1028" spans="1:9" x14ac:dyDescent="0.25">
      <c r="A1028" t="s">
        <v>80</v>
      </c>
      <c r="B1028" t="s">
        <v>135</v>
      </c>
      <c r="C1028" t="s">
        <v>28</v>
      </c>
      <c r="D1028" t="s">
        <v>29</v>
      </c>
      <c r="E1028" t="s">
        <v>30</v>
      </c>
      <c r="F1028"/>
      <c r="G1028"/>
      <c r="H1028" t="s">
        <v>21</v>
      </c>
      <c r="I1028" t="s">
        <v>547</v>
      </c>
    </row>
    <row r="1029" spans="1:9" x14ac:dyDescent="0.25">
      <c r="A1029" t="s">
        <v>80</v>
      </c>
      <c r="B1029" t="s">
        <v>135</v>
      </c>
      <c r="C1029" t="s">
        <v>28</v>
      </c>
      <c r="D1029" t="s">
        <v>29</v>
      </c>
      <c r="E1029" t="s">
        <v>30</v>
      </c>
      <c r="F1029"/>
      <c r="G1029"/>
      <c r="H1029" t="s">
        <v>22</v>
      </c>
      <c r="I1029" t="s">
        <v>153</v>
      </c>
    </row>
    <row r="1030" spans="1:9" x14ac:dyDescent="0.25">
      <c r="A1030" t="s">
        <v>80</v>
      </c>
      <c r="B1030" t="s">
        <v>135</v>
      </c>
      <c r="C1030" t="s">
        <v>28</v>
      </c>
      <c r="D1030" t="s">
        <v>29</v>
      </c>
      <c r="E1030" t="s">
        <v>30</v>
      </c>
      <c r="F1030"/>
      <c r="G1030"/>
      <c r="H1030" t="s">
        <v>23</v>
      </c>
      <c r="I1030" t="s">
        <v>153</v>
      </c>
    </row>
    <row r="1031" spans="1:9" x14ac:dyDescent="0.25">
      <c r="A1031" t="s">
        <v>80</v>
      </c>
      <c r="B1031" t="s">
        <v>135</v>
      </c>
      <c r="C1031" t="s">
        <v>28</v>
      </c>
      <c r="D1031" t="s">
        <v>29</v>
      </c>
      <c r="E1031" t="s">
        <v>30</v>
      </c>
      <c r="F1031"/>
      <c r="G1031"/>
      <c r="H1031" t="s">
        <v>24</v>
      </c>
      <c r="I1031" t="s">
        <v>548</v>
      </c>
    </row>
    <row r="1032" spans="1:9" x14ac:dyDescent="0.25">
      <c r="A1032" t="s">
        <v>82</v>
      </c>
      <c r="B1032" t="s">
        <v>135</v>
      </c>
      <c r="C1032" t="s">
        <v>28</v>
      </c>
      <c r="D1032" t="s">
        <v>29</v>
      </c>
      <c r="E1032" t="s">
        <v>30</v>
      </c>
      <c r="F1032"/>
      <c r="G1032"/>
      <c r="H1032" t="s">
        <v>12</v>
      </c>
      <c r="I1032" t="s">
        <v>153</v>
      </c>
    </row>
    <row r="1033" spans="1:9" x14ac:dyDescent="0.25">
      <c r="A1033" t="s">
        <v>82</v>
      </c>
      <c r="B1033" t="s">
        <v>135</v>
      </c>
      <c r="C1033" t="s">
        <v>28</v>
      </c>
      <c r="D1033" t="s">
        <v>29</v>
      </c>
      <c r="E1033" t="s">
        <v>30</v>
      </c>
      <c r="F1033"/>
      <c r="G1033"/>
      <c r="H1033" t="s">
        <v>13</v>
      </c>
      <c r="I1033" t="s">
        <v>153</v>
      </c>
    </row>
    <row r="1034" spans="1:9" x14ac:dyDescent="0.25">
      <c r="A1034" t="s">
        <v>82</v>
      </c>
      <c r="B1034" t="s">
        <v>135</v>
      </c>
      <c r="C1034" t="s">
        <v>28</v>
      </c>
      <c r="D1034" t="s">
        <v>29</v>
      </c>
      <c r="E1034" t="s">
        <v>30</v>
      </c>
      <c r="F1034"/>
      <c r="G1034"/>
      <c r="H1034" t="s">
        <v>14</v>
      </c>
      <c r="I1034" t="s">
        <v>153</v>
      </c>
    </row>
    <row r="1035" spans="1:9" x14ac:dyDescent="0.25">
      <c r="A1035" t="s">
        <v>82</v>
      </c>
      <c r="B1035" t="s">
        <v>135</v>
      </c>
      <c r="C1035" t="s">
        <v>28</v>
      </c>
      <c r="D1035" t="s">
        <v>29</v>
      </c>
      <c r="E1035" t="s">
        <v>30</v>
      </c>
      <c r="F1035"/>
      <c r="G1035"/>
      <c r="H1035" t="s">
        <v>15</v>
      </c>
      <c r="I1035" t="s">
        <v>153</v>
      </c>
    </row>
    <row r="1036" spans="1:9" x14ac:dyDescent="0.25">
      <c r="A1036" t="s">
        <v>82</v>
      </c>
      <c r="B1036" t="s">
        <v>135</v>
      </c>
      <c r="C1036" t="s">
        <v>28</v>
      </c>
      <c r="D1036" t="s">
        <v>29</v>
      </c>
      <c r="E1036" t="s">
        <v>30</v>
      </c>
      <c r="F1036"/>
      <c r="G1036"/>
      <c r="H1036" t="s">
        <v>16</v>
      </c>
      <c r="I1036" t="s">
        <v>549</v>
      </c>
    </row>
    <row r="1037" spans="1:9" x14ac:dyDescent="0.25">
      <c r="A1037" t="s">
        <v>82</v>
      </c>
      <c r="B1037" t="s">
        <v>135</v>
      </c>
      <c r="C1037" t="s">
        <v>28</v>
      </c>
      <c r="D1037" t="s">
        <v>29</v>
      </c>
      <c r="E1037" t="s">
        <v>30</v>
      </c>
      <c r="F1037"/>
      <c r="G1037"/>
      <c r="H1037" t="s">
        <v>17</v>
      </c>
      <c r="I1037" t="s">
        <v>550</v>
      </c>
    </row>
    <row r="1038" spans="1:9" x14ac:dyDescent="0.25">
      <c r="A1038" t="s">
        <v>82</v>
      </c>
      <c r="B1038" t="s">
        <v>135</v>
      </c>
      <c r="C1038" t="s">
        <v>28</v>
      </c>
      <c r="D1038" t="s">
        <v>29</v>
      </c>
      <c r="E1038" t="s">
        <v>30</v>
      </c>
      <c r="F1038"/>
      <c r="G1038"/>
      <c r="H1038" t="s">
        <v>18</v>
      </c>
      <c r="I1038" t="s">
        <v>551</v>
      </c>
    </row>
    <row r="1039" spans="1:9" x14ac:dyDescent="0.25">
      <c r="A1039" t="s">
        <v>82</v>
      </c>
      <c r="B1039" t="s">
        <v>135</v>
      </c>
      <c r="C1039" t="s">
        <v>28</v>
      </c>
      <c r="D1039" t="s">
        <v>29</v>
      </c>
      <c r="E1039" t="s">
        <v>30</v>
      </c>
      <c r="F1039"/>
      <c r="G1039"/>
      <c r="H1039" t="s">
        <v>19</v>
      </c>
      <c r="I1039" t="s">
        <v>552</v>
      </c>
    </row>
    <row r="1040" spans="1:9" x14ac:dyDescent="0.25">
      <c r="A1040" t="s">
        <v>82</v>
      </c>
      <c r="B1040" t="s">
        <v>135</v>
      </c>
      <c r="C1040" t="s">
        <v>28</v>
      </c>
      <c r="D1040" t="s">
        <v>29</v>
      </c>
      <c r="E1040" t="s">
        <v>30</v>
      </c>
      <c r="F1040"/>
      <c r="G1040"/>
      <c r="H1040" t="s">
        <v>20</v>
      </c>
      <c r="I1040" t="s">
        <v>553</v>
      </c>
    </row>
    <row r="1041" spans="1:9" x14ac:dyDescent="0.25">
      <c r="A1041" t="s">
        <v>82</v>
      </c>
      <c r="B1041" t="s">
        <v>135</v>
      </c>
      <c r="C1041" t="s">
        <v>28</v>
      </c>
      <c r="D1041" t="s">
        <v>29</v>
      </c>
      <c r="E1041" t="s">
        <v>30</v>
      </c>
      <c r="F1041"/>
      <c r="G1041"/>
      <c r="H1041" t="s">
        <v>21</v>
      </c>
      <c r="I1041" t="s">
        <v>153</v>
      </c>
    </row>
    <row r="1042" spans="1:9" x14ac:dyDescent="0.25">
      <c r="A1042" t="s">
        <v>82</v>
      </c>
      <c r="B1042" t="s">
        <v>135</v>
      </c>
      <c r="C1042" t="s">
        <v>28</v>
      </c>
      <c r="D1042" t="s">
        <v>29</v>
      </c>
      <c r="E1042" t="s">
        <v>30</v>
      </c>
      <c r="F1042"/>
      <c r="G1042"/>
      <c r="H1042" t="s">
        <v>22</v>
      </c>
      <c r="I1042" t="s">
        <v>153</v>
      </c>
    </row>
    <row r="1043" spans="1:9" x14ac:dyDescent="0.25">
      <c r="A1043" t="s">
        <v>82</v>
      </c>
      <c r="B1043" t="s">
        <v>135</v>
      </c>
      <c r="C1043" t="s">
        <v>28</v>
      </c>
      <c r="D1043" t="s">
        <v>29</v>
      </c>
      <c r="E1043" t="s">
        <v>30</v>
      </c>
      <c r="F1043"/>
      <c r="G1043"/>
      <c r="H1043" t="s">
        <v>23</v>
      </c>
      <c r="I1043" t="s">
        <v>153</v>
      </c>
    </row>
    <row r="1044" spans="1:9" x14ac:dyDescent="0.25">
      <c r="A1044" t="s">
        <v>82</v>
      </c>
      <c r="B1044" t="s">
        <v>135</v>
      </c>
      <c r="C1044" t="s">
        <v>28</v>
      </c>
      <c r="D1044" t="s">
        <v>29</v>
      </c>
      <c r="E1044" t="s">
        <v>30</v>
      </c>
      <c r="F1044"/>
      <c r="G1044"/>
      <c r="H1044" t="s">
        <v>24</v>
      </c>
      <c r="I1044" t="s">
        <v>554</v>
      </c>
    </row>
    <row r="1045" spans="1:9" x14ac:dyDescent="0.25">
      <c r="A1045" t="s">
        <v>84</v>
      </c>
      <c r="B1045" t="s">
        <v>135</v>
      </c>
      <c r="C1045" t="s">
        <v>28</v>
      </c>
      <c r="D1045" t="s">
        <v>29</v>
      </c>
      <c r="E1045" t="s">
        <v>30</v>
      </c>
      <c r="F1045"/>
      <c r="G1045"/>
      <c r="H1045" t="s">
        <v>12</v>
      </c>
      <c r="I1045" t="s">
        <v>153</v>
      </c>
    </row>
    <row r="1046" spans="1:9" x14ac:dyDescent="0.25">
      <c r="A1046" t="s">
        <v>84</v>
      </c>
      <c r="B1046" t="s">
        <v>135</v>
      </c>
      <c r="C1046" t="s">
        <v>28</v>
      </c>
      <c r="D1046" t="s">
        <v>29</v>
      </c>
      <c r="E1046" t="s">
        <v>30</v>
      </c>
      <c r="F1046"/>
      <c r="G1046"/>
      <c r="H1046" t="s">
        <v>13</v>
      </c>
      <c r="I1046" t="s">
        <v>153</v>
      </c>
    </row>
    <row r="1047" spans="1:9" x14ac:dyDescent="0.25">
      <c r="A1047" t="s">
        <v>84</v>
      </c>
      <c r="B1047" t="s">
        <v>135</v>
      </c>
      <c r="C1047" t="s">
        <v>28</v>
      </c>
      <c r="D1047" t="s">
        <v>29</v>
      </c>
      <c r="E1047" t="s">
        <v>30</v>
      </c>
      <c r="F1047"/>
      <c r="G1047"/>
      <c r="H1047" t="s">
        <v>14</v>
      </c>
      <c r="I1047" t="s">
        <v>153</v>
      </c>
    </row>
    <row r="1048" spans="1:9" x14ac:dyDescent="0.25">
      <c r="A1048" t="s">
        <v>84</v>
      </c>
      <c r="B1048" t="s">
        <v>135</v>
      </c>
      <c r="C1048" t="s">
        <v>28</v>
      </c>
      <c r="D1048" t="s">
        <v>29</v>
      </c>
      <c r="E1048" t="s">
        <v>30</v>
      </c>
      <c r="F1048"/>
      <c r="G1048"/>
      <c r="H1048" t="s">
        <v>15</v>
      </c>
      <c r="I1048" t="s">
        <v>153</v>
      </c>
    </row>
    <row r="1049" spans="1:9" x14ac:dyDescent="0.25">
      <c r="A1049" t="s">
        <v>84</v>
      </c>
      <c r="B1049" t="s">
        <v>135</v>
      </c>
      <c r="C1049" t="s">
        <v>28</v>
      </c>
      <c r="D1049" t="s">
        <v>29</v>
      </c>
      <c r="E1049" t="s">
        <v>30</v>
      </c>
      <c r="F1049"/>
      <c r="G1049"/>
      <c r="H1049" t="s">
        <v>16</v>
      </c>
      <c r="I1049" t="s">
        <v>153</v>
      </c>
    </row>
    <row r="1050" spans="1:9" x14ac:dyDescent="0.25">
      <c r="A1050" t="s">
        <v>84</v>
      </c>
      <c r="B1050" t="s">
        <v>135</v>
      </c>
      <c r="C1050" t="s">
        <v>28</v>
      </c>
      <c r="D1050" t="s">
        <v>29</v>
      </c>
      <c r="E1050" t="s">
        <v>30</v>
      </c>
      <c r="F1050"/>
      <c r="G1050"/>
      <c r="H1050" t="s">
        <v>17</v>
      </c>
      <c r="I1050" t="s">
        <v>153</v>
      </c>
    </row>
    <row r="1051" spans="1:9" x14ac:dyDescent="0.25">
      <c r="A1051" t="s">
        <v>84</v>
      </c>
      <c r="B1051" t="s">
        <v>135</v>
      </c>
      <c r="C1051" t="s">
        <v>28</v>
      </c>
      <c r="D1051" t="s">
        <v>29</v>
      </c>
      <c r="E1051" t="s">
        <v>30</v>
      </c>
      <c r="F1051"/>
      <c r="G1051"/>
      <c r="H1051" t="s">
        <v>18</v>
      </c>
      <c r="I1051" t="s">
        <v>153</v>
      </c>
    </row>
    <row r="1052" spans="1:9" x14ac:dyDescent="0.25">
      <c r="A1052" t="s">
        <v>84</v>
      </c>
      <c r="B1052" t="s">
        <v>135</v>
      </c>
      <c r="C1052" t="s">
        <v>28</v>
      </c>
      <c r="D1052" t="s">
        <v>29</v>
      </c>
      <c r="E1052" t="s">
        <v>30</v>
      </c>
      <c r="F1052"/>
      <c r="G1052"/>
      <c r="H1052" t="s">
        <v>19</v>
      </c>
      <c r="I1052" t="s">
        <v>153</v>
      </c>
    </row>
    <row r="1053" spans="1:9" x14ac:dyDescent="0.25">
      <c r="A1053" t="s">
        <v>84</v>
      </c>
      <c r="B1053" t="s">
        <v>135</v>
      </c>
      <c r="C1053" t="s">
        <v>28</v>
      </c>
      <c r="D1053" t="s">
        <v>29</v>
      </c>
      <c r="E1053" t="s">
        <v>30</v>
      </c>
      <c r="F1053"/>
      <c r="G1053"/>
      <c r="H1053" t="s">
        <v>20</v>
      </c>
      <c r="I1053" t="s">
        <v>153</v>
      </c>
    </row>
    <row r="1054" spans="1:9" x14ac:dyDescent="0.25">
      <c r="A1054" t="s">
        <v>84</v>
      </c>
      <c r="B1054" t="s">
        <v>135</v>
      </c>
      <c r="C1054" t="s">
        <v>28</v>
      </c>
      <c r="D1054" t="s">
        <v>29</v>
      </c>
      <c r="E1054" t="s">
        <v>30</v>
      </c>
      <c r="F1054"/>
      <c r="G1054"/>
      <c r="H1054" t="s">
        <v>21</v>
      </c>
      <c r="I1054" t="s">
        <v>153</v>
      </c>
    </row>
    <row r="1055" spans="1:9" x14ac:dyDescent="0.25">
      <c r="A1055" t="s">
        <v>84</v>
      </c>
      <c r="B1055" t="s">
        <v>135</v>
      </c>
      <c r="C1055" t="s">
        <v>28</v>
      </c>
      <c r="D1055" t="s">
        <v>29</v>
      </c>
      <c r="E1055" t="s">
        <v>30</v>
      </c>
      <c r="F1055"/>
      <c r="G1055"/>
      <c r="H1055" t="s">
        <v>22</v>
      </c>
      <c r="I1055" t="s">
        <v>153</v>
      </c>
    </row>
    <row r="1056" spans="1:9" x14ac:dyDescent="0.25">
      <c r="A1056" t="s">
        <v>84</v>
      </c>
      <c r="B1056" t="s">
        <v>135</v>
      </c>
      <c r="C1056" t="s">
        <v>28</v>
      </c>
      <c r="D1056" t="s">
        <v>29</v>
      </c>
      <c r="E1056" t="s">
        <v>30</v>
      </c>
      <c r="F1056"/>
      <c r="G1056"/>
      <c r="H1056" t="s">
        <v>23</v>
      </c>
      <c r="I1056" t="s">
        <v>153</v>
      </c>
    </row>
    <row r="1057" spans="1:9" x14ac:dyDescent="0.25">
      <c r="A1057" t="s">
        <v>84</v>
      </c>
      <c r="B1057" t="s">
        <v>135</v>
      </c>
      <c r="C1057" t="s">
        <v>28</v>
      </c>
      <c r="D1057" t="s">
        <v>29</v>
      </c>
      <c r="E1057" t="s">
        <v>30</v>
      </c>
      <c r="F1057"/>
      <c r="G1057"/>
      <c r="H1057" t="s">
        <v>24</v>
      </c>
      <c r="I1057" t="s">
        <v>153</v>
      </c>
    </row>
    <row r="1058" spans="1:9" x14ac:dyDescent="0.25">
      <c r="A1058" t="s">
        <v>86</v>
      </c>
      <c r="B1058" t="s">
        <v>135</v>
      </c>
      <c r="C1058" t="s">
        <v>28</v>
      </c>
      <c r="D1058" t="s">
        <v>29</v>
      </c>
      <c r="E1058" t="s">
        <v>30</v>
      </c>
      <c r="F1058"/>
      <c r="G1058"/>
      <c r="H1058" t="s">
        <v>12</v>
      </c>
      <c r="I1058" t="s">
        <v>153</v>
      </c>
    </row>
    <row r="1059" spans="1:9" x14ac:dyDescent="0.25">
      <c r="A1059" t="s">
        <v>86</v>
      </c>
      <c r="B1059" t="s">
        <v>135</v>
      </c>
      <c r="C1059" t="s">
        <v>28</v>
      </c>
      <c r="D1059" t="s">
        <v>29</v>
      </c>
      <c r="E1059" t="s">
        <v>30</v>
      </c>
      <c r="F1059"/>
      <c r="G1059"/>
      <c r="H1059" t="s">
        <v>13</v>
      </c>
      <c r="I1059" t="s">
        <v>153</v>
      </c>
    </row>
    <row r="1060" spans="1:9" x14ac:dyDescent="0.25">
      <c r="A1060" t="s">
        <v>86</v>
      </c>
      <c r="B1060" t="s">
        <v>135</v>
      </c>
      <c r="C1060" t="s">
        <v>28</v>
      </c>
      <c r="D1060" t="s">
        <v>29</v>
      </c>
      <c r="E1060" t="s">
        <v>30</v>
      </c>
      <c r="F1060"/>
      <c r="G1060"/>
      <c r="H1060" t="s">
        <v>14</v>
      </c>
      <c r="I1060" t="s">
        <v>153</v>
      </c>
    </row>
    <row r="1061" spans="1:9" x14ac:dyDescent="0.25">
      <c r="A1061" t="s">
        <v>86</v>
      </c>
      <c r="B1061" t="s">
        <v>135</v>
      </c>
      <c r="C1061" t="s">
        <v>28</v>
      </c>
      <c r="D1061" t="s">
        <v>29</v>
      </c>
      <c r="E1061" t="s">
        <v>30</v>
      </c>
      <c r="F1061"/>
      <c r="G1061"/>
      <c r="H1061" t="s">
        <v>15</v>
      </c>
      <c r="I1061" t="s">
        <v>153</v>
      </c>
    </row>
    <row r="1062" spans="1:9" x14ac:dyDescent="0.25">
      <c r="A1062" t="s">
        <v>86</v>
      </c>
      <c r="B1062" t="s">
        <v>135</v>
      </c>
      <c r="C1062" t="s">
        <v>28</v>
      </c>
      <c r="D1062" t="s">
        <v>29</v>
      </c>
      <c r="E1062" t="s">
        <v>30</v>
      </c>
      <c r="F1062"/>
      <c r="G1062"/>
      <c r="H1062" t="s">
        <v>16</v>
      </c>
      <c r="I1062" t="s">
        <v>555</v>
      </c>
    </row>
    <row r="1063" spans="1:9" x14ac:dyDescent="0.25">
      <c r="A1063" t="s">
        <v>86</v>
      </c>
      <c r="B1063" t="s">
        <v>135</v>
      </c>
      <c r="C1063" t="s">
        <v>28</v>
      </c>
      <c r="D1063" t="s">
        <v>29</v>
      </c>
      <c r="E1063" t="s">
        <v>30</v>
      </c>
      <c r="F1063"/>
      <c r="G1063"/>
      <c r="H1063" t="s">
        <v>17</v>
      </c>
      <c r="I1063" t="s">
        <v>556</v>
      </c>
    </row>
    <row r="1064" spans="1:9" x14ac:dyDescent="0.25">
      <c r="A1064" t="s">
        <v>86</v>
      </c>
      <c r="B1064" t="s">
        <v>135</v>
      </c>
      <c r="C1064" t="s">
        <v>28</v>
      </c>
      <c r="D1064" t="s">
        <v>29</v>
      </c>
      <c r="E1064" t="s">
        <v>30</v>
      </c>
      <c r="F1064"/>
      <c r="G1064"/>
      <c r="H1064" t="s">
        <v>18</v>
      </c>
      <c r="I1064" t="s">
        <v>557</v>
      </c>
    </row>
    <row r="1065" spans="1:9" x14ac:dyDescent="0.25">
      <c r="A1065" t="s">
        <v>86</v>
      </c>
      <c r="B1065" t="s">
        <v>135</v>
      </c>
      <c r="C1065" t="s">
        <v>28</v>
      </c>
      <c r="D1065" t="s">
        <v>29</v>
      </c>
      <c r="E1065" t="s">
        <v>30</v>
      </c>
      <c r="F1065"/>
      <c r="G1065"/>
      <c r="H1065" t="s">
        <v>19</v>
      </c>
      <c r="I1065" t="s">
        <v>558</v>
      </c>
    </row>
    <row r="1066" spans="1:9" x14ac:dyDescent="0.25">
      <c r="A1066" t="s">
        <v>86</v>
      </c>
      <c r="B1066" t="s">
        <v>135</v>
      </c>
      <c r="C1066" t="s">
        <v>28</v>
      </c>
      <c r="D1066" t="s">
        <v>29</v>
      </c>
      <c r="E1066" t="s">
        <v>30</v>
      </c>
      <c r="F1066"/>
      <c r="G1066"/>
      <c r="H1066" t="s">
        <v>20</v>
      </c>
      <c r="I1066" t="s">
        <v>559</v>
      </c>
    </row>
    <row r="1067" spans="1:9" x14ac:dyDescent="0.25">
      <c r="A1067" t="s">
        <v>86</v>
      </c>
      <c r="B1067" t="s">
        <v>135</v>
      </c>
      <c r="C1067" t="s">
        <v>28</v>
      </c>
      <c r="D1067" t="s">
        <v>29</v>
      </c>
      <c r="E1067" t="s">
        <v>30</v>
      </c>
      <c r="F1067"/>
      <c r="G1067"/>
      <c r="H1067" t="s">
        <v>21</v>
      </c>
      <c r="I1067" t="s">
        <v>153</v>
      </c>
    </row>
    <row r="1068" spans="1:9" x14ac:dyDescent="0.25">
      <c r="A1068" t="s">
        <v>86</v>
      </c>
      <c r="B1068" t="s">
        <v>135</v>
      </c>
      <c r="C1068" t="s">
        <v>28</v>
      </c>
      <c r="D1068" t="s">
        <v>29</v>
      </c>
      <c r="E1068" t="s">
        <v>30</v>
      </c>
      <c r="F1068"/>
      <c r="G1068"/>
      <c r="H1068" t="s">
        <v>22</v>
      </c>
      <c r="I1068" t="s">
        <v>153</v>
      </c>
    </row>
    <row r="1069" spans="1:9" x14ac:dyDescent="0.25">
      <c r="A1069" t="s">
        <v>86</v>
      </c>
      <c r="B1069" t="s">
        <v>135</v>
      </c>
      <c r="C1069" t="s">
        <v>28</v>
      </c>
      <c r="D1069" t="s">
        <v>29</v>
      </c>
      <c r="E1069" t="s">
        <v>30</v>
      </c>
      <c r="F1069"/>
      <c r="G1069"/>
      <c r="H1069" t="s">
        <v>23</v>
      </c>
      <c r="I1069" t="s">
        <v>153</v>
      </c>
    </row>
    <row r="1070" spans="1:9" x14ac:dyDescent="0.25">
      <c r="A1070" t="s">
        <v>86</v>
      </c>
      <c r="B1070" t="s">
        <v>135</v>
      </c>
      <c r="C1070" t="s">
        <v>28</v>
      </c>
      <c r="D1070" t="s">
        <v>29</v>
      </c>
      <c r="E1070" t="s">
        <v>30</v>
      </c>
      <c r="F1070"/>
      <c r="G1070"/>
      <c r="H1070" t="s">
        <v>24</v>
      </c>
      <c r="I1070" t="s">
        <v>560</v>
      </c>
    </row>
    <row r="1071" spans="1:9" x14ac:dyDescent="0.25">
      <c r="A1071" t="s">
        <v>88</v>
      </c>
      <c r="B1071" t="s">
        <v>135</v>
      </c>
      <c r="C1071" t="s">
        <v>28</v>
      </c>
      <c r="D1071" t="s">
        <v>29</v>
      </c>
      <c r="E1071" t="s">
        <v>30</v>
      </c>
      <c r="F1071"/>
      <c r="G1071"/>
      <c r="H1071" t="s">
        <v>12</v>
      </c>
      <c r="I1071" t="s">
        <v>153</v>
      </c>
    </row>
    <row r="1072" spans="1:9" x14ac:dyDescent="0.25">
      <c r="A1072" t="s">
        <v>88</v>
      </c>
      <c r="B1072" t="s">
        <v>135</v>
      </c>
      <c r="C1072" t="s">
        <v>28</v>
      </c>
      <c r="D1072" t="s">
        <v>29</v>
      </c>
      <c r="E1072" t="s">
        <v>30</v>
      </c>
      <c r="F1072"/>
      <c r="G1072"/>
      <c r="H1072" t="s">
        <v>13</v>
      </c>
      <c r="I1072" t="s">
        <v>153</v>
      </c>
    </row>
    <row r="1073" spans="1:9" x14ac:dyDescent="0.25">
      <c r="A1073" t="s">
        <v>88</v>
      </c>
      <c r="B1073" t="s">
        <v>135</v>
      </c>
      <c r="C1073" t="s">
        <v>28</v>
      </c>
      <c r="D1073" t="s">
        <v>29</v>
      </c>
      <c r="E1073" t="s">
        <v>30</v>
      </c>
      <c r="F1073"/>
      <c r="G1073"/>
      <c r="H1073" t="s">
        <v>14</v>
      </c>
      <c r="I1073" t="s">
        <v>153</v>
      </c>
    </row>
    <row r="1074" spans="1:9" x14ac:dyDescent="0.25">
      <c r="A1074" t="s">
        <v>88</v>
      </c>
      <c r="B1074" t="s">
        <v>135</v>
      </c>
      <c r="C1074" t="s">
        <v>28</v>
      </c>
      <c r="D1074" t="s">
        <v>29</v>
      </c>
      <c r="E1074" t="s">
        <v>30</v>
      </c>
      <c r="F1074"/>
      <c r="G1074"/>
      <c r="H1074" t="s">
        <v>15</v>
      </c>
      <c r="I1074" t="s">
        <v>153</v>
      </c>
    </row>
    <row r="1075" spans="1:9" x14ac:dyDescent="0.25">
      <c r="A1075" t="s">
        <v>88</v>
      </c>
      <c r="B1075" t="s">
        <v>135</v>
      </c>
      <c r="C1075" t="s">
        <v>28</v>
      </c>
      <c r="D1075" t="s">
        <v>29</v>
      </c>
      <c r="E1075" t="s">
        <v>30</v>
      </c>
      <c r="F1075"/>
      <c r="G1075"/>
      <c r="H1075" t="s">
        <v>16</v>
      </c>
      <c r="I1075" t="s">
        <v>561</v>
      </c>
    </row>
    <row r="1076" spans="1:9" x14ac:dyDescent="0.25">
      <c r="A1076" t="s">
        <v>88</v>
      </c>
      <c r="B1076" t="s">
        <v>135</v>
      </c>
      <c r="C1076" t="s">
        <v>28</v>
      </c>
      <c r="D1076" t="s">
        <v>29</v>
      </c>
      <c r="E1076" t="s">
        <v>30</v>
      </c>
      <c r="F1076"/>
      <c r="G1076"/>
      <c r="H1076" t="s">
        <v>17</v>
      </c>
      <c r="I1076" t="s">
        <v>562</v>
      </c>
    </row>
    <row r="1077" spans="1:9" x14ac:dyDescent="0.25">
      <c r="A1077" t="s">
        <v>88</v>
      </c>
      <c r="B1077" t="s">
        <v>135</v>
      </c>
      <c r="C1077" t="s">
        <v>28</v>
      </c>
      <c r="D1077" t="s">
        <v>29</v>
      </c>
      <c r="E1077" t="s">
        <v>30</v>
      </c>
      <c r="F1077"/>
      <c r="G1077"/>
      <c r="H1077" t="s">
        <v>18</v>
      </c>
      <c r="I1077" t="s">
        <v>563</v>
      </c>
    </row>
    <row r="1078" spans="1:9" x14ac:dyDescent="0.25">
      <c r="A1078" t="s">
        <v>88</v>
      </c>
      <c r="B1078" t="s">
        <v>135</v>
      </c>
      <c r="C1078" t="s">
        <v>28</v>
      </c>
      <c r="D1078" t="s">
        <v>29</v>
      </c>
      <c r="E1078" t="s">
        <v>30</v>
      </c>
      <c r="F1078"/>
      <c r="G1078"/>
      <c r="H1078" t="s">
        <v>19</v>
      </c>
      <c r="I1078" t="s">
        <v>564</v>
      </c>
    </row>
    <row r="1079" spans="1:9" x14ac:dyDescent="0.25">
      <c r="A1079" t="s">
        <v>88</v>
      </c>
      <c r="B1079" t="s">
        <v>135</v>
      </c>
      <c r="C1079" t="s">
        <v>28</v>
      </c>
      <c r="D1079" t="s">
        <v>29</v>
      </c>
      <c r="E1079" t="s">
        <v>30</v>
      </c>
      <c r="F1079"/>
      <c r="G1079"/>
      <c r="H1079" t="s">
        <v>20</v>
      </c>
      <c r="I1079" t="s">
        <v>565</v>
      </c>
    </row>
    <row r="1080" spans="1:9" x14ac:dyDescent="0.25">
      <c r="A1080" t="s">
        <v>88</v>
      </c>
      <c r="B1080" t="s">
        <v>135</v>
      </c>
      <c r="C1080" t="s">
        <v>28</v>
      </c>
      <c r="D1080" t="s">
        <v>29</v>
      </c>
      <c r="E1080" t="s">
        <v>30</v>
      </c>
      <c r="F1080"/>
      <c r="G1080"/>
      <c r="H1080" t="s">
        <v>21</v>
      </c>
      <c r="I1080" t="s">
        <v>153</v>
      </c>
    </row>
    <row r="1081" spans="1:9" x14ac:dyDescent="0.25">
      <c r="A1081" t="s">
        <v>88</v>
      </c>
      <c r="B1081" t="s">
        <v>135</v>
      </c>
      <c r="C1081" t="s">
        <v>28</v>
      </c>
      <c r="D1081" t="s">
        <v>29</v>
      </c>
      <c r="E1081" t="s">
        <v>30</v>
      </c>
      <c r="F1081"/>
      <c r="G1081"/>
      <c r="H1081" t="s">
        <v>22</v>
      </c>
      <c r="I1081" t="s">
        <v>153</v>
      </c>
    </row>
    <row r="1082" spans="1:9" x14ac:dyDescent="0.25">
      <c r="A1082" t="s">
        <v>88</v>
      </c>
      <c r="B1082" t="s">
        <v>135</v>
      </c>
      <c r="C1082" t="s">
        <v>28</v>
      </c>
      <c r="D1082" t="s">
        <v>29</v>
      </c>
      <c r="E1082" t="s">
        <v>30</v>
      </c>
      <c r="F1082"/>
      <c r="G1082"/>
      <c r="H1082" t="s">
        <v>23</v>
      </c>
      <c r="I1082" t="s">
        <v>153</v>
      </c>
    </row>
    <row r="1083" spans="1:9" x14ac:dyDescent="0.25">
      <c r="A1083" t="s">
        <v>88</v>
      </c>
      <c r="B1083" t="s">
        <v>135</v>
      </c>
      <c r="C1083" t="s">
        <v>28</v>
      </c>
      <c r="D1083" t="s">
        <v>29</v>
      </c>
      <c r="E1083" t="s">
        <v>30</v>
      </c>
      <c r="F1083"/>
      <c r="G1083"/>
      <c r="H1083" t="s">
        <v>24</v>
      </c>
      <c r="I1083" t="s">
        <v>566</v>
      </c>
    </row>
    <row r="1084" spans="1:9" x14ac:dyDescent="0.25">
      <c r="A1084" t="s">
        <v>90</v>
      </c>
      <c r="B1084" t="s">
        <v>135</v>
      </c>
      <c r="C1084" t="s">
        <v>28</v>
      </c>
      <c r="D1084" t="s">
        <v>29</v>
      </c>
      <c r="E1084" t="s">
        <v>30</v>
      </c>
      <c r="F1084"/>
      <c r="G1084"/>
      <c r="H1084" t="s">
        <v>12</v>
      </c>
      <c r="I1084" t="s">
        <v>153</v>
      </c>
    </row>
    <row r="1085" spans="1:9" x14ac:dyDescent="0.25">
      <c r="A1085" t="s">
        <v>90</v>
      </c>
      <c r="B1085" t="s">
        <v>135</v>
      </c>
      <c r="C1085" t="s">
        <v>28</v>
      </c>
      <c r="D1085" t="s">
        <v>29</v>
      </c>
      <c r="E1085" t="s">
        <v>30</v>
      </c>
      <c r="F1085"/>
      <c r="G1085"/>
      <c r="H1085" t="s">
        <v>13</v>
      </c>
      <c r="I1085" t="s">
        <v>153</v>
      </c>
    </row>
    <row r="1086" spans="1:9" x14ac:dyDescent="0.25">
      <c r="A1086" t="s">
        <v>90</v>
      </c>
      <c r="B1086" t="s">
        <v>135</v>
      </c>
      <c r="C1086" t="s">
        <v>28</v>
      </c>
      <c r="D1086" t="s">
        <v>29</v>
      </c>
      <c r="E1086" t="s">
        <v>30</v>
      </c>
      <c r="F1086"/>
      <c r="G1086"/>
      <c r="H1086" t="s">
        <v>14</v>
      </c>
      <c r="I1086" t="s">
        <v>153</v>
      </c>
    </row>
    <row r="1087" spans="1:9" x14ac:dyDescent="0.25">
      <c r="A1087" t="s">
        <v>90</v>
      </c>
      <c r="B1087" t="s">
        <v>135</v>
      </c>
      <c r="C1087" t="s">
        <v>28</v>
      </c>
      <c r="D1087" t="s">
        <v>29</v>
      </c>
      <c r="E1087" t="s">
        <v>30</v>
      </c>
      <c r="F1087"/>
      <c r="G1087"/>
      <c r="H1087" t="s">
        <v>15</v>
      </c>
      <c r="I1087" t="s">
        <v>153</v>
      </c>
    </row>
    <row r="1088" spans="1:9" x14ac:dyDescent="0.25">
      <c r="A1088" t="s">
        <v>90</v>
      </c>
      <c r="B1088" t="s">
        <v>135</v>
      </c>
      <c r="C1088" t="s">
        <v>28</v>
      </c>
      <c r="D1088" t="s">
        <v>29</v>
      </c>
      <c r="E1088" t="s">
        <v>30</v>
      </c>
      <c r="F1088"/>
      <c r="G1088"/>
      <c r="H1088" t="s">
        <v>16</v>
      </c>
      <c r="I1088" t="s">
        <v>567</v>
      </c>
    </row>
    <row r="1089" spans="1:9" x14ac:dyDescent="0.25">
      <c r="A1089" t="s">
        <v>90</v>
      </c>
      <c r="B1089" t="s">
        <v>135</v>
      </c>
      <c r="C1089" t="s">
        <v>28</v>
      </c>
      <c r="D1089" t="s">
        <v>29</v>
      </c>
      <c r="E1089" t="s">
        <v>30</v>
      </c>
      <c r="F1089"/>
      <c r="G1089"/>
      <c r="H1089" t="s">
        <v>17</v>
      </c>
      <c r="I1089" t="s">
        <v>568</v>
      </c>
    </row>
    <row r="1090" spans="1:9" x14ac:dyDescent="0.25">
      <c r="A1090" t="s">
        <v>90</v>
      </c>
      <c r="B1090" t="s">
        <v>135</v>
      </c>
      <c r="C1090" t="s">
        <v>28</v>
      </c>
      <c r="D1090" t="s">
        <v>29</v>
      </c>
      <c r="E1090" t="s">
        <v>30</v>
      </c>
      <c r="F1090"/>
      <c r="G1090"/>
      <c r="H1090" t="s">
        <v>18</v>
      </c>
      <c r="I1090" t="s">
        <v>569</v>
      </c>
    </row>
    <row r="1091" spans="1:9" x14ac:dyDescent="0.25">
      <c r="A1091" t="s">
        <v>90</v>
      </c>
      <c r="B1091" t="s">
        <v>135</v>
      </c>
      <c r="C1091" t="s">
        <v>28</v>
      </c>
      <c r="D1091" t="s">
        <v>29</v>
      </c>
      <c r="E1091" t="s">
        <v>30</v>
      </c>
      <c r="F1091"/>
      <c r="G1091"/>
      <c r="H1091" t="s">
        <v>19</v>
      </c>
      <c r="I1091" t="s">
        <v>570</v>
      </c>
    </row>
    <row r="1092" spans="1:9" x14ac:dyDescent="0.25">
      <c r="A1092" t="s">
        <v>90</v>
      </c>
      <c r="B1092" t="s">
        <v>135</v>
      </c>
      <c r="C1092" t="s">
        <v>28</v>
      </c>
      <c r="D1092" t="s">
        <v>29</v>
      </c>
      <c r="E1092" t="s">
        <v>30</v>
      </c>
      <c r="F1092"/>
      <c r="G1092"/>
      <c r="H1092" t="s">
        <v>20</v>
      </c>
      <c r="I1092" t="s">
        <v>571</v>
      </c>
    </row>
    <row r="1093" spans="1:9" x14ac:dyDescent="0.25">
      <c r="A1093" t="s">
        <v>90</v>
      </c>
      <c r="B1093" t="s">
        <v>135</v>
      </c>
      <c r="C1093" t="s">
        <v>28</v>
      </c>
      <c r="D1093" t="s">
        <v>29</v>
      </c>
      <c r="E1093" t="s">
        <v>30</v>
      </c>
      <c r="F1093"/>
      <c r="G1093"/>
      <c r="H1093" t="s">
        <v>21</v>
      </c>
      <c r="I1093" t="s">
        <v>153</v>
      </c>
    </row>
    <row r="1094" spans="1:9" x14ac:dyDescent="0.25">
      <c r="A1094" t="s">
        <v>90</v>
      </c>
      <c r="B1094" t="s">
        <v>135</v>
      </c>
      <c r="C1094" t="s">
        <v>28</v>
      </c>
      <c r="D1094" t="s">
        <v>29</v>
      </c>
      <c r="E1094" t="s">
        <v>30</v>
      </c>
      <c r="F1094"/>
      <c r="G1094"/>
      <c r="H1094" t="s">
        <v>22</v>
      </c>
      <c r="I1094" t="s">
        <v>153</v>
      </c>
    </row>
    <row r="1095" spans="1:9" x14ac:dyDescent="0.25">
      <c r="A1095" t="s">
        <v>90</v>
      </c>
      <c r="B1095" t="s">
        <v>135</v>
      </c>
      <c r="C1095" t="s">
        <v>28</v>
      </c>
      <c r="D1095" t="s">
        <v>29</v>
      </c>
      <c r="E1095" t="s">
        <v>30</v>
      </c>
      <c r="F1095"/>
      <c r="G1095"/>
      <c r="H1095" t="s">
        <v>23</v>
      </c>
      <c r="I1095" t="s">
        <v>153</v>
      </c>
    </row>
    <row r="1096" spans="1:9" x14ac:dyDescent="0.25">
      <c r="A1096" t="s">
        <v>90</v>
      </c>
      <c r="B1096" t="s">
        <v>135</v>
      </c>
      <c r="C1096" t="s">
        <v>28</v>
      </c>
      <c r="D1096" t="s">
        <v>29</v>
      </c>
      <c r="E1096" t="s">
        <v>30</v>
      </c>
      <c r="F1096"/>
      <c r="G1096"/>
      <c r="H1096" t="s">
        <v>24</v>
      </c>
      <c r="I1096" t="s">
        <v>572</v>
      </c>
    </row>
    <row r="1097" spans="1:9" x14ac:dyDescent="0.25">
      <c r="A1097" t="s">
        <v>92</v>
      </c>
      <c r="B1097" t="s">
        <v>135</v>
      </c>
      <c r="C1097" t="s">
        <v>28</v>
      </c>
      <c r="D1097" t="s">
        <v>29</v>
      </c>
      <c r="E1097" t="s">
        <v>30</v>
      </c>
      <c r="F1097"/>
      <c r="G1097"/>
      <c r="H1097" t="s">
        <v>12</v>
      </c>
      <c r="I1097" t="s">
        <v>153</v>
      </c>
    </row>
    <row r="1098" spans="1:9" x14ac:dyDescent="0.25">
      <c r="A1098" t="s">
        <v>92</v>
      </c>
      <c r="B1098" t="s">
        <v>135</v>
      </c>
      <c r="C1098" t="s">
        <v>28</v>
      </c>
      <c r="D1098" t="s">
        <v>29</v>
      </c>
      <c r="E1098" t="s">
        <v>30</v>
      </c>
      <c r="F1098"/>
      <c r="G1098"/>
      <c r="H1098" t="s">
        <v>13</v>
      </c>
      <c r="I1098" t="s">
        <v>153</v>
      </c>
    </row>
    <row r="1099" spans="1:9" x14ac:dyDescent="0.25">
      <c r="A1099" t="s">
        <v>92</v>
      </c>
      <c r="B1099" t="s">
        <v>135</v>
      </c>
      <c r="C1099" t="s">
        <v>28</v>
      </c>
      <c r="D1099" t="s">
        <v>29</v>
      </c>
      <c r="E1099" t="s">
        <v>30</v>
      </c>
      <c r="F1099"/>
      <c r="G1099"/>
      <c r="H1099" t="s">
        <v>14</v>
      </c>
      <c r="I1099" t="s">
        <v>153</v>
      </c>
    </row>
    <row r="1100" spans="1:9" x14ac:dyDescent="0.25">
      <c r="A1100" t="s">
        <v>92</v>
      </c>
      <c r="B1100" t="s">
        <v>135</v>
      </c>
      <c r="C1100" t="s">
        <v>28</v>
      </c>
      <c r="D1100" t="s">
        <v>29</v>
      </c>
      <c r="E1100" t="s">
        <v>30</v>
      </c>
      <c r="F1100"/>
      <c r="G1100"/>
      <c r="H1100" t="s">
        <v>15</v>
      </c>
      <c r="I1100" t="s">
        <v>153</v>
      </c>
    </row>
    <row r="1101" spans="1:9" x14ac:dyDescent="0.25">
      <c r="A1101" t="s">
        <v>92</v>
      </c>
      <c r="B1101" t="s">
        <v>135</v>
      </c>
      <c r="C1101" t="s">
        <v>28</v>
      </c>
      <c r="D1101" t="s">
        <v>29</v>
      </c>
      <c r="E1101" t="s">
        <v>30</v>
      </c>
      <c r="F1101"/>
      <c r="G1101"/>
      <c r="H1101" t="s">
        <v>16</v>
      </c>
      <c r="I1101" t="s">
        <v>153</v>
      </c>
    </row>
    <row r="1102" spans="1:9" x14ac:dyDescent="0.25">
      <c r="A1102" t="s">
        <v>92</v>
      </c>
      <c r="B1102" t="s">
        <v>135</v>
      </c>
      <c r="C1102" t="s">
        <v>28</v>
      </c>
      <c r="D1102" t="s">
        <v>29</v>
      </c>
      <c r="E1102" t="s">
        <v>30</v>
      </c>
      <c r="F1102"/>
      <c r="G1102"/>
      <c r="H1102" t="s">
        <v>17</v>
      </c>
      <c r="I1102" t="s">
        <v>153</v>
      </c>
    </row>
    <row r="1103" spans="1:9" x14ac:dyDescent="0.25">
      <c r="A1103" t="s">
        <v>92</v>
      </c>
      <c r="B1103" t="s">
        <v>135</v>
      </c>
      <c r="C1103" t="s">
        <v>28</v>
      </c>
      <c r="D1103" t="s">
        <v>29</v>
      </c>
      <c r="E1103" t="s">
        <v>30</v>
      </c>
      <c r="F1103"/>
      <c r="G1103"/>
      <c r="H1103" t="s">
        <v>18</v>
      </c>
      <c r="I1103" t="s">
        <v>153</v>
      </c>
    </row>
    <row r="1104" spans="1:9" x14ac:dyDescent="0.25">
      <c r="A1104" t="s">
        <v>92</v>
      </c>
      <c r="B1104" t="s">
        <v>135</v>
      </c>
      <c r="C1104" t="s">
        <v>28</v>
      </c>
      <c r="D1104" t="s">
        <v>29</v>
      </c>
      <c r="E1104" t="s">
        <v>30</v>
      </c>
      <c r="F1104"/>
      <c r="G1104"/>
      <c r="H1104" t="s">
        <v>19</v>
      </c>
      <c r="I1104" t="s">
        <v>153</v>
      </c>
    </row>
    <row r="1105" spans="1:9" x14ac:dyDescent="0.25">
      <c r="A1105" t="s">
        <v>92</v>
      </c>
      <c r="B1105" t="s">
        <v>135</v>
      </c>
      <c r="C1105" t="s">
        <v>28</v>
      </c>
      <c r="D1105" t="s">
        <v>29</v>
      </c>
      <c r="E1105" t="s">
        <v>30</v>
      </c>
      <c r="F1105"/>
      <c r="G1105"/>
      <c r="H1105" t="s">
        <v>20</v>
      </c>
      <c r="I1105" t="s">
        <v>153</v>
      </c>
    </row>
    <row r="1106" spans="1:9" x14ac:dyDescent="0.25">
      <c r="A1106" t="s">
        <v>92</v>
      </c>
      <c r="B1106" t="s">
        <v>135</v>
      </c>
      <c r="C1106" t="s">
        <v>28</v>
      </c>
      <c r="D1106" t="s">
        <v>29</v>
      </c>
      <c r="E1106" t="s">
        <v>30</v>
      </c>
      <c r="F1106"/>
      <c r="G1106"/>
      <c r="H1106" t="s">
        <v>21</v>
      </c>
      <c r="I1106" t="s">
        <v>153</v>
      </c>
    </row>
    <row r="1107" spans="1:9" x14ac:dyDescent="0.25">
      <c r="A1107" t="s">
        <v>92</v>
      </c>
      <c r="B1107" t="s">
        <v>135</v>
      </c>
      <c r="C1107" t="s">
        <v>28</v>
      </c>
      <c r="D1107" t="s">
        <v>29</v>
      </c>
      <c r="E1107" t="s">
        <v>30</v>
      </c>
      <c r="F1107"/>
      <c r="G1107"/>
      <c r="H1107" t="s">
        <v>22</v>
      </c>
      <c r="I1107" t="s">
        <v>153</v>
      </c>
    </row>
    <row r="1108" spans="1:9" x14ac:dyDescent="0.25">
      <c r="A1108" t="s">
        <v>92</v>
      </c>
      <c r="B1108" t="s">
        <v>135</v>
      </c>
      <c r="C1108" t="s">
        <v>28</v>
      </c>
      <c r="D1108" t="s">
        <v>29</v>
      </c>
      <c r="E1108" t="s">
        <v>30</v>
      </c>
      <c r="F1108"/>
      <c r="G1108"/>
      <c r="H1108" t="s">
        <v>23</v>
      </c>
      <c r="I1108" t="s">
        <v>153</v>
      </c>
    </row>
    <row r="1109" spans="1:9" x14ac:dyDescent="0.25">
      <c r="A1109" t="s">
        <v>92</v>
      </c>
      <c r="B1109" t="s">
        <v>135</v>
      </c>
      <c r="C1109" t="s">
        <v>28</v>
      </c>
      <c r="D1109" t="s">
        <v>29</v>
      </c>
      <c r="E1109" t="s">
        <v>30</v>
      </c>
      <c r="F1109"/>
      <c r="G1109"/>
      <c r="H1109" t="s">
        <v>24</v>
      </c>
      <c r="I1109" t="s">
        <v>153</v>
      </c>
    </row>
    <row r="1110" spans="1:9" x14ac:dyDescent="0.25">
      <c r="A1110" t="s">
        <v>94</v>
      </c>
      <c r="B1110" t="s">
        <v>135</v>
      </c>
      <c r="C1110" t="s">
        <v>28</v>
      </c>
      <c r="D1110" t="s">
        <v>29</v>
      </c>
      <c r="E1110" t="s">
        <v>30</v>
      </c>
      <c r="F1110"/>
      <c r="G1110"/>
      <c r="H1110" t="s">
        <v>12</v>
      </c>
      <c r="I1110" t="s">
        <v>153</v>
      </c>
    </row>
    <row r="1111" spans="1:9" x14ac:dyDescent="0.25">
      <c r="A1111" t="s">
        <v>94</v>
      </c>
      <c r="B1111" t="s">
        <v>135</v>
      </c>
      <c r="C1111" t="s">
        <v>28</v>
      </c>
      <c r="D1111" t="s">
        <v>29</v>
      </c>
      <c r="E1111" t="s">
        <v>30</v>
      </c>
      <c r="F1111"/>
      <c r="G1111"/>
      <c r="H1111" t="s">
        <v>13</v>
      </c>
      <c r="I1111" t="s">
        <v>153</v>
      </c>
    </row>
    <row r="1112" spans="1:9" x14ac:dyDescent="0.25">
      <c r="A1112" t="s">
        <v>94</v>
      </c>
      <c r="B1112" t="s">
        <v>135</v>
      </c>
      <c r="C1112" t="s">
        <v>28</v>
      </c>
      <c r="D1112" t="s">
        <v>29</v>
      </c>
      <c r="E1112" t="s">
        <v>30</v>
      </c>
      <c r="F1112"/>
      <c r="G1112"/>
      <c r="H1112" t="s">
        <v>14</v>
      </c>
      <c r="I1112" t="s">
        <v>153</v>
      </c>
    </row>
    <row r="1113" spans="1:9" x14ac:dyDescent="0.25">
      <c r="A1113" t="s">
        <v>94</v>
      </c>
      <c r="B1113" t="s">
        <v>135</v>
      </c>
      <c r="C1113" t="s">
        <v>28</v>
      </c>
      <c r="D1113" t="s">
        <v>29</v>
      </c>
      <c r="E1113" t="s">
        <v>30</v>
      </c>
      <c r="F1113"/>
      <c r="G1113"/>
      <c r="H1113" t="s">
        <v>15</v>
      </c>
      <c r="I1113" t="s">
        <v>153</v>
      </c>
    </row>
    <row r="1114" spans="1:9" x14ac:dyDescent="0.25">
      <c r="A1114" t="s">
        <v>94</v>
      </c>
      <c r="B1114" t="s">
        <v>135</v>
      </c>
      <c r="C1114" t="s">
        <v>28</v>
      </c>
      <c r="D1114" t="s">
        <v>29</v>
      </c>
      <c r="E1114" t="s">
        <v>30</v>
      </c>
      <c r="F1114"/>
      <c r="G1114"/>
      <c r="H1114" t="s">
        <v>16</v>
      </c>
      <c r="I1114" t="s">
        <v>573</v>
      </c>
    </row>
    <row r="1115" spans="1:9" x14ac:dyDescent="0.25">
      <c r="A1115" t="s">
        <v>94</v>
      </c>
      <c r="B1115" t="s">
        <v>135</v>
      </c>
      <c r="C1115" t="s">
        <v>28</v>
      </c>
      <c r="D1115" t="s">
        <v>29</v>
      </c>
      <c r="E1115" t="s">
        <v>30</v>
      </c>
      <c r="F1115"/>
      <c r="G1115"/>
      <c r="H1115" t="s">
        <v>17</v>
      </c>
      <c r="I1115" t="s">
        <v>574</v>
      </c>
    </row>
    <row r="1116" spans="1:9" x14ac:dyDescent="0.25">
      <c r="A1116" t="s">
        <v>94</v>
      </c>
      <c r="B1116" t="s">
        <v>135</v>
      </c>
      <c r="C1116" t="s">
        <v>28</v>
      </c>
      <c r="D1116" t="s">
        <v>29</v>
      </c>
      <c r="E1116" t="s">
        <v>30</v>
      </c>
      <c r="F1116"/>
      <c r="G1116"/>
      <c r="H1116" t="s">
        <v>18</v>
      </c>
      <c r="I1116" t="s">
        <v>575</v>
      </c>
    </row>
    <row r="1117" spans="1:9" x14ac:dyDescent="0.25">
      <c r="A1117" t="s">
        <v>94</v>
      </c>
      <c r="B1117" t="s">
        <v>135</v>
      </c>
      <c r="C1117" t="s">
        <v>28</v>
      </c>
      <c r="D1117" t="s">
        <v>29</v>
      </c>
      <c r="E1117" t="s">
        <v>30</v>
      </c>
      <c r="F1117"/>
      <c r="G1117"/>
      <c r="H1117" t="s">
        <v>19</v>
      </c>
      <c r="I1117" t="s">
        <v>466</v>
      </c>
    </row>
    <row r="1118" spans="1:9" x14ac:dyDescent="0.25">
      <c r="A1118" t="s">
        <v>94</v>
      </c>
      <c r="B1118" t="s">
        <v>135</v>
      </c>
      <c r="C1118" t="s">
        <v>28</v>
      </c>
      <c r="D1118" t="s">
        <v>29</v>
      </c>
      <c r="E1118" t="s">
        <v>30</v>
      </c>
      <c r="F1118"/>
      <c r="G1118"/>
      <c r="H1118" t="s">
        <v>20</v>
      </c>
      <c r="I1118" t="s">
        <v>576</v>
      </c>
    </row>
    <row r="1119" spans="1:9" x14ac:dyDescent="0.25">
      <c r="A1119" t="s">
        <v>94</v>
      </c>
      <c r="B1119" t="s">
        <v>135</v>
      </c>
      <c r="C1119" t="s">
        <v>28</v>
      </c>
      <c r="D1119" t="s">
        <v>29</v>
      </c>
      <c r="E1119" t="s">
        <v>30</v>
      </c>
      <c r="F1119"/>
      <c r="G1119"/>
      <c r="H1119" t="s">
        <v>21</v>
      </c>
      <c r="I1119" t="s">
        <v>153</v>
      </c>
    </row>
    <row r="1120" spans="1:9" x14ac:dyDescent="0.25">
      <c r="A1120" t="s">
        <v>94</v>
      </c>
      <c r="B1120" t="s">
        <v>135</v>
      </c>
      <c r="C1120" t="s">
        <v>28</v>
      </c>
      <c r="D1120" t="s">
        <v>29</v>
      </c>
      <c r="E1120" t="s">
        <v>30</v>
      </c>
      <c r="F1120"/>
      <c r="G1120"/>
      <c r="H1120" t="s">
        <v>22</v>
      </c>
      <c r="I1120" t="s">
        <v>153</v>
      </c>
    </row>
    <row r="1121" spans="1:9" x14ac:dyDescent="0.25">
      <c r="A1121" t="s">
        <v>94</v>
      </c>
      <c r="B1121" t="s">
        <v>135</v>
      </c>
      <c r="C1121" t="s">
        <v>28</v>
      </c>
      <c r="D1121" t="s">
        <v>29</v>
      </c>
      <c r="E1121" t="s">
        <v>30</v>
      </c>
      <c r="F1121"/>
      <c r="G1121"/>
      <c r="H1121" t="s">
        <v>23</v>
      </c>
      <c r="I1121" t="s">
        <v>153</v>
      </c>
    </row>
    <row r="1122" spans="1:9" x14ac:dyDescent="0.25">
      <c r="A1122" t="s">
        <v>94</v>
      </c>
      <c r="B1122" t="s">
        <v>135</v>
      </c>
      <c r="C1122" t="s">
        <v>28</v>
      </c>
      <c r="D1122" t="s">
        <v>29</v>
      </c>
      <c r="E1122" t="s">
        <v>30</v>
      </c>
      <c r="F1122"/>
      <c r="G1122"/>
      <c r="H1122" t="s">
        <v>24</v>
      </c>
      <c r="I1122" t="s">
        <v>577</v>
      </c>
    </row>
    <row r="1123" spans="1:9" x14ac:dyDescent="0.25">
      <c r="A1123" t="s">
        <v>96</v>
      </c>
      <c r="B1123" t="s">
        <v>135</v>
      </c>
      <c r="C1123" t="s">
        <v>28</v>
      </c>
      <c r="D1123" t="s">
        <v>29</v>
      </c>
      <c r="E1123" t="s">
        <v>30</v>
      </c>
      <c r="F1123"/>
      <c r="G1123"/>
      <c r="H1123" t="s">
        <v>12</v>
      </c>
      <c r="I1123" t="s">
        <v>153</v>
      </c>
    </row>
    <row r="1124" spans="1:9" x14ac:dyDescent="0.25">
      <c r="A1124" t="s">
        <v>96</v>
      </c>
      <c r="B1124" t="s">
        <v>135</v>
      </c>
      <c r="C1124" t="s">
        <v>28</v>
      </c>
      <c r="D1124" t="s">
        <v>29</v>
      </c>
      <c r="E1124" t="s">
        <v>30</v>
      </c>
      <c r="F1124"/>
      <c r="G1124"/>
      <c r="H1124" t="s">
        <v>13</v>
      </c>
      <c r="I1124" t="s">
        <v>153</v>
      </c>
    </row>
    <row r="1125" spans="1:9" x14ac:dyDescent="0.25">
      <c r="A1125" t="s">
        <v>96</v>
      </c>
      <c r="B1125" t="s">
        <v>135</v>
      </c>
      <c r="C1125" t="s">
        <v>28</v>
      </c>
      <c r="D1125" t="s">
        <v>29</v>
      </c>
      <c r="E1125" t="s">
        <v>30</v>
      </c>
      <c r="F1125"/>
      <c r="G1125"/>
      <c r="H1125" t="s">
        <v>14</v>
      </c>
      <c r="I1125" t="s">
        <v>153</v>
      </c>
    </row>
    <row r="1126" spans="1:9" x14ac:dyDescent="0.25">
      <c r="A1126" t="s">
        <v>96</v>
      </c>
      <c r="B1126" t="s">
        <v>135</v>
      </c>
      <c r="C1126" t="s">
        <v>28</v>
      </c>
      <c r="D1126" t="s">
        <v>29</v>
      </c>
      <c r="E1126" t="s">
        <v>30</v>
      </c>
      <c r="F1126"/>
      <c r="G1126"/>
      <c r="H1126" t="s">
        <v>15</v>
      </c>
      <c r="I1126" t="s">
        <v>153</v>
      </c>
    </row>
    <row r="1127" spans="1:9" x14ac:dyDescent="0.25">
      <c r="A1127" t="s">
        <v>96</v>
      </c>
      <c r="B1127" t="s">
        <v>135</v>
      </c>
      <c r="C1127" t="s">
        <v>28</v>
      </c>
      <c r="D1127" t="s">
        <v>29</v>
      </c>
      <c r="E1127" t="s">
        <v>30</v>
      </c>
      <c r="F1127"/>
      <c r="G1127"/>
      <c r="H1127" t="s">
        <v>16</v>
      </c>
      <c r="I1127" t="s">
        <v>578</v>
      </c>
    </row>
    <row r="1128" spans="1:9" x14ac:dyDescent="0.25">
      <c r="A1128" t="s">
        <v>96</v>
      </c>
      <c r="B1128" t="s">
        <v>135</v>
      </c>
      <c r="C1128" t="s">
        <v>28</v>
      </c>
      <c r="D1128" t="s">
        <v>29</v>
      </c>
      <c r="E1128" t="s">
        <v>30</v>
      </c>
      <c r="F1128"/>
      <c r="G1128"/>
      <c r="H1128" t="s">
        <v>17</v>
      </c>
      <c r="I1128" t="s">
        <v>579</v>
      </c>
    </row>
    <row r="1129" spans="1:9" x14ac:dyDescent="0.25">
      <c r="A1129" t="s">
        <v>96</v>
      </c>
      <c r="B1129" t="s">
        <v>135</v>
      </c>
      <c r="C1129" t="s">
        <v>28</v>
      </c>
      <c r="D1129" t="s">
        <v>29</v>
      </c>
      <c r="E1129" t="s">
        <v>30</v>
      </c>
      <c r="F1129"/>
      <c r="G1129"/>
      <c r="H1129" t="s">
        <v>18</v>
      </c>
      <c r="I1129" t="s">
        <v>580</v>
      </c>
    </row>
    <row r="1130" spans="1:9" x14ac:dyDescent="0.25">
      <c r="A1130" t="s">
        <v>96</v>
      </c>
      <c r="B1130" t="s">
        <v>135</v>
      </c>
      <c r="C1130" t="s">
        <v>28</v>
      </c>
      <c r="D1130" t="s">
        <v>29</v>
      </c>
      <c r="E1130" t="s">
        <v>30</v>
      </c>
      <c r="F1130"/>
      <c r="G1130"/>
      <c r="H1130" t="s">
        <v>19</v>
      </c>
      <c r="I1130" t="s">
        <v>221</v>
      </c>
    </row>
    <row r="1131" spans="1:9" x14ac:dyDescent="0.25">
      <c r="A1131" t="s">
        <v>96</v>
      </c>
      <c r="B1131" t="s">
        <v>135</v>
      </c>
      <c r="C1131" t="s">
        <v>28</v>
      </c>
      <c r="D1131" t="s">
        <v>29</v>
      </c>
      <c r="E1131" t="s">
        <v>30</v>
      </c>
      <c r="F1131"/>
      <c r="G1131"/>
      <c r="H1131" t="s">
        <v>20</v>
      </c>
      <c r="I1131" t="s">
        <v>332</v>
      </c>
    </row>
    <row r="1132" spans="1:9" x14ac:dyDescent="0.25">
      <c r="A1132" t="s">
        <v>96</v>
      </c>
      <c r="B1132" t="s">
        <v>135</v>
      </c>
      <c r="C1132" t="s">
        <v>28</v>
      </c>
      <c r="D1132" t="s">
        <v>29</v>
      </c>
      <c r="E1132" t="s">
        <v>30</v>
      </c>
      <c r="F1132"/>
      <c r="G1132"/>
      <c r="H1132" t="s">
        <v>21</v>
      </c>
      <c r="I1132" t="s">
        <v>153</v>
      </c>
    </row>
    <row r="1133" spans="1:9" x14ac:dyDescent="0.25">
      <c r="A1133" t="s">
        <v>96</v>
      </c>
      <c r="B1133" t="s">
        <v>135</v>
      </c>
      <c r="C1133" t="s">
        <v>28</v>
      </c>
      <c r="D1133" t="s">
        <v>29</v>
      </c>
      <c r="E1133" t="s">
        <v>30</v>
      </c>
      <c r="F1133"/>
      <c r="G1133"/>
      <c r="H1133" t="s">
        <v>22</v>
      </c>
      <c r="I1133" t="s">
        <v>153</v>
      </c>
    </row>
    <row r="1134" spans="1:9" x14ac:dyDescent="0.25">
      <c r="A1134" t="s">
        <v>96</v>
      </c>
      <c r="B1134" t="s">
        <v>135</v>
      </c>
      <c r="C1134" t="s">
        <v>28</v>
      </c>
      <c r="D1134" t="s">
        <v>29</v>
      </c>
      <c r="E1134" t="s">
        <v>30</v>
      </c>
      <c r="F1134"/>
      <c r="G1134"/>
      <c r="H1134" t="s">
        <v>23</v>
      </c>
      <c r="I1134" t="s">
        <v>153</v>
      </c>
    </row>
    <row r="1135" spans="1:9" x14ac:dyDescent="0.25">
      <c r="A1135" t="s">
        <v>96</v>
      </c>
      <c r="B1135" t="s">
        <v>135</v>
      </c>
      <c r="C1135" t="s">
        <v>28</v>
      </c>
      <c r="D1135" t="s">
        <v>29</v>
      </c>
      <c r="E1135" t="s">
        <v>30</v>
      </c>
      <c r="F1135"/>
      <c r="G1135"/>
      <c r="H1135" t="s">
        <v>24</v>
      </c>
      <c r="I1135" t="s">
        <v>581</v>
      </c>
    </row>
    <row r="1136" spans="1:9" x14ac:dyDescent="0.25">
      <c r="A1136" t="s">
        <v>98</v>
      </c>
      <c r="B1136" t="s">
        <v>135</v>
      </c>
      <c r="C1136" t="s">
        <v>28</v>
      </c>
      <c r="D1136" t="s">
        <v>29</v>
      </c>
      <c r="E1136" t="s">
        <v>30</v>
      </c>
      <c r="F1136"/>
      <c r="G1136"/>
      <c r="H1136" t="s">
        <v>12</v>
      </c>
      <c r="I1136" t="s">
        <v>153</v>
      </c>
    </row>
    <row r="1137" spans="1:9" x14ac:dyDescent="0.25">
      <c r="A1137" t="s">
        <v>98</v>
      </c>
      <c r="B1137" t="s">
        <v>135</v>
      </c>
      <c r="C1137" t="s">
        <v>28</v>
      </c>
      <c r="D1137" t="s">
        <v>29</v>
      </c>
      <c r="E1137" t="s">
        <v>30</v>
      </c>
      <c r="F1137"/>
      <c r="G1137"/>
      <c r="H1137" t="s">
        <v>13</v>
      </c>
      <c r="I1137" t="s">
        <v>153</v>
      </c>
    </row>
    <row r="1138" spans="1:9" x14ac:dyDescent="0.25">
      <c r="A1138" t="s">
        <v>98</v>
      </c>
      <c r="B1138" t="s">
        <v>135</v>
      </c>
      <c r="C1138" t="s">
        <v>28</v>
      </c>
      <c r="D1138" t="s">
        <v>29</v>
      </c>
      <c r="E1138" t="s">
        <v>30</v>
      </c>
      <c r="F1138"/>
      <c r="G1138"/>
      <c r="H1138" t="s">
        <v>14</v>
      </c>
      <c r="I1138" t="s">
        <v>153</v>
      </c>
    </row>
    <row r="1139" spans="1:9" x14ac:dyDescent="0.25">
      <c r="A1139" t="s">
        <v>98</v>
      </c>
      <c r="B1139" t="s">
        <v>135</v>
      </c>
      <c r="C1139" t="s">
        <v>28</v>
      </c>
      <c r="D1139" t="s">
        <v>29</v>
      </c>
      <c r="E1139" t="s">
        <v>30</v>
      </c>
      <c r="F1139"/>
      <c r="G1139"/>
      <c r="H1139" t="s">
        <v>15</v>
      </c>
      <c r="I1139" t="s">
        <v>153</v>
      </c>
    </row>
    <row r="1140" spans="1:9" x14ac:dyDescent="0.25">
      <c r="A1140" t="s">
        <v>98</v>
      </c>
      <c r="B1140" t="s">
        <v>135</v>
      </c>
      <c r="C1140" t="s">
        <v>28</v>
      </c>
      <c r="D1140" t="s">
        <v>29</v>
      </c>
      <c r="E1140" t="s">
        <v>30</v>
      </c>
      <c r="F1140"/>
      <c r="G1140"/>
      <c r="H1140" t="s">
        <v>16</v>
      </c>
      <c r="I1140" t="s">
        <v>153</v>
      </c>
    </row>
    <row r="1141" spans="1:9" x14ac:dyDescent="0.25">
      <c r="A1141" t="s">
        <v>98</v>
      </c>
      <c r="B1141" t="s">
        <v>135</v>
      </c>
      <c r="C1141" t="s">
        <v>28</v>
      </c>
      <c r="D1141" t="s">
        <v>29</v>
      </c>
      <c r="E1141" t="s">
        <v>30</v>
      </c>
      <c r="F1141"/>
      <c r="G1141"/>
      <c r="H1141" t="s">
        <v>17</v>
      </c>
      <c r="I1141" t="s">
        <v>153</v>
      </c>
    </row>
    <row r="1142" spans="1:9" x14ac:dyDescent="0.25">
      <c r="A1142" t="s">
        <v>98</v>
      </c>
      <c r="B1142" t="s">
        <v>135</v>
      </c>
      <c r="C1142" t="s">
        <v>28</v>
      </c>
      <c r="D1142" t="s">
        <v>29</v>
      </c>
      <c r="E1142" t="s">
        <v>30</v>
      </c>
      <c r="F1142"/>
      <c r="G1142"/>
      <c r="H1142" t="s">
        <v>18</v>
      </c>
      <c r="I1142" t="s">
        <v>153</v>
      </c>
    </row>
    <row r="1143" spans="1:9" x14ac:dyDescent="0.25">
      <c r="A1143" t="s">
        <v>98</v>
      </c>
      <c r="B1143" t="s">
        <v>135</v>
      </c>
      <c r="C1143" t="s">
        <v>28</v>
      </c>
      <c r="D1143" t="s">
        <v>29</v>
      </c>
      <c r="E1143" t="s">
        <v>30</v>
      </c>
      <c r="F1143"/>
      <c r="G1143"/>
      <c r="H1143" t="s">
        <v>19</v>
      </c>
      <c r="I1143" t="s">
        <v>153</v>
      </c>
    </row>
    <row r="1144" spans="1:9" x14ac:dyDescent="0.25">
      <c r="A1144" t="s">
        <v>98</v>
      </c>
      <c r="B1144" t="s">
        <v>135</v>
      </c>
      <c r="C1144" t="s">
        <v>28</v>
      </c>
      <c r="D1144" t="s">
        <v>29</v>
      </c>
      <c r="E1144" t="s">
        <v>30</v>
      </c>
      <c r="F1144"/>
      <c r="G1144"/>
      <c r="H1144" t="s">
        <v>20</v>
      </c>
      <c r="I1144" t="s">
        <v>153</v>
      </c>
    </row>
    <row r="1145" spans="1:9" x14ac:dyDescent="0.25">
      <c r="A1145" t="s">
        <v>98</v>
      </c>
      <c r="B1145" t="s">
        <v>135</v>
      </c>
      <c r="C1145" t="s">
        <v>28</v>
      </c>
      <c r="D1145" t="s">
        <v>29</v>
      </c>
      <c r="E1145" t="s">
        <v>30</v>
      </c>
      <c r="F1145"/>
      <c r="G1145"/>
      <c r="H1145" t="s">
        <v>21</v>
      </c>
      <c r="I1145" t="s">
        <v>153</v>
      </c>
    </row>
    <row r="1146" spans="1:9" x14ac:dyDescent="0.25">
      <c r="A1146" t="s">
        <v>98</v>
      </c>
      <c r="B1146" t="s">
        <v>135</v>
      </c>
      <c r="C1146" t="s">
        <v>28</v>
      </c>
      <c r="D1146" t="s">
        <v>29</v>
      </c>
      <c r="E1146" t="s">
        <v>30</v>
      </c>
      <c r="F1146"/>
      <c r="G1146"/>
      <c r="H1146" t="s">
        <v>22</v>
      </c>
      <c r="I1146" t="s">
        <v>153</v>
      </c>
    </row>
    <row r="1147" spans="1:9" x14ac:dyDescent="0.25">
      <c r="A1147" t="s">
        <v>98</v>
      </c>
      <c r="B1147" t="s">
        <v>135</v>
      </c>
      <c r="C1147" t="s">
        <v>28</v>
      </c>
      <c r="D1147" t="s">
        <v>29</v>
      </c>
      <c r="E1147" t="s">
        <v>30</v>
      </c>
      <c r="F1147"/>
      <c r="G1147"/>
      <c r="H1147" t="s">
        <v>23</v>
      </c>
      <c r="I1147" t="s">
        <v>153</v>
      </c>
    </row>
    <row r="1148" spans="1:9" x14ac:dyDescent="0.25">
      <c r="A1148" t="s">
        <v>98</v>
      </c>
      <c r="B1148" t="s">
        <v>135</v>
      </c>
      <c r="C1148" t="s">
        <v>28</v>
      </c>
      <c r="D1148" t="s">
        <v>29</v>
      </c>
      <c r="E1148" t="s">
        <v>30</v>
      </c>
      <c r="F1148"/>
      <c r="G1148"/>
      <c r="H1148" t="s">
        <v>24</v>
      </c>
      <c r="I1148" t="s">
        <v>153</v>
      </c>
    </row>
    <row r="1149" spans="1:9" x14ac:dyDescent="0.25">
      <c r="A1149" t="s">
        <v>100</v>
      </c>
      <c r="B1149" t="s">
        <v>135</v>
      </c>
      <c r="C1149" t="s">
        <v>28</v>
      </c>
      <c r="D1149" t="s">
        <v>29</v>
      </c>
      <c r="E1149" t="s">
        <v>30</v>
      </c>
      <c r="F1149"/>
      <c r="G1149"/>
      <c r="H1149" t="s">
        <v>12</v>
      </c>
      <c r="I1149" t="s">
        <v>153</v>
      </c>
    </row>
    <row r="1150" spans="1:9" x14ac:dyDescent="0.25">
      <c r="A1150" t="s">
        <v>100</v>
      </c>
      <c r="B1150" t="s">
        <v>135</v>
      </c>
      <c r="C1150" t="s">
        <v>28</v>
      </c>
      <c r="D1150" t="s">
        <v>29</v>
      </c>
      <c r="E1150" t="s">
        <v>30</v>
      </c>
      <c r="F1150"/>
      <c r="G1150"/>
      <c r="H1150" t="s">
        <v>13</v>
      </c>
      <c r="I1150" t="s">
        <v>153</v>
      </c>
    </row>
    <row r="1151" spans="1:9" x14ac:dyDescent="0.25">
      <c r="A1151" t="s">
        <v>100</v>
      </c>
      <c r="B1151" t="s">
        <v>135</v>
      </c>
      <c r="C1151" t="s">
        <v>28</v>
      </c>
      <c r="D1151" t="s">
        <v>29</v>
      </c>
      <c r="E1151" t="s">
        <v>30</v>
      </c>
      <c r="F1151"/>
      <c r="G1151"/>
      <c r="H1151" t="s">
        <v>14</v>
      </c>
      <c r="I1151" t="s">
        <v>153</v>
      </c>
    </row>
    <row r="1152" spans="1:9" x14ac:dyDescent="0.25">
      <c r="A1152" t="s">
        <v>100</v>
      </c>
      <c r="B1152" t="s">
        <v>135</v>
      </c>
      <c r="C1152" t="s">
        <v>28</v>
      </c>
      <c r="D1152" t="s">
        <v>29</v>
      </c>
      <c r="E1152" t="s">
        <v>30</v>
      </c>
      <c r="F1152"/>
      <c r="G1152"/>
      <c r="H1152" t="s">
        <v>15</v>
      </c>
      <c r="I1152" t="s">
        <v>153</v>
      </c>
    </row>
    <row r="1153" spans="1:9" x14ac:dyDescent="0.25">
      <c r="A1153" t="s">
        <v>100</v>
      </c>
      <c r="B1153" t="s">
        <v>135</v>
      </c>
      <c r="C1153" t="s">
        <v>28</v>
      </c>
      <c r="D1153" t="s">
        <v>29</v>
      </c>
      <c r="E1153" t="s">
        <v>30</v>
      </c>
      <c r="F1153"/>
      <c r="G1153"/>
      <c r="H1153" t="s">
        <v>16</v>
      </c>
      <c r="I1153" t="s">
        <v>582</v>
      </c>
    </row>
    <row r="1154" spans="1:9" x14ac:dyDescent="0.25">
      <c r="A1154" t="s">
        <v>100</v>
      </c>
      <c r="B1154" t="s">
        <v>135</v>
      </c>
      <c r="C1154" t="s">
        <v>28</v>
      </c>
      <c r="D1154" t="s">
        <v>29</v>
      </c>
      <c r="E1154" t="s">
        <v>30</v>
      </c>
      <c r="F1154"/>
      <c r="G1154"/>
      <c r="H1154" t="s">
        <v>17</v>
      </c>
      <c r="I1154" t="s">
        <v>583</v>
      </c>
    </row>
    <row r="1155" spans="1:9" x14ac:dyDescent="0.25">
      <c r="A1155" t="s">
        <v>100</v>
      </c>
      <c r="B1155" t="s">
        <v>135</v>
      </c>
      <c r="C1155" t="s">
        <v>28</v>
      </c>
      <c r="D1155" t="s">
        <v>29</v>
      </c>
      <c r="E1155" t="s">
        <v>30</v>
      </c>
      <c r="F1155"/>
      <c r="G1155"/>
      <c r="H1155" t="s">
        <v>18</v>
      </c>
      <c r="I1155" t="s">
        <v>584</v>
      </c>
    </row>
    <row r="1156" spans="1:9" x14ac:dyDescent="0.25">
      <c r="A1156" t="s">
        <v>100</v>
      </c>
      <c r="B1156" t="s">
        <v>135</v>
      </c>
      <c r="C1156" t="s">
        <v>28</v>
      </c>
      <c r="D1156" t="s">
        <v>29</v>
      </c>
      <c r="E1156" t="s">
        <v>30</v>
      </c>
      <c r="F1156"/>
      <c r="G1156"/>
      <c r="H1156" t="s">
        <v>19</v>
      </c>
      <c r="I1156" t="s">
        <v>585</v>
      </c>
    </row>
    <row r="1157" spans="1:9" x14ac:dyDescent="0.25">
      <c r="A1157" t="s">
        <v>100</v>
      </c>
      <c r="B1157" t="s">
        <v>135</v>
      </c>
      <c r="C1157" t="s">
        <v>28</v>
      </c>
      <c r="D1157" t="s">
        <v>29</v>
      </c>
      <c r="E1157" t="s">
        <v>30</v>
      </c>
      <c r="F1157"/>
      <c r="G1157"/>
      <c r="H1157" t="s">
        <v>20</v>
      </c>
      <c r="I1157" t="s">
        <v>586</v>
      </c>
    </row>
    <row r="1158" spans="1:9" x14ac:dyDescent="0.25">
      <c r="A1158" t="s">
        <v>100</v>
      </c>
      <c r="B1158" t="s">
        <v>135</v>
      </c>
      <c r="C1158" t="s">
        <v>28</v>
      </c>
      <c r="D1158" t="s">
        <v>29</v>
      </c>
      <c r="E1158" t="s">
        <v>30</v>
      </c>
      <c r="F1158"/>
      <c r="G1158"/>
      <c r="H1158" t="s">
        <v>21</v>
      </c>
      <c r="I1158" t="s">
        <v>587</v>
      </c>
    </row>
    <row r="1159" spans="1:9" x14ac:dyDescent="0.25">
      <c r="A1159" t="s">
        <v>100</v>
      </c>
      <c r="B1159" t="s">
        <v>135</v>
      </c>
      <c r="C1159" t="s">
        <v>28</v>
      </c>
      <c r="D1159" t="s">
        <v>29</v>
      </c>
      <c r="E1159" t="s">
        <v>30</v>
      </c>
      <c r="F1159"/>
      <c r="G1159"/>
      <c r="H1159" t="s">
        <v>22</v>
      </c>
      <c r="I1159" t="s">
        <v>153</v>
      </c>
    </row>
    <row r="1160" spans="1:9" x14ac:dyDescent="0.25">
      <c r="A1160" t="s">
        <v>100</v>
      </c>
      <c r="B1160" t="s">
        <v>135</v>
      </c>
      <c r="C1160" t="s">
        <v>28</v>
      </c>
      <c r="D1160" t="s">
        <v>29</v>
      </c>
      <c r="E1160" t="s">
        <v>30</v>
      </c>
      <c r="F1160"/>
      <c r="G1160"/>
      <c r="H1160" t="s">
        <v>23</v>
      </c>
      <c r="I1160" t="s">
        <v>153</v>
      </c>
    </row>
    <row r="1161" spans="1:9" x14ac:dyDescent="0.25">
      <c r="A1161" t="s">
        <v>100</v>
      </c>
      <c r="B1161" t="s">
        <v>135</v>
      </c>
      <c r="C1161" t="s">
        <v>28</v>
      </c>
      <c r="D1161" t="s">
        <v>29</v>
      </c>
      <c r="E1161" t="s">
        <v>30</v>
      </c>
      <c r="F1161"/>
      <c r="G1161"/>
      <c r="H1161" t="s">
        <v>24</v>
      </c>
      <c r="I1161" t="s">
        <v>588</v>
      </c>
    </row>
    <row r="1162" spans="1:9" x14ac:dyDescent="0.25">
      <c r="A1162" t="s">
        <v>102</v>
      </c>
      <c r="B1162" t="s">
        <v>135</v>
      </c>
      <c r="C1162" t="s">
        <v>28</v>
      </c>
      <c r="D1162" t="s">
        <v>29</v>
      </c>
      <c r="E1162" t="s">
        <v>30</v>
      </c>
      <c r="F1162"/>
      <c r="G1162"/>
      <c r="H1162" t="s">
        <v>12</v>
      </c>
      <c r="I1162" t="s">
        <v>153</v>
      </c>
    </row>
    <row r="1163" spans="1:9" x14ac:dyDescent="0.25">
      <c r="A1163" t="s">
        <v>102</v>
      </c>
      <c r="B1163" t="s">
        <v>135</v>
      </c>
      <c r="C1163" t="s">
        <v>28</v>
      </c>
      <c r="D1163" t="s">
        <v>29</v>
      </c>
      <c r="E1163" t="s">
        <v>30</v>
      </c>
      <c r="F1163"/>
      <c r="G1163"/>
      <c r="H1163" t="s">
        <v>13</v>
      </c>
      <c r="I1163" t="s">
        <v>153</v>
      </c>
    </row>
    <row r="1164" spans="1:9" x14ac:dyDescent="0.25">
      <c r="A1164" t="s">
        <v>102</v>
      </c>
      <c r="B1164" t="s">
        <v>135</v>
      </c>
      <c r="C1164" t="s">
        <v>28</v>
      </c>
      <c r="D1164" t="s">
        <v>29</v>
      </c>
      <c r="E1164" t="s">
        <v>30</v>
      </c>
      <c r="F1164"/>
      <c r="G1164"/>
      <c r="H1164" t="s">
        <v>14</v>
      </c>
      <c r="I1164" t="s">
        <v>153</v>
      </c>
    </row>
    <row r="1165" spans="1:9" x14ac:dyDescent="0.25">
      <c r="A1165" t="s">
        <v>102</v>
      </c>
      <c r="B1165" t="s">
        <v>135</v>
      </c>
      <c r="C1165" t="s">
        <v>28</v>
      </c>
      <c r="D1165" t="s">
        <v>29</v>
      </c>
      <c r="E1165" t="s">
        <v>30</v>
      </c>
      <c r="F1165"/>
      <c r="G1165"/>
      <c r="H1165" t="s">
        <v>15</v>
      </c>
      <c r="I1165" t="s">
        <v>153</v>
      </c>
    </row>
    <row r="1166" spans="1:9" x14ac:dyDescent="0.25">
      <c r="A1166" t="s">
        <v>102</v>
      </c>
      <c r="B1166" t="s">
        <v>135</v>
      </c>
      <c r="C1166" t="s">
        <v>28</v>
      </c>
      <c r="D1166" t="s">
        <v>29</v>
      </c>
      <c r="E1166" t="s">
        <v>30</v>
      </c>
      <c r="F1166"/>
      <c r="G1166"/>
      <c r="H1166" t="s">
        <v>16</v>
      </c>
      <c r="I1166" t="s">
        <v>589</v>
      </c>
    </row>
    <row r="1167" spans="1:9" x14ac:dyDescent="0.25">
      <c r="A1167" t="s">
        <v>102</v>
      </c>
      <c r="B1167" t="s">
        <v>135</v>
      </c>
      <c r="C1167" t="s">
        <v>28</v>
      </c>
      <c r="D1167" t="s">
        <v>29</v>
      </c>
      <c r="E1167" t="s">
        <v>30</v>
      </c>
      <c r="F1167"/>
      <c r="G1167"/>
      <c r="H1167" t="s">
        <v>17</v>
      </c>
      <c r="I1167" t="s">
        <v>590</v>
      </c>
    </row>
    <row r="1168" spans="1:9" x14ac:dyDescent="0.25">
      <c r="A1168" t="s">
        <v>102</v>
      </c>
      <c r="B1168" t="s">
        <v>135</v>
      </c>
      <c r="C1168" t="s">
        <v>28</v>
      </c>
      <c r="D1168" t="s">
        <v>29</v>
      </c>
      <c r="E1168" t="s">
        <v>30</v>
      </c>
      <c r="F1168"/>
      <c r="G1168"/>
      <c r="H1168" t="s">
        <v>18</v>
      </c>
      <c r="I1168" t="s">
        <v>591</v>
      </c>
    </row>
    <row r="1169" spans="1:9" x14ac:dyDescent="0.25">
      <c r="A1169" t="s">
        <v>102</v>
      </c>
      <c r="B1169" t="s">
        <v>135</v>
      </c>
      <c r="C1169" t="s">
        <v>28</v>
      </c>
      <c r="D1169" t="s">
        <v>29</v>
      </c>
      <c r="E1169" t="s">
        <v>30</v>
      </c>
      <c r="F1169"/>
      <c r="G1169"/>
      <c r="H1169" t="s">
        <v>19</v>
      </c>
      <c r="I1169" t="s">
        <v>592</v>
      </c>
    </row>
    <row r="1170" spans="1:9" x14ac:dyDescent="0.25">
      <c r="A1170" t="s">
        <v>102</v>
      </c>
      <c r="B1170" t="s">
        <v>135</v>
      </c>
      <c r="C1170" t="s">
        <v>28</v>
      </c>
      <c r="D1170" t="s">
        <v>29</v>
      </c>
      <c r="E1170" t="s">
        <v>30</v>
      </c>
      <c r="F1170"/>
      <c r="G1170"/>
      <c r="H1170" t="s">
        <v>20</v>
      </c>
      <c r="I1170" t="s">
        <v>153</v>
      </c>
    </row>
    <row r="1171" spans="1:9" x14ac:dyDescent="0.25">
      <c r="A1171" t="s">
        <v>102</v>
      </c>
      <c r="B1171" t="s">
        <v>135</v>
      </c>
      <c r="C1171" t="s">
        <v>28</v>
      </c>
      <c r="D1171" t="s">
        <v>29</v>
      </c>
      <c r="E1171" t="s">
        <v>30</v>
      </c>
      <c r="F1171"/>
      <c r="G1171"/>
      <c r="H1171" t="s">
        <v>21</v>
      </c>
      <c r="I1171" t="s">
        <v>153</v>
      </c>
    </row>
    <row r="1172" spans="1:9" x14ac:dyDescent="0.25">
      <c r="A1172" t="s">
        <v>102</v>
      </c>
      <c r="B1172" t="s">
        <v>135</v>
      </c>
      <c r="C1172" t="s">
        <v>28</v>
      </c>
      <c r="D1172" t="s">
        <v>29</v>
      </c>
      <c r="E1172" t="s">
        <v>30</v>
      </c>
      <c r="F1172"/>
      <c r="G1172"/>
      <c r="H1172" t="s">
        <v>22</v>
      </c>
      <c r="I1172" t="s">
        <v>153</v>
      </c>
    </row>
    <row r="1173" spans="1:9" x14ac:dyDescent="0.25">
      <c r="A1173" t="s">
        <v>102</v>
      </c>
      <c r="B1173" t="s">
        <v>135</v>
      </c>
      <c r="C1173" t="s">
        <v>28</v>
      </c>
      <c r="D1173" t="s">
        <v>29</v>
      </c>
      <c r="E1173" t="s">
        <v>30</v>
      </c>
      <c r="F1173"/>
      <c r="G1173"/>
      <c r="H1173" t="s">
        <v>23</v>
      </c>
      <c r="I1173" t="s">
        <v>153</v>
      </c>
    </row>
    <row r="1174" spans="1:9" x14ac:dyDescent="0.25">
      <c r="A1174" t="s">
        <v>102</v>
      </c>
      <c r="B1174" t="s">
        <v>135</v>
      </c>
      <c r="C1174" t="s">
        <v>28</v>
      </c>
      <c r="D1174" t="s">
        <v>29</v>
      </c>
      <c r="E1174" t="s">
        <v>30</v>
      </c>
      <c r="F1174"/>
      <c r="G1174"/>
      <c r="H1174" t="s">
        <v>24</v>
      </c>
      <c r="I1174" t="s">
        <v>593</v>
      </c>
    </row>
    <row r="1175" spans="1:9" x14ac:dyDescent="0.25">
      <c r="A1175" t="s">
        <v>104</v>
      </c>
      <c r="B1175" t="s">
        <v>135</v>
      </c>
      <c r="C1175" t="s">
        <v>28</v>
      </c>
      <c r="D1175" t="s">
        <v>29</v>
      </c>
      <c r="E1175" t="s">
        <v>30</v>
      </c>
      <c r="F1175"/>
      <c r="G1175"/>
      <c r="H1175" t="s">
        <v>12</v>
      </c>
      <c r="I1175" t="s">
        <v>153</v>
      </c>
    </row>
    <row r="1176" spans="1:9" x14ac:dyDescent="0.25">
      <c r="A1176" t="s">
        <v>104</v>
      </c>
      <c r="B1176" t="s">
        <v>135</v>
      </c>
      <c r="C1176" t="s">
        <v>28</v>
      </c>
      <c r="D1176" t="s">
        <v>29</v>
      </c>
      <c r="E1176" t="s">
        <v>30</v>
      </c>
      <c r="F1176"/>
      <c r="G1176"/>
      <c r="H1176" t="s">
        <v>13</v>
      </c>
      <c r="I1176" t="s">
        <v>153</v>
      </c>
    </row>
    <row r="1177" spans="1:9" x14ac:dyDescent="0.25">
      <c r="A1177" t="s">
        <v>104</v>
      </c>
      <c r="B1177" t="s">
        <v>135</v>
      </c>
      <c r="C1177" t="s">
        <v>28</v>
      </c>
      <c r="D1177" t="s">
        <v>29</v>
      </c>
      <c r="E1177" t="s">
        <v>30</v>
      </c>
      <c r="F1177"/>
      <c r="G1177"/>
      <c r="H1177" t="s">
        <v>14</v>
      </c>
      <c r="I1177" t="s">
        <v>153</v>
      </c>
    </row>
    <row r="1178" spans="1:9" x14ac:dyDescent="0.25">
      <c r="A1178" t="s">
        <v>104</v>
      </c>
      <c r="B1178" t="s">
        <v>135</v>
      </c>
      <c r="C1178" t="s">
        <v>28</v>
      </c>
      <c r="D1178" t="s">
        <v>29</v>
      </c>
      <c r="E1178" t="s">
        <v>30</v>
      </c>
      <c r="F1178"/>
      <c r="G1178"/>
      <c r="H1178" t="s">
        <v>15</v>
      </c>
      <c r="I1178" t="s">
        <v>153</v>
      </c>
    </row>
    <row r="1179" spans="1:9" x14ac:dyDescent="0.25">
      <c r="A1179" t="s">
        <v>104</v>
      </c>
      <c r="B1179" t="s">
        <v>135</v>
      </c>
      <c r="C1179" t="s">
        <v>28</v>
      </c>
      <c r="D1179" t="s">
        <v>29</v>
      </c>
      <c r="E1179" t="s">
        <v>30</v>
      </c>
      <c r="F1179"/>
      <c r="G1179"/>
      <c r="H1179" t="s">
        <v>16</v>
      </c>
      <c r="I1179" t="s">
        <v>594</v>
      </c>
    </row>
    <row r="1180" spans="1:9" x14ac:dyDescent="0.25">
      <c r="A1180" t="s">
        <v>104</v>
      </c>
      <c r="B1180" t="s">
        <v>135</v>
      </c>
      <c r="C1180" t="s">
        <v>28</v>
      </c>
      <c r="D1180" t="s">
        <v>29</v>
      </c>
      <c r="E1180" t="s">
        <v>30</v>
      </c>
      <c r="F1180"/>
      <c r="G1180"/>
      <c r="H1180" t="s">
        <v>17</v>
      </c>
      <c r="I1180" t="s">
        <v>595</v>
      </c>
    </row>
    <row r="1181" spans="1:9" x14ac:dyDescent="0.25">
      <c r="A1181" t="s">
        <v>104</v>
      </c>
      <c r="B1181" t="s">
        <v>135</v>
      </c>
      <c r="C1181" t="s">
        <v>28</v>
      </c>
      <c r="D1181" t="s">
        <v>29</v>
      </c>
      <c r="E1181" t="s">
        <v>30</v>
      </c>
      <c r="F1181"/>
      <c r="G1181"/>
      <c r="H1181" t="s">
        <v>18</v>
      </c>
      <c r="I1181" t="s">
        <v>596</v>
      </c>
    </row>
    <row r="1182" spans="1:9" x14ac:dyDescent="0.25">
      <c r="A1182" t="s">
        <v>104</v>
      </c>
      <c r="B1182" t="s">
        <v>135</v>
      </c>
      <c r="C1182" t="s">
        <v>28</v>
      </c>
      <c r="D1182" t="s">
        <v>29</v>
      </c>
      <c r="E1182" t="s">
        <v>30</v>
      </c>
      <c r="F1182"/>
      <c r="G1182"/>
      <c r="H1182" t="s">
        <v>19</v>
      </c>
      <c r="I1182" t="s">
        <v>597</v>
      </c>
    </row>
    <row r="1183" spans="1:9" x14ac:dyDescent="0.25">
      <c r="A1183" t="s">
        <v>104</v>
      </c>
      <c r="B1183" t="s">
        <v>135</v>
      </c>
      <c r="C1183" t="s">
        <v>28</v>
      </c>
      <c r="D1183" t="s">
        <v>29</v>
      </c>
      <c r="E1183" t="s">
        <v>30</v>
      </c>
      <c r="F1183"/>
      <c r="G1183"/>
      <c r="H1183" t="s">
        <v>20</v>
      </c>
      <c r="I1183" t="s">
        <v>204</v>
      </c>
    </row>
    <row r="1184" spans="1:9" x14ac:dyDescent="0.25">
      <c r="A1184" t="s">
        <v>104</v>
      </c>
      <c r="B1184" t="s">
        <v>135</v>
      </c>
      <c r="C1184" t="s">
        <v>28</v>
      </c>
      <c r="D1184" t="s">
        <v>29</v>
      </c>
      <c r="E1184" t="s">
        <v>30</v>
      </c>
      <c r="F1184"/>
      <c r="G1184"/>
      <c r="H1184" t="s">
        <v>21</v>
      </c>
      <c r="I1184" t="s">
        <v>153</v>
      </c>
    </row>
    <row r="1185" spans="1:9" x14ac:dyDescent="0.25">
      <c r="A1185" t="s">
        <v>104</v>
      </c>
      <c r="B1185" t="s">
        <v>135</v>
      </c>
      <c r="C1185" t="s">
        <v>28</v>
      </c>
      <c r="D1185" t="s">
        <v>29</v>
      </c>
      <c r="E1185" t="s">
        <v>30</v>
      </c>
      <c r="F1185"/>
      <c r="G1185"/>
      <c r="H1185" t="s">
        <v>22</v>
      </c>
      <c r="I1185" t="s">
        <v>153</v>
      </c>
    </row>
    <row r="1186" spans="1:9" x14ac:dyDescent="0.25">
      <c r="A1186" t="s">
        <v>104</v>
      </c>
      <c r="B1186" t="s">
        <v>135</v>
      </c>
      <c r="C1186" t="s">
        <v>28</v>
      </c>
      <c r="D1186" t="s">
        <v>29</v>
      </c>
      <c r="E1186" t="s">
        <v>30</v>
      </c>
      <c r="F1186"/>
      <c r="G1186"/>
      <c r="H1186" t="s">
        <v>23</v>
      </c>
      <c r="I1186" t="s">
        <v>153</v>
      </c>
    </row>
    <row r="1187" spans="1:9" x14ac:dyDescent="0.25">
      <c r="A1187" t="s">
        <v>104</v>
      </c>
      <c r="B1187" t="s">
        <v>135</v>
      </c>
      <c r="C1187" t="s">
        <v>28</v>
      </c>
      <c r="D1187" t="s">
        <v>29</v>
      </c>
      <c r="E1187" t="s">
        <v>30</v>
      </c>
      <c r="F1187"/>
      <c r="G1187"/>
      <c r="H1187" t="s">
        <v>24</v>
      </c>
      <c r="I1187" t="s">
        <v>598</v>
      </c>
    </row>
    <row r="1188" spans="1:9" x14ac:dyDescent="0.25">
      <c r="A1188" t="s">
        <v>106</v>
      </c>
      <c r="B1188" t="s">
        <v>135</v>
      </c>
      <c r="C1188" t="s">
        <v>28</v>
      </c>
      <c r="D1188" t="s">
        <v>29</v>
      </c>
      <c r="E1188" t="s">
        <v>30</v>
      </c>
      <c r="F1188"/>
      <c r="G1188"/>
      <c r="H1188" t="s">
        <v>12</v>
      </c>
      <c r="I1188" t="s">
        <v>153</v>
      </c>
    </row>
    <row r="1189" spans="1:9" x14ac:dyDescent="0.25">
      <c r="A1189" t="s">
        <v>106</v>
      </c>
      <c r="B1189" t="s">
        <v>135</v>
      </c>
      <c r="C1189" t="s">
        <v>28</v>
      </c>
      <c r="D1189" t="s">
        <v>29</v>
      </c>
      <c r="E1189" t="s">
        <v>30</v>
      </c>
      <c r="F1189"/>
      <c r="G1189"/>
      <c r="H1189" t="s">
        <v>13</v>
      </c>
      <c r="I1189" t="s">
        <v>153</v>
      </c>
    </row>
    <row r="1190" spans="1:9" x14ac:dyDescent="0.25">
      <c r="A1190" t="s">
        <v>106</v>
      </c>
      <c r="B1190" t="s">
        <v>135</v>
      </c>
      <c r="C1190" t="s">
        <v>28</v>
      </c>
      <c r="D1190" t="s">
        <v>29</v>
      </c>
      <c r="E1190" t="s">
        <v>30</v>
      </c>
      <c r="F1190"/>
      <c r="G1190"/>
      <c r="H1190" t="s">
        <v>14</v>
      </c>
      <c r="I1190" t="s">
        <v>153</v>
      </c>
    </row>
    <row r="1191" spans="1:9" x14ac:dyDescent="0.25">
      <c r="A1191" t="s">
        <v>106</v>
      </c>
      <c r="B1191" t="s">
        <v>135</v>
      </c>
      <c r="C1191" t="s">
        <v>28</v>
      </c>
      <c r="D1191" t="s">
        <v>29</v>
      </c>
      <c r="E1191" t="s">
        <v>30</v>
      </c>
      <c r="F1191"/>
      <c r="G1191"/>
      <c r="H1191" t="s">
        <v>15</v>
      </c>
      <c r="I1191" t="s">
        <v>153</v>
      </c>
    </row>
    <row r="1192" spans="1:9" x14ac:dyDescent="0.25">
      <c r="A1192" t="s">
        <v>106</v>
      </c>
      <c r="B1192" t="s">
        <v>135</v>
      </c>
      <c r="C1192" t="s">
        <v>28</v>
      </c>
      <c r="D1192" t="s">
        <v>29</v>
      </c>
      <c r="E1192" t="s">
        <v>30</v>
      </c>
      <c r="F1192"/>
      <c r="G1192"/>
      <c r="H1192" t="s">
        <v>16</v>
      </c>
      <c r="I1192" t="s">
        <v>599</v>
      </c>
    </row>
    <row r="1193" spans="1:9" x14ac:dyDescent="0.25">
      <c r="A1193" t="s">
        <v>106</v>
      </c>
      <c r="B1193" t="s">
        <v>135</v>
      </c>
      <c r="C1193" t="s">
        <v>28</v>
      </c>
      <c r="D1193" t="s">
        <v>29</v>
      </c>
      <c r="E1193" t="s">
        <v>30</v>
      </c>
      <c r="F1193"/>
      <c r="G1193"/>
      <c r="H1193" t="s">
        <v>17</v>
      </c>
      <c r="I1193" t="s">
        <v>600</v>
      </c>
    </row>
    <row r="1194" spans="1:9" x14ac:dyDescent="0.25">
      <c r="A1194" t="s">
        <v>106</v>
      </c>
      <c r="B1194" t="s">
        <v>135</v>
      </c>
      <c r="C1194" t="s">
        <v>28</v>
      </c>
      <c r="D1194" t="s">
        <v>29</v>
      </c>
      <c r="E1194" t="s">
        <v>30</v>
      </c>
      <c r="F1194"/>
      <c r="G1194"/>
      <c r="H1194" t="s">
        <v>18</v>
      </c>
      <c r="I1194" t="s">
        <v>601</v>
      </c>
    </row>
    <row r="1195" spans="1:9" x14ac:dyDescent="0.25">
      <c r="A1195" t="s">
        <v>106</v>
      </c>
      <c r="B1195" t="s">
        <v>135</v>
      </c>
      <c r="C1195" t="s">
        <v>28</v>
      </c>
      <c r="D1195" t="s">
        <v>29</v>
      </c>
      <c r="E1195" t="s">
        <v>30</v>
      </c>
      <c r="F1195"/>
      <c r="G1195"/>
      <c r="H1195" t="s">
        <v>19</v>
      </c>
      <c r="I1195" t="s">
        <v>602</v>
      </c>
    </row>
    <row r="1196" spans="1:9" x14ac:dyDescent="0.25">
      <c r="A1196" t="s">
        <v>106</v>
      </c>
      <c r="B1196" t="s">
        <v>135</v>
      </c>
      <c r="C1196" t="s">
        <v>28</v>
      </c>
      <c r="D1196" t="s">
        <v>29</v>
      </c>
      <c r="E1196" t="s">
        <v>30</v>
      </c>
      <c r="F1196"/>
      <c r="G1196"/>
      <c r="H1196" t="s">
        <v>20</v>
      </c>
      <c r="I1196" t="s">
        <v>153</v>
      </c>
    </row>
    <row r="1197" spans="1:9" x14ac:dyDescent="0.25">
      <c r="A1197" t="s">
        <v>106</v>
      </c>
      <c r="B1197" t="s">
        <v>135</v>
      </c>
      <c r="C1197" t="s">
        <v>28</v>
      </c>
      <c r="D1197" t="s">
        <v>29</v>
      </c>
      <c r="E1197" t="s">
        <v>30</v>
      </c>
      <c r="F1197"/>
      <c r="G1197"/>
      <c r="H1197" t="s">
        <v>21</v>
      </c>
      <c r="I1197" t="s">
        <v>153</v>
      </c>
    </row>
    <row r="1198" spans="1:9" x14ac:dyDescent="0.25">
      <c r="A1198" t="s">
        <v>106</v>
      </c>
      <c r="B1198" t="s">
        <v>135</v>
      </c>
      <c r="C1198" t="s">
        <v>28</v>
      </c>
      <c r="D1198" t="s">
        <v>29</v>
      </c>
      <c r="E1198" t="s">
        <v>30</v>
      </c>
      <c r="F1198"/>
      <c r="G1198"/>
      <c r="H1198" t="s">
        <v>22</v>
      </c>
      <c r="I1198" t="s">
        <v>153</v>
      </c>
    </row>
    <row r="1199" spans="1:9" x14ac:dyDescent="0.25">
      <c r="A1199" t="s">
        <v>106</v>
      </c>
      <c r="B1199" t="s">
        <v>135</v>
      </c>
      <c r="C1199" t="s">
        <v>28</v>
      </c>
      <c r="D1199" t="s">
        <v>29</v>
      </c>
      <c r="E1199" t="s">
        <v>30</v>
      </c>
      <c r="F1199"/>
      <c r="G1199"/>
      <c r="H1199" t="s">
        <v>23</v>
      </c>
      <c r="I1199" t="s">
        <v>153</v>
      </c>
    </row>
    <row r="1200" spans="1:9" x14ac:dyDescent="0.25">
      <c r="A1200" t="s">
        <v>106</v>
      </c>
      <c r="B1200" t="s">
        <v>135</v>
      </c>
      <c r="C1200" t="s">
        <v>28</v>
      </c>
      <c r="D1200" t="s">
        <v>29</v>
      </c>
      <c r="E1200" t="s">
        <v>30</v>
      </c>
      <c r="F1200"/>
      <c r="G1200"/>
      <c r="H1200" t="s">
        <v>24</v>
      </c>
      <c r="I1200" t="s">
        <v>603</v>
      </c>
    </row>
    <row r="1201" spans="1:9" x14ac:dyDescent="0.25">
      <c r="A1201" t="s">
        <v>108</v>
      </c>
      <c r="B1201" t="s">
        <v>135</v>
      </c>
      <c r="C1201" t="s">
        <v>28</v>
      </c>
      <c r="D1201" t="s">
        <v>29</v>
      </c>
      <c r="E1201" t="s">
        <v>30</v>
      </c>
      <c r="F1201"/>
      <c r="G1201"/>
      <c r="H1201" t="s">
        <v>12</v>
      </c>
      <c r="I1201" t="s">
        <v>153</v>
      </c>
    </row>
    <row r="1202" spans="1:9" x14ac:dyDescent="0.25">
      <c r="A1202" t="s">
        <v>108</v>
      </c>
      <c r="B1202" t="s">
        <v>135</v>
      </c>
      <c r="C1202" t="s">
        <v>28</v>
      </c>
      <c r="D1202" t="s">
        <v>29</v>
      </c>
      <c r="E1202" t="s">
        <v>30</v>
      </c>
      <c r="F1202"/>
      <c r="G1202"/>
      <c r="H1202" t="s">
        <v>13</v>
      </c>
      <c r="I1202" t="s">
        <v>153</v>
      </c>
    </row>
    <row r="1203" spans="1:9" x14ac:dyDescent="0.25">
      <c r="A1203" t="s">
        <v>108</v>
      </c>
      <c r="B1203" t="s">
        <v>135</v>
      </c>
      <c r="C1203" t="s">
        <v>28</v>
      </c>
      <c r="D1203" t="s">
        <v>29</v>
      </c>
      <c r="E1203" t="s">
        <v>30</v>
      </c>
      <c r="F1203"/>
      <c r="G1203"/>
      <c r="H1203" t="s">
        <v>14</v>
      </c>
      <c r="I1203" t="s">
        <v>153</v>
      </c>
    </row>
    <row r="1204" spans="1:9" x14ac:dyDescent="0.25">
      <c r="A1204" t="s">
        <v>108</v>
      </c>
      <c r="B1204" t="s">
        <v>135</v>
      </c>
      <c r="C1204" t="s">
        <v>28</v>
      </c>
      <c r="D1204" t="s">
        <v>29</v>
      </c>
      <c r="E1204" t="s">
        <v>30</v>
      </c>
      <c r="F1204"/>
      <c r="G1204"/>
      <c r="H1204" t="s">
        <v>15</v>
      </c>
      <c r="I1204" t="s">
        <v>153</v>
      </c>
    </row>
    <row r="1205" spans="1:9" x14ac:dyDescent="0.25">
      <c r="A1205" t="s">
        <v>108</v>
      </c>
      <c r="B1205" t="s">
        <v>135</v>
      </c>
      <c r="C1205" t="s">
        <v>28</v>
      </c>
      <c r="D1205" t="s">
        <v>29</v>
      </c>
      <c r="E1205" t="s">
        <v>30</v>
      </c>
      <c r="F1205"/>
      <c r="G1205"/>
      <c r="H1205" t="s">
        <v>16</v>
      </c>
      <c r="I1205" t="s">
        <v>604</v>
      </c>
    </row>
    <row r="1206" spans="1:9" x14ac:dyDescent="0.25">
      <c r="A1206" t="s">
        <v>108</v>
      </c>
      <c r="B1206" t="s">
        <v>135</v>
      </c>
      <c r="C1206" t="s">
        <v>28</v>
      </c>
      <c r="D1206" t="s">
        <v>29</v>
      </c>
      <c r="E1206" t="s">
        <v>30</v>
      </c>
      <c r="F1206"/>
      <c r="G1206"/>
      <c r="H1206" t="s">
        <v>17</v>
      </c>
      <c r="I1206" t="s">
        <v>605</v>
      </c>
    </row>
    <row r="1207" spans="1:9" x14ac:dyDescent="0.25">
      <c r="A1207" t="s">
        <v>108</v>
      </c>
      <c r="B1207" t="s">
        <v>135</v>
      </c>
      <c r="C1207" t="s">
        <v>28</v>
      </c>
      <c r="D1207" t="s">
        <v>29</v>
      </c>
      <c r="E1207" t="s">
        <v>30</v>
      </c>
      <c r="F1207"/>
      <c r="G1207"/>
      <c r="H1207" t="s">
        <v>18</v>
      </c>
      <c r="I1207" t="s">
        <v>606</v>
      </c>
    </row>
    <row r="1208" spans="1:9" x14ac:dyDescent="0.25">
      <c r="A1208" t="s">
        <v>108</v>
      </c>
      <c r="B1208" t="s">
        <v>135</v>
      </c>
      <c r="C1208" t="s">
        <v>28</v>
      </c>
      <c r="D1208" t="s">
        <v>29</v>
      </c>
      <c r="E1208" t="s">
        <v>30</v>
      </c>
      <c r="F1208"/>
      <c r="G1208"/>
      <c r="H1208" t="s">
        <v>19</v>
      </c>
      <c r="I1208" t="s">
        <v>607</v>
      </c>
    </row>
    <row r="1209" spans="1:9" x14ac:dyDescent="0.25">
      <c r="A1209" t="s">
        <v>108</v>
      </c>
      <c r="B1209" t="s">
        <v>135</v>
      </c>
      <c r="C1209" t="s">
        <v>28</v>
      </c>
      <c r="D1209" t="s">
        <v>29</v>
      </c>
      <c r="E1209" t="s">
        <v>30</v>
      </c>
      <c r="F1209"/>
      <c r="G1209"/>
      <c r="H1209" t="s">
        <v>20</v>
      </c>
      <c r="I1209" t="s">
        <v>608</v>
      </c>
    </row>
    <row r="1210" spans="1:9" x14ac:dyDescent="0.25">
      <c r="A1210" t="s">
        <v>108</v>
      </c>
      <c r="B1210" t="s">
        <v>135</v>
      </c>
      <c r="C1210" t="s">
        <v>28</v>
      </c>
      <c r="D1210" t="s">
        <v>29</v>
      </c>
      <c r="E1210" t="s">
        <v>30</v>
      </c>
      <c r="F1210"/>
      <c r="G1210"/>
      <c r="H1210" t="s">
        <v>21</v>
      </c>
      <c r="I1210" t="s">
        <v>153</v>
      </c>
    </row>
    <row r="1211" spans="1:9" x14ac:dyDescent="0.25">
      <c r="A1211" t="s">
        <v>108</v>
      </c>
      <c r="B1211" t="s">
        <v>135</v>
      </c>
      <c r="C1211" t="s">
        <v>28</v>
      </c>
      <c r="D1211" t="s">
        <v>29</v>
      </c>
      <c r="E1211" t="s">
        <v>30</v>
      </c>
      <c r="F1211"/>
      <c r="G1211"/>
      <c r="H1211" t="s">
        <v>22</v>
      </c>
      <c r="I1211" t="s">
        <v>153</v>
      </c>
    </row>
    <row r="1212" spans="1:9" x14ac:dyDescent="0.25">
      <c r="A1212" t="s">
        <v>108</v>
      </c>
      <c r="B1212" t="s">
        <v>135</v>
      </c>
      <c r="C1212" t="s">
        <v>28</v>
      </c>
      <c r="D1212" t="s">
        <v>29</v>
      </c>
      <c r="E1212" t="s">
        <v>30</v>
      </c>
      <c r="F1212"/>
      <c r="G1212"/>
      <c r="H1212" t="s">
        <v>23</v>
      </c>
      <c r="I1212" t="s">
        <v>153</v>
      </c>
    </row>
    <row r="1213" spans="1:9" x14ac:dyDescent="0.25">
      <c r="A1213" t="s">
        <v>108</v>
      </c>
      <c r="B1213" t="s">
        <v>135</v>
      </c>
      <c r="C1213" t="s">
        <v>28</v>
      </c>
      <c r="D1213" t="s">
        <v>29</v>
      </c>
      <c r="E1213" t="s">
        <v>30</v>
      </c>
      <c r="F1213"/>
      <c r="G1213"/>
      <c r="H1213" t="s">
        <v>24</v>
      </c>
      <c r="I1213" t="s">
        <v>609</v>
      </c>
    </row>
    <row r="1214" spans="1:9" x14ac:dyDescent="0.25">
      <c r="A1214" t="s">
        <v>110</v>
      </c>
      <c r="B1214" t="s">
        <v>135</v>
      </c>
      <c r="C1214" t="s">
        <v>28</v>
      </c>
      <c r="D1214" t="s">
        <v>29</v>
      </c>
      <c r="E1214" t="s">
        <v>30</v>
      </c>
      <c r="F1214"/>
      <c r="G1214"/>
      <c r="H1214" t="s">
        <v>12</v>
      </c>
      <c r="I1214" t="s">
        <v>153</v>
      </c>
    </row>
    <row r="1215" spans="1:9" x14ac:dyDescent="0.25">
      <c r="A1215" t="s">
        <v>110</v>
      </c>
      <c r="B1215" t="s">
        <v>135</v>
      </c>
      <c r="C1215" t="s">
        <v>28</v>
      </c>
      <c r="D1215" t="s">
        <v>29</v>
      </c>
      <c r="E1215" t="s">
        <v>30</v>
      </c>
      <c r="F1215"/>
      <c r="G1215"/>
      <c r="H1215" t="s">
        <v>13</v>
      </c>
      <c r="I1215" t="s">
        <v>153</v>
      </c>
    </row>
    <row r="1216" spans="1:9" x14ac:dyDescent="0.25">
      <c r="A1216" t="s">
        <v>110</v>
      </c>
      <c r="B1216" t="s">
        <v>135</v>
      </c>
      <c r="C1216" t="s">
        <v>28</v>
      </c>
      <c r="D1216" t="s">
        <v>29</v>
      </c>
      <c r="E1216" t="s">
        <v>30</v>
      </c>
      <c r="F1216"/>
      <c r="G1216"/>
      <c r="H1216" t="s">
        <v>14</v>
      </c>
      <c r="I1216" t="s">
        <v>153</v>
      </c>
    </row>
    <row r="1217" spans="1:9" x14ac:dyDescent="0.25">
      <c r="A1217" t="s">
        <v>110</v>
      </c>
      <c r="B1217" t="s">
        <v>135</v>
      </c>
      <c r="C1217" t="s">
        <v>28</v>
      </c>
      <c r="D1217" t="s">
        <v>29</v>
      </c>
      <c r="E1217" t="s">
        <v>30</v>
      </c>
      <c r="F1217"/>
      <c r="G1217"/>
      <c r="H1217" t="s">
        <v>15</v>
      </c>
      <c r="I1217" t="s">
        <v>153</v>
      </c>
    </row>
    <row r="1218" spans="1:9" x14ac:dyDescent="0.25">
      <c r="A1218" t="s">
        <v>110</v>
      </c>
      <c r="B1218" t="s">
        <v>135</v>
      </c>
      <c r="C1218" t="s">
        <v>28</v>
      </c>
      <c r="D1218" t="s">
        <v>29</v>
      </c>
      <c r="E1218" t="s">
        <v>30</v>
      </c>
      <c r="F1218"/>
      <c r="G1218"/>
      <c r="H1218" t="s">
        <v>16</v>
      </c>
      <c r="I1218" t="s">
        <v>610</v>
      </c>
    </row>
    <row r="1219" spans="1:9" x14ac:dyDescent="0.25">
      <c r="A1219" t="s">
        <v>110</v>
      </c>
      <c r="B1219" t="s">
        <v>135</v>
      </c>
      <c r="C1219" t="s">
        <v>28</v>
      </c>
      <c r="D1219" t="s">
        <v>29</v>
      </c>
      <c r="E1219" t="s">
        <v>30</v>
      </c>
      <c r="F1219"/>
      <c r="G1219"/>
      <c r="H1219" t="s">
        <v>17</v>
      </c>
      <c r="I1219" t="s">
        <v>611</v>
      </c>
    </row>
    <row r="1220" spans="1:9" x14ac:dyDescent="0.25">
      <c r="A1220" t="s">
        <v>110</v>
      </c>
      <c r="B1220" t="s">
        <v>135</v>
      </c>
      <c r="C1220" t="s">
        <v>28</v>
      </c>
      <c r="D1220" t="s">
        <v>29</v>
      </c>
      <c r="E1220" t="s">
        <v>30</v>
      </c>
      <c r="F1220"/>
      <c r="G1220"/>
      <c r="H1220" t="s">
        <v>18</v>
      </c>
      <c r="I1220" t="s">
        <v>612</v>
      </c>
    </row>
    <row r="1221" spans="1:9" x14ac:dyDescent="0.25">
      <c r="A1221" t="s">
        <v>110</v>
      </c>
      <c r="B1221" t="s">
        <v>135</v>
      </c>
      <c r="C1221" t="s">
        <v>28</v>
      </c>
      <c r="D1221" t="s">
        <v>29</v>
      </c>
      <c r="E1221" t="s">
        <v>30</v>
      </c>
      <c r="F1221"/>
      <c r="G1221"/>
      <c r="H1221" t="s">
        <v>19</v>
      </c>
      <c r="I1221" t="s">
        <v>613</v>
      </c>
    </row>
    <row r="1222" spans="1:9" x14ac:dyDescent="0.25">
      <c r="A1222" t="s">
        <v>110</v>
      </c>
      <c r="B1222" t="s">
        <v>135</v>
      </c>
      <c r="C1222" t="s">
        <v>28</v>
      </c>
      <c r="D1222" t="s">
        <v>29</v>
      </c>
      <c r="E1222" t="s">
        <v>30</v>
      </c>
      <c r="F1222"/>
      <c r="G1222"/>
      <c r="H1222" t="s">
        <v>20</v>
      </c>
      <c r="I1222" t="s">
        <v>614</v>
      </c>
    </row>
    <row r="1223" spans="1:9" x14ac:dyDescent="0.25">
      <c r="A1223" t="s">
        <v>110</v>
      </c>
      <c r="B1223" t="s">
        <v>135</v>
      </c>
      <c r="C1223" t="s">
        <v>28</v>
      </c>
      <c r="D1223" t="s">
        <v>29</v>
      </c>
      <c r="E1223" t="s">
        <v>30</v>
      </c>
      <c r="F1223"/>
      <c r="G1223"/>
      <c r="H1223" t="s">
        <v>21</v>
      </c>
      <c r="I1223" t="s">
        <v>153</v>
      </c>
    </row>
    <row r="1224" spans="1:9" x14ac:dyDescent="0.25">
      <c r="A1224" t="s">
        <v>110</v>
      </c>
      <c r="B1224" t="s">
        <v>135</v>
      </c>
      <c r="C1224" t="s">
        <v>28</v>
      </c>
      <c r="D1224" t="s">
        <v>29</v>
      </c>
      <c r="E1224" t="s">
        <v>30</v>
      </c>
      <c r="F1224"/>
      <c r="G1224"/>
      <c r="H1224" t="s">
        <v>22</v>
      </c>
      <c r="I1224" t="s">
        <v>153</v>
      </c>
    </row>
    <row r="1225" spans="1:9" x14ac:dyDescent="0.25">
      <c r="A1225" t="s">
        <v>110</v>
      </c>
      <c r="B1225" t="s">
        <v>135</v>
      </c>
      <c r="C1225" t="s">
        <v>28</v>
      </c>
      <c r="D1225" t="s">
        <v>29</v>
      </c>
      <c r="E1225" t="s">
        <v>30</v>
      </c>
      <c r="F1225"/>
      <c r="G1225"/>
      <c r="H1225" t="s">
        <v>23</v>
      </c>
      <c r="I1225" t="s">
        <v>153</v>
      </c>
    </row>
    <row r="1226" spans="1:9" x14ac:dyDescent="0.25">
      <c r="A1226" t="s">
        <v>110</v>
      </c>
      <c r="B1226" t="s">
        <v>135</v>
      </c>
      <c r="C1226" t="s">
        <v>28</v>
      </c>
      <c r="D1226" t="s">
        <v>29</v>
      </c>
      <c r="E1226" t="s">
        <v>30</v>
      </c>
      <c r="F1226"/>
      <c r="G1226"/>
      <c r="H1226" t="s">
        <v>24</v>
      </c>
      <c r="I1226" t="s">
        <v>615</v>
      </c>
    </row>
    <row r="1227" spans="1:9" x14ac:dyDescent="0.25">
      <c r="A1227" t="s">
        <v>112</v>
      </c>
      <c r="B1227" t="s">
        <v>135</v>
      </c>
      <c r="C1227" t="s">
        <v>28</v>
      </c>
      <c r="D1227" t="s">
        <v>29</v>
      </c>
      <c r="E1227" t="s">
        <v>30</v>
      </c>
      <c r="F1227"/>
      <c r="G1227"/>
      <c r="H1227" t="s">
        <v>12</v>
      </c>
      <c r="I1227" t="s">
        <v>153</v>
      </c>
    </row>
    <row r="1228" spans="1:9" x14ac:dyDescent="0.25">
      <c r="A1228" t="s">
        <v>112</v>
      </c>
      <c r="B1228" t="s">
        <v>135</v>
      </c>
      <c r="C1228" t="s">
        <v>28</v>
      </c>
      <c r="D1228" t="s">
        <v>29</v>
      </c>
      <c r="E1228" t="s">
        <v>30</v>
      </c>
      <c r="F1228"/>
      <c r="G1228"/>
      <c r="H1228" t="s">
        <v>13</v>
      </c>
      <c r="I1228" t="s">
        <v>153</v>
      </c>
    </row>
    <row r="1229" spans="1:9" x14ac:dyDescent="0.25">
      <c r="A1229" t="s">
        <v>112</v>
      </c>
      <c r="B1229" t="s">
        <v>135</v>
      </c>
      <c r="C1229" t="s">
        <v>28</v>
      </c>
      <c r="D1229" t="s">
        <v>29</v>
      </c>
      <c r="E1229" t="s">
        <v>30</v>
      </c>
      <c r="F1229"/>
      <c r="G1229"/>
      <c r="H1229" t="s">
        <v>14</v>
      </c>
      <c r="I1229" t="s">
        <v>153</v>
      </c>
    </row>
    <row r="1230" spans="1:9" x14ac:dyDescent="0.25">
      <c r="A1230" t="s">
        <v>112</v>
      </c>
      <c r="B1230" t="s">
        <v>135</v>
      </c>
      <c r="C1230" t="s">
        <v>28</v>
      </c>
      <c r="D1230" t="s">
        <v>29</v>
      </c>
      <c r="E1230" t="s">
        <v>30</v>
      </c>
      <c r="F1230"/>
      <c r="G1230"/>
      <c r="H1230" t="s">
        <v>15</v>
      </c>
      <c r="I1230" t="s">
        <v>153</v>
      </c>
    </row>
    <row r="1231" spans="1:9" x14ac:dyDescent="0.25">
      <c r="A1231" t="s">
        <v>112</v>
      </c>
      <c r="B1231" t="s">
        <v>135</v>
      </c>
      <c r="C1231" t="s">
        <v>28</v>
      </c>
      <c r="D1231" t="s">
        <v>29</v>
      </c>
      <c r="E1231" t="s">
        <v>30</v>
      </c>
      <c r="F1231"/>
      <c r="G1231"/>
      <c r="H1231" t="s">
        <v>16</v>
      </c>
      <c r="I1231" t="s">
        <v>616</v>
      </c>
    </row>
    <row r="1232" spans="1:9" x14ac:dyDescent="0.25">
      <c r="A1232" t="s">
        <v>112</v>
      </c>
      <c r="B1232" t="s">
        <v>135</v>
      </c>
      <c r="C1232" t="s">
        <v>28</v>
      </c>
      <c r="D1232" t="s">
        <v>29</v>
      </c>
      <c r="E1232" t="s">
        <v>30</v>
      </c>
      <c r="F1232"/>
      <c r="G1232"/>
      <c r="H1232" t="s">
        <v>17</v>
      </c>
      <c r="I1232" t="s">
        <v>617</v>
      </c>
    </row>
    <row r="1233" spans="1:9" x14ac:dyDescent="0.25">
      <c r="A1233" t="s">
        <v>112</v>
      </c>
      <c r="B1233" t="s">
        <v>135</v>
      </c>
      <c r="C1233" t="s">
        <v>28</v>
      </c>
      <c r="D1233" t="s">
        <v>29</v>
      </c>
      <c r="E1233" t="s">
        <v>30</v>
      </c>
      <c r="F1233"/>
      <c r="G1233"/>
      <c r="H1233" t="s">
        <v>18</v>
      </c>
      <c r="I1233" t="s">
        <v>618</v>
      </c>
    </row>
    <row r="1234" spans="1:9" x14ac:dyDescent="0.25">
      <c r="A1234" t="s">
        <v>112</v>
      </c>
      <c r="B1234" t="s">
        <v>135</v>
      </c>
      <c r="C1234" t="s">
        <v>28</v>
      </c>
      <c r="D1234" t="s">
        <v>29</v>
      </c>
      <c r="E1234" t="s">
        <v>30</v>
      </c>
      <c r="F1234"/>
      <c r="G1234"/>
      <c r="H1234" t="s">
        <v>19</v>
      </c>
      <c r="I1234" t="s">
        <v>619</v>
      </c>
    </row>
    <row r="1235" spans="1:9" x14ac:dyDescent="0.25">
      <c r="A1235" t="s">
        <v>112</v>
      </c>
      <c r="B1235" t="s">
        <v>135</v>
      </c>
      <c r="C1235" t="s">
        <v>28</v>
      </c>
      <c r="D1235" t="s">
        <v>29</v>
      </c>
      <c r="E1235" t="s">
        <v>30</v>
      </c>
      <c r="F1235"/>
      <c r="G1235"/>
      <c r="H1235" t="s">
        <v>20</v>
      </c>
      <c r="I1235" t="s">
        <v>620</v>
      </c>
    </row>
    <row r="1236" spans="1:9" x14ac:dyDescent="0.25">
      <c r="A1236" t="s">
        <v>112</v>
      </c>
      <c r="B1236" t="s">
        <v>135</v>
      </c>
      <c r="C1236" t="s">
        <v>28</v>
      </c>
      <c r="D1236" t="s">
        <v>29</v>
      </c>
      <c r="E1236" t="s">
        <v>30</v>
      </c>
      <c r="F1236"/>
      <c r="G1236"/>
      <c r="H1236" t="s">
        <v>21</v>
      </c>
      <c r="I1236" t="s">
        <v>153</v>
      </c>
    </row>
    <row r="1237" spans="1:9" x14ac:dyDescent="0.25">
      <c r="A1237" t="s">
        <v>112</v>
      </c>
      <c r="B1237" t="s">
        <v>135</v>
      </c>
      <c r="C1237" t="s">
        <v>28</v>
      </c>
      <c r="D1237" t="s">
        <v>29</v>
      </c>
      <c r="E1237" t="s">
        <v>30</v>
      </c>
      <c r="F1237"/>
      <c r="G1237"/>
      <c r="H1237" t="s">
        <v>22</v>
      </c>
      <c r="I1237" t="s">
        <v>153</v>
      </c>
    </row>
    <row r="1238" spans="1:9" x14ac:dyDescent="0.25">
      <c r="A1238" t="s">
        <v>112</v>
      </c>
      <c r="B1238" t="s">
        <v>135</v>
      </c>
      <c r="C1238" t="s">
        <v>28</v>
      </c>
      <c r="D1238" t="s">
        <v>29</v>
      </c>
      <c r="E1238" t="s">
        <v>30</v>
      </c>
      <c r="F1238"/>
      <c r="G1238"/>
      <c r="H1238" t="s">
        <v>23</v>
      </c>
      <c r="I1238" t="s">
        <v>153</v>
      </c>
    </row>
    <row r="1239" spans="1:9" x14ac:dyDescent="0.25">
      <c r="A1239" t="s">
        <v>112</v>
      </c>
      <c r="B1239" t="s">
        <v>135</v>
      </c>
      <c r="C1239" t="s">
        <v>28</v>
      </c>
      <c r="D1239" t="s">
        <v>29</v>
      </c>
      <c r="E1239" t="s">
        <v>30</v>
      </c>
      <c r="F1239"/>
      <c r="G1239"/>
      <c r="H1239" t="s">
        <v>24</v>
      </c>
      <c r="I1239" t="s">
        <v>621</v>
      </c>
    </row>
    <row r="1240" spans="1:9" x14ac:dyDescent="0.25">
      <c r="A1240" t="s">
        <v>114</v>
      </c>
      <c r="B1240" t="s">
        <v>135</v>
      </c>
      <c r="C1240" t="s">
        <v>28</v>
      </c>
      <c r="D1240" t="s">
        <v>29</v>
      </c>
      <c r="E1240" t="s">
        <v>30</v>
      </c>
      <c r="F1240"/>
      <c r="G1240"/>
      <c r="H1240" t="s">
        <v>12</v>
      </c>
      <c r="I1240" t="s">
        <v>153</v>
      </c>
    </row>
    <row r="1241" spans="1:9" x14ac:dyDescent="0.25">
      <c r="A1241" t="s">
        <v>114</v>
      </c>
      <c r="B1241" t="s">
        <v>135</v>
      </c>
      <c r="C1241" t="s">
        <v>28</v>
      </c>
      <c r="D1241" t="s">
        <v>29</v>
      </c>
      <c r="E1241" t="s">
        <v>30</v>
      </c>
      <c r="F1241"/>
      <c r="G1241"/>
      <c r="H1241" t="s">
        <v>13</v>
      </c>
      <c r="I1241" t="s">
        <v>153</v>
      </c>
    </row>
    <row r="1242" spans="1:9" x14ac:dyDescent="0.25">
      <c r="A1242" t="s">
        <v>114</v>
      </c>
      <c r="B1242" t="s">
        <v>135</v>
      </c>
      <c r="C1242" t="s">
        <v>28</v>
      </c>
      <c r="D1242" t="s">
        <v>29</v>
      </c>
      <c r="E1242" t="s">
        <v>30</v>
      </c>
      <c r="F1242"/>
      <c r="G1242"/>
      <c r="H1242" t="s">
        <v>14</v>
      </c>
      <c r="I1242" t="s">
        <v>153</v>
      </c>
    </row>
    <row r="1243" spans="1:9" x14ac:dyDescent="0.25">
      <c r="A1243" t="s">
        <v>114</v>
      </c>
      <c r="B1243" t="s">
        <v>135</v>
      </c>
      <c r="C1243" t="s">
        <v>28</v>
      </c>
      <c r="D1243" t="s">
        <v>29</v>
      </c>
      <c r="E1243" t="s">
        <v>30</v>
      </c>
      <c r="F1243"/>
      <c r="G1243"/>
      <c r="H1243" t="s">
        <v>15</v>
      </c>
      <c r="I1243" t="s">
        <v>153</v>
      </c>
    </row>
    <row r="1244" spans="1:9" x14ac:dyDescent="0.25">
      <c r="A1244" t="s">
        <v>114</v>
      </c>
      <c r="B1244" t="s">
        <v>135</v>
      </c>
      <c r="C1244" t="s">
        <v>28</v>
      </c>
      <c r="D1244" t="s">
        <v>29</v>
      </c>
      <c r="E1244" t="s">
        <v>30</v>
      </c>
      <c r="F1244"/>
      <c r="G1244"/>
      <c r="H1244" t="s">
        <v>16</v>
      </c>
      <c r="I1244" t="s">
        <v>622</v>
      </c>
    </row>
    <row r="1245" spans="1:9" x14ac:dyDescent="0.25">
      <c r="A1245" t="s">
        <v>114</v>
      </c>
      <c r="B1245" t="s">
        <v>135</v>
      </c>
      <c r="C1245" t="s">
        <v>28</v>
      </c>
      <c r="D1245" t="s">
        <v>29</v>
      </c>
      <c r="E1245" t="s">
        <v>30</v>
      </c>
      <c r="F1245"/>
      <c r="G1245"/>
      <c r="H1245" t="s">
        <v>17</v>
      </c>
      <c r="I1245" t="s">
        <v>623</v>
      </c>
    </row>
    <row r="1246" spans="1:9" x14ac:dyDescent="0.25">
      <c r="A1246" t="s">
        <v>114</v>
      </c>
      <c r="B1246" t="s">
        <v>135</v>
      </c>
      <c r="C1246" t="s">
        <v>28</v>
      </c>
      <c r="D1246" t="s">
        <v>29</v>
      </c>
      <c r="E1246" t="s">
        <v>30</v>
      </c>
      <c r="F1246"/>
      <c r="G1246"/>
      <c r="H1246" t="s">
        <v>18</v>
      </c>
      <c r="I1246" t="s">
        <v>624</v>
      </c>
    </row>
    <row r="1247" spans="1:9" x14ac:dyDescent="0.25">
      <c r="A1247" t="s">
        <v>114</v>
      </c>
      <c r="B1247" t="s">
        <v>135</v>
      </c>
      <c r="C1247" t="s">
        <v>28</v>
      </c>
      <c r="D1247" t="s">
        <v>29</v>
      </c>
      <c r="E1247" t="s">
        <v>30</v>
      </c>
      <c r="F1247"/>
      <c r="G1247"/>
      <c r="H1247" t="s">
        <v>19</v>
      </c>
      <c r="I1247" t="s">
        <v>625</v>
      </c>
    </row>
    <row r="1248" spans="1:9" x14ac:dyDescent="0.25">
      <c r="A1248" t="s">
        <v>114</v>
      </c>
      <c r="B1248" t="s">
        <v>135</v>
      </c>
      <c r="C1248" t="s">
        <v>28</v>
      </c>
      <c r="D1248" t="s">
        <v>29</v>
      </c>
      <c r="E1248" t="s">
        <v>30</v>
      </c>
      <c r="F1248"/>
      <c r="G1248"/>
      <c r="H1248" t="s">
        <v>20</v>
      </c>
      <c r="I1248" t="s">
        <v>626</v>
      </c>
    </row>
    <row r="1249" spans="1:9" x14ac:dyDescent="0.25">
      <c r="A1249" t="s">
        <v>114</v>
      </c>
      <c r="B1249" t="s">
        <v>135</v>
      </c>
      <c r="C1249" t="s">
        <v>28</v>
      </c>
      <c r="D1249" t="s">
        <v>29</v>
      </c>
      <c r="E1249" t="s">
        <v>30</v>
      </c>
      <c r="F1249"/>
      <c r="G1249"/>
      <c r="H1249" t="s">
        <v>21</v>
      </c>
      <c r="I1249" t="s">
        <v>153</v>
      </c>
    </row>
    <row r="1250" spans="1:9" x14ac:dyDescent="0.25">
      <c r="A1250" t="s">
        <v>114</v>
      </c>
      <c r="B1250" t="s">
        <v>135</v>
      </c>
      <c r="C1250" t="s">
        <v>28</v>
      </c>
      <c r="D1250" t="s">
        <v>29</v>
      </c>
      <c r="E1250" t="s">
        <v>30</v>
      </c>
      <c r="F1250"/>
      <c r="G1250"/>
      <c r="H1250" t="s">
        <v>22</v>
      </c>
      <c r="I1250" t="s">
        <v>153</v>
      </c>
    </row>
    <row r="1251" spans="1:9" x14ac:dyDescent="0.25">
      <c r="A1251" t="s">
        <v>114</v>
      </c>
      <c r="B1251" t="s">
        <v>135</v>
      </c>
      <c r="C1251" t="s">
        <v>28</v>
      </c>
      <c r="D1251" t="s">
        <v>29</v>
      </c>
      <c r="E1251" t="s">
        <v>30</v>
      </c>
      <c r="F1251"/>
      <c r="G1251"/>
      <c r="H1251" t="s">
        <v>23</v>
      </c>
      <c r="I1251" t="s">
        <v>153</v>
      </c>
    </row>
    <row r="1252" spans="1:9" x14ac:dyDescent="0.25">
      <c r="A1252" t="s">
        <v>114</v>
      </c>
      <c r="B1252" t="s">
        <v>135</v>
      </c>
      <c r="C1252" t="s">
        <v>28</v>
      </c>
      <c r="D1252" t="s">
        <v>29</v>
      </c>
      <c r="E1252" t="s">
        <v>30</v>
      </c>
      <c r="F1252"/>
      <c r="G1252"/>
      <c r="H1252" t="s">
        <v>24</v>
      </c>
      <c r="I1252" t="s">
        <v>627</v>
      </c>
    </row>
    <row r="1253" spans="1:9" x14ac:dyDescent="0.25">
      <c r="A1253" t="s">
        <v>116</v>
      </c>
      <c r="B1253" t="s">
        <v>135</v>
      </c>
      <c r="C1253" t="s">
        <v>28</v>
      </c>
      <c r="D1253" t="s">
        <v>29</v>
      </c>
      <c r="E1253" t="s">
        <v>30</v>
      </c>
      <c r="F1253"/>
      <c r="G1253"/>
      <c r="H1253" t="s">
        <v>12</v>
      </c>
      <c r="I1253" t="s">
        <v>153</v>
      </c>
    </row>
    <row r="1254" spans="1:9" x14ac:dyDescent="0.25">
      <c r="A1254" t="s">
        <v>116</v>
      </c>
      <c r="B1254" t="s">
        <v>135</v>
      </c>
      <c r="C1254" t="s">
        <v>28</v>
      </c>
      <c r="D1254" t="s">
        <v>29</v>
      </c>
      <c r="E1254" t="s">
        <v>30</v>
      </c>
      <c r="F1254"/>
      <c r="G1254"/>
      <c r="H1254" t="s">
        <v>13</v>
      </c>
      <c r="I1254" t="s">
        <v>153</v>
      </c>
    </row>
    <row r="1255" spans="1:9" x14ac:dyDescent="0.25">
      <c r="A1255" t="s">
        <v>116</v>
      </c>
      <c r="B1255" t="s">
        <v>135</v>
      </c>
      <c r="C1255" t="s">
        <v>28</v>
      </c>
      <c r="D1255" t="s">
        <v>29</v>
      </c>
      <c r="E1255" t="s">
        <v>30</v>
      </c>
      <c r="F1255"/>
      <c r="G1255"/>
      <c r="H1255" t="s">
        <v>14</v>
      </c>
      <c r="I1255" t="s">
        <v>153</v>
      </c>
    </row>
    <row r="1256" spans="1:9" x14ac:dyDescent="0.25">
      <c r="A1256" t="s">
        <v>116</v>
      </c>
      <c r="B1256" t="s">
        <v>135</v>
      </c>
      <c r="C1256" t="s">
        <v>28</v>
      </c>
      <c r="D1256" t="s">
        <v>29</v>
      </c>
      <c r="E1256" t="s">
        <v>30</v>
      </c>
      <c r="F1256"/>
      <c r="G1256"/>
      <c r="H1256" t="s">
        <v>15</v>
      </c>
      <c r="I1256" t="s">
        <v>153</v>
      </c>
    </row>
    <row r="1257" spans="1:9" x14ac:dyDescent="0.25">
      <c r="A1257" t="s">
        <v>116</v>
      </c>
      <c r="B1257" t="s">
        <v>135</v>
      </c>
      <c r="C1257" t="s">
        <v>28</v>
      </c>
      <c r="D1257" t="s">
        <v>29</v>
      </c>
      <c r="E1257" t="s">
        <v>30</v>
      </c>
      <c r="F1257"/>
      <c r="G1257"/>
      <c r="H1257" t="s">
        <v>16</v>
      </c>
      <c r="I1257" t="s">
        <v>628</v>
      </c>
    </row>
    <row r="1258" spans="1:9" x14ac:dyDescent="0.25">
      <c r="A1258" t="s">
        <v>116</v>
      </c>
      <c r="B1258" t="s">
        <v>135</v>
      </c>
      <c r="C1258" t="s">
        <v>28</v>
      </c>
      <c r="D1258" t="s">
        <v>29</v>
      </c>
      <c r="E1258" t="s">
        <v>30</v>
      </c>
      <c r="F1258"/>
      <c r="G1258"/>
      <c r="H1258" t="s">
        <v>17</v>
      </c>
      <c r="I1258" t="s">
        <v>629</v>
      </c>
    </row>
    <row r="1259" spans="1:9" x14ac:dyDescent="0.25">
      <c r="A1259" t="s">
        <v>116</v>
      </c>
      <c r="B1259" t="s">
        <v>135</v>
      </c>
      <c r="C1259" t="s">
        <v>28</v>
      </c>
      <c r="D1259" t="s">
        <v>29</v>
      </c>
      <c r="E1259" t="s">
        <v>30</v>
      </c>
      <c r="F1259"/>
      <c r="G1259"/>
      <c r="H1259" t="s">
        <v>18</v>
      </c>
      <c r="I1259" t="s">
        <v>630</v>
      </c>
    </row>
    <row r="1260" spans="1:9" x14ac:dyDescent="0.25">
      <c r="A1260" t="s">
        <v>116</v>
      </c>
      <c r="B1260" t="s">
        <v>135</v>
      </c>
      <c r="C1260" t="s">
        <v>28</v>
      </c>
      <c r="D1260" t="s">
        <v>29</v>
      </c>
      <c r="E1260" t="s">
        <v>30</v>
      </c>
      <c r="F1260"/>
      <c r="G1260"/>
      <c r="H1260" t="s">
        <v>19</v>
      </c>
      <c r="I1260" t="s">
        <v>631</v>
      </c>
    </row>
    <row r="1261" spans="1:9" x14ac:dyDescent="0.25">
      <c r="A1261" t="s">
        <v>116</v>
      </c>
      <c r="B1261" t="s">
        <v>135</v>
      </c>
      <c r="C1261" t="s">
        <v>28</v>
      </c>
      <c r="D1261" t="s">
        <v>29</v>
      </c>
      <c r="E1261" t="s">
        <v>30</v>
      </c>
      <c r="F1261"/>
      <c r="G1261"/>
      <c r="H1261" t="s">
        <v>20</v>
      </c>
      <c r="I1261" t="s">
        <v>632</v>
      </c>
    </row>
    <row r="1262" spans="1:9" x14ac:dyDescent="0.25">
      <c r="A1262" t="s">
        <v>116</v>
      </c>
      <c r="B1262" t="s">
        <v>135</v>
      </c>
      <c r="C1262" t="s">
        <v>28</v>
      </c>
      <c r="D1262" t="s">
        <v>29</v>
      </c>
      <c r="E1262" t="s">
        <v>30</v>
      </c>
      <c r="F1262"/>
      <c r="G1262"/>
      <c r="H1262" t="s">
        <v>21</v>
      </c>
      <c r="I1262" t="s">
        <v>153</v>
      </c>
    </row>
    <row r="1263" spans="1:9" x14ac:dyDescent="0.25">
      <c r="A1263" t="s">
        <v>116</v>
      </c>
      <c r="B1263" t="s">
        <v>135</v>
      </c>
      <c r="C1263" t="s">
        <v>28</v>
      </c>
      <c r="D1263" t="s">
        <v>29</v>
      </c>
      <c r="E1263" t="s">
        <v>30</v>
      </c>
      <c r="F1263"/>
      <c r="G1263"/>
      <c r="H1263" t="s">
        <v>22</v>
      </c>
      <c r="I1263" t="s">
        <v>153</v>
      </c>
    </row>
    <row r="1264" spans="1:9" x14ac:dyDescent="0.25">
      <c r="A1264" t="s">
        <v>116</v>
      </c>
      <c r="B1264" t="s">
        <v>135</v>
      </c>
      <c r="C1264" t="s">
        <v>28</v>
      </c>
      <c r="D1264" t="s">
        <v>29</v>
      </c>
      <c r="E1264" t="s">
        <v>30</v>
      </c>
      <c r="F1264"/>
      <c r="G1264"/>
      <c r="H1264" t="s">
        <v>23</v>
      </c>
      <c r="I1264" t="s">
        <v>153</v>
      </c>
    </row>
    <row r="1265" spans="1:9" x14ac:dyDescent="0.25">
      <c r="A1265" t="s">
        <v>116</v>
      </c>
      <c r="B1265" t="s">
        <v>135</v>
      </c>
      <c r="C1265" t="s">
        <v>28</v>
      </c>
      <c r="D1265" t="s">
        <v>29</v>
      </c>
      <c r="E1265" t="s">
        <v>30</v>
      </c>
      <c r="F1265"/>
      <c r="G1265"/>
      <c r="H1265" t="s">
        <v>24</v>
      </c>
      <c r="I1265" t="s">
        <v>633</v>
      </c>
    </row>
    <row r="1266" spans="1:9" x14ac:dyDescent="0.25">
      <c r="A1266" t="s">
        <v>118</v>
      </c>
      <c r="B1266" t="s">
        <v>135</v>
      </c>
      <c r="C1266" t="s">
        <v>28</v>
      </c>
      <c r="D1266" t="s">
        <v>29</v>
      </c>
      <c r="E1266" t="s">
        <v>30</v>
      </c>
      <c r="F1266"/>
      <c r="G1266"/>
      <c r="H1266" t="s">
        <v>12</v>
      </c>
      <c r="I1266" t="s">
        <v>153</v>
      </c>
    </row>
    <row r="1267" spans="1:9" x14ac:dyDescent="0.25">
      <c r="A1267" t="s">
        <v>118</v>
      </c>
      <c r="B1267" t="s">
        <v>135</v>
      </c>
      <c r="C1267" t="s">
        <v>28</v>
      </c>
      <c r="D1267" t="s">
        <v>29</v>
      </c>
      <c r="E1267" t="s">
        <v>30</v>
      </c>
      <c r="F1267"/>
      <c r="G1267"/>
      <c r="H1267" t="s">
        <v>13</v>
      </c>
      <c r="I1267" t="s">
        <v>153</v>
      </c>
    </row>
    <row r="1268" spans="1:9" x14ac:dyDescent="0.25">
      <c r="A1268" t="s">
        <v>118</v>
      </c>
      <c r="B1268" t="s">
        <v>135</v>
      </c>
      <c r="C1268" t="s">
        <v>28</v>
      </c>
      <c r="D1268" t="s">
        <v>29</v>
      </c>
      <c r="E1268" t="s">
        <v>30</v>
      </c>
      <c r="F1268"/>
      <c r="G1268"/>
      <c r="H1268" t="s">
        <v>14</v>
      </c>
      <c r="I1268" t="s">
        <v>153</v>
      </c>
    </row>
    <row r="1269" spans="1:9" x14ac:dyDescent="0.25">
      <c r="A1269" t="s">
        <v>118</v>
      </c>
      <c r="B1269" t="s">
        <v>135</v>
      </c>
      <c r="C1269" t="s">
        <v>28</v>
      </c>
      <c r="D1269" t="s">
        <v>29</v>
      </c>
      <c r="E1269" t="s">
        <v>30</v>
      </c>
      <c r="F1269"/>
      <c r="G1269"/>
      <c r="H1269" t="s">
        <v>15</v>
      </c>
      <c r="I1269" t="s">
        <v>153</v>
      </c>
    </row>
    <row r="1270" spans="1:9" x14ac:dyDescent="0.25">
      <c r="A1270" t="s">
        <v>118</v>
      </c>
      <c r="B1270" t="s">
        <v>135</v>
      </c>
      <c r="C1270" t="s">
        <v>28</v>
      </c>
      <c r="D1270" t="s">
        <v>29</v>
      </c>
      <c r="E1270" t="s">
        <v>30</v>
      </c>
      <c r="F1270"/>
      <c r="G1270"/>
      <c r="H1270" t="s">
        <v>16</v>
      </c>
      <c r="I1270" t="s">
        <v>634</v>
      </c>
    </row>
    <row r="1271" spans="1:9" x14ac:dyDescent="0.25">
      <c r="A1271" t="s">
        <v>118</v>
      </c>
      <c r="B1271" t="s">
        <v>135</v>
      </c>
      <c r="C1271" t="s">
        <v>28</v>
      </c>
      <c r="D1271" t="s">
        <v>29</v>
      </c>
      <c r="E1271" t="s">
        <v>30</v>
      </c>
      <c r="F1271"/>
      <c r="G1271"/>
      <c r="H1271" t="s">
        <v>17</v>
      </c>
      <c r="I1271" t="s">
        <v>635</v>
      </c>
    </row>
    <row r="1272" spans="1:9" x14ac:dyDescent="0.25">
      <c r="A1272" t="s">
        <v>118</v>
      </c>
      <c r="B1272" t="s">
        <v>135</v>
      </c>
      <c r="C1272" t="s">
        <v>28</v>
      </c>
      <c r="D1272" t="s">
        <v>29</v>
      </c>
      <c r="E1272" t="s">
        <v>30</v>
      </c>
      <c r="F1272"/>
      <c r="G1272"/>
      <c r="H1272" t="s">
        <v>18</v>
      </c>
      <c r="I1272" t="s">
        <v>636</v>
      </c>
    </row>
    <row r="1273" spans="1:9" x14ac:dyDescent="0.25">
      <c r="A1273" t="s">
        <v>118</v>
      </c>
      <c r="B1273" t="s">
        <v>135</v>
      </c>
      <c r="C1273" t="s">
        <v>28</v>
      </c>
      <c r="D1273" t="s">
        <v>29</v>
      </c>
      <c r="E1273" t="s">
        <v>30</v>
      </c>
      <c r="F1273"/>
      <c r="G1273"/>
      <c r="H1273" t="s">
        <v>19</v>
      </c>
      <c r="I1273" t="s">
        <v>637</v>
      </c>
    </row>
    <row r="1274" spans="1:9" x14ac:dyDescent="0.25">
      <c r="A1274" t="s">
        <v>118</v>
      </c>
      <c r="B1274" t="s">
        <v>135</v>
      </c>
      <c r="C1274" t="s">
        <v>28</v>
      </c>
      <c r="D1274" t="s">
        <v>29</v>
      </c>
      <c r="E1274" t="s">
        <v>30</v>
      </c>
      <c r="F1274"/>
      <c r="G1274"/>
      <c r="H1274" t="s">
        <v>20</v>
      </c>
      <c r="I1274" t="s">
        <v>638</v>
      </c>
    </row>
    <row r="1275" spans="1:9" x14ac:dyDescent="0.25">
      <c r="A1275" t="s">
        <v>118</v>
      </c>
      <c r="B1275" t="s">
        <v>135</v>
      </c>
      <c r="C1275" t="s">
        <v>28</v>
      </c>
      <c r="D1275" t="s">
        <v>29</v>
      </c>
      <c r="E1275" t="s">
        <v>30</v>
      </c>
      <c r="F1275"/>
      <c r="G1275"/>
      <c r="H1275" t="s">
        <v>21</v>
      </c>
      <c r="I1275" t="s">
        <v>639</v>
      </c>
    </row>
    <row r="1276" spans="1:9" x14ac:dyDescent="0.25">
      <c r="A1276" t="s">
        <v>118</v>
      </c>
      <c r="B1276" t="s">
        <v>135</v>
      </c>
      <c r="C1276" t="s">
        <v>28</v>
      </c>
      <c r="D1276" t="s">
        <v>29</v>
      </c>
      <c r="E1276" t="s">
        <v>30</v>
      </c>
      <c r="F1276"/>
      <c r="G1276"/>
      <c r="H1276" t="s">
        <v>22</v>
      </c>
      <c r="I1276" t="s">
        <v>153</v>
      </c>
    </row>
    <row r="1277" spans="1:9" x14ac:dyDescent="0.25">
      <c r="A1277" t="s">
        <v>118</v>
      </c>
      <c r="B1277" t="s">
        <v>135</v>
      </c>
      <c r="C1277" t="s">
        <v>28</v>
      </c>
      <c r="D1277" t="s">
        <v>29</v>
      </c>
      <c r="E1277" t="s">
        <v>30</v>
      </c>
      <c r="F1277"/>
      <c r="G1277"/>
      <c r="H1277" t="s">
        <v>23</v>
      </c>
      <c r="I1277" t="s">
        <v>153</v>
      </c>
    </row>
    <row r="1278" spans="1:9" x14ac:dyDescent="0.25">
      <c r="A1278" t="s">
        <v>118</v>
      </c>
      <c r="B1278" t="s">
        <v>135</v>
      </c>
      <c r="C1278" t="s">
        <v>28</v>
      </c>
      <c r="D1278" t="s">
        <v>29</v>
      </c>
      <c r="E1278" t="s">
        <v>30</v>
      </c>
      <c r="F1278"/>
      <c r="G1278"/>
      <c r="H1278" t="s">
        <v>24</v>
      </c>
      <c r="I1278" t="s">
        <v>640</v>
      </c>
    </row>
    <row r="1279" spans="1:9" x14ac:dyDescent="0.25">
      <c r="A1279" t="s">
        <v>120</v>
      </c>
      <c r="B1279" t="s">
        <v>135</v>
      </c>
      <c r="C1279" t="s">
        <v>28</v>
      </c>
      <c r="D1279" t="s">
        <v>29</v>
      </c>
      <c r="E1279" t="s">
        <v>30</v>
      </c>
      <c r="F1279"/>
      <c r="G1279"/>
      <c r="H1279" t="s">
        <v>12</v>
      </c>
      <c r="I1279" t="s">
        <v>153</v>
      </c>
    </row>
    <row r="1280" spans="1:9" x14ac:dyDescent="0.25">
      <c r="A1280" t="s">
        <v>120</v>
      </c>
      <c r="B1280" t="s">
        <v>135</v>
      </c>
      <c r="C1280" t="s">
        <v>28</v>
      </c>
      <c r="D1280" t="s">
        <v>29</v>
      </c>
      <c r="E1280" t="s">
        <v>30</v>
      </c>
      <c r="F1280"/>
      <c r="G1280"/>
      <c r="H1280" t="s">
        <v>13</v>
      </c>
      <c r="I1280" t="s">
        <v>153</v>
      </c>
    </row>
    <row r="1281" spans="1:9" x14ac:dyDescent="0.25">
      <c r="A1281" t="s">
        <v>120</v>
      </c>
      <c r="B1281" t="s">
        <v>135</v>
      </c>
      <c r="C1281" t="s">
        <v>28</v>
      </c>
      <c r="D1281" t="s">
        <v>29</v>
      </c>
      <c r="E1281" t="s">
        <v>30</v>
      </c>
      <c r="F1281"/>
      <c r="G1281"/>
      <c r="H1281" t="s">
        <v>14</v>
      </c>
      <c r="I1281" t="s">
        <v>153</v>
      </c>
    </row>
    <row r="1282" spans="1:9" x14ac:dyDescent="0.25">
      <c r="A1282" t="s">
        <v>120</v>
      </c>
      <c r="B1282" t="s">
        <v>135</v>
      </c>
      <c r="C1282" t="s">
        <v>28</v>
      </c>
      <c r="D1282" t="s">
        <v>29</v>
      </c>
      <c r="E1282" t="s">
        <v>30</v>
      </c>
      <c r="F1282"/>
      <c r="G1282"/>
      <c r="H1282" t="s">
        <v>15</v>
      </c>
      <c r="I1282" t="s">
        <v>153</v>
      </c>
    </row>
    <row r="1283" spans="1:9" x14ac:dyDescent="0.25">
      <c r="A1283" t="s">
        <v>120</v>
      </c>
      <c r="B1283" t="s">
        <v>135</v>
      </c>
      <c r="C1283" t="s">
        <v>28</v>
      </c>
      <c r="D1283" t="s">
        <v>29</v>
      </c>
      <c r="E1283" t="s">
        <v>30</v>
      </c>
      <c r="F1283"/>
      <c r="G1283"/>
      <c r="H1283" t="s">
        <v>16</v>
      </c>
      <c r="I1283" t="s">
        <v>641</v>
      </c>
    </row>
    <row r="1284" spans="1:9" x14ac:dyDescent="0.25">
      <c r="A1284" t="s">
        <v>120</v>
      </c>
      <c r="B1284" t="s">
        <v>135</v>
      </c>
      <c r="C1284" t="s">
        <v>28</v>
      </c>
      <c r="D1284" t="s">
        <v>29</v>
      </c>
      <c r="E1284" t="s">
        <v>30</v>
      </c>
      <c r="F1284"/>
      <c r="G1284"/>
      <c r="H1284" t="s">
        <v>17</v>
      </c>
      <c r="I1284" t="s">
        <v>642</v>
      </c>
    </row>
    <row r="1285" spans="1:9" x14ac:dyDescent="0.25">
      <c r="A1285" t="s">
        <v>120</v>
      </c>
      <c r="B1285" t="s">
        <v>135</v>
      </c>
      <c r="C1285" t="s">
        <v>28</v>
      </c>
      <c r="D1285" t="s">
        <v>29</v>
      </c>
      <c r="E1285" t="s">
        <v>30</v>
      </c>
      <c r="F1285"/>
      <c r="G1285"/>
      <c r="H1285" t="s">
        <v>18</v>
      </c>
      <c r="I1285" t="s">
        <v>643</v>
      </c>
    </row>
    <row r="1286" spans="1:9" x14ac:dyDescent="0.25">
      <c r="A1286" t="s">
        <v>120</v>
      </c>
      <c r="B1286" t="s">
        <v>135</v>
      </c>
      <c r="C1286" t="s">
        <v>28</v>
      </c>
      <c r="D1286" t="s">
        <v>29</v>
      </c>
      <c r="E1286" t="s">
        <v>30</v>
      </c>
      <c r="F1286"/>
      <c r="G1286"/>
      <c r="H1286" t="s">
        <v>19</v>
      </c>
      <c r="I1286" t="s">
        <v>644</v>
      </c>
    </row>
    <row r="1287" spans="1:9" x14ac:dyDescent="0.25">
      <c r="A1287" t="s">
        <v>120</v>
      </c>
      <c r="B1287" t="s">
        <v>135</v>
      </c>
      <c r="C1287" t="s">
        <v>28</v>
      </c>
      <c r="D1287" t="s">
        <v>29</v>
      </c>
      <c r="E1287" t="s">
        <v>30</v>
      </c>
      <c r="F1287"/>
      <c r="G1287"/>
      <c r="H1287" t="s">
        <v>20</v>
      </c>
      <c r="I1287" t="s">
        <v>645</v>
      </c>
    </row>
    <row r="1288" spans="1:9" x14ac:dyDescent="0.25">
      <c r="A1288" t="s">
        <v>120</v>
      </c>
      <c r="B1288" t="s">
        <v>135</v>
      </c>
      <c r="C1288" t="s">
        <v>28</v>
      </c>
      <c r="D1288" t="s">
        <v>29</v>
      </c>
      <c r="E1288" t="s">
        <v>30</v>
      </c>
      <c r="F1288"/>
      <c r="G1288"/>
      <c r="H1288" t="s">
        <v>21</v>
      </c>
      <c r="I1288" t="s">
        <v>646</v>
      </c>
    </row>
    <row r="1289" spans="1:9" x14ac:dyDescent="0.25">
      <c r="A1289" t="s">
        <v>120</v>
      </c>
      <c r="B1289" t="s">
        <v>135</v>
      </c>
      <c r="C1289" t="s">
        <v>28</v>
      </c>
      <c r="D1289" t="s">
        <v>29</v>
      </c>
      <c r="E1289" t="s">
        <v>30</v>
      </c>
      <c r="F1289"/>
      <c r="G1289"/>
      <c r="H1289" t="s">
        <v>22</v>
      </c>
      <c r="I1289" t="s">
        <v>153</v>
      </c>
    </row>
    <row r="1290" spans="1:9" x14ac:dyDescent="0.25">
      <c r="A1290" t="s">
        <v>120</v>
      </c>
      <c r="B1290" t="s">
        <v>135</v>
      </c>
      <c r="C1290" t="s">
        <v>28</v>
      </c>
      <c r="D1290" t="s">
        <v>29</v>
      </c>
      <c r="E1290" t="s">
        <v>30</v>
      </c>
      <c r="F1290"/>
      <c r="G1290"/>
      <c r="H1290" t="s">
        <v>23</v>
      </c>
      <c r="I1290" t="s">
        <v>153</v>
      </c>
    </row>
    <row r="1291" spans="1:9" x14ac:dyDescent="0.25">
      <c r="A1291" t="s">
        <v>120</v>
      </c>
      <c r="B1291" t="s">
        <v>135</v>
      </c>
      <c r="C1291" t="s">
        <v>28</v>
      </c>
      <c r="D1291" t="s">
        <v>29</v>
      </c>
      <c r="E1291" t="s">
        <v>30</v>
      </c>
      <c r="F1291"/>
      <c r="G1291"/>
      <c r="H1291" t="s">
        <v>24</v>
      </c>
      <c r="I1291" t="s">
        <v>647</v>
      </c>
    </row>
    <row r="1292" spans="1:9" x14ac:dyDescent="0.25">
      <c r="A1292" t="s">
        <v>122</v>
      </c>
      <c r="B1292" t="s">
        <v>135</v>
      </c>
      <c r="C1292" t="s">
        <v>28</v>
      </c>
      <c r="D1292" t="s">
        <v>29</v>
      </c>
      <c r="E1292" t="s">
        <v>30</v>
      </c>
      <c r="F1292"/>
      <c r="G1292"/>
      <c r="H1292" t="s">
        <v>12</v>
      </c>
      <c r="I1292" t="s">
        <v>153</v>
      </c>
    </row>
    <row r="1293" spans="1:9" x14ac:dyDescent="0.25">
      <c r="A1293" t="s">
        <v>122</v>
      </c>
      <c r="B1293" t="s">
        <v>135</v>
      </c>
      <c r="C1293" t="s">
        <v>28</v>
      </c>
      <c r="D1293" t="s">
        <v>29</v>
      </c>
      <c r="E1293" t="s">
        <v>30</v>
      </c>
      <c r="F1293"/>
      <c r="G1293"/>
      <c r="H1293" t="s">
        <v>13</v>
      </c>
      <c r="I1293" t="s">
        <v>153</v>
      </c>
    </row>
    <row r="1294" spans="1:9" x14ac:dyDescent="0.25">
      <c r="A1294" t="s">
        <v>122</v>
      </c>
      <c r="B1294" t="s">
        <v>135</v>
      </c>
      <c r="C1294" t="s">
        <v>28</v>
      </c>
      <c r="D1294" t="s">
        <v>29</v>
      </c>
      <c r="E1294" t="s">
        <v>30</v>
      </c>
      <c r="F1294"/>
      <c r="G1294"/>
      <c r="H1294" t="s">
        <v>14</v>
      </c>
      <c r="I1294" t="s">
        <v>153</v>
      </c>
    </row>
    <row r="1295" spans="1:9" x14ac:dyDescent="0.25">
      <c r="A1295" t="s">
        <v>122</v>
      </c>
      <c r="B1295" t="s">
        <v>135</v>
      </c>
      <c r="C1295" t="s">
        <v>28</v>
      </c>
      <c r="D1295" t="s">
        <v>29</v>
      </c>
      <c r="E1295" t="s">
        <v>30</v>
      </c>
      <c r="F1295"/>
      <c r="G1295"/>
      <c r="H1295" t="s">
        <v>15</v>
      </c>
      <c r="I1295" t="s">
        <v>153</v>
      </c>
    </row>
    <row r="1296" spans="1:9" x14ac:dyDescent="0.25">
      <c r="A1296" t="s">
        <v>122</v>
      </c>
      <c r="B1296" t="s">
        <v>135</v>
      </c>
      <c r="C1296" t="s">
        <v>28</v>
      </c>
      <c r="D1296" t="s">
        <v>29</v>
      </c>
      <c r="E1296" t="s">
        <v>30</v>
      </c>
      <c r="F1296"/>
      <c r="G1296"/>
      <c r="H1296" t="s">
        <v>16</v>
      </c>
      <c r="I1296" t="s">
        <v>648</v>
      </c>
    </row>
    <row r="1297" spans="1:9" x14ac:dyDescent="0.25">
      <c r="A1297" t="s">
        <v>122</v>
      </c>
      <c r="B1297" t="s">
        <v>135</v>
      </c>
      <c r="C1297" t="s">
        <v>28</v>
      </c>
      <c r="D1297" t="s">
        <v>29</v>
      </c>
      <c r="E1297" t="s">
        <v>30</v>
      </c>
      <c r="F1297"/>
      <c r="G1297"/>
      <c r="H1297" t="s">
        <v>17</v>
      </c>
      <c r="I1297" t="s">
        <v>649</v>
      </c>
    </row>
    <row r="1298" spans="1:9" x14ac:dyDescent="0.25">
      <c r="A1298" t="s">
        <v>122</v>
      </c>
      <c r="B1298" t="s">
        <v>135</v>
      </c>
      <c r="C1298" t="s">
        <v>28</v>
      </c>
      <c r="D1298" t="s">
        <v>29</v>
      </c>
      <c r="E1298" t="s">
        <v>30</v>
      </c>
      <c r="F1298"/>
      <c r="G1298"/>
      <c r="H1298" t="s">
        <v>18</v>
      </c>
      <c r="I1298" t="s">
        <v>650</v>
      </c>
    </row>
    <row r="1299" spans="1:9" x14ac:dyDescent="0.25">
      <c r="A1299" t="s">
        <v>122</v>
      </c>
      <c r="B1299" t="s">
        <v>135</v>
      </c>
      <c r="C1299" t="s">
        <v>28</v>
      </c>
      <c r="D1299" t="s">
        <v>29</v>
      </c>
      <c r="E1299" t="s">
        <v>30</v>
      </c>
      <c r="F1299"/>
      <c r="G1299"/>
      <c r="H1299" t="s">
        <v>19</v>
      </c>
      <c r="I1299" t="s">
        <v>651</v>
      </c>
    </row>
    <row r="1300" spans="1:9" x14ac:dyDescent="0.25">
      <c r="A1300" t="s">
        <v>122</v>
      </c>
      <c r="B1300" t="s">
        <v>135</v>
      </c>
      <c r="C1300" t="s">
        <v>28</v>
      </c>
      <c r="D1300" t="s">
        <v>29</v>
      </c>
      <c r="E1300" t="s">
        <v>30</v>
      </c>
      <c r="F1300"/>
      <c r="G1300"/>
      <c r="H1300" t="s">
        <v>20</v>
      </c>
      <c r="I1300" t="s">
        <v>652</v>
      </c>
    </row>
    <row r="1301" spans="1:9" x14ac:dyDescent="0.25">
      <c r="A1301" t="s">
        <v>122</v>
      </c>
      <c r="B1301" t="s">
        <v>135</v>
      </c>
      <c r="C1301" t="s">
        <v>28</v>
      </c>
      <c r="D1301" t="s">
        <v>29</v>
      </c>
      <c r="E1301" t="s">
        <v>30</v>
      </c>
      <c r="F1301"/>
      <c r="G1301"/>
      <c r="H1301" t="s">
        <v>21</v>
      </c>
      <c r="I1301" t="s">
        <v>153</v>
      </c>
    </row>
    <row r="1302" spans="1:9" x14ac:dyDescent="0.25">
      <c r="A1302" t="s">
        <v>122</v>
      </c>
      <c r="B1302" t="s">
        <v>135</v>
      </c>
      <c r="C1302" t="s">
        <v>28</v>
      </c>
      <c r="D1302" t="s">
        <v>29</v>
      </c>
      <c r="E1302" t="s">
        <v>30</v>
      </c>
      <c r="F1302"/>
      <c r="G1302"/>
      <c r="H1302" t="s">
        <v>22</v>
      </c>
      <c r="I1302" t="s">
        <v>153</v>
      </c>
    </row>
    <row r="1303" spans="1:9" x14ac:dyDescent="0.25">
      <c r="A1303" t="s">
        <v>122</v>
      </c>
      <c r="B1303" t="s">
        <v>135</v>
      </c>
      <c r="C1303" t="s">
        <v>28</v>
      </c>
      <c r="D1303" t="s">
        <v>29</v>
      </c>
      <c r="E1303" t="s">
        <v>30</v>
      </c>
      <c r="F1303"/>
      <c r="G1303"/>
      <c r="H1303" t="s">
        <v>23</v>
      </c>
      <c r="I1303" t="s">
        <v>153</v>
      </c>
    </row>
    <row r="1304" spans="1:9" x14ac:dyDescent="0.25">
      <c r="A1304" t="s">
        <v>122</v>
      </c>
      <c r="B1304" t="s">
        <v>135</v>
      </c>
      <c r="C1304" t="s">
        <v>28</v>
      </c>
      <c r="D1304" t="s">
        <v>29</v>
      </c>
      <c r="E1304" t="s">
        <v>30</v>
      </c>
      <c r="F1304"/>
      <c r="G1304"/>
      <c r="H1304" t="s">
        <v>24</v>
      </c>
      <c r="I1304" t="s">
        <v>653</v>
      </c>
    </row>
    <row r="1305" spans="1:9" x14ac:dyDescent="0.25">
      <c r="A1305" t="s">
        <v>124</v>
      </c>
      <c r="B1305" t="s">
        <v>135</v>
      </c>
      <c r="C1305" t="s">
        <v>28</v>
      </c>
      <c r="D1305" t="s">
        <v>29</v>
      </c>
      <c r="E1305" t="s">
        <v>30</v>
      </c>
      <c r="F1305"/>
      <c r="G1305"/>
      <c r="H1305" t="s">
        <v>12</v>
      </c>
      <c r="I1305" t="s">
        <v>153</v>
      </c>
    </row>
    <row r="1306" spans="1:9" x14ac:dyDescent="0.25">
      <c r="A1306" t="s">
        <v>124</v>
      </c>
      <c r="B1306" t="s">
        <v>135</v>
      </c>
      <c r="C1306" t="s">
        <v>28</v>
      </c>
      <c r="D1306" t="s">
        <v>29</v>
      </c>
      <c r="E1306" t="s">
        <v>30</v>
      </c>
      <c r="F1306"/>
      <c r="G1306"/>
      <c r="H1306" t="s">
        <v>13</v>
      </c>
      <c r="I1306" t="s">
        <v>153</v>
      </c>
    </row>
    <row r="1307" spans="1:9" x14ac:dyDescent="0.25">
      <c r="A1307" t="s">
        <v>124</v>
      </c>
      <c r="B1307" t="s">
        <v>135</v>
      </c>
      <c r="C1307" t="s">
        <v>28</v>
      </c>
      <c r="D1307" t="s">
        <v>29</v>
      </c>
      <c r="E1307" t="s">
        <v>30</v>
      </c>
      <c r="F1307"/>
      <c r="G1307"/>
      <c r="H1307" t="s">
        <v>14</v>
      </c>
      <c r="I1307" t="s">
        <v>153</v>
      </c>
    </row>
    <row r="1308" spans="1:9" x14ac:dyDescent="0.25">
      <c r="A1308" t="s">
        <v>124</v>
      </c>
      <c r="B1308" t="s">
        <v>135</v>
      </c>
      <c r="C1308" t="s">
        <v>28</v>
      </c>
      <c r="D1308" t="s">
        <v>29</v>
      </c>
      <c r="E1308" t="s">
        <v>30</v>
      </c>
      <c r="F1308"/>
      <c r="G1308"/>
      <c r="H1308" t="s">
        <v>15</v>
      </c>
      <c r="I1308" t="s">
        <v>153</v>
      </c>
    </row>
    <row r="1309" spans="1:9" x14ac:dyDescent="0.25">
      <c r="A1309" t="s">
        <v>124</v>
      </c>
      <c r="B1309" t="s">
        <v>135</v>
      </c>
      <c r="C1309" t="s">
        <v>28</v>
      </c>
      <c r="D1309" t="s">
        <v>29</v>
      </c>
      <c r="E1309" t="s">
        <v>30</v>
      </c>
      <c r="F1309"/>
      <c r="G1309"/>
      <c r="H1309" t="s">
        <v>16</v>
      </c>
      <c r="I1309" t="s">
        <v>654</v>
      </c>
    </row>
    <row r="1310" spans="1:9" x14ac:dyDescent="0.25">
      <c r="A1310" t="s">
        <v>124</v>
      </c>
      <c r="B1310" t="s">
        <v>135</v>
      </c>
      <c r="C1310" t="s">
        <v>28</v>
      </c>
      <c r="D1310" t="s">
        <v>29</v>
      </c>
      <c r="E1310" t="s">
        <v>30</v>
      </c>
      <c r="F1310"/>
      <c r="G1310"/>
      <c r="H1310" t="s">
        <v>17</v>
      </c>
      <c r="I1310" t="s">
        <v>655</v>
      </c>
    </row>
    <row r="1311" spans="1:9" x14ac:dyDescent="0.25">
      <c r="A1311" t="s">
        <v>124</v>
      </c>
      <c r="B1311" t="s">
        <v>135</v>
      </c>
      <c r="C1311" t="s">
        <v>28</v>
      </c>
      <c r="D1311" t="s">
        <v>29</v>
      </c>
      <c r="E1311" t="s">
        <v>30</v>
      </c>
      <c r="F1311"/>
      <c r="G1311"/>
      <c r="H1311" t="s">
        <v>18</v>
      </c>
      <c r="I1311" t="s">
        <v>656</v>
      </c>
    </row>
    <row r="1312" spans="1:9" x14ac:dyDescent="0.25">
      <c r="A1312" t="s">
        <v>124</v>
      </c>
      <c r="B1312" t="s">
        <v>135</v>
      </c>
      <c r="C1312" t="s">
        <v>28</v>
      </c>
      <c r="D1312" t="s">
        <v>29</v>
      </c>
      <c r="E1312" t="s">
        <v>30</v>
      </c>
      <c r="F1312"/>
      <c r="G1312"/>
      <c r="H1312" t="s">
        <v>19</v>
      </c>
      <c r="I1312" t="s">
        <v>657</v>
      </c>
    </row>
    <row r="1313" spans="1:9" x14ac:dyDescent="0.25">
      <c r="A1313" t="s">
        <v>124</v>
      </c>
      <c r="B1313" t="s">
        <v>135</v>
      </c>
      <c r="C1313" t="s">
        <v>28</v>
      </c>
      <c r="D1313" t="s">
        <v>29</v>
      </c>
      <c r="E1313" t="s">
        <v>30</v>
      </c>
      <c r="F1313"/>
      <c r="G1313"/>
      <c r="H1313" t="s">
        <v>20</v>
      </c>
      <c r="I1313" t="s">
        <v>658</v>
      </c>
    </row>
    <row r="1314" spans="1:9" x14ac:dyDescent="0.25">
      <c r="A1314" t="s">
        <v>124</v>
      </c>
      <c r="B1314" t="s">
        <v>135</v>
      </c>
      <c r="C1314" t="s">
        <v>28</v>
      </c>
      <c r="D1314" t="s">
        <v>29</v>
      </c>
      <c r="E1314" t="s">
        <v>30</v>
      </c>
      <c r="F1314"/>
      <c r="G1314"/>
      <c r="H1314" t="s">
        <v>21</v>
      </c>
      <c r="I1314" t="s">
        <v>153</v>
      </c>
    </row>
    <row r="1315" spans="1:9" x14ac:dyDescent="0.25">
      <c r="A1315" t="s">
        <v>124</v>
      </c>
      <c r="B1315" t="s">
        <v>135</v>
      </c>
      <c r="C1315" t="s">
        <v>28</v>
      </c>
      <c r="D1315" t="s">
        <v>29</v>
      </c>
      <c r="E1315" t="s">
        <v>30</v>
      </c>
      <c r="F1315"/>
      <c r="G1315"/>
      <c r="H1315" t="s">
        <v>22</v>
      </c>
      <c r="I1315" t="s">
        <v>153</v>
      </c>
    </row>
    <row r="1316" spans="1:9" x14ac:dyDescent="0.25">
      <c r="A1316" t="s">
        <v>124</v>
      </c>
      <c r="B1316" t="s">
        <v>135</v>
      </c>
      <c r="C1316" t="s">
        <v>28</v>
      </c>
      <c r="D1316" t="s">
        <v>29</v>
      </c>
      <c r="E1316" t="s">
        <v>30</v>
      </c>
      <c r="F1316"/>
      <c r="G1316"/>
      <c r="H1316" t="s">
        <v>23</v>
      </c>
      <c r="I1316" t="s">
        <v>153</v>
      </c>
    </row>
    <row r="1317" spans="1:9" x14ac:dyDescent="0.25">
      <c r="A1317" t="s">
        <v>124</v>
      </c>
      <c r="B1317" t="s">
        <v>135</v>
      </c>
      <c r="C1317" t="s">
        <v>28</v>
      </c>
      <c r="D1317" t="s">
        <v>29</v>
      </c>
      <c r="E1317" t="s">
        <v>30</v>
      </c>
      <c r="F1317"/>
      <c r="G1317"/>
      <c r="H1317" t="s">
        <v>24</v>
      </c>
      <c r="I1317" t="s">
        <v>659</v>
      </c>
    </row>
    <row r="1318" spans="1:9" x14ac:dyDescent="0.25">
      <c r="A1318" t="s">
        <v>126</v>
      </c>
      <c r="B1318" t="s">
        <v>135</v>
      </c>
      <c r="C1318" t="s">
        <v>28</v>
      </c>
      <c r="D1318" t="s">
        <v>29</v>
      </c>
      <c r="E1318" t="s">
        <v>30</v>
      </c>
      <c r="F1318"/>
      <c r="G1318"/>
      <c r="H1318" t="s">
        <v>12</v>
      </c>
      <c r="I1318" t="s">
        <v>153</v>
      </c>
    </row>
    <row r="1319" spans="1:9" x14ac:dyDescent="0.25">
      <c r="A1319" t="s">
        <v>126</v>
      </c>
      <c r="B1319" t="s">
        <v>135</v>
      </c>
      <c r="C1319" t="s">
        <v>28</v>
      </c>
      <c r="D1319" t="s">
        <v>29</v>
      </c>
      <c r="E1319" t="s">
        <v>30</v>
      </c>
      <c r="F1319"/>
      <c r="G1319"/>
      <c r="H1319" t="s">
        <v>13</v>
      </c>
      <c r="I1319" t="s">
        <v>153</v>
      </c>
    </row>
    <row r="1320" spans="1:9" x14ac:dyDescent="0.25">
      <c r="A1320" t="s">
        <v>126</v>
      </c>
      <c r="B1320" t="s">
        <v>135</v>
      </c>
      <c r="C1320" t="s">
        <v>28</v>
      </c>
      <c r="D1320" t="s">
        <v>29</v>
      </c>
      <c r="E1320" t="s">
        <v>30</v>
      </c>
      <c r="F1320"/>
      <c r="G1320"/>
      <c r="H1320" t="s">
        <v>14</v>
      </c>
      <c r="I1320" t="s">
        <v>153</v>
      </c>
    </row>
    <row r="1321" spans="1:9" x14ac:dyDescent="0.25">
      <c r="A1321" t="s">
        <v>126</v>
      </c>
      <c r="B1321" t="s">
        <v>135</v>
      </c>
      <c r="C1321" t="s">
        <v>28</v>
      </c>
      <c r="D1321" t="s">
        <v>29</v>
      </c>
      <c r="E1321" t="s">
        <v>30</v>
      </c>
      <c r="F1321"/>
      <c r="G1321"/>
      <c r="H1321" t="s">
        <v>15</v>
      </c>
      <c r="I1321" t="s">
        <v>153</v>
      </c>
    </row>
    <row r="1322" spans="1:9" x14ac:dyDescent="0.25">
      <c r="A1322" t="s">
        <v>126</v>
      </c>
      <c r="B1322" t="s">
        <v>135</v>
      </c>
      <c r="C1322" t="s">
        <v>28</v>
      </c>
      <c r="D1322" t="s">
        <v>29</v>
      </c>
      <c r="E1322" t="s">
        <v>30</v>
      </c>
      <c r="F1322"/>
      <c r="G1322"/>
      <c r="H1322" t="s">
        <v>16</v>
      </c>
      <c r="I1322" t="s">
        <v>660</v>
      </c>
    </row>
    <row r="1323" spans="1:9" x14ac:dyDescent="0.25">
      <c r="A1323" t="s">
        <v>126</v>
      </c>
      <c r="B1323" t="s">
        <v>135</v>
      </c>
      <c r="C1323" t="s">
        <v>28</v>
      </c>
      <c r="D1323" t="s">
        <v>29</v>
      </c>
      <c r="E1323" t="s">
        <v>30</v>
      </c>
      <c r="F1323"/>
      <c r="G1323"/>
      <c r="H1323" t="s">
        <v>17</v>
      </c>
      <c r="I1323" t="s">
        <v>661</v>
      </c>
    </row>
    <row r="1324" spans="1:9" x14ac:dyDescent="0.25">
      <c r="A1324" t="s">
        <v>126</v>
      </c>
      <c r="B1324" t="s">
        <v>135</v>
      </c>
      <c r="C1324" t="s">
        <v>28</v>
      </c>
      <c r="D1324" t="s">
        <v>29</v>
      </c>
      <c r="E1324" t="s">
        <v>30</v>
      </c>
      <c r="F1324"/>
      <c r="G1324"/>
      <c r="H1324" t="s">
        <v>18</v>
      </c>
      <c r="I1324" t="s">
        <v>662</v>
      </c>
    </row>
    <row r="1325" spans="1:9" x14ac:dyDescent="0.25">
      <c r="A1325" t="s">
        <v>126</v>
      </c>
      <c r="B1325" t="s">
        <v>135</v>
      </c>
      <c r="C1325" t="s">
        <v>28</v>
      </c>
      <c r="D1325" t="s">
        <v>29</v>
      </c>
      <c r="E1325" t="s">
        <v>30</v>
      </c>
      <c r="F1325"/>
      <c r="G1325"/>
      <c r="H1325" t="s">
        <v>19</v>
      </c>
      <c r="I1325" t="s">
        <v>663</v>
      </c>
    </row>
    <row r="1326" spans="1:9" x14ac:dyDescent="0.25">
      <c r="A1326" t="s">
        <v>126</v>
      </c>
      <c r="B1326" t="s">
        <v>135</v>
      </c>
      <c r="C1326" t="s">
        <v>28</v>
      </c>
      <c r="D1326" t="s">
        <v>29</v>
      </c>
      <c r="E1326" t="s">
        <v>30</v>
      </c>
      <c r="F1326"/>
      <c r="G1326"/>
      <c r="H1326" t="s">
        <v>20</v>
      </c>
      <c r="I1326" t="s">
        <v>664</v>
      </c>
    </row>
    <row r="1327" spans="1:9" x14ac:dyDescent="0.25">
      <c r="A1327" t="s">
        <v>126</v>
      </c>
      <c r="B1327" t="s">
        <v>135</v>
      </c>
      <c r="C1327" t="s">
        <v>28</v>
      </c>
      <c r="D1327" t="s">
        <v>29</v>
      </c>
      <c r="E1327" t="s">
        <v>30</v>
      </c>
      <c r="F1327"/>
      <c r="G1327"/>
      <c r="H1327" t="s">
        <v>21</v>
      </c>
      <c r="I1327" t="s">
        <v>153</v>
      </c>
    </row>
    <row r="1328" spans="1:9" x14ac:dyDescent="0.25">
      <c r="A1328" t="s">
        <v>126</v>
      </c>
      <c r="B1328" t="s">
        <v>135</v>
      </c>
      <c r="C1328" t="s">
        <v>28</v>
      </c>
      <c r="D1328" t="s">
        <v>29</v>
      </c>
      <c r="E1328" t="s">
        <v>30</v>
      </c>
      <c r="F1328"/>
      <c r="G1328"/>
      <c r="H1328" t="s">
        <v>22</v>
      </c>
      <c r="I1328" t="s">
        <v>153</v>
      </c>
    </row>
    <row r="1329" spans="1:9" x14ac:dyDescent="0.25">
      <c r="A1329" t="s">
        <v>126</v>
      </c>
      <c r="B1329" t="s">
        <v>135</v>
      </c>
      <c r="C1329" t="s">
        <v>28</v>
      </c>
      <c r="D1329" t="s">
        <v>29</v>
      </c>
      <c r="E1329" t="s">
        <v>30</v>
      </c>
      <c r="F1329"/>
      <c r="G1329"/>
      <c r="H1329" t="s">
        <v>23</v>
      </c>
      <c r="I1329" t="s">
        <v>153</v>
      </c>
    </row>
    <row r="1330" spans="1:9" x14ac:dyDescent="0.25">
      <c r="A1330" t="s">
        <v>126</v>
      </c>
      <c r="B1330" t="s">
        <v>135</v>
      </c>
      <c r="C1330" t="s">
        <v>28</v>
      </c>
      <c r="D1330" t="s">
        <v>29</v>
      </c>
      <c r="E1330" t="s">
        <v>30</v>
      </c>
      <c r="F1330"/>
      <c r="G1330"/>
      <c r="H1330" t="s">
        <v>24</v>
      </c>
      <c r="I1330" t="s">
        <v>665</v>
      </c>
    </row>
    <row r="1331" spans="1:9" x14ac:dyDescent="0.25">
      <c r="A1331" t="s">
        <v>128</v>
      </c>
      <c r="B1331" t="s">
        <v>135</v>
      </c>
      <c r="C1331" t="s">
        <v>28</v>
      </c>
      <c r="D1331" t="s">
        <v>29</v>
      </c>
      <c r="E1331" t="s">
        <v>30</v>
      </c>
      <c r="F1331"/>
      <c r="G1331"/>
      <c r="H1331" t="s">
        <v>12</v>
      </c>
      <c r="I1331" t="s">
        <v>153</v>
      </c>
    </row>
    <row r="1332" spans="1:9" x14ac:dyDescent="0.25">
      <c r="A1332" t="s">
        <v>128</v>
      </c>
      <c r="B1332" t="s">
        <v>135</v>
      </c>
      <c r="C1332" t="s">
        <v>28</v>
      </c>
      <c r="D1332" t="s">
        <v>29</v>
      </c>
      <c r="E1332" t="s">
        <v>30</v>
      </c>
      <c r="F1332"/>
      <c r="G1332"/>
      <c r="H1332" t="s">
        <v>13</v>
      </c>
      <c r="I1332" t="s">
        <v>153</v>
      </c>
    </row>
    <row r="1333" spans="1:9" x14ac:dyDescent="0.25">
      <c r="A1333" t="s">
        <v>128</v>
      </c>
      <c r="B1333" t="s">
        <v>135</v>
      </c>
      <c r="C1333" t="s">
        <v>28</v>
      </c>
      <c r="D1333" t="s">
        <v>29</v>
      </c>
      <c r="E1333" t="s">
        <v>30</v>
      </c>
      <c r="F1333"/>
      <c r="G1333"/>
      <c r="H1333" t="s">
        <v>14</v>
      </c>
      <c r="I1333" t="s">
        <v>153</v>
      </c>
    </row>
    <row r="1334" spans="1:9" x14ac:dyDescent="0.25">
      <c r="A1334" t="s">
        <v>128</v>
      </c>
      <c r="B1334" t="s">
        <v>135</v>
      </c>
      <c r="C1334" t="s">
        <v>28</v>
      </c>
      <c r="D1334" t="s">
        <v>29</v>
      </c>
      <c r="E1334" t="s">
        <v>30</v>
      </c>
      <c r="F1334"/>
      <c r="G1334"/>
      <c r="H1334" t="s">
        <v>15</v>
      </c>
      <c r="I1334" t="s">
        <v>153</v>
      </c>
    </row>
    <row r="1335" spans="1:9" x14ac:dyDescent="0.25">
      <c r="A1335" t="s">
        <v>128</v>
      </c>
      <c r="B1335" t="s">
        <v>135</v>
      </c>
      <c r="C1335" t="s">
        <v>28</v>
      </c>
      <c r="D1335" t="s">
        <v>29</v>
      </c>
      <c r="E1335" t="s">
        <v>30</v>
      </c>
      <c r="F1335"/>
      <c r="G1335"/>
      <c r="H1335" t="s">
        <v>16</v>
      </c>
      <c r="I1335" t="s">
        <v>153</v>
      </c>
    </row>
    <row r="1336" spans="1:9" x14ac:dyDescent="0.25">
      <c r="A1336" t="s">
        <v>128</v>
      </c>
      <c r="B1336" t="s">
        <v>135</v>
      </c>
      <c r="C1336" t="s">
        <v>28</v>
      </c>
      <c r="D1336" t="s">
        <v>29</v>
      </c>
      <c r="E1336" t="s">
        <v>30</v>
      </c>
      <c r="F1336"/>
      <c r="G1336"/>
      <c r="H1336" t="s">
        <v>17</v>
      </c>
      <c r="I1336" t="s">
        <v>153</v>
      </c>
    </row>
    <row r="1337" spans="1:9" x14ac:dyDescent="0.25">
      <c r="A1337" t="s">
        <v>128</v>
      </c>
      <c r="B1337" t="s">
        <v>135</v>
      </c>
      <c r="C1337" t="s">
        <v>28</v>
      </c>
      <c r="D1337" t="s">
        <v>29</v>
      </c>
      <c r="E1337" t="s">
        <v>30</v>
      </c>
      <c r="F1337"/>
      <c r="G1337"/>
      <c r="H1337" t="s">
        <v>18</v>
      </c>
      <c r="I1337" t="s">
        <v>153</v>
      </c>
    </row>
    <row r="1338" spans="1:9" x14ac:dyDescent="0.25">
      <c r="A1338" t="s">
        <v>128</v>
      </c>
      <c r="B1338" t="s">
        <v>135</v>
      </c>
      <c r="C1338" t="s">
        <v>28</v>
      </c>
      <c r="D1338" t="s">
        <v>29</v>
      </c>
      <c r="E1338" t="s">
        <v>30</v>
      </c>
      <c r="F1338"/>
      <c r="G1338"/>
      <c r="H1338" t="s">
        <v>19</v>
      </c>
      <c r="I1338" t="s">
        <v>153</v>
      </c>
    </row>
    <row r="1339" spans="1:9" x14ac:dyDescent="0.25">
      <c r="A1339" t="s">
        <v>128</v>
      </c>
      <c r="B1339" t="s">
        <v>135</v>
      </c>
      <c r="C1339" t="s">
        <v>28</v>
      </c>
      <c r="D1339" t="s">
        <v>29</v>
      </c>
      <c r="E1339" t="s">
        <v>30</v>
      </c>
      <c r="F1339"/>
      <c r="G1339"/>
      <c r="H1339" t="s">
        <v>20</v>
      </c>
      <c r="I1339" t="s">
        <v>153</v>
      </c>
    </row>
    <row r="1340" spans="1:9" x14ac:dyDescent="0.25">
      <c r="A1340" t="s">
        <v>128</v>
      </c>
      <c r="B1340" t="s">
        <v>135</v>
      </c>
      <c r="C1340" t="s">
        <v>28</v>
      </c>
      <c r="D1340" t="s">
        <v>29</v>
      </c>
      <c r="E1340" t="s">
        <v>30</v>
      </c>
      <c r="F1340"/>
      <c r="G1340"/>
      <c r="H1340" t="s">
        <v>21</v>
      </c>
      <c r="I1340" t="s">
        <v>153</v>
      </c>
    </row>
    <row r="1341" spans="1:9" x14ac:dyDescent="0.25">
      <c r="A1341" t="s">
        <v>128</v>
      </c>
      <c r="B1341" t="s">
        <v>135</v>
      </c>
      <c r="C1341" t="s">
        <v>28</v>
      </c>
      <c r="D1341" t="s">
        <v>29</v>
      </c>
      <c r="E1341" t="s">
        <v>30</v>
      </c>
      <c r="F1341"/>
      <c r="G1341"/>
      <c r="H1341" t="s">
        <v>22</v>
      </c>
      <c r="I1341" t="s">
        <v>153</v>
      </c>
    </row>
    <row r="1342" spans="1:9" x14ac:dyDescent="0.25">
      <c r="A1342" t="s">
        <v>128</v>
      </c>
      <c r="B1342" t="s">
        <v>135</v>
      </c>
      <c r="C1342" t="s">
        <v>28</v>
      </c>
      <c r="D1342" t="s">
        <v>29</v>
      </c>
      <c r="E1342" t="s">
        <v>30</v>
      </c>
      <c r="F1342"/>
      <c r="G1342"/>
      <c r="H1342" t="s">
        <v>23</v>
      </c>
      <c r="I1342" t="s">
        <v>153</v>
      </c>
    </row>
    <row r="1343" spans="1:9" x14ac:dyDescent="0.25">
      <c r="A1343" t="s">
        <v>128</v>
      </c>
      <c r="B1343" t="s">
        <v>135</v>
      </c>
      <c r="C1343" t="s">
        <v>28</v>
      </c>
      <c r="D1343" t="s">
        <v>29</v>
      </c>
      <c r="E1343" t="s">
        <v>30</v>
      </c>
      <c r="F1343"/>
      <c r="G1343"/>
      <c r="H1343" t="s">
        <v>24</v>
      </c>
      <c r="I1343" t="s">
        <v>153</v>
      </c>
    </row>
    <row r="1344" spans="1:9" x14ac:dyDescent="0.25">
      <c r="A1344" t="s">
        <v>130</v>
      </c>
      <c r="B1344" t="s">
        <v>135</v>
      </c>
      <c r="C1344" t="s">
        <v>28</v>
      </c>
      <c r="D1344" t="s">
        <v>29</v>
      </c>
      <c r="E1344" t="s">
        <v>30</v>
      </c>
      <c r="F1344"/>
      <c r="G1344"/>
      <c r="H1344" t="s">
        <v>12</v>
      </c>
      <c r="I1344" t="s">
        <v>153</v>
      </c>
    </row>
    <row r="1345" spans="1:9" x14ac:dyDescent="0.25">
      <c r="A1345" t="s">
        <v>130</v>
      </c>
      <c r="B1345" t="s">
        <v>135</v>
      </c>
      <c r="C1345" t="s">
        <v>28</v>
      </c>
      <c r="D1345" t="s">
        <v>29</v>
      </c>
      <c r="E1345" t="s">
        <v>30</v>
      </c>
      <c r="F1345"/>
      <c r="G1345"/>
      <c r="H1345" t="s">
        <v>13</v>
      </c>
      <c r="I1345" t="s">
        <v>153</v>
      </c>
    </row>
    <row r="1346" spans="1:9" x14ac:dyDescent="0.25">
      <c r="A1346" t="s">
        <v>130</v>
      </c>
      <c r="B1346" t="s">
        <v>135</v>
      </c>
      <c r="C1346" t="s">
        <v>28</v>
      </c>
      <c r="D1346" t="s">
        <v>29</v>
      </c>
      <c r="E1346" t="s">
        <v>30</v>
      </c>
      <c r="F1346"/>
      <c r="G1346"/>
      <c r="H1346" t="s">
        <v>14</v>
      </c>
      <c r="I1346" t="s">
        <v>153</v>
      </c>
    </row>
    <row r="1347" spans="1:9" x14ac:dyDescent="0.25">
      <c r="A1347" t="s">
        <v>130</v>
      </c>
      <c r="B1347" t="s">
        <v>135</v>
      </c>
      <c r="C1347" t="s">
        <v>28</v>
      </c>
      <c r="D1347" t="s">
        <v>29</v>
      </c>
      <c r="E1347" t="s">
        <v>30</v>
      </c>
      <c r="F1347"/>
      <c r="G1347"/>
      <c r="H1347" t="s">
        <v>15</v>
      </c>
      <c r="I1347" t="s">
        <v>153</v>
      </c>
    </row>
    <row r="1348" spans="1:9" x14ac:dyDescent="0.25">
      <c r="A1348" t="s">
        <v>130</v>
      </c>
      <c r="B1348" t="s">
        <v>135</v>
      </c>
      <c r="C1348" t="s">
        <v>28</v>
      </c>
      <c r="D1348" t="s">
        <v>29</v>
      </c>
      <c r="E1348" t="s">
        <v>30</v>
      </c>
      <c r="F1348"/>
      <c r="G1348"/>
      <c r="H1348" t="s">
        <v>16</v>
      </c>
      <c r="I1348" t="s">
        <v>666</v>
      </c>
    </row>
    <row r="1349" spans="1:9" x14ac:dyDescent="0.25">
      <c r="A1349" t="s">
        <v>130</v>
      </c>
      <c r="B1349" t="s">
        <v>135</v>
      </c>
      <c r="C1349" t="s">
        <v>28</v>
      </c>
      <c r="D1349" t="s">
        <v>29</v>
      </c>
      <c r="E1349" t="s">
        <v>30</v>
      </c>
      <c r="F1349"/>
      <c r="G1349"/>
      <c r="H1349" t="s">
        <v>17</v>
      </c>
      <c r="I1349" t="s">
        <v>667</v>
      </c>
    </row>
    <row r="1350" spans="1:9" x14ac:dyDescent="0.25">
      <c r="A1350" t="s">
        <v>130</v>
      </c>
      <c r="B1350" t="s">
        <v>135</v>
      </c>
      <c r="C1350" t="s">
        <v>28</v>
      </c>
      <c r="D1350" t="s">
        <v>29</v>
      </c>
      <c r="E1350" t="s">
        <v>30</v>
      </c>
      <c r="F1350"/>
      <c r="G1350"/>
      <c r="H1350" t="s">
        <v>18</v>
      </c>
      <c r="I1350" t="s">
        <v>668</v>
      </c>
    </row>
    <row r="1351" spans="1:9" x14ac:dyDescent="0.25">
      <c r="A1351" t="s">
        <v>130</v>
      </c>
      <c r="B1351" t="s">
        <v>135</v>
      </c>
      <c r="C1351" t="s">
        <v>28</v>
      </c>
      <c r="D1351" t="s">
        <v>29</v>
      </c>
      <c r="E1351" t="s">
        <v>30</v>
      </c>
      <c r="F1351"/>
      <c r="G1351"/>
      <c r="H1351" t="s">
        <v>19</v>
      </c>
      <c r="I1351" t="s">
        <v>669</v>
      </c>
    </row>
    <row r="1352" spans="1:9" x14ac:dyDescent="0.25">
      <c r="A1352" t="s">
        <v>130</v>
      </c>
      <c r="B1352" t="s">
        <v>135</v>
      </c>
      <c r="C1352" t="s">
        <v>28</v>
      </c>
      <c r="D1352" t="s">
        <v>29</v>
      </c>
      <c r="E1352" t="s">
        <v>30</v>
      </c>
      <c r="F1352"/>
      <c r="G1352"/>
      <c r="H1352" t="s">
        <v>20</v>
      </c>
      <c r="I1352" t="s">
        <v>670</v>
      </c>
    </row>
    <row r="1353" spans="1:9" x14ac:dyDescent="0.25">
      <c r="A1353" t="s">
        <v>130</v>
      </c>
      <c r="B1353" t="s">
        <v>135</v>
      </c>
      <c r="C1353" t="s">
        <v>28</v>
      </c>
      <c r="D1353" t="s">
        <v>29</v>
      </c>
      <c r="E1353" t="s">
        <v>30</v>
      </c>
      <c r="F1353"/>
      <c r="G1353"/>
      <c r="H1353" t="s">
        <v>21</v>
      </c>
      <c r="I1353" t="s">
        <v>153</v>
      </c>
    </row>
    <row r="1354" spans="1:9" x14ac:dyDescent="0.25">
      <c r="A1354" t="s">
        <v>130</v>
      </c>
      <c r="B1354" t="s">
        <v>135</v>
      </c>
      <c r="C1354" t="s">
        <v>28</v>
      </c>
      <c r="D1354" t="s">
        <v>29</v>
      </c>
      <c r="E1354" t="s">
        <v>30</v>
      </c>
      <c r="F1354"/>
      <c r="G1354"/>
      <c r="H1354" t="s">
        <v>22</v>
      </c>
      <c r="I1354" t="s">
        <v>153</v>
      </c>
    </row>
    <row r="1355" spans="1:9" x14ac:dyDescent="0.25">
      <c r="A1355" t="s">
        <v>130</v>
      </c>
      <c r="B1355" t="s">
        <v>135</v>
      </c>
      <c r="C1355" t="s">
        <v>28</v>
      </c>
      <c r="D1355" t="s">
        <v>29</v>
      </c>
      <c r="E1355" t="s">
        <v>30</v>
      </c>
      <c r="F1355"/>
      <c r="G1355"/>
      <c r="H1355" t="s">
        <v>23</v>
      </c>
      <c r="I1355" t="s">
        <v>153</v>
      </c>
    </row>
    <row r="1356" spans="1:9" x14ac:dyDescent="0.25">
      <c r="A1356" t="s">
        <v>130</v>
      </c>
      <c r="B1356" t="s">
        <v>135</v>
      </c>
      <c r="C1356" t="s">
        <v>28</v>
      </c>
      <c r="D1356" t="s">
        <v>29</v>
      </c>
      <c r="E1356" t="s">
        <v>30</v>
      </c>
      <c r="F1356"/>
      <c r="G1356"/>
      <c r="H1356" t="s">
        <v>24</v>
      </c>
      <c r="I1356" t="s">
        <v>671</v>
      </c>
    </row>
    <row r="1357" spans="1:9" x14ac:dyDescent="0.25">
      <c r="A1357" t="s">
        <v>132</v>
      </c>
      <c r="B1357" t="s">
        <v>135</v>
      </c>
      <c r="C1357" t="s">
        <v>28</v>
      </c>
      <c r="D1357" t="s">
        <v>29</v>
      </c>
      <c r="E1357" t="s">
        <v>30</v>
      </c>
      <c r="F1357"/>
      <c r="G1357"/>
      <c r="H1357" t="s">
        <v>12</v>
      </c>
      <c r="I1357" t="s">
        <v>672</v>
      </c>
    </row>
    <row r="1358" spans="1:9" x14ac:dyDescent="0.25">
      <c r="A1358" t="s">
        <v>132</v>
      </c>
      <c r="B1358" t="s">
        <v>135</v>
      </c>
      <c r="C1358" t="s">
        <v>28</v>
      </c>
      <c r="D1358" t="s">
        <v>29</v>
      </c>
      <c r="E1358" t="s">
        <v>30</v>
      </c>
      <c r="F1358"/>
      <c r="G1358"/>
      <c r="H1358" t="s">
        <v>13</v>
      </c>
      <c r="I1358" t="s">
        <v>673</v>
      </c>
    </row>
    <row r="1359" spans="1:9" x14ac:dyDescent="0.25">
      <c r="A1359" t="s">
        <v>132</v>
      </c>
      <c r="B1359" t="s">
        <v>135</v>
      </c>
      <c r="C1359" t="s">
        <v>28</v>
      </c>
      <c r="D1359" t="s">
        <v>29</v>
      </c>
      <c r="E1359" t="s">
        <v>30</v>
      </c>
      <c r="F1359"/>
      <c r="G1359"/>
      <c r="H1359" t="s">
        <v>14</v>
      </c>
      <c r="I1359" t="s">
        <v>674</v>
      </c>
    </row>
    <row r="1360" spans="1:9" x14ac:dyDescent="0.25">
      <c r="A1360" t="s">
        <v>132</v>
      </c>
      <c r="B1360" t="s">
        <v>135</v>
      </c>
      <c r="C1360" t="s">
        <v>28</v>
      </c>
      <c r="D1360" t="s">
        <v>29</v>
      </c>
      <c r="E1360" t="s">
        <v>30</v>
      </c>
      <c r="F1360"/>
      <c r="G1360"/>
      <c r="H1360" t="s">
        <v>15</v>
      </c>
      <c r="I1360" t="s">
        <v>675</v>
      </c>
    </row>
    <row r="1361" spans="1:9" x14ac:dyDescent="0.25">
      <c r="A1361" t="s">
        <v>132</v>
      </c>
      <c r="B1361" t="s">
        <v>135</v>
      </c>
      <c r="C1361" t="s">
        <v>28</v>
      </c>
      <c r="D1361" t="s">
        <v>29</v>
      </c>
      <c r="E1361" t="s">
        <v>30</v>
      </c>
      <c r="F1361"/>
      <c r="G1361"/>
      <c r="H1361" t="s">
        <v>16</v>
      </c>
      <c r="I1361" t="s">
        <v>676</v>
      </c>
    </row>
    <row r="1362" spans="1:9" x14ac:dyDescent="0.25">
      <c r="A1362" t="s">
        <v>132</v>
      </c>
      <c r="B1362" t="s">
        <v>135</v>
      </c>
      <c r="C1362" t="s">
        <v>28</v>
      </c>
      <c r="D1362" t="s">
        <v>29</v>
      </c>
      <c r="E1362" t="s">
        <v>30</v>
      </c>
      <c r="F1362"/>
      <c r="G1362"/>
      <c r="H1362" t="s">
        <v>17</v>
      </c>
      <c r="I1362" t="s">
        <v>677</v>
      </c>
    </row>
    <row r="1363" spans="1:9" x14ac:dyDescent="0.25">
      <c r="A1363" t="s">
        <v>132</v>
      </c>
      <c r="B1363" t="s">
        <v>135</v>
      </c>
      <c r="C1363" t="s">
        <v>28</v>
      </c>
      <c r="D1363" t="s">
        <v>29</v>
      </c>
      <c r="E1363" t="s">
        <v>30</v>
      </c>
      <c r="F1363"/>
      <c r="G1363"/>
      <c r="H1363" t="s">
        <v>18</v>
      </c>
      <c r="I1363" t="s">
        <v>678</v>
      </c>
    </row>
    <row r="1364" spans="1:9" x14ac:dyDescent="0.25">
      <c r="A1364" t="s">
        <v>132</v>
      </c>
      <c r="B1364" t="s">
        <v>135</v>
      </c>
      <c r="C1364" t="s">
        <v>28</v>
      </c>
      <c r="D1364" t="s">
        <v>29</v>
      </c>
      <c r="E1364" t="s">
        <v>30</v>
      </c>
      <c r="F1364"/>
      <c r="G1364"/>
      <c r="H1364" t="s">
        <v>19</v>
      </c>
      <c r="I1364" t="s">
        <v>679</v>
      </c>
    </row>
    <row r="1365" spans="1:9" x14ac:dyDescent="0.25">
      <c r="A1365" t="s">
        <v>132</v>
      </c>
      <c r="B1365" t="s">
        <v>135</v>
      </c>
      <c r="C1365" t="s">
        <v>28</v>
      </c>
      <c r="D1365" t="s">
        <v>29</v>
      </c>
      <c r="E1365" t="s">
        <v>30</v>
      </c>
      <c r="F1365"/>
      <c r="G1365"/>
      <c r="H1365" t="s">
        <v>20</v>
      </c>
      <c r="I1365" t="s">
        <v>680</v>
      </c>
    </row>
    <row r="1366" spans="1:9" x14ac:dyDescent="0.25">
      <c r="A1366" t="s">
        <v>132</v>
      </c>
      <c r="B1366" t="s">
        <v>135</v>
      </c>
      <c r="C1366" t="s">
        <v>28</v>
      </c>
      <c r="D1366" t="s">
        <v>29</v>
      </c>
      <c r="E1366" t="s">
        <v>30</v>
      </c>
      <c r="F1366"/>
      <c r="G1366"/>
      <c r="H1366" t="s">
        <v>21</v>
      </c>
      <c r="I1366" t="s">
        <v>681</v>
      </c>
    </row>
    <row r="1367" spans="1:9" x14ac:dyDescent="0.25">
      <c r="A1367" t="s">
        <v>132</v>
      </c>
      <c r="B1367" t="s">
        <v>135</v>
      </c>
      <c r="C1367" t="s">
        <v>28</v>
      </c>
      <c r="D1367" t="s">
        <v>29</v>
      </c>
      <c r="E1367" t="s">
        <v>30</v>
      </c>
      <c r="F1367"/>
      <c r="G1367"/>
      <c r="H1367" t="s">
        <v>22</v>
      </c>
      <c r="I1367" t="s">
        <v>682</v>
      </c>
    </row>
    <row r="1368" spans="1:9" x14ac:dyDescent="0.25">
      <c r="A1368" t="s">
        <v>132</v>
      </c>
      <c r="B1368" t="s">
        <v>135</v>
      </c>
      <c r="C1368" t="s">
        <v>28</v>
      </c>
      <c r="D1368" t="s">
        <v>29</v>
      </c>
      <c r="E1368" t="s">
        <v>30</v>
      </c>
      <c r="F1368"/>
      <c r="G1368"/>
      <c r="H1368" t="s">
        <v>23</v>
      </c>
      <c r="I1368" t="s">
        <v>683</v>
      </c>
    </row>
    <row r="1369" spans="1:9" x14ac:dyDescent="0.25">
      <c r="A1369" t="s">
        <v>132</v>
      </c>
      <c r="B1369" t="s">
        <v>135</v>
      </c>
      <c r="C1369" t="s">
        <v>28</v>
      </c>
      <c r="D1369" t="s">
        <v>29</v>
      </c>
      <c r="E1369" t="s">
        <v>30</v>
      </c>
      <c r="F1369"/>
      <c r="G1369"/>
      <c r="H1369" t="s">
        <v>24</v>
      </c>
      <c r="I1369" t="s">
        <v>684</v>
      </c>
    </row>
    <row r="1370" spans="1:9" x14ac:dyDescent="0.25">
      <c r="A1370" t="s">
        <v>134</v>
      </c>
      <c r="B1370" t="s">
        <v>135</v>
      </c>
      <c r="C1370" t="s">
        <v>28</v>
      </c>
      <c r="D1370" t="s">
        <v>29</v>
      </c>
      <c r="E1370" t="s">
        <v>30</v>
      </c>
      <c r="F1370"/>
      <c r="G1370"/>
      <c r="H1370" t="s">
        <v>12</v>
      </c>
      <c r="I1370" t="s">
        <v>153</v>
      </c>
    </row>
    <row r="1371" spans="1:9" x14ac:dyDescent="0.25">
      <c r="A1371" t="s">
        <v>134</v>
      </c>
      <c r="B1371" t="s">
        <v>135</v>
      </c>
      <c r="C1371" t="s">
        <v>28</v>
      </c>
      <c r="D1371" t="s">
        <v>29</v>
      </c>
      <c r="E1371" t="s">
        <v>30</v>
      </c>
      <c r="F1371"/>
      <c r="G1371"/>
      <c r="H1371" t="s">
        <v>13</v>
      </c>
      <c r="I1371" t="s">
        <v>153</v>
      </c>
    </row>
    <row r="1372" spans="1:9" x14ac:dyDescent="0.25">
      <c r="A1372" t="s">
        <v>134</v>
      </c>
      <c r="B1372" t="s">
        <v>135</v>
      </c>
      <c r="C1372" t="s">
        <v>28</v>
      </c>
      <c r="D1372" t="s">
        <v>29</v>
      </c>
      <c r="E1372" t="s">
        <v>30</v>
      </c>
      <c r="F1372"/>
      <c r="G1372"/>
      <c r="H1372" t="s">
        <v>14</v>
      </c>
      <c r="I1372" t="s">
        <v>153</v>
      </c>
    </row>
    <row r="1373" spans="1:9" x14ac:dyDescent="0.25">
      <c r="A1373" t="s">
        <v>134</v>
      </c>
      <c r="B1373" t="s">
        <v>135</v>
      </c>
      <c r="C1373" t="s">
        <v>28</v>
      </c>
      <c r="D1373" t="s">
        <v>29</v>
      </c>
      <c r="E1373" t="s">
        <v>30</v>
      </c>
      <c r="F1373"/>
      <c r="G1373"/>
      <c r="H1373" t="s">
        <v>15</v>
      </c>
      <c r="I1373" t="s">
        <v>153</v>
      </c>
    </row>
    <row r="1374" spans="1:9" x14ac:dyDescent="0.25">
      <c r="A1374" t="s">
        <v>134</v>
      </c>
      <c r="B1374" t="s">
        <v>135</v>
      </c>
      <c r="C1374" t="s">
        <v>28</v>
      </c>
      <c r="D1374" t="s">
        <v>29</v>
      </c>
      <c r="E1374" t="s">
        <v>30</v>
      </c>
      <c r="F1374"/>
      <c r="G1374"/>
      <c r="H1374" t="s">
        <v>16</v>
      </c>
      <c r="I1374" t="s">
        <v>153</v>
      </c>
    </row>
    <row r="1375" spans="1:9" x14ac:dyDescent="0.25">
      <c r="A1375" t="s">
        <v>134</v>
      </c>
      <c r="B1375" t="s">
        <v>135</v>
      </c>
      <c r="C1375" t="s">
        <v>28</v>
      </c>
      <c r="D1375" t="s">
        <v>29</v>
      </c>
      <c r="E1375" t="s">
        <v>30</v>
      </c>
      <c r="F1375"/>
      <c r="G1375"/>
      <c r="H1375" t="s">
        <v>17</v>
      </c>
      <c r="I1375" t="s">
        <v>153</v>
      </c>
    </row>
    <row r="1376" spans="1:9" x14ac:dyDescent="0.25">
      <c r="A1376" t="s">
        <v>134</v>
      </c>
      <c r="B1376" t="s">
        <v>135</v>
      </c>
      <c r="C1376" t="s">
        <v>28</v>
      </c>
      <c r="D1376" t="s">
        <v>29</v>
      </c>
      <c r="E1376" t="s">
        <v>30</v>
      </c>
      <c r="F1376"/>
      <c r="G1376"/>
      <c r="H1376" t="s">
        <v>18</v>
      </c>
      <c r="I1376" t="s">
        <v>153</v>
      </c>
    </row>
    <row r="1377" spans="1:9" x14ac:dyDescent="0.25">
      <c r="A1377" t="s">
        <v>134</v>
      </c>
      <c r="B1377" t="s">
        <v>135</v>
      </c>
      <c r="C1377" t="s">
        <v>28</v>
      </c>
      <c r="D1377" t="s">
        <v>29</v>
      </c>
      <c r="E1377" t="s">
        <v>30</v>
      </c>
      <c r="F1377"/>
      <c r="G1377"/>
      <c r="H1377" t="s">
        <v>19</v>
      </c>
      <c r="I1377" t="s">
        <v>153</v>
      </c>
    </row>
    <row r="1378" spans="1:9" x14ac:dyDescent="0.25">
      <c r="A1378" t="s">
        <v>134</v>
      </c>
      <c r="B1378" t="s">
        <v>135</v>
      </c>
      <c r="C1378" t="s">
        <v>28</v>
      </c>
      <c r="D1378" t="s">
        <v>29</v>
      </c>
      <c r="E1378" t="s">
        <v>30</v>
      </c>
      <c r="F1378"/>
      <c r="G1378"/>
      <c r="H1378" t="s">
        <v>20</v>
      </c>
      <c r="I1378" t="s">
        <v>153</v>
      </c>
    </row>
    <row r="1379" spans="1:9" x14ac:dyDescent="0.25">
      <c r="A1379" t="s">
        <v>134</v>
      </c>
      <c r="B1379" t="s">
        <v>135</v>
      </c>
      <c r="C1379" t="s">
        <v>28</v>
      </c>
      <c r="D1379" t="s">
        <v>29</v>
      </c>
      <c r="E1379" t="s">
        <v>30</v>
      </c>
      <c r="F1379"/>
      <c r="G1379"/>
      <c r="H1379" t="s">
        <v>21</v>
      </c>
      <c r="I1379" t="s">
        <v>153</v>
      </c>
    </row>
    <row r="1380" spans="1:9" x14ac:dyDescent="0.25">
      <c r="A1380" t="s">
        <v>134</v>
      </c>
      <c r="B1380" t="s">
        <v>135</v>
      </c>
      <c r="C1380" t="s">
        <v>28</v>
      </c>
      <c r="D1380" t="s">
        <v>29</v>
      </c>
      <c r="E1380" t="s">
        <v>30</v>
      </c>
      <c r="F1380"/>
      <c r="G1380"/>
      <c r="H1380" t="s">
        <v>22</v>
      </c>
      <c r="I1380" t="s">
        <v>153</v>
      </c>
    </row>
    <row r="1381" spans="1:9" x14ac:dyDescent="0.25">
      <c r="A1381" t="s">
        <v>134</v>
      </c>
      <c r="B1381" t="s">
        <v>135</v>
      </c>
      <c r="C1381" t="s">
        <v>28</v>
      </c>
      <c r="D1381" t="s">
        <v>29</v>
      </c>
      <c r="E1381" t="s">
        <v>30</v>
      </c>
      <c r="F1381"/>
      <c r="G1381"/>
      <c r="H1381" t="s">
        <v>23</v>
      </c>
      <c r="I1381" t="s">
        <v>153</v>
      </c>
    </row>
    <row r="1382" spans="1:9" x14ac:dyDescent="0.25">
      <c r="A1382" t="s">
        <v>134</v>
      </c>
      <c r="B1382" t="s">
        <v>135</v>
      </c>
      <c r="C1382" t="s">
        <v>28</v>
      </c>
      <c r="D1382" t="s">
        <v>29</v>
      </c>
      <c r="E1382" t="s">
        <v>30</v>
      </c>
      <c r="F1382"/>
      <c r="G1382"/>
      <c r="H1382" t="s">
        <v>24</v>
      </c>
      <c r="I1382" t="s">
        <v>153</v>
      </c>
    </row>
  </sheetData>
  <hyperlinks>
    <hyperlink ref="H1" location="SeasonNameCV!A1" display="Add new SeasonNameCV term"/>
  </hyperlink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SeasonalTemplate_input</vt:lpstr>
      <vt:lpstr>SeasonalParameter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2016-12-19T23:53:33Z</dcterms:created>
  <dcterms:modified xsi:type="dcterms:W3CDTF">2017-01-17T19:38:21Z</dcterms:modified>
</cp:coreProperties>
</file>