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xmlns:r="http://schemas.openxmlformats.org/officeDocument/2006/relationships" name="demandReq" sheetId="1" state="visible" r:id="rId1"/>
    <sheet xmlns:r="http://schemas.openxmlformats.org/officeDocument/2006/relationships" name="Sheet1" sheetId="2" state="visible" r:id="rId2"/>
  </sheets>
  <definedNames/>
  <calcPr calcId="152511" fullCalcOnLoad="1"/>
</workbook>
</file>

<file path=xl/sharedStrings.xml><?xml version="1.0" encoding="utf-8"?>
<sst xmlns="http://schemas.openxmlformats.org/spreadsheetml/2006/main" uniqueCount="26">
  <si>
    <t>j3</t>
  </si>
  <si>
    <t>21.2664815567947</t>
  </si>
  <si>
    <t>26.5887247948492</t>
  </si>
  <si>
    <t>29.6592331081602</t>
  </si>
  <si>
    <t>27.0437142401747</t>
  </si>
  <si>
    <t>18.0329106136325</t>
  </si>
  <si>
    <t>67.2275950362273</t>
  </si>
  <si>
    <t>76.3704058918403</t>
  </si>
  <si>
    <t>66.7665790556509</t>
  </si>
  <si>
    <t>31.8742897553426</t>
  </si>
  <si>
    <t>16.0346364368635</t>
  </si>
  <si>
    <t>21.2620409487375</t>
  </si>
  <si>
    <t>21.9810159593518</t>
  </si>
  <si>
    <t>j8</t>
  </si>
  <si>
    <t>j13</t>
  </si>
  <si>
    <t>j16</t>
  </si>
  <si>
    <t>j15</t>
  </si>
  <si>
    <t>j28</t>
  </si>
  <si>
    <t>j27</t>
  </si>
  <si>
    <t>j39</t>
  </si>
  <si>
    <t>j38</t>
  </si>
  <si>
    <t>j41</t>
  </si>
  <si>
    <t>j42</t>
  </si>
  <si>
    <t>j44</t>
  </si>
  <si>
    <t>cfs</t>
  </si>
  <si>
    <t>Old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</si>
</sst>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45"/>
  <sheetViews>
    <sheetView tabSelected="1" workbookViewId="0" zoomScale="85" zoomScaleNormal="85">
      <selection activeCell="M18" sqref="M18"/>
    </sheetView>
  </sheetViews>
  <sheetFormatPr baseColWidth="8" defaultRowHeight="15"/>
  <sheetData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n">
        <v>1.57515396</v>
      </c>
      <c r="C3" t="n">
        <v>0.97074876</v>
      </c>
      <c r="D3" t="n">
        <v>0.36757704</v>
      </c>
      <c r="E3" t="n">
        <v>3.13797312</v>
      </c>
      <c r="F3" t="n">
        <v>42.49091904</v>
      </c>
      <c r="G3" t="n">
        <v>56.68210644</v>
      </c>
      <c r="H3" t="n">
        <v>59.722264596</v>
      </c>
      <c r="I3" t="n">
        <v>56.020529442</v>
      </c>
      <c r="J3" t="n">
        <v>43.83417876</v>
      </c>
      <c r="K3" t="n">
        <v>20.58801468</v>
      </c>
      <c r="L3" t="n">
        <v>5.64440448</v>
      </c>
      <c r="M3" t="n">
        <v>1.92546228</v>
      </c>
    </row>
    <row r="4" spans="1:13">
      <c r="A4" t="s">
        <v>14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15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16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17</v>
      </c>
      <c r="B7">
        <f>B25*0.0744661151309</f>
        <v/>
      </c>
      <c r="C7">
        <f>C25*0.0744661151309</f>
        <v/>
      </c>
      <c r="D7">
        <f>D25*0.0744661151309</f>
        <v/>
      </c>
      <c r="E7">
        <f>E25*0.0744661151309</f>
        <v/>
      </c>
      <c r="F7">
        <f>F25*0.0744661151309</f>
        <v/>
      </c>
      <c r="G7">
        <f>G25*0.0744661151309</f>
        <v/>
      </c>
      <c r="H7">
        <f>H25*0.0744661151309</f>
        <v/>
      </c>
      <c r="I7">
        <f>I25*0.0744661151309</f>
        <v/>
      </c>
      <c r="J7">
        <f>J25*0.0744661151309</f>
        <v/>
      </c>
      <c r="K7">
        <f>K25*0.0744661151309</f>
        <v/>
      </c>
      <c r="L7">
        <f>L25*0.0744661151309</f>
        <v/>
      </c>
      <c r="M7">
        <f>M25*0.0744661151309</f>
        <v/>
      </c>
    </row>
    <row r="8" spans="1:13">
      <c r="A8" t="s">
        <v>18</v>
      </c>
      <c r="B8">
        <f>B26*0.0744661151309</f>
        <v/>
      </c>
      <c r="C8">
        <f>C26*0.0744661151309</f>
        <v/>
      </c>
      <c r="D8">
        <f>D26*0.0744661151309</f>
        <v/>
      </c>
      <c r="E8">
        <f>E26*0.0744661151309</f>
        <v/>
      </c>
      <c r="F8">
        <f>F26*0.0744661151309</f>
        <v/>
      </c>
      <c r="G8">
        <f>G26*0.0744661151309</f>
        <v/>
      </c>
      <c r="H8">
        <f>H26*0.0744661151309</f>
        <v/>
      </c>
      <c r="I8">
        <f>I26*0.0744661151309</f>
        <v/>
      </c>
      <c r="J8">
        <f>J26*0.0744661151309</f>
        <v/>
      </c>
      <c r="K8">
        <f>K26*0.0744661151309</f>
        <v/>
      </c>
      <c r="L8">
        <f>L26*0.0744661151309</f>
        <v/>
      </c>
      <c r="M8">
        <f>M26*0.0744661151309</f>
        <v/>
      </c>
    </row>
    <row r="9" spans="1:13">
      <c r="A9" t="s">
        <v>19</v>
      </c>
      <c r="B9">
        <f>B27*0.0744661151309</f>
        <v/>
      </c>
      <c r="C9">
        <f>C27*0.0744661151309</f>
        <v/>
      </c>
      <c r="D9">
        <f>D27*0.0744661151309</f>
        <v/>
      </c>
      <c r="E9">
        <f>E27*0.0744661151309</f>
        <v/>
      </c>
      <c r="F9">
        <f>F27*0.0744661151309</f>
        <v/>
      </c>
      <c r="G9">
        <f>G27*0.0744661151309</f>
        <v/>
      </c>
      <c r="H9">
        <f>H27*0.0744661151309</f>
        <v/>
      </c>
      <c r="I9">
        <f>I27*0.0744661151309</f>
        <v/>
      </c>
      <c r="J9">
        <f>J27*0.0744661151309</f>
        <v/>
      </c>
      <c r="K9">
        <f>K27*0.0744661151309</f>
        <v/>
      </c>
      <c r="L9">
        <f>L27*0.0744661151309</f>
        <v/>
      </c>
      <c r="M9">
        <f>M27*0.0744661151309</f>
        <v/>
      </c>
    </row>
    <row r="10" spans="1:13">
      <c r="A10" t="s">
        <v>20</v>
      </c>
      <c r="B10">
        <f>B28*0.0744661151309</f>
        <v/>
      </c>
      <c r="C10">
        <f>C28*0.0744661151309</f>
        <v/>
      </c>
      <c r="D10">
        <f>D28*0.0744661151309</f>
        <v/>
      </c>
      <c r="E10">
        <f>E28*0.0744661151309</f>
        <v/>
      </c>
      <c r="F10">
        <f>F28*0.0744661151309</f>
        <v/>
      </c>
      <c r="G10">
        <f>G28*0.0744661151309</f>
        <v/>
      </c>
      <c r="H10">
        <f>H28*0.0744661151309</f>
        <v/>
      </c>
      <c r="I10">
        <f>I28*0.0744661151309</f>
        <v/>
      </c>
      <c r="J10">
        <f>J28*0.0744661151309</f>
        <v/>
      </c>
      <c r="K10">
        <f>K28*0.0744661151309</f>
        <v/>
      </c>
      <c r="L10">
        <f>L28*0.0744661151309</f>
        <v/>
      </c>
      <c r="M10">
        <f>M28*0.0744661151309</f>
        <v/>
      </c>
    </row>
    <row r="11" spans="1:13">
      <c r="A11" t="s">
        <v>21</v>
      </c>
      <c r="B11">
        <f>B29*0.0744661151309</f>
        <v/>
      </c>
      <c r="C11">
        <f>C29*0.0744661151309</f>
        <v/>
      </c>
      <c r="D11">
        <f>D29*0.0744661151309</f>
        <v/>
      </c>
      <c r="E11">
        <f>E29*0.0744661151309</f>
        <v/>
      </c>
      <c r="F11">
        <f>F29*0.0744661151309</f>
        <v/>
      </c>
      <c r="G11">
        <f>G29*0.0744661151309</f>
        <v/>
      </c>
      <c r="H11">
        <f>H29*0.0744661151309*0.5</f>
        <v/>
      </c>
      <c r="I11">
        <f>I29*0.0744661151309*0.3</f>
        <v/>
      </c>
      <c r="J11" t="n">
        <v>0</v>
      </c>
      <c r="K11">
        <f>K29*0.0744661151309</f>
        <v/>
      </c>
      <c r="L11">
        <f>L29*0.0744661151309</f>
        <v/>
      </c>
      <c r="M11">
        <f>M29*0.0744661151309</f>
        <v/>
      </c>
    </row>
    <row r="12" spans="1:13">
      <c r="A12" t="s">
        <v>22</v>
      </c>
      <c r="B12">
        <f>B30*0.0744661151309</f>
        <v/>
      </c>
      <c r="C12">
        <f>C30*0.0744661151309</f>
        <v/>
      </c>
      <c r="D12">
        <f>D30*0.0744661151309</f>
        <v/>
      </c>
      <c r="E12">
        <f>E30*0.0744661151309</f>
        <v/>
      </c>
      <c r="F12">
        <f>F30*0.0744661151309</f>
        <v/>
      </c>
      <c r="G12">
        <f>G30*0.0744661151309</f>
        <v/>
      </c>
      <c r="H12">
        <f>H30*0.0744661151309</f>
        <v/>
      </c>
      <c r="I12">
        <f>I30*0.0744661151309</f>
        <v/>
      </c>
      <c r="J12">
        <f>J30*0.0744661151309</f>
        <v/>
      </c>
      <c r="K12">
        <f>K30*0.0744661151309</f>
        <v/>
      </c>
      <c r="L12">
        <f>L30*0.0744661151309</f>
        <v/>
      </c>
      <c r="M12">
        <f>M30*0.0744661151309</f>
        <v/>
      </c>
    </row>
    <row r="13" spans="1:13">
      <c r="A13" t="s">
        <v>23</v>
      </c>
      <c r="B13">
        <f>B31*0.0744661151309</f>
        <v/>
      </c>
      <c r="C13">
        <f>C31*0.0744661151309</f>
        <v/>
      </c>
      <c r="D13">
        <f>D31*0.0744661151309</f>
        <v/>
      </c>
      <c r="E13">
        <f>E31*0.0744661151309</f>
        <v/>
      </c>
      <c r="F13">
        <f>F31*0.0744661151309</f>
        <v/>
      </c>
      <c r="G13">
        <f>G31*0.0744661151309</f>
        <v/>
      </c>
      <c r="H13">
        <f>H31*0.0744661151309</f>
        <v/>
      </c>
      <c r="I13">
        <f>I31*0.0744661151309</f>
        <v/>
      </c>
      <c r="J13">
        <f>J31*0.0744661151309</f>
        <v/>
      </c>
      <c r="K13">
        <f>K31*0.0744661151309</f>
        <v/>
      </c>
      <c r="L13">
        <f>L31*0.0744661151309</f>
        <v/>
      </c>
      <c r="M13">
        <f>M31*0.0744661151309</f>
        <v/>
      </c>
    </row>
    <row r="24" spans="1:13">
      <c r="A24" t="s">
        <v>24</v>
      </c>
    </row>
    <row r="25" spans="1:13">
      <c r="A25" t="s">
        <v>17</v>
      </c>
      <c r="B25" t="n">
        <v>0</v>
      </c>
      <c r="C25" t="n">
        <v>0</v>
      </c>
      <c r="D25" t="n">
        <v>0</v>
      </c>
      <c r="E25" t="n">
        <v>0</v>
      </c>
      <c r="F25" t="n">
        <v>21.5071428571429</v>
      </c>
      <c r="G25" t="n">
        <v>29.2333333333333</v>
      </c>
      <c r="H25" t="n">
        <v>27.6967741935484</v>
      </c>
      <c r="I25" t="n">
        <v>24.6806451612903</v>
      </c>
      <c r="J25" t="n">
        <v>13.9566666666667</v>
      </c>
      <c r="K25" t="n">
        <v>0</v>
      </c>
      <c r="L25" t="n">
        <v>0</v>
      </c>
      <c r="M25" t="n">
        <v>0</v>
      </c>
    </row>
    <row r="26" spans="1:13">
      <c r="A26" t="s">
        <v>18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</row>
    <row r="27" spans="1:13">
      <c r="A27" t="s">
        <v>19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 spans="1:13">
      <c r="A28" t="s">
        <v>20</v>
      </c>
      <c r="F28" t="n">
        <v>38.6214285714286</v>
      </c>
      <c r="G28" t="n">
        <v>32.83</v>
      </c>
      <c r="H28" t="n">
        <v>26.2516129032258</v>
      </c>
      <c r="I28" t="n">
        <v>23.8451612903226</v>
      </c>
      <c r="J28" t="n">
        <v>13.0233333333333</v>
      </c>
    </row>
    <row r="29" spans="1:13">
      <c r="A29" t="s">
        <v>21</v>
      </c>
      <c r="F29" t="n">
        <v>12.0278571428571</v>
      </c>
      <c r="G29" t="n">
        <v>23.5933333333333</v>
      </c>
      <c r="H29" t="n">
        <v>33.1645161290323</v>
      </c>
      <c r="I29" t="n">
        <v>32.3838709677419</v>
      </c>
      <c r="J29" t="n">
        <v>13.22</v>
      </c>
    </row>
    <row r="30" spans="1:13">
      <c r="A30" t="s">
        <v>22</v>
      </c>
      <c r="F30" t="n">
        <v>38.6214285714286</v>
      </c>
      <c r="G30" t="n">
        <v>32.83</v>
      </c>
      <c r="H30" t="n">
        <v>26.2516129032258</v>
      </c>
      <c r="I30" t="n">
        <v>23.8451612903226</v>
      </c>
      <c r="J30" t="n">
        <v>13.0233333333333</v>
      </c>
    </row>
    <row r="31" spans="1:13">
      <c r="A31" t="s">
        <v>23</v>
      </c>
      <c r="F31" t="n">
        <v>32.6157894736842</v>
      </c>
      <c r="G31" t="n">
        <v>58.5066666666667</v>
      </c>
      <c r="H31" t="n">
        <v>57.6225806451613</v>
      </c>
      <c r="I31" t="n">
        <v>41.158064516129</v>
      </c>
      <c r="J31" t="n">
        <v>0</v>
      </c>
    </row>
    <row r="45" spans="1:13">
      <c r="A45" t="s">
        <v>17</v>
      </c>
      <c r="E45" t="s">
        <v>25</v>
      </c>
      <c r="F45" t="n">
        <v>3.771655541297848</v>
      </c>
      <c r="G45" t="n">
        <v>4.201626436069144</v>
      </c>
      <c r="H45" t="n">
        <v>4.424488305148541</v>
      </c>
      <c r="I45" t="n">
        <v>4.187157589828121</v>
      </c>
      <c r="J45" t="n">
        <v>1.954239081418583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Adel M Abdallah</dc:creator>
  <dcterms:created xmlns:dcterms="http://purl.org/dc/terms/" xmlns:xsi="http://www.w3.org/2001/XMLSchema-instance" xsi:type="dcterms:W3CDTF">2018-11-29T02:46:24Z</dcterms:created>
  <dcterms:modified xmlns:dcterms="http://purl.org/dc/terms/" xmlns:xsi="http://www.w3.org/2001/XMLSchema-instance" xsi:type="dcterms:W3CDTF">2018-11-29T02:49:16Z</dcterms:modified>
  <cp:lastModifiedBy>Adel M Abdallah</cp:lastModifiedBy>
</cp:coreProperties>
</file>