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autoFilterDateGrouping="1" firstSheet="0" minimized="0" showHorizontalScroll="1" showSheetTabs="1" showVerticalScroll="1" tabRatio="893" visibility="visible" windowHeight="12435" windowWidth="288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<sst xmlns="http://schemas.openxmlformats.org/spreadsheetml/2006/main" uniqueCount="410">
  <si>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</si>
  <si>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</si>
  <si>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</si>
  <si>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</si>
  <si>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</si>
  <si>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</si>
  <si>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</si>
  <si>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</si>
  <si>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</si>
  <si>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</si>
  <si>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</si>
  <si>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</si>
  <si>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</si>
  <si>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</si>
  <si>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</si>
  <si>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</si>
  <si>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</si>
  <si>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</si>
  <si>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</si>
  <si>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</si>
  <si>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</si>
  <si>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</si>
  <si>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</si>
  <si>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</si>
  <si>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</si>
  <si>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</si>
  <si>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</si>
  <si>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</si>
  <si>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</si>
  <si>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</si>
  <si>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</si>
  <si>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</si>
  <si>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</si>
  <si>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</si>
  <si>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</si>
  <si>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</si>
  <si>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</si>
  <si>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</si>
  <si>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</si>
  <si>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</si>
  <si>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</si>
  <si>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</si>
  <si>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</si>
  <si>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</si>
  <si>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</si>
  <si>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</si>
  <si>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</si>
  <si>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</si>
  <si>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</si>
  <si>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</si>
  <si>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</si>
  <si>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</si>
  <si>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</si>
  <si>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</si>
  <si>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</si>
  <si>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</si>
  <si>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</si>
  <si>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</si>
  <si>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</si>
  <si>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</si>
  <si>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</si>
  <si>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</si>
  <si>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</si>
  <si>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</si>
  <si>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</si>
  <si>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</si>
  <si>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</si>
  <si>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</si>
  <si>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</si>
  <si>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</si>
  <si>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</si>
  <si>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</si>
  <si>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</si>
  <si>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</si>
  <si>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</si>
  <si>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</si>
  <si>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</si>
  <si>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</si>
  <si>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</si>
  <si>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</si>
  <si>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</si>
  <si>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</si>
  <si>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</si>
  <si>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</si>
  <si>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</si>
  <si>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</si>
  <si>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</si>
  <si>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</si>
  <si>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</si>
  <si>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</si>
  <si>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</si>
  <si>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</si>
  <si>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</si>
  <si>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</si>
  <si>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</si>
  <si>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</si>
  <si>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</si>
  <si>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</si>
  <si>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</si>
  <si>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</si>
  <si>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</si>
  <si>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</si>
  <si>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</si>
  <si>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</si>
  <si>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</si>
  <si>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</si>
  <si>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</si>
  <si>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</si>
  <si>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</si>
  <si>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</si>
  <si>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</si>
  <si>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</si>
  <si>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</si>
  <si>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</si>
  <si>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</si>
  <si>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</si>
  <si>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</si>
  <si>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</si>
  <si>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</si>
  <si>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</si>
  <si>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</si>
  <si>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</si>
  <si>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</si>
  <si>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</si>
  <si>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</si>
  <si>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</si>
  <si>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</si>
  <si>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</si>
  <si>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</si>
  <si>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</si>
  <si>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</si>
  <si>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</si>
  <si>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</si>
  <si>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</si>
  <si>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</si>
  <si>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</si>
  <si>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</si>
  <si>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</si>
  <si>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</si>
  <si>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</si>
  <si>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</si>
  <si>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</si>
  <si>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</si>
  <si>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</si>
  <si>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</si>
  <si>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</si>
  <si>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</si>
  <si>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</si>
  <si>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</si>
  <si>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</si>
  <si>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</si>
  <si>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</si>
  <si>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</si>
  <si>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</si>
  <si>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</si>
  <si>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</si>
  <si>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</si>
  <si>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</si>
  <si>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</si>
  <si>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</si>
  <si>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</si>
  <si>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</si>
  <si>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</si>
  <si>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</si>
  <si>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</si>
  <si>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</si>
  <si>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</si>
  <si>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</si>
  <si>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</si>
  <si>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</si>
  <si>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</si>
  <si>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</si>
  <si>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</si>
  <si>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</si>
  <si>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</si>
  <si>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</si>
  <si>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</si>
  <si>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</si>
  <si>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</si>
  <si>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</si>
  <si>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</si>
  <si>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</si>
  <si>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</si>
  <si>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</si>
  <si>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</si>
  <si>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</si>
  <si>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</si>
  <si>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</si>
  <si>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</si>
  <si>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</si>
  <si>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</si>
  <si>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</si>
  <si>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</si>
  <si>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</si>
  <si>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</si>
  <si>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</si>
  <si>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</si>
  <si>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</si>
  <si>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</si>
  <si>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</si>
  <si>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</si>
  <si>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</si>
  <si>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</si>
  <si>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</si>
  <si>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</si>
  <si>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</si>
  <si>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</si>
  <si>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</si>
  <si>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</si>
  <si>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</si>
  <si>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</si>
  <si>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</si>
  <si>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</si>
  <si>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</si>
  <si>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</si>
  <si>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</si>
  <si>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</si>
  <si>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</si>
  <si>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</si>
  <si>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</si>
  <si>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</si>
  <si>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</si>
  <si>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</si>
  <si>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</si>
  <si>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</si>
  <si>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</si>
  <si>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</si>
  <si>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</si>
  <si>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</si>
  <si>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</si>
  <si>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</si>
  <si>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</si>
  <si>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</si>
  <si>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</si>
  <si>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</si>
  <si>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</si>
  <si>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</si>
  <si>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</si>
  <si>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</si>
  <si>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</si>
  <si>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</si>
  <si>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</si>
  <si>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</si>
  <si>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</si>
  <si>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</si>
  <si>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</si>
  <si>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</si>
  <si>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</si>
  <si>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</si>
  <si>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</si>
  <si>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</si>
  <si>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</si>
  <si>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</si>
  <si>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</si>
  <si>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</si>
  <si>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</si>
  <si>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</si>
  <si>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</si>
  <si>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</si>
  <si>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</si>
  <si>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</si>
  <si>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</si>
  <si>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</si>
  <si>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</si>
  <si>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</si>
  <si>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</si>
  <si>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</si>
  <si>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</si>
  <si>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</si>
  <si>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</si>
  <si>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</si>
  <si>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</si>
  <si>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</si>
  <si>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</si>
  <si>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</si>
  <si>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</si>
  <si>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</si>
  <si>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</si>
  <si>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</si>
  <si>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</si>
  <si>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</si>
  <si>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</si>
  <si>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</si>
  <si>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</si>
  <si>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</si>
  <si>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</si>
  <si>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</si>
  <si>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</si>
  <si>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</si>
  <si>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</si>
  <si>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</si>
  <si>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</si>
  <si>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</si>
  <si>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21.2664815567947</t>
  </si>
  <si>
    <t>26.5887247948492</t>
  </si>
  <si>
    <t>29.6592331081602</t>
  </si>
  <si>
    <t>27.0437142401747</t>
  </si>
  <si>
    <t>18.0329106136325</t>
  </si>
  <si>
    <t>67.2275950362273</t>
  </si>
  <si>
    <t>76.3704058918403</t>
  </si>
  <si>
    <t>66.7665790556509</t>
  </si>
  <si>
    <t>31.8742897553426</t>
  </si>
  <si>
    <t>16.0346364368635</t>
  </si>
  <si>
    <t>21.2620409487375</t>
  </si>
  <si>
    <t>21.9810159593518</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</si>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</sst>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43"/>
    <xf borderId="0" fillId="0" fontId="1" numFmtId="0"/>
    <xf borderId="0" fillId="0" fontId="5" numFmtId="0"/>
  </cellStyleXfs>
  <cellXfs count="104">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xf applyAlignment="1" borderId="0" fillId="0" fontId="0" numFmtId="168" pivotButton="0" quotePrefix="0" xfId="0">
      <alignment horizontal="center" vertical="center"/>
    </xf>
    <xf borderId="0" fillId="0" fontId="0" numFmtId="166" pivotButton="0" quotePrefix="0" xfId="1"/>
    <xf borderId="0" fillId="0" fontId="0" numFmtId="167" pivotButton="0" quotePrefix="0" xfId="1"/>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309530928"/>
        <axId val="309531488"/>
      </scatterChart>
      <valAx>
        <axId val="30953092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09531488"/>
        <crosses val="autoZero"/>
        <crossBetween val="midCat"/>
      </valAx>
      <valAx>
        <axId val="30953148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09530928"/>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311314096"/>
        <axId val="311314656"/>
      </scatterChart>
      <valAx>
        <axId val="311314096"/>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4656"/>
        <crosses val="autoZero"/>
        <crossBetween val="midCat"/>
      </valAx>
      <valAx>
        <axId val="311314656"/>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4096"/>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311316896"/>
        <axId val="311317456"/>
      </scatterChart>
      <valAx>
        <axId val="311316896"/>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7456"/>
        <crosses val="autoZero"/>
        <crossBetween val="midCat"/>
      </valAx>
      <valAx>
        <axId val="311317456"/>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6896"/>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309533728"/>
        <axId val="309534288"/>
      </scatterChart>
      <valAx>
        <axId val="30953372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09534288"/>
        <crosses val="autoZero"/>
        <crossBetween val="midCat"/>
      </valAx>
      <valAx>
        <axId val="30953428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09533728"/>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309536528"/>
        <axId val="310591840"/>
      </scatterChart>
      <valAx>
        <axId val="30953652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0591840"/>
        <crosses val="autoZero"/>
        <crossBetween val="midCat"/>
      </valAx>
      <valAx>
        <axId val="31059184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09536528"/>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310594080"/>
        <axId val="310594640"/>
      </scatterChart>
      <valAx>
        <axId val="31059408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0594640"/>
        <crosses val="autoZero"/>
        <crossBetween val="midCat"/>
      </valAx>
      <valAx>
        <axId val="31059464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059408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310596880"/>
        <axId val="310597440"/>
      </scatterChart>
      <valAx>
        <axId val="31059688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0597440"/>
        <crosses val="autoZero"/>
        <crossBetween val="midCat"/>
      </valAx>
      <valAx>
        <axId val="31059744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0596880"/>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311452384"/>
        <axId val="311452944"/>
      </scatterChart>
      <valAx>
        <axId val="31145238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2944"/>
        <crosses val="autoZero"/>
        <crossBetween val="midCat"/>
      </valAx>
      <valAx>
        <axId val="31145294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2384"/>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311455184"/>
        <axId val="311455744"/>
      </scatterChart>
      <valAx>
        <axId val="31145518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5744"/>
        <crosses val="autoZero"/>
        <crossBetween val="midCat"/>
      </valAx>
      <valAx>
        <axId val="31145574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5184"/>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311457984"/>
        <axId val="311458544"/>
      </scatterChart>
      <valAx>
        <axId val="31145798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8544"/>
        <crosses val="autoZero"/>
        <crossBetween val="midCat"/>
      </valAx>
      <valAx>
        <axId val="31145854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457984"/>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311311296"/>
        <axId val="311311856"/>
      </scatterChart>
      <valAx>
        <axId val="311311296"/>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1856"/>
        <crosses val="autoZero"/>
        <crossBetween val="midCat"/>
      </valAx>
      <valAx>
        <axId val="311311856"/>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311311296"/>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abSelected="1" workbookViewId="0" zoomScaleNormal="100">
      <selection activeCell="P71" sqref="P71"/>
    </sheetView>
  </sheetViews>
  <sheetFormatPr baseColWidth="8" defaultRowHeight="15" outlineLevelCol="0"/>
  <cols>
    <col customWidth="1" max="1" min="1" style="70" width="10.85546875"/>
    <col customWidth="1" max="2" min="2" style="70" width="21.140625"/>
    <col customWidth="1" max="3" min="3" style="70" width="9.140625"/>
    <col bestFit="1" customWidth="1" max="6" min="5" style="70" width="13.85546875"/>
  </cols>
  <sheetData>
    <row customHeight="1" ht="18.75" r="1" s="70" spans="1:16">
      <c r="A1" s="74" t="s">
        <v>0</v>
      </c>
    </row>
    <row r="2" spans="1:16">
      <c r="A2" s="31" t="n"/>
      <c r="B2" s="31" t="n"/>
      <c r="C2" s="31" t="n"/>
      <c r="D2" s="31" t="n"/>
      <c r="E2" s="31" t="n"/>
      <c r="F2" s="31" t="n"/>
      <c r="G2" s="31" t="n"/>
      <c r="H2" s="31" t="n"/>
      <c r="I2" s="31" t="n"/>
      <c r="J2" s="31" t="n"/>
      <c r="K2" s="31" t="n"/>
      <c r="L2" s="31" t="n"/>
      <c r="M2" s="31" t="n"/>
      <c r="N2" s="31" t="n"/>
      <c r="O2" s="31" t="n"/>
      <c r="P2" s="31" t="n"/>
    </row>
    <row r="3" spans="1:16">
      <c r="A3" s="33" t="s">
        <v>1</v>
      </c>
      <c r="B3" s="34" t="n"/>
      <c r="C3" s="34" t="n"/>
      <c r="D3" s="34" t="n"/>
      <c r="E3" s="34" t="n"/>
      <c r="F3" s="34" t="n"/>
      <c r="G3" s="34" t="n"/>
      <c r="H3" s="34" t="n"/>
      <c r="I3" s="34" t="n"/>
      <c r="J3" s="34" t="n"/>
      <c r="K3" s="34" t="n"/>
      <c r="L3" s="34" t="n"/>
      <c r="M3" s="34" t="n"/>
      <c r="N3" s="31" t="n"/>
      <c r="O3" s="31" t="n"/>
      <c r="P3" s="31" t="n"/>
    </row>
    <row r="4" spans="1:16">
      <c r="A4" s="34" t="s">
        <v>2</v>
      </c>
      <c r="B4" s="34" t="n"/>
      <c r="C4" s="34" t="n"/>
      <c r="D4" s="34" t="n"/>
      <c r="E4" s="34" t="n"/>
      <c r="F4" s="34" t="n"/>
      <c r="G4" s="34" t="n"/>
      <c r="H4" s="34" t="n"/>
      <c r="I4" s="34" t="n"/>
      <c r="J4" s="34" t="n"/>
      <c r="K4" s="34" t="n"/>
      <c r="L4" s="34" t="n"/>
      <c r="M4" s="34" t="n"/>
      <c r="N4" s="31" t="n"/>
      <c r="O4" s="31" t="n"/>
      <c r="P4" s="31" t="n"/>
    </row>
    <row customHeight="1" ht="69" r="5" s="70" spans="1:16">
      <c r="A5" s="75" t="s">
        <v>3</v>
      </c>
      <c r="E5" s="34" t="n"/>
      <c r="F5" s="34" t="n"/>
      <c r="G5" s="34" t="n"/>
      <c r="H5" s="34" t="n"/>
      <c r="I5" s="34" t="n"/>
      <c r="J5" s="34" t="n"/>
      <c r="K5" s="34" t="n"/>
      <c r="L5" s="34" t="n"/>
      <c r="M5" s="34" t="n"/>
      <c r="N5" s="31" t="n"/>
      <c r="O5" s="31" t="n"/>
      <c r="P5" s="31" t="n"/>
    </row>
    <row r="6" spans="1:16">
      <c r="A6" s="31" t="n"/>
      <c r="B6" s="31" t="n"/>
      <c r="C6" s="31" t="n"/>
      <c r="D6" s="31" t="n"/>
      <c r="E6" s="31" t="n"/>
      <c r="F6" s="31" t="n"/>
      <c r="G6" s="31" t="n"/>
      <c r="H6" s="31" t="n"/>
      <c r="I6" s="31" t="n"/>
      <c r="J6" s="31" t="n"/>
      <c r="K6" s="31" t="n"/>
      <c r="L6" s="31" t="n"/>
      <c r="M6" s="31" t="n"/>
      <c r="N6" s="31" t="n"/>
      <c r="O6" s="31" t="n"/>
      <c r="P6" s="31" t="n"/>
    </row>
    <row r="7" spans="1:16">
      <c r="A7" s="33" t="s">
        <v>4</v>
      </c>
      <c r="B7" s="34" t="n"/>
      <c r="C7" s="34" t="n"/>
      <c r="D7" s="34" t="n"/>
      <c r="E7" s="34" t="n"/>
      <c r="F7" s="40" t="n"/>
      <c r="G7" s="34" t="n"/>
      <c r="H7" s="34" t="n"/>
      <c r="I7" s="34" t="n"/>
      <c r="J7" s="34" t="n"/>
      <c r="K7" s="34" t="n"/>
      <c r="L7" s="34" t="n"/>
      <c r="M7" s="34" t="n"/>
      <c r="N7" s="31" t="n"/>
      <c r="O7" s="31" t="n"/>
      <c r="P7" s="31" t="n"/>
    </row>
    <row r="8" spans="1:16">
      <c r="A8" s="33" t="s">
        <v>5</v>
      </c>
      <c r="B8" s="47" t="s">
        <v>6</v>
      </c>
      <c r="C8" s="33" t="s">
        <v>7</v>
      </c>
      <c r="D8" s="79">
        <f>NOW()</f>
        <v/>
      </c>
      <c r="F8" s="40" t="n"/>
      <c r="G8" s="34" t="n"/>
      <c r="H8" s="34" t="n"/>
      <c r="I8" s="34" t="n"/>
      <c r="J8" s="34" t="n"/>
      <c r="K8" s="34" t="n"/>
      <c r="L8" s="34" t="n"/>
      <c r="M8" s="34" t="n"/>
      <c r="N8" s="31" t="n"/>
      <c r="O8" s="31" t="n"/>
      <c r="P8" s="31" t="n"/>
    </row>
    <row r="9" spans="1:16">
      <c r="A9" s="33" t="s">
        <v>8</v>
      </c>
      <c r="B9" s="34" t="n"/>
      <c r="C9" s="36" t="s">
        <v>9</v>
      </c>
      <c r="D9" s="40" t="n"/>
      <c r="E9" s="34" t="n"/>
      <c r="F9" s="34" t="n"/>
      <c r="G9" s="34" t="n"/>
      <c r="H9" s="34" t="n"/>
      <c r="I9" s="34" t="n"/>
      <c r="J9" s="34" t="n"/>
      <c r="K9" s="34" t="n"/>
      <c r="L9" s="34" t="n"/>
      <c r="M9" s="34" t="n"/>
      <c r="N9" s="31" t="n"/>
      <c r="O9" s="31" t="n"/>
      <c r="P9" s="31" t="n"/>
    </row>
    <row r="10" s="70" spans="1:16">
      <c r="A10" s="31" t="n"/>
      <c r="B10" s="31" t="n"/>
      <c r="C10" s="31" t="n"/>
      <c r="D10" s="31" t="n"/>
      <c r="E10" s="31" t="n"/>
      <c r="F10" s="31" t="n"/>
      <c r="G10" s="31" t="n"/>
      <c r="H10" s="31" t="n"/>
      <c r="I10" s="31" t="n"/>
      <c r="J10" s="31" t="n"/>
      <c r="K10" s="31" t="n"/>
      <c r="L10" s="31" t="n"/>
      <c r="M10" s="31" t="n"/>
      <c r="N10" s="31" t="n"/>
      <c r="O10" s="31" t="n"/>
      <c r="P10" s="31" t="n"/>
    </row>
    <row r="11" spans="1:16">
      <c r="A11" s="32" t="s">
        <v>10</v>
      </c>
      <c r="B11" s="31" t="n"/>
      <c r="C11" s="31" t="n"/>
      <c r="D11" s="31" t="n"/>
      <c r="E11" s="31" t="n"/>
      <c r="F11" s="31" t="n"/>
      <c r="G11" s="31" t="n"/>
      <c r="H11" s="31" t="n"/>
      <c r="I11" s="31" t="n"/>
      <c r="J11" s="31" t="n"/>
      <c r="K11" s="31" t="n"/>
      <c r="L11" s="31" t="n"/>
      <c r="M11" s="31" t="n"/>
      <c r="N11" s="31" t="n"/>
      <c r="O11" s="31" t="n"/>
      <c r="P11" s="31" t="n"/>
    </row>
    <row r="12" spans="1:16">
      <c r="A12" s="75" t="s">
        <v>11</v>
      </c>
      <c r="N12" s="31" t="n"/>
      <c r="O12" s="31" t="n"/>
      <c r="P12" s="31" t="n"/>
    </row>
    <row r="13" spans="1:16">
      <c r="N13" s="31" t="n"/>
      <c r="O13" s="31" t="n"/>
      <c r="P13" s="31" t="n"/>
    </row>
    <row r="14" spans="1:16">
      <c r="N14" s="31" t="n"/>
      <c r="O14" s="31" t="n"/>
      <c r="P14" s="31" t="n"/>
    </row>
    <row r="15" spans="1:16">
      <c r="N15" s="31" t="n"/>
      <c r="O15" s="31" t="n"/>
      <c r="P15" s="31" t="n"/>
    </row>
    <row r="16" spans="1:16">
      <c r="N16" s="31" t="n"/>
      <c r="O16" s="31" t="n"/>
      <c r="P16" s="31" t="n"/>
    </row>
    <row r="17" spans="1:16">
      <c r="N17" s="31" t="n"/>
      <c r="O17" s="31" t="n"/>
      <c r="P17" s="31" t="n"/>
    </row>
    <row r="18" spans="1:16">
      <c r="N18" s="31" t="n"/>
      <c r="O18" s="31" t="n"/>
      <c r="P18" s="31" t="n"/>
    </row>
    <row r="19" spans="1:16">
      <c r="N19" s="31" t="n"/>
      <c r="O19" s="31" t="n"/>
      <c r="P19" s="31" t="n"/>
    </row>
    <row r="20" spans="1:16">
      <c r="N20" s="31" t="n"/>
      <c r="O20" s="31" t="n"/>
      <c r="P20" s="31" t="n"/>
    </row>
    <row r="21" spans="1:16">
      <c r="N21" s="31" t="n"/>
      <c r="O21" s="31" t="n"/>
      <c r="P21" s="31" t="n"/>
    </row>
    <row r="22" spans="1:16">
      <c r="N22" s="31" t="n"/>
      <c r="O22" s="31" t="n"/>
      <c r="P22" s="31" t="n"/>
    </row>
    <row r="23" spans="1:16">
      <c r="N23" s="31" t="n"/>
      <c r="O23" s="31" t="n"/>
      <c r="P23" s="31" t="n"/>
    </row>
    <row r="24" spans="1:16">
      <c r="A24" s="31" t="n"/>
      <c r="B24" s="31" t="n"/>
      <c r="C24" s="31" t="n"/>
      <c r="D24" s="31" t="n"/>
      <c r="E24" s="31" t="n"/>
      <c r="F24" s="31" t="n"/>
      <c r="G24" s="31" t="n"/>
      <c r="H24" s="31" t="n"/>
      <c r="I24" s="31" t="n"/>
      <c r="J24" s="31" t="n"/>
      <c r="K24" s="31" t="n"/>
      <c r="L24" s="31" t="n"/>
      <c r="M24" s="31" t="n"/>
      <c r="N24" s="31" t="n"/>
      <c r="O24" s="31" t="n"/>
      <c r="P24" s="31" t="n"/>
    </row>
    <row r="25" spans="1:16">
      <c r="A25" s="33" t="s">
        <v>12</v>
      </c>
      <c r="B25" s="34" t="n"/>
      <c r="C25" s="34" t="n"/>
      <c r="D25" s="34" t="n"/>
      <c r="E25" s="34" t="n"/>
      <c r="F25" s="34" t="n"/>
      <c r="G25" s="34" t="n"/>
      <c r="H25" s="34" t="n"/>
      <c r="I25" s="34" t="n"/>
      <c r="J25" s="34" t="n"/>
      <c r="K25" s="34" t="n"/>
      <c r="L25" s="34" t="n"/>
      <c r="M25" s="34" t="n"/>
      <c r="N25" s="31" t="n"/>
      <c r="O25" s="31" t="n"/>
      <c r="P25" s="31" t="n"/>
    </row>
    <row r="26" spans="1:16">
      <c r="A26" s="34" t="n"/>
      <c r="B26" s="34" t="n"/>
      <c r="C26" s="34" t="n"/>
      <c r="D26" s="34" t="n"/>
      <c r="E26" s="34" t="n"/>
      <c r="F26" s="34" t="n"/>
      <c r="G26" s="34" t="n"/>
      <c r="H26" s="34" t="n"/>
      <c r="I26" s="34" t="n"/>
      <c r="J26" s="34" t="n"/>
      <c r="K26" s="34" t="n"/>
      <c r="L26" s="34" t="n"/>
      <c r="M26" s="34" t="n"/>
      <c r="N26" s="31" t="n"/>
      <c r="O26" s="31" t="n"/>
      <c r="P26" s="31" t="n"/>
    </row>
    <row r="27" spans="1:16">
      <c r="A27" s="31" t="n"/>
      <c r="B27" s="31" t="n"/>
      <c r="C27" s="31" t="n"/>
      <c r="D27" s="31" t="n"/>
      <c r="E27" s="31" t="n"/>
      <c r="F27" s="31" t="n"/>
      <c r="G27" s="31" t="n"/>
      <c r="H27" s="31" t="n"/>
      <c r="I27" s="31" t="n"/>
      <c r="J27" s="31" t="n"/>
      <c r="K27" s="31" t="n"/>
      <c r="L27" s="31" t="n"/>
      <c r="M27" s="31" t="n"/>
      <c r="N27" s="31" t="n"/>
      <c r="O27" s="31" t="n"/>
      <c r="P27" s="31" t="n"/>
    </row>
    <row r="28" spans="1:16">
      <c r="A28" s="33" t="s">
        <v>13</v>
      </c>
      <c r="B28" s="34" t="n"/>
      <c r="C28" s="34" t="n"/>
      <c r="D28" s="34" t="n"/>
      <c r="E28" s="34" t="n"/>
      <c r="F28" s="34" t="n"/>
      <c r="G28" s="34" t="n"/>
      <c r="H28" s="34" t="n"/>
      <c r="I28" s="34" t="n"/>
      <c r="J28" s="34" t="n"/>
      <c r="K28" s="34" t="n"/>
      <c r="L28" s="34" t="n"/>
      <c r="M28" s="34" t="n"/>
      <c r="N28" s="31" t="n"/>
      <c r="O28" s="31" t="n"/>
      <c r="P28" s="31" t="n"/>
    </row>
    <row r="29" spans="1:16">
      <c r="A29" s="80" t="s">
        <v>14</v>
      </c>
      <c r="N29" s="31" t="n"/>
      <c r="O29" s="31" t="n"/>
      <c r="P29" s="31" t="n"/>
    </row>
    <row r="31" spans="1:16">
      <c r="A31" s="39" t="s">
        <v>15</v>
      </c>
      <c r="B31" s="40" t="n"/>
      <c r="C31" s="40" t="n"/>
      <c r="D31" s="40" t="n"/>
      <c r="E31" s="40" t="n"/>
      <c r="F31" s="40" t="n"/>
      <c r="G31" s="40" t="n"/>
      <c r="H31" s="40" t="n"/>
      <c r="I31" s="40" t="n"/>
      <c r="J31" s="40" t="n"/>
      <c r="K31" s="40" t="n"/>
      <c r="L31" s="40" t="n"/>
      <c r="M31" s="40" t="n"/>
    </row>
    <row customHeight="1" ht="31.5" r="32" s="70" spans="1:16">
      <c r="A32" s="75" t="s">
        <v>16</v>
      </c>
    </row>
    <row r="33" spans="1:16">
      <c r="A33" s="40" t="s">
        <v>17</v>
      </c>
      <c r="B33" s="40" t="n"/>
      <c r="C33" s="40" t="n"/>
      <c r="D33" s="40" t="n"/>
      <c r="E33" s="40" t="n"/>
      <c r="F33" s="41" t="s">
        <v>18</v>
      </c>
      <c r="G33" s="40" t="n"/>
      <c r="H33" s="40" t="n"/>
      <c r="I33" s="40" t="n"/>
      <c r="J33" s="40" t="n"/>
      <c r="K33" s="40" t="n"/>
      <c r="L33" s="40" t="n"/>
      <c r="M33" s="40" t="n"/>
    </row>
    <row r="34" spans="1:16">
      <c r="A34" s="40" t="s">
        <v>19</v>
      </c>
      <c r="B34" s="40" t="n"/>
      <c r="C34" s="40" t="n"/>
      <c r="D34" s="40" t="n"/>
      <c r="E34" s="40" t="n"/>
      <c r="F34" s="40" t="n"/>
      <c r="G34" s="40" t="n"/>
      <c r="H34" s="40" t="n"/>
      <c r="I34" s="40" t="n"/>
      <c r="J34" s="40" t="n"/>
      <c r="K34" s="40" t="n"/>
      <c r="L34" s="40" t="n"/>
      <c r="M34" s="40" t="n"/>
    </row>
    <row r="35" spans="1:16">
      <c r="A35" s="40" t="s">
        <v>20</v>
      </c>
      <c r="B35" s="40" t="n"/>
      <c r="C35" s="40" t="n"/>
      <c r="D35" s="40" t="n"/>
      <c r="E35" s="40" t="n"/>
      <c r="F35" s="40" t="n"/>
      <c r="G35" s="40" t="n"/>
      <c r="H35" s="40" t="n"/>
      <c r="I35" s="40" t="n"/>
      <c r="J35" s="40" t="n"/>
      <c r="K35" s="40" t="n"/>
      <c r="L35" s="40" t="n"/>
      <c r="M35" s="40" t="n"/>
    </row>
    <row r="36" spans="1:16">
      <c r="A36" s="40" t="s">
        <v>21</v>
      </c>
      <c r="B36" s="40" t="n"/>
      <c r="C36" s="40" t="n"/>
      <c r="D36" s="40" t="n"/>
      <c r="E36" s="40" t="n"/>
      <c r="F36" s="40" t="n"/>
      <c r="G36" s="40" t="n"/>
      <c r="H36" s="40" t="n"/>
      <c r="I36" s="40" t="n"/>
      <c r="J36" s="40" t="n"/>
      <c r="K36" s="40" t="n"/>
      <c r="L36" s="40" t="n"/>
      <c r="M36" s="40" t="n"/>
    </row>
    <row r="37" spans="1:16">
      <c r="A37" s="40" t="s">
        <v>22</v>
      </c>
      <c r="B37" s="40" t="n"/>
      <c r="C37" s="40" t="n"/>
      <c r="D37" s="40" t="n"/>
      <c r="E37" s="40" t="n"/>
      <c r="F37" s="40" t="n"/>
      <c r="G37" s="40" t="n"/>
      <c r="H37" s="40" t="n"/>
      <c r="I37" s="40" t="n"/>
      <c r="J37" s="40" t="n"/>
      <c r="K37" s="40" t="n"/>
      <c r="L37" s="40" t="n"/>
      <c r="M37" s="40" t="n"/>
    </row>
    <row r="38" spans="1:16">
      <c r="A38" s="40" t="s">
        <v>23</v>
      </c>
      <c r="B38" s="40" t="n"/>
      <c r="C38" s="40" t="n"/>
      <c r="D38" s="40" t="n"/>
      <c r="E38" s="40" t="n"/>
      <c r="F38" s="40" t="n"/>
      <c r="G38" s="40" t="n"/>
      <c r="H38" s="40" t="n"/>
      <c r="I38" s="40" t="n"/>
      <c r="J38" s="40" t="n"/>
      <c r="K38" s="40" t="n"/>
      <c r="L38" s="40" t="n"/>
      <c r="M38" s="40" t="n"/>
    </row>
    <row r="39" spans="1:16">
      <c r="A39" s="40" t="s">
        <v>24</v>
      </c>
      <c r="B39" s="40" t="n"/>
      <c r="C39" s="40" t="n"/>
      <c r="D39" s="40" t="n"/>
      <c r="E39" s="40" t="n"/>
      <c r="F39" s="40" t="n"/>
      <c r="G39" s="40" t="n"/>
      <c r="H39" s="40" t="n"/>
      <c r="I39" s="40" t="n"/>
      <c r="J39" s="40" t="n"/>
      <c r="K39" s="40" t="n"/>
      <c r="L39" s="40" t="n"/>
      <c r="M39" s="40" t="n"/>
    </row>
    <row r="42" spans="1:16">
      <c r="A42" s="39" t="s">
        <v>25</v>
      </c>
      <c r="B42" s="40" t="n"/>
      <c r="C42" s="40" t="n"/>
      <c r="D42" s="40" t="n"/>
      <c r="E42" s="40" t="n"/>
      <c r="F42" s="40" t="n"/>
      <c r="G42" s="40" t="n"/>
      <c r="H42" s="40" t="n"/>
      <c r="I42" s="40" t="n"/>
      <c r="J42" s="40" t="n"/>
      <c r="K42" s="40" t="n"/>
      <c r="L42" s="40" t="n"/>
      <c r="M42" s="40" t="n"/>
    </row>
    <row r="43" spans="1:16">
      <c r="A43" s="44" t="s">
        <v>26</v>
      </c>
      <c r="B43" s="44" t="s">
        <v>27</v>
      </c>
      <c r="C43" s="76" t="s">
        <v>28</v>
      </c>
    </row>
    <row r="44" spans="1:16">
      <c r="A44" s="42" t="s">
        <v>29</v>
      </c>
      <c r="B44" s="46" t="s">
        <v>30</v>
      </c>
      <c r="C44" s="72" t="s">
        <v>31</v>
      </c>
    </row>
    <row r="45" spans="1:16">
      <c r="A45" s="42" t="s">
        <v>29</v>
      </c>
      <c r="B45" s="46" t="s">
        <v>32</v>
      </c>
      <c r="C45" s="72" t="s">
        <v>33</v>
      </c>
    </row>
    <row r="46" spans="1:16">
      <c r="A46" s="42" t="s">
        <v>29</v>
      </c>
      <c r="B46" s="46" t="s">
        <v>34</v>
      </c>
      <c r="C46" s="72" t="s">
        <v>35</v>
      </c>
    </row>
    <row r="47" spans="1:16">
      <c r="A47" s="42" t="s">
        <v>29</v>
      </c>
      <c r="B47" s="46" t="s">
        <v>36</v>
      </c>
      <c r="C47" s="72" t="s">
        <v>37</v>
      </c>
    </row>
    <row r="48" spans="1:16">
      <c r="A48" s="42" t="s">
        <v>29</v>
      </c>
      <c r="B48" s="46" t="s">
        <v>38</v>
      </c>
      <c r="C48" s="72" t="s">
        <v>39</v>
      </c>
    </row>
    <row r="49" spans="1:16">
      <c r="A49" s="42" t="s">
        <v>29</v>
      </c>
      <c r="B49" s="46" t="s">
        <v>40</v>
      </c>
      <c r="C49" s="72" t="s">
        <v>41</v>
      </c>
    </row>
    <row r="50" spans="1:16">
      <c r="A50" s="42" t="s">
        <v>29</v>
      </c>
      <c r="B50" s="46" t="s">
        <v>42</v>
      </c>
      <c r="C50" s="72" t="s">
        <v>43</v>
      </c>
    </row>
    <row r="51" spans="1:16">
      <c r="A51" s="42" t="s">
        <v>29</v>
      </c>
      <c r="B51" s="46" t="s">
        <v>44</v>
      </c>
      <c r="C51" s="72" t="s">
        <v>45</v>
      </c>
    </row>
    <row r="52" spans="1:16">
      <c r="A52" s="42" t="s">
        <v>29</v>
      </c>
      <c r="B52" s="46" t="s">
        <v>46</v>
      </c>
      <c r="C52" s="72" t="s">
        <v>47</v>
      </c>
    </row>
    <row r="53" spans="1:16">
      <c r="A53" s="42" t="s">
        <v>29</v>
      </c>
      <c r="B53" s="37" t="s">
        <v>48</v>
      </c>
      <c r="C53" s="72" t="s">
        <v>49</v>
      </c>
    </row>
    <row r="54" s="70" spans="1:16">
      <c r="A54" s="42" t="s">
        <v>29</v>
      </c>
      <c r="B54" s="46" t="s">
        <v>50</v>
      </c>
      <c r="C54" s="72" t="s">
        <v>51</v>
      </c>
    </row>
    <row r="55" spans="1:16">
      <c r="A55" s="42" t="s">
        <v>29</v>
      </c>
      <c r="B55" s="46" t="s">
        <v>52</v>
      </c>
      <c r="C55" s="72" t="s">
        <v>53</v>
      </c>
    </row>
    <row r="56" spans="1:16">
      <c r="A56" s="42" t="s">
        <v>29</v>
      </c>
      <c r="B56" s="46" t="s">
        <v>54</v>
      </c>
      <c r="C56" s="72" t="s">
        <v>55</v>
      </c>
    </row>
    <row r="57" spans="1:16">
      <c r="A57" s="42" t="s">
        <v>29</v>
      </c>
      <c r="B57" s="46" t="s">
        <v>56</v>
      </c>
      <c r="C57" s="72" t="s">
        <v>57</v>
      </c>
    </row>
    <row r="58" spans="1:16">
      <c r="A58" s="42" t="s">
        <v>29</v>
      </c>
      <c r="B58" s="46" t="s">
        <v>58</v>
      </c>
      <c r="C58" s="72" t="s">
        <v>59</v>
      </c>
    </row>
    <row r="59" spans="1:16">
      <c r="A59" s="42" t="s">
        <v>60</v>
      </c>
      <c r="B59" s="46" t="s">
        <v>61</v>
      </c>
      <c r="C59" s="72" t="s">
        <v>62</v>
      </c>
    </row>
    <row r="60" spans="1:16">
      <c r="A60" s="42" t="s">
        <v>60</v>
      </c>
      <c r="B60" s="46" t="s">
        <v>63</v>
      </c>
      <c r="C60" s="72" t="s">
        <v>64</v>
      </c>
    </row>
    <row customHeight="1" ht="33" r="61" s="70" spans="1:16">
      <c r="A61" s="42" t="s">
        <v>60</v>
      </c>
      <c r="B61" s="46" t="s">
        <v>65</v>
      </c>
      <c r="C61" s="73" t="s">
        <v>66</v>
      </c>
    </row>
    <row r="62" spans="1:16">
      <c r="A62" s="42" t="s">
        <v>60</v>
      </c>
      <c r="B62" s="46" t="s">
        <v>67</v>
      </c>
      <c r="C62" s="72" t="s">
        <v>68</v>
      </c>
    </row>
    <row r="63" spans="1:16">
      <c r="A63" s="42" t="s">
        <v>60</v>
      </c>
      <c r="B63" s="46" t="s">
        <v>69</v>
      </c>
      <c r="C63" s="72" t="s">
        <v>70</v>
      </c>
    </row>
    <row r="64" spans="1:16">
      <c r="A64" s="42" t="s">
        <v>60</v>
      </c>
      <c r="B64" s="46" t="s">
        <v>71</v>
      </c>
      <c r="C64" s="72" t="s">
        <v>72</v>
      </c>
    </row>
    <row r="65" spans="1:16">
      <c r="A65" s="42" t="s">
        <v>60</v>
      </c>
      <c r="B65" s="46" t="s">
        <v>73</v>
      </c>
      <c r="C65" s="72" t="s">
        <v>74</v>
      </c>
    </row>
    <row r="66" spans="1:16">
      <c r="A66" s="42" t="s">
        <v>60</v>
      </c>
      <c r="B66" s="46" t="s">
        <v>75</v>
      </c>
      <c r="C66" s="72" t="s">
        <v>76</v>
      </c>
    </row>
    <row r="67" spans="1:16">
      <c r="A67" s="42" t="s">
        <v>60</v>
      </c>
      <c r="B67" s="46" t="s">
        <v>77</v>
      </c>
      <c r="C67" s="72" t="s">
        <v>78</v>
      </c>
    </row>
    <row r="68" spans="1:16">
      <c r="A68" s="42" t="s">
        <v>60</v>
      </c>
      <c r="B68" s="46" t="s">
        <v>79</v>
      </c>
      <c r="C68" s="72" t="s">
        <v>80</v>
      </c>
    </row>
    <row r="69" spans="1:16">
      <c r="A69" s="42" t="s">
        <v>60</v>
      </c>
      <c r="B69" s="46" t="s">
        <v>81</v>
      </c>
      <c r="C69" s="72" t="s">
        <v>82</v>
      </c>
    </row>
    <row r="70" spans="1:16">
      <c r="A70" s="42" t="s">
        <v>60</v>
      </c>
      <c r="B70" s="46" t="s">
        <v>83</v>
      </c>
      <c r="C70" s="72" t="s">
        <v>84</v>
      </c>
    </row>
    <row r="71" spans="1:16">
      <c r="A71" s="42" t="s">
        <v>60</v>
      </c>
      <c r="B71" s="46" t="s">
        <v>85</v>
      </c>
      <c r="C71" s="72" t="s">
        <v>86</v>
      </c>
    </row>
    <row r="72" spans="1:16">
      <c r="A72" s="42" t="s">
        <v>60</v>
      </c>
      <c r="B72" s="46" t="s">
        <v>87</v>
      </c>
      <c r="C72" s="72" t="s">
        <v>88</v>
      </c>
    </row>
    <row r="73" spans="1:16">
      <c r="A73" s="42" t="s">
        <v>60</v>
      </c>
      <c r="B73" s="46" t="s">
        <v>89</v>
      </c>
      <c r="C73" s="72" t="s">
        <v>90</v>
      </c>
    </row>
    <row r="74" spans="1:16">
      <c r="A74" s="42" t="s">
        <v>60</v>
      </c>
      <c r="B74" s="46" t="s">
        <v>91</v>
      </c>
      <c r="C74" s="72" t="s">
        <v>92</v>
      </c>
    </row>
    <row r="75" spans="1:16">
      <c r="A75" s="42" t="s">
        <v>60</v>
      </c>
      <c r="B75" s="46" t="s">
        <v>93</v>
      </c>
      <c r="C75" s="72" t="s">
        <v>94</v>
      </c>
    </row>
    <row r="76" spans="1:16">
      <c r="A76" s="42" t="s">
        <v>60</v>
      </c>
      <c r="B76" s="46" t="s">
        <v>95</v>
      </c>
      <c r="C76" s="72" t="s">
        <v>96</v>
      </c>
    </row>
    <row r="77" s="70" spans="1:16">
      <c r="A77" s="42" t="s">
        <v>60</v>
      </c>
      <c r="B77" s="46" t="s">
        <v>97</v>
      </c>
      <c r="C77" s="82" t="s">
        <v>98</v>
      </c>
    </row>
    <row r="78" spans="1:16">
      <c r="A78" s="42" t="s">
        <v>60</v>
      </c>
      <c r="B78" s="46" t="s">
        <v>99</v>
      </c>
      <c r="C78" s="72" t="s">
        <v>100</v>
      </c>
    </row>
    <row customHeight="1" ht="29.25" r="79" s="70" spans="1:16">
      <c r="A79" s="42" t="s">
        <v>60</v>
      </c>
      <c r="B79" s="46" t="s">
        <v>101</v>
      </c>
      <c r="C79" s="73" t="s">
        <v>102</v>
      </c>
    </row>
    <row r="80" spans="1:16">
      <c r="A80" s="42" t="s">
        <v>60</v>
      </c>
      <c r="B80" s="46" t="s">
        <v>103</v>
      </c>
      <c r="C80" s="72" t="s">
        <v>104</v>
      </c>
    </row>
    <row r="81" spans="1:16">
      <c r="A81" s="42" t="s">
        <v>60</v>
      </c>
      <c r="B81" s="46" t="s">
        <v>105</v>
      </c>
      <c r="C81" s="72" t="s">
        <v>106</v>
      </c>
    </row>
    <row r="82" spans="1:16">
      <c r="A82" s="42" t="s">
        <v>60</v>
      </c>
      <c r="B82" s="46" t="s">
        <v>107</v>
      </c>
      <c r="C82" s="72" t="s">
        <v>108</v>
      </c>
    </row>
    <row r="83" spans="1:16">
      <c r="A83" s="42" t="s">
        <v>60</v>
      </c>
      <c r="B83" s="46" t="s">
        <v>109</v>
      </c>
      <c r="C83" s="72" t="s">
        <v>110</v>
      </c>
    </row>
    <row r="84" s="70" spans="1:16">
      <c r="A84" s="42" t="s">
        <v>60</v>
      </c>
      <c r="B84" s="46" t="s">
        <v>111</v>
      </c>
      <c r="C84" s="72" t="s">
        <v>112</v>
      </c>
    </row>
    <row r="85" spans="1:16">
      <c r="A85" s="42" t="s">
        <v>60</v>
      </c>
      <c r="B85" s="46" t="s">
        <v>113</v>
      </c>
      <c r="C85" s="72" t="s">
        <v>114</v>
      </c>
    </row>
    <row r="86" spans="1:16">
      <c r="A86" s="42" t="s">
        <v>60</v>
      </c>
      <c r="B86" s="46" t="s">
        <v>115</v>
      </c>
      <c r="C86" s="72" t="s">
        <v>116</v>
      </c>
    </row>
    <row r="87" s="70" spans="1:16">
      <c r="A87" s="42" t="s">
        <v>60</v>
      </c>
      <c r="B87" s="46" t="s">
        <v>117</v>
      </c>
      <c r="C87" s="72" t="s">
        <v>118</v>
      </c>
    </row>
    <row r="88" s="70" spans="1:16">
      <c r="A88" s="42" t="s">
        <v>60</v>
      </c>
      <c r="B88" s="46" t="s">
        <v>119</v>
      </c>
      <c r="C88" s="72" t="s">
        <v>120</v>
      </c>
    </row>
    <row r="89" s="70" spans="1:16">
      <c r="A89" s="42" t="s">
        <v>60</v>
      </c>
      <c r="B89" s="46" t="s">
        <v>121</v>
      </c>
      <c r="C89" s="72" t="s">
        <v>122</v>
      </c>
    </row>
    <row r="90" s="70" spans="1:16">
      <c r="A90" s="42" t="s">
        <v>60</v>
      </c>
      <c r="B90" s="46" t="s">
        <v>123</v>
      </c>
      <c r="C90" s="72" t="s">
        <v>124</v>
      </c>
    </row>
    <row r="91" spans="1:16">
      <c r="A91" s="42" t="s">
        <v>60</v>
      </c>
      <c r="B91" s="46" t="s">
        <v>125</v>
      </c>
      <c r="C91" s="72" t="s">
        <v>126</v>
      </c>
    </row>
    <row r="92" spans="1:16">
      <c r="A92" s="42" t="s">
        <v>60</v>
      </c>
      <c r="B92" s="46" t="s">
        <v>127</v>
      </c>
      <c r="C92" s="72" t="s">
        <v>128</v>
      </c>
    </row>
    <row r="93" spans="1:16">
      <c r="A93" s="42" t="s">
        <v>60</v>
      </c>
      <c r="B93" s="46" t="s">
        <v>129</v>
      </c>
      <c r="C93" s="72" t="s">
        <v>130</v>
      </c>
    </row>
    <row r="94" spans="1:16">
      <c r="A94" s="42" t="s">
        <v>60</v>
      </c>
      <c r="B94" s="46" t="s">
        <v>131</v>
      </c>
      <c r="C94" s="72" t="s">
        <v>132</v>
      </c>
    </row>
    <row r="95" spans="1:16">
      <c r="A95" s="42" t="s">
        <v>133</v>
      </c>
      <c r="B95" s="46" t="s">
        <v>134</v>
      </c>
      <c r="C95" s="72" t="s">
        <v>135</v>
      </c>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70" width="23"/>
    <col customWidth="1" max="5" min="3" style="70" width="9.140625"/>
    <col bestFit="1" customWidth="1" max="6" min="6" style="70" width="15.85546875"/>
    <col customWidth="1" max="16384" min="7" style="70"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70"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70" width="24.42578125"/>
    <col bestFit="1" customWidth="1" max="6" min="6" style="70"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3"/>
  <sheetViews>
    <sheetView workbookViewId="0">
      <selection activeCell="I17" sqref="I17"/>
    </sheetView>
  </sheetViews>
  <sheetFormatPr baseColWidth="8" defaultRowHeight="15"/>
  <sheetData>
    <row r="1" spans="1:1">
      <c r="A1" t="s">
        <v>206</v>
      </c>
    </row>
    <row r="2" spans="1:1">
      <c r="A2" t="s">
        <v>207</v>
      </c>
    </row>
    <row r="3" spans="1:1"/>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
      <c r="A1" s="85" t="s">
        <v>136</v>
      </c>
    </row>
    <row customHeight="1" ht="15.75" r="2" s="70" spans="1:1">
      <c r="A2" s="85" t="s">
        <v>137</v>
      </c>
    </row>
    <row customHeight="1" ht="15.75" r="3" s="70" spans="1:1">
      <c r="A3" s="86" t="s">
        <v>138</v>
      </c>
    </row>
    <row customHeight="1" ht="15.75" r="4" s="70" spans="1:1"/>
    <row customHeight="1" ht="15.75" r="5" s="70" spans="1:1"/>
    <row customHeight="1" ht="15.75" r="6" s="70" spans="1:1"/>
    <row customHeight="1" ht="15.75" r="7" s="70" spans="1:1"/>
    <row customHeight="1" ht="15.75" r="8" s="70" spans="1:1"/>
    <row customHeight="1" ht="15.75" r="9" s="70" spans="1:1"/>
    <row customHeight="1" ht="15.75" r="10" s="70" spans="1:1"/>
    <row customHeight="1" ht="15.75" r="11" s="70" spans="1:1"/>
    <row customHeight="1" ht="15.75" r="12" s="70" spans="1:1"/>
    <row customHeight="1" ht="15.75" r="13" s="70" spans="1:1"/>
    <row customHeight="1" ht="15" r="14" s="70" spans="1:1"/>
    <row customHeight="1" ht="15" r="15" s="70" spans="1:1"/>
    <row customHeight="1" ht="15" r="16" s="70" spans="1:1"/>
    <row customHeight="1" ht="15" r="17" s="70" spans="1:1"/>
    <row customHeight="1" ht="15" r="18" s="70" spans="1:1"/>
    <row customHeight="1" ht="15" r="19" s="70" spans="1:1"/>
    <row customHeight="1" ht="15" r="20" s="70" spans="1:1"/>
    <row customHeight="1" ht="15" r="21" s="70" spans="1:1"/>
    <row customHeight="1" ht="15" r="22" s="70" spans="1:1"/>
    <row customHeight="1" ht="15" r="23" s="70" spans="1:1"/>
    <row customHeight="1" ht="15" r="24" s="70" spans="1:1"/>
    <row customHeight="1" ht="15" r="25" s="70" spans="1:1"/>
    <row customHeight="1" ht="15" r="26" s="70" spans="1:1"/>
    <row customHeight="1" ht="15" r="27" s="70"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70" width="5.5703125"/>
    <col customWidth="1" max="39" min="39" style="70" width="4.85546875"/>
    <col bestFit="1" customWidth="1" max="45" min="40" style="70"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51" t="n">
        <v>1</v>
      </c>
    </row>
    <row r="3" spans="1:46">
      <c r="A3" t="s">
        <v>159</v>
      </c>
    </row>
    <row r="4" spans="1:46">
      <c r="A4" t="s">
        <v>160</v>
      </c>
    </row>
    <row r="5" spans="1:46">
      <c r="A5" t="s">
        <v>161</v>
      </c>
      <c r="F5" s="51" t="n">
        <v>1</v>
      </c>
    </row>
    <row r="6" spans="1:46">
      <c r="A6" t="s">
        <v>162</v>
      </c>
      <c r="S6" s="51" t="n">
        <v>1</v>
      </c>
    </row>
    <row r="7" spans="1:46">
      <c r="A7" t="s">
        <v>163</v>
      </c>
      <c r="F7" s="51" t="n">
        <v>1</v>
      </c>
    </row>
    <row r="8" spans="1:46">
      <c r="A8" t="s">
        <v>164</v>
      </c>
      <c r="J8" s="51" t="n">
        <v>1</v>
      </c>
    </row>
    <row r="9" spans="1:46">
      <c r="A9" t="s">
        <v>165</v>
      </c>
    </row>
    <row r="10" spans="1:46">
      <c r="A10" t="s">
        <v>166</v>
      </c>
      <c r="M10" s="51" t="n">
        <v>1</v>
      </c>
    </row>
    <row r="11" spans="1:46">
      <c r="A11" t="s">
        <v>210</v>
      </c>
    </row>
    <row r="12" spans="1:46">
      <c r="A12" t="s">
        <v>211</v>
      </c>
    </row>
    <row r="13" spans="1:46">
      <c r="A13" t="s">
        <v>167</v>
      </c>
      <c r="O13" s="51" t="n">
        <v>1</v>
      </c>
    </row>
    <row r="14" spans="1:46">
      <c r="A14" t="s">
        <v>168</v>
      </c>
    </row>
    <row r="15" spans="1:46">
      <c r="A15" t="s">
        <v>169</v>
      </c>
      <c r="R15" s="51" t="n">
        <v>1</v>
      </c>
    </row>
    <row r="16" spans="1:46">
      <c r="A16" t="s">
        <v>170</v>
      </c>
    </row>
    <row r="17" spans="1:46">
      <c r="A17" t="s">
        <v>171</v>
      </c>
    </row>
    <row r="18" spans="1:46">
      <c r="A18" t="s">
        <v>172</v>
      </c>
      <c r="U18" s="51" t="n">
        <v>1</v>
      </c>
    </row>
    <row r="19" spans="1:46">
      <c r="A19" t="s">
        <v>173</v>
      </c>
      <c r="H19" s="51" t="n">
        <v>1</v>
      </c>
    </row>
    <row r="20" spans="1:46">
      <c r="A20" t="s">
        <v>174</v>
      </c>
      <c r="U20" s="51" t="n">
        <v>1</v>
      </c>
    </row>
    <row r="21" spans="1:46">
      <c r="A21" t="s">
        <v>175</v>
      </c>
      <c r="V21" s="51" t="n">
        <v>1</v>
      </c>
    </row>
    <row r="22" spans="1:46">
      <c r="A22" t="s">
        <v>176</v>
      </c>
      <c r="X22" s="51" t="n">
        <v>1</v>
      </c>
    </row>
    <row r="23" spans="1:46">
      <c r="A23" t="s">
        <v>177</v>
      </c>
    </row>
    <row r="24" spans="1:46">
      <c r="A24" t="s">
        <v>178</v>
      </c>
    </row>
    <row r="25" spans="1:46">
      <c r="A25" t="s">
        <v>179</v>
      </c>
      <c r="H25" s="51" t="n">
        <v>1</v>
      </c>
    </row>
    <row r="26" spans="1:46">
      <c r="A26" t="s">
        <v>180</v>
      </c>
      <c r="Y26" s="51" t="n">
        <v>1</v>
      </c>
    </row>
    <row r="27" spans="1:46">
      <c r="A27" t="s">
        <v>181</v>
      </c>
    </row>
    <row r="28" spans="1:46">
      <c r="A28" t="s">
        <v>182</v>
      </c>
    </row>
    <row r="29" spans="1:46">
      <c r="A29" t="s">
        <v>183</v>
      </c>
    </row>
    <row r="30" spans="1:46">
      <c r="A30" t="s">
        <v>184</v>
      </c>
      <c r="Y30" s="51" t="n">
        <v>1</v>
      </c>
    </row>
    <row r="31" spans="1:46">
      <c r="A31" t="s">
        <v>185</v>
      </c>
      <c r="Z31" s="51" t="n">
        <v>1</v>
      </c>
    </row>
    <row r="32" spans="1:46">
      <c r="A32" t="s">
        <v>186</v>
      </c>
      <c r="AE32" s="51" t="n">
        <v>1</v>
      </c>
    </row>
    <row r="33" spans="1:46">
      <c r="A33" t="s">
        <v>187</v>
      </c>
      <c r="AD33" s="51" t="n">
        <v>1</v>
      </c>
    </row>
    <row r="34" spans="1:46">
      <c r="A34" t="s">
        <v>188</v>
      </c>
      <c r="AR34" s="51" t="n">
        <v>1</v>
      </c>
    </row>
    <row r="35" spans="1:46">
      <c r="A35" t="s">
        <v>189</v>
      </c>
      <c r="AH35" s="51" t="n">
        <v>1</v>
      </c>
    </row>
    <row r="36" spans="1:46">
      <c r="A36" t="s">
        <v>190</v>
      </c>
      <c r="AO36" s="51" t="n">
        <v>1</v>
      </c>
    </row>
    <row r="37" spans="1:46">
      <c r="A37" t="s">
        <v>191</v>
      </c>
    </row>
    <row r="38" spans="1:46">
      <c r="A38" t="s">
        <v>192</v>
      </c>
      <c r="B38" s="51" t="n">
        <v>1</v>
      </c>
    </row>
    <row r="39" spans="1:46">
      <c r="A39" t="s">
        <v>193</v>
      </c>
    </row>
    <row r="40" spans="1:46">
      <c r="A40" t="s">
        <v>194</v>
      </c>
    </row>
    <row r="41" spans="1:46">
      <c r="A41" t="s">
        <v>195</v>
      </c>
      <c r="AG41" s="51"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70" width="5.5703125"/>
    <col customWidth="1" max="38" min="38" style="70"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70"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70"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37"/>
  <sheetViews>
    <sheetView topLeftCell="A241" workbookViewId="0" zoomScale="85" zoomScaleNormal="85">
      <selection activeCell="G257" sqref="G257"/>
    </sheetView>
  </sheetViews>
  <sheetFormatPr baseColWidth="8" defaultColWidth="9.140625" defaultRowHeight="15" outlineLevelCol="0"/>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68" t="s">
        <v>225</v>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68" t="s">
        <v>228</v>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67" t="n"/>
      <c r="L21" s="67" t="n"/>
      <c r="O21" t="s">
        <v>150</v>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67" t="n"/>
      <c r="L22" s="67" t="n"/>
      <c r="O22" t="s">
        <v>151</v>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67" t="n"/>
      <c r="L23" s="67" t="n"/>
      <c r="O23" t="s">
        <v>152</v>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67" t="n">
        <v>0.42240891</v>
      </c>
      <c r="H230" s="67" t="n">
        <v>0.04896029</v>
      </c>
    </row>
    <row r="231" spans="1:32">
      <c r="A231" t="s">
        <v>187</v>
      </c>
      <c r="B231" t="s">
        <v>184</v>
      </c>
      <c r="C231" t="s">
        <v>147</v>
      </c>
      <c r="D231" t="n">
        <v>1</v>
      </c>
      <c r="E231" t="n">
        <v>0</v>
      </c>
      <c r="F231" t="n">
        <v>1</v>
      </c>
      <c r="G231" s="67" t="n">
        <v>0.42240891</v>
      </c>
      <c r="H231" s="67" t="n">
        <v>0.04896029</v>
      </c>
    </row>
    <row r="232" spans="1:32">
      <c r="A232" t="s">
        <v>187</v>
      </c>
      <c r="B232" t="s">
        <v>184</v>
      </c>
      <c r="C232" t="s">
        <v>148</v>
      </c>
      <c r="D232" t="n">
        <v>1</v>
      </c>
      <c r="E232" t="n">
        <v>0</v>
      </c>
      <c r="F232" t="n">
        <v>1</v>
      </c>
      <c r="G232" s="67" t="n">
        <v>0.42240891</v>
      </c>
      <c r="H232" s="67" t="n">
        <v>0.04896029</v>
      </c>
    </row>
    <row r="233" spans="1:32">
      <c r="A233" t="s">
        <v>187</v>
      </c>
      <c r="B233" t="s">
        <v>184</v>
      </c>
      <c r="C233" t="s">
        <v>149</v>
      </c>
      <c r="D233" t="n">
        <v>1</v>
      </c>
      <c r="E233" t="n">
        <v>0</v>
      </c>
      <c r="F233" t="n">
        <v>1</v>
      </c>
      <c r="G233" s="67" t="n">
        <v>0.14862101</v>
      </c>
      <c r="H233" s="67" t="n">
        <v>0.04447113</v>
      </c>
    </row>
    <row r="234" spans="1:32">
      <c r="A234" t="s">
        <v>187</v>
      </c>
      <c r="B234" t="s">
        <v>184</v>
      </c>
      <c r="C234" t="s">
        <v>150</v>
      </c>
      <c r="D234" t="n">
        <v>1</v>
      </c>
      <c r="E234" t="n">
        <v>0</v>
      </c>
      <c r="F234" t="n">
        <v>1</v>
      </c>
      <c r="G234" s="67" t="n">
        <v>0.14862101</v>
      </c>
      <c r="H234" s="67" t="n">
        <v>0.04447113</v>
      </c>
    </row>
    <row r="235" spans="1:32">
      <c r="A235" t="s">
        <v>187</v>
      </c>
      <c r="B235" t="s">
        <v>184</v>
      </c>
      <c r="C235" t="s">
        <v>151</v>
      </c>
      <c r="D235" t="n">
        <v>1</v>
      </c>
      <c r="E235" t="n">
        <v>0</v>
      </c>
      <c r="F235" t="n">
        <v>1</v>
      </c>
      <c r="G235" s="67" t="n">
        <v>0.14862101</v>
      </c>
      <c r="H235" s="67" t="n">
        <v>0.04447113</v>
      </c>
    </row>
    <row r="236" spans="1:32">
      <c r="A236" t="s">
        <v>187</v>
      </c>
      <c r="B236" t="s">
        <v>184</v>
      </c>
      <c r="C236" t="s">
        <v>152</v>
      </c>
      <c r="D236" t="n">
        <v>1</v>
      </c>
      <c r="E236" t="n">
        <v>0</v>
      </c>
      <c r="F236" t="n">
        <v>1</v>
      </c>
      <c r="G236" s="67" t="n">
        <v>0.14862101</v>
      </c>
      <c r="H236" s="67" t="n">
        <v>0.04447113</v>
      </c>
    </row>
    <row r="237" spans="1:32">
      <c r="A237" t="s">
        <v>187</v>
      </c>
      <c r="B237" t="s">
        <v>184</v>
      </c>
      <c r="C237" t="s">
        <v>153</v>
      </c>
      <c r="D237" t="n">
        <v>1</v>
      </c>
      <c r="E237" t="n">
        <v>0</v>
      </c>
      <c r="F237" t="n">
        <v>1</v>
      </c>
      <c r="G237" s="67" t="n">
        <v>0.14862101</v>
      </c>
      <c r="H237" s="67" t="n">
        <v>0.04447113</v>
      </c>
    </row>
    <row r="238" spans="1:32">
      <c r="A238" t="s">
        <v>187</v>
      </c>
      <c r="B238" t="s">
        <v>184</v>
      </c>
      <c r="C238" t="s">
        <v>154</v>
      </c>
      <c r="D238" t="n">
        <v>1</v>
      </c>
      <c r="E238" t="n">
        <v>0</v>
      </c>
      <c r="F238" t="n">
        <v>1</v>
      </c>
      <c r="G238" s="67" t="n">
        <v>0.42240891</v>
      </c>
      <c r="H238" s="67" t="n">
        <v>0.04896029</v>
      </c>
    </row>
    <row r="239" spans="1:32">
      <c r="A239" t="s">
        <v>187</v>
      </c>
      <c r="B239" t="s">
        <v>184</v>
      </c>
      <c r="C239" t="s">
        <v>155</v>
      </c>
      <c r="D239" t="n">
        <v>1</v>
      </c>
      <c r="E239" t="n">
        <v>0</v>
      </c>
      <c r="F239" t="n">
        <v>1</v>
      </c>
      <c r="G239" s="67" t="n">
        <v>0.42240891</v>
      </c>
      <c r="H239" s="67" t="n">
        <v>0.04896029</v>
      </c>
    </row>
    <row r="240" spans="1:32">
      <c r="A240" t="s">
        <v>187</v>
      </c>
      <c r="B240" t="s">
        <v>184</v>
      </c>
      <c r="C240" t="s">
        <v>156</v>
      </c>
      <c r="D240" t="n">
        <v>1</v>
      </c>
      <c r="E240" t="n">
        <v>0</v>
      </c>
      <c r="F240" t="n">
        <v>1</v>
      </c>
      <c r="G240" s="67" t="n">
        <v>0.42240891</v>
      </c>
      <c r="H240" s="67" t="n">
        <v>0.04896029</v>
      </c>
    </row>
    <row r="241" spans="1:32">
      <c r="A241" t="s">
        <v>187</v>
      </c>
      <c r="B241" t="s">
        <v>184</v>
      </c>
      <c r="C241" t="s">
        <v>157</v>
      </c>
      <c r="D241" t="n">
        <v>1</v>
      </c>
      <c r="E241" t="n">
        <v>0</v>
      </c>
      <c r="F241" t="n">
        <v>1</v>
      </c>
      <c r="G241" s="67" t="n">
        <v>0.42240891</v>
      </c>
      <c r="H241" s="67" t="n">
        <v>0.04896029</v>
      </c>
    </row>
    <row r="242" spans="1:32">
      <c r="A242" t="s">
        <v>188</v>
      </c>
      <c r="B242" t="s">
        <v>198</v>
      </c>
      <c r="C242" t="s">
        <v>146</v>
      </c>
      <c r="D242" t="n">
        <v>1</v>
      </c>
      <c r="E242" t="n">
        <v>0</v>
      </c>
      <c r="F242" t="n">
        <v>1</v>
      </c>
      <c r="G242" s="67" t="n">
        <v>0.42240891</v>
      </c>
      <c r="H242" s="67" t="n">
        <v>0.04896029</v>
      </c>
    </row>
    <row r="243" spans="1:32">
      <c r="A243" t="s">
        <v>188</v>
      </c>
      <c r="B243" t="s">
        <v>198</v>
      </c>
      <c r="C243" t="s">
        <v>147</v>
      </c>
      <c r="D243" t="n">
        <v>1</v>
      </c>
      <c r="E243" t="n">
        <v>0</v>
      </c>
      <c r="F243" t="n">
        <v>1</v>
      </c>
      <c r="G243" s="67" t="n">
        <v>0.42240891</v>
      </c>
      <c r="H243" s="67" t="n">
        <v>0.04896029</v>
      </c>
    </row>
    <row r="244" spans="1:32">
      <c r="A244" t="s">
        <v>188</v>
      </c>
      <c r="B244" t="s">
        <v>198</v>
      </c>
      <c r="C244" t="s">
        <v>148</v>
      </c>
      <c r="D244" t="n">
        <v>1</v>
      </c>
      <c r="E244" t="n">
        <v>0</v>
      </c>
      <c r="F244" t="n">
        <v>1</v>
      </c>
      <c r="G244" s="67" t="n">
        <v>0.42240891</v>
      </c>
      <c r="H244" s="67" t="n">
        <v>0.04896029</v>
      </c>
    </row>
    <row r="245" spans="1:32">
      <c r="A245" t="s">
        <v>188</v>
      </c>
      <c r="B245" t="s">
        <v>198</v>
      </c>
      <c r="C245" t="s">
        <v>149</v>
      </c>
      <c r="D245" t="n">
        <v>1</v>
      </c>
      <c r="E245" t="n">
        <v>0</v>
      </c>
      <c r="F245" t="n">
        <v>1</v>
      </c>
      <c r="G245" s="67" t="n">
        <v>0.14862101</v>
      </c>
      <c r="H245" s="67" t="n">
        <v>0.04447113</v>
      </c>
    </row>
    <row r="246" spans="1:32">
      <c r="A246" t="s">
        <v>188</v>
      </c>
      <c r="B246" t="s">
        <v>198</v>
      </c>
      <c r="C246" t="s">
        <v>150</v>
      </c>
      <c r="D246" t="n">
        <v>1</v>
      </c>
      <c r="E246" t="n">
        <v>0</v>
      </c>
      <c r="F246" t="n">
        <v>1</v>
      </c>
      <c r="G246" s="67" t="n">
        <v>0.14862101</v>
      </c>
      <c r="H246" s="67" t="n">
        <v>0.04447113</v>
      </c>
    </row>
    <row r="247" spans="1:32">
      <c r="A247" t="s">
        <v>188</v>
      </c>
      <c r="B247" t="s">
        <v>198</v>
      </c>
      <c r="C247" t="s">
        <v>151</v>
      </c>
      <c r="D247" t="n">
        <v>1</v>
      </c>
      <c r="E247" t="n">
        <v>0</v>
      </c>
      <c r="F247" t="n">
        <v>1</v>
      </c>
      <c r="G247" s="67" t="n">
        <v>0.14862101</v>
      </c>
      <c r="H247" s="67" t="n">
        <v>0.04447113</v>
      </c>
    </row>
    <row r="248" spans="1:32">
      <c r="A248" t="s">
        <v>188</v>
      </c>
      <c r="B248" t="s">
        <v>198</v>
      </c>
      <c r="C248" t="s">
        <v>152</v>
      </c>
      <c r="D248" t="n">
        <v>1</v>
      </c>
      <c r="E248" t="n">
        <v>0</v>
      </c>
      <c r="F248" t="n">
        <v>1</v>
      </c>
      <c r="G248" s="67" t="n">
        <v>0.14862101</v>
      </c>
      <c r="H248" s="67" t="n">
        <v>0.04447113</v>
      </c>
    </row>
    <row r="249" spans="1:32">
      <c r="A249" t="s">
        <v>188</v>
      </c>
      <c r="B249" t="s">
        <v>198</v>
      </c>
      <c r="C249" t="s">
        <v>153</v>
      </c>
      <c r="D249" t="n">
        <v>1</v>
      </c>
      <c r="E249" t="n">
        <v>0</v>
      </c>
      <c r="F249" t="n">
        <v>1</v>
      </c>
      <c r="G249" s="67" t="n">
        <v>0.14862101</v>
      </c>
      <c r="H249" s="67" t="n">
        <v>0.04447113</v>
      </c>
    </row>
    <row r="250" spans="1:32">
      <c r="A250" t="s">
        <v>188</v>
      </c>
      <c r="B250" t="s">
        <v>198</v>
      </c>
      <c r="C250" t="s">
        <v>154</v>
      </c>
      <c r="D250" t="n">
        <v>1</v>
      </c>
      <c r="E250" t="n">
        <v>0</v>
      </c>
      <c r="F250" t="n">
        <v>1</v>
      </c>
      <c r="G250" s="67" t="n">
        <v>0.42240891</v>
      </c>
      <c r="H250" s="67" t="n">
        <v>0.04896029</v>
      </c>
    </row>
    <row r="251" spans="1:32">
      <c r="A251" t="s">
        <v>188</v>
      </c>
      <c r="B251" t="s">
        <v>198</v>
      </c>
      <c r="C251" t="s">
        <v>155</v>
      </c>
      <c r="D251" t="n">
        <v>1</v>
      </c>
      <c r="E251" t="n">
        <v>0</v>
      </c>
      <c r="F251" t="n">
        <v>1</v>
      </c>
      <c r="G251" s="67" t="n">
        <v>0.42240891</v>
      </c>
      <c r="H251" s="67" t="n">
        <v>0.04896029</v>
      </c>
    </row>
    <row r="252" spans="1:32">
      <c r="A252" t="s">
        <v>188</v>
      </c>
      <c r="B252" t="s">
        <v>198</v>
      </c>
      <c r="C252" t="s">
        <v>156</v>
      </c>
      <c r="D252" t="n">
        <v>1</v>
      </c>
      <c r="E252" t="n">
        <v>0</v>
      </c>
      <c r="F252" t="n">
        <v>1</v>
      </c>
      <c r="G252" s="67" t="n">
        <v>0.42240891</v>
      </c>
      <c r="H252" s="67" t="n">
        <v>0.04896029</v>
      </c>
    </row>
    <row r="253" spans="1:32">
      <c r="A253" t="s">
        <v>188</v>
      </c>
      <c r="B253" t="s">
        <v>198</v>
      </c>
      <c r="C253" t="s">
        <v>157</v>
      </c>
      <c r="D253" t="n">
        <v>1</v>
      </c>
      <c r="E253" t="n">
        <v>0</v>
      </c>
      <c r="F253" t="n">
        <v>1</v>
      </c>
      <c r="G253" s="67" t="n">
        <v>0.42240891</v>
      </c>
      <c r="H253" s="67"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67" t="n">
        <v>0.42240891</v>
      </c>
      <c r="H290" s="67" t="n">
        <v>0.04896029</v>
      </c>
    </row>
    <row r="291" spans="1:32">
      <c r="A291" t="s">
        <v>198</v>
      </c>
      <c r="B291" t="s">
        <v>200</v>
      </c>
      <c r="C291" t="s">
        <v>147</v>
      </c>
      <c r="D291" t="n">
        <v>1</v>
      </c>
      <c r="E291" t="n">
        <v>0</v>
      </c>
      <c r="F291" t="n">
        <v>1</v>
      </c>
      <c r="G291" s="67" t="n">
        <v>0.42240891</v>
      </c>
      <c r="H291" s="67" t="n">
        <v>0.04896029</v>
      </c>
    </row>
    <row r="292" spans="1:32">
      <c r="A292" t="s">
        <v>198</v>
      </c>
      <c r="B292" t="s">
        <v>200</v>
      </c>
      <c r="C292" t="s">
        <v>148</v>
      </c>
      <c r="D292" t="n">
        <v>1</v>
      </c>
      <c r="E292" t="n">
        <v>0</v>
      </c>
      <c r="F292" t="n">
        <v>1</v>
      </c>
      <c r="G292" s="67" t="n">
        <v>0.42240891</v>
      </c>
      <c r="H292" s="67" t="n">
        <v>0.04896029</v>
      </c>
    </row>
    <row r="293" spans="1:32">
      <c r="A293" t="s">
        <v>198</v>
      </c>
      <c r="B293" t="s">
        <v>200</v>
      </c>
      <c r="C293" t="s">
        <v>149</v>
      </c>
      <c r="D293" t="n">
        <v>1</v>
      </c>
      <c r="E293" t="n">
        <v>0</v>
      </c>
      <c r="F293" t="n">
        <v>1</v>
      </c>
      <c r="G293" s="67" t="n">
        <v>0.14862101</v>
      </c>
      <c r="H293" s="67" t="n">
        <v>0.04447113</v>
      </c>
    </row>
    <row r="294" spans="1:32">
      <c r="A294" t="s">
        <v>198</v>
      </c>
      <c r="B294" t="s">
        <v>200</v>
      </c>
      <c r="C294" t="s">
        <v>150</v>
      </c>
      <c r="D294" t="n">
        <v>1</v>
      </c>
      <c r="E294" t="n">
        <v>0</v>
      </c>
      <c r="F294" t="n">
        <v>1</v>
      </c>
      <c r="G294" s="67" t="n">
        <v>0.14862101</v>
      </c>
      <c r="H294" s="67" t="n">
        <v>0.04447113</v>
      </c>
    </row>
    <row r="295" spans="1:32">
      <c r="A295" t="s">
        <v>198</v>
      </c>
      <c r="B295" t="s">
        <v>200</v>
      </c>
      <c r="C295" t="s">
        <v>151</v>
      </c>
      <c r="D295" t="n">
        <v>1</v>
      </c>
      <c r="E295" t="n">
        <v>0</v>
      </c>
      <c r="F295" t="n">
        <v>1</v>
      </c>
      <c r="G295" s="67" t="n">
        <v>0.14862101</v>
      </c>
      <c r="H295" s="67" t="n">
        <v>0.04447113</v>
      </c>
    </row>
    <row r="296" spans="1:32">
      <c r="A296" t="s">
        <v>198</v>
      </c>
      <c r="B296" t="s">
        <v>200</v>
      </c>
      <c r="C296" t="s">
        <v>152</v>
      </c>
      <c r="D296" t="n">
        <v>1</v>
      </c>
      <c r="E296" t="n">
        <v>0</v>
      </c>
      <c r="F296" t="n">
        <v>1</v>
      </c>
      <c r="G296" s="67" t="n">
        <v>0.14862101</v>
      </c>
      <c r="H296" s="67" t="n">
        <v>0.04447113</v>
      </c>
    </row>
    <row r="297" spans="1:32">
      <c r="A297" t="s">
        <v>198</v>
      </c>
      <c r="B297" t="s">
        <v>200</v>
      </c>
      <c r="C297" t="s">
        <v>153</v>
      </c>
      <c r="D297" t="n">
        <v>1</v>
      </c>
      <c r="E297" t="n">
        <v>0</v>
      </c>
      <c r="F297" t="n">
        <v>1</v>
      </c>
      <c r="G297" s="67" t="n">
        <v>0.14862101</v>
      </c>
      <c r="H297" s="67" t="n">
        <v>0.04447113</v>
      </c>
    </row>
    <row r="298" spans="1:32">
      <c r="A298" t="s">
        <v>198</v>
      </c>
      <c r="B298" t="s">
        <v>200</v>
      </c>
      <c r="C298" t="s">
        <v>154</v>
      </c>
      <c r="D298" t="n">
        <v>1</v>
      </c>
      <c r="E298" t="n">
        <v>0</v>
      </c>
      <c r="F298" t="n">
        <v>1</v>
      </c>
      <c r="G298" s="67" t="n">
        <v>0.42240891</v>
      </c>
      <c r="H298" s="67" t="n">
        <v>0.04896029</v>
      </c>
    </row>
    <row r="299" spans="1:32">
      <c r="A299" t="s">
        <v>198</v>
      </c>
      <c r="B299" t="s">
        <v>200</v>
      </c>
      <c r="C299" t="s">
        <v>155</v>
      </c>
      <c r="D299" t="n">
        <v>1</v>
      </c>
      <c r="E299" t="n">
        <v>0</v>
      </c>
      <c r="F299" t="n">
        <v>1</v>
      </c>
      <c r="G299" s="67" t="n">
        <v>0.42240891</v>
      </c>
      <c r="H299" s="67" t="n">
        <v>0.04896029</v>
      </c>
    </row>
    <row r="300" spans="1:32">
      <c r="A300" t="s">
        <v>198</v>
      </c>
      <c r="B300" t="s">
        <v>200</v>
      </c>
      <c r="C300" t="s">
        <v>156</v>
      </c>
      <c r="D300" t="n">
        <v>1</v>
      </c>
      <c r="E300" t="n">
        <v>0</v>
      </c>
      <c r="F300" t="n">
        <v>1</v>
      </c>
      <c r="G300" s="67" t="n">
        <v>0.42240891</v>
      </c>
      <c r="H300" s="67" t="n">
        <v>0.04896029</v>
      </c>
    </row>
    <row r="301" spans="1:32">
      <c r="A301" t="s">
        <v>198</v>
      </c>
      <c r="B301" t="s">
        <v>200</v>
      </c>
      <c r="C301" t="s">
        <v>157</v>
      </c>
      <c r="D301" t="n">
        <v>1</v>
      </c>
      <c r="E301" t="n">
        <v>0</v>
      </c>
      <c r="F301" t="n">
        <v>1</v>
      </c>
      <c r="G301" s="67" t="n">
        <v>0.42240891</v>
      </c>
      <c r="H301" s="67" t="n">
        <v>0.04896029</v>
      </c>
    </row>
    <row r="302" spans="1:32">
      <c r="A302" t="s">
        <v>200</v>
      </c>
      <c r="B302" t="s">
        <v>187</v>
      </c>
      <c r="C302" t="s">
        <v>146</v>
      </c>
      <c r="D302" t="n">
        <v>1</v>
      </c>
      <c r="E302" t="n">
        <v>0</v>
      </c>
      <c r="F302" t="n">
        <v>1</v>
      </c>
      <c r="G302" s="67" t="n">
        <v>0.42240891</v>
      </c>
      <c r="H302" s="67" t="n">
        <v>0.04896029</v>
      </c>
    </row>
    <row r="303" spans="1:32">
      <c r="A303" t="s">
        <v>200</v>
      </c>
      <c r="B303" t="s">
        <v>187</v>
      </c>
      <c r="C303" t="s">
        <v>147</v>
      </c>
      <c r="D303" t="n">
        <v>1</v>
      </c>
      <c r="E303" t="n">
        <v>0</v>
      </c>
      <c r="F303" t="n">
        <v>1</v>
      </c>
      <c r="G303" s="67" t="n">
        <v>0.42240891</v>
      </c>
      <c r="H303" s="67" t="n">
        <v>0.04896029</v>
      </c>
    </row>
    <row r="304" spans="1:32">
      <c r="A304" t="s">
        <v>200</v>
      </c>
      <c r="B304" t="s">
        <v>187</v>
      </c>
      <c r="C304" t="s">
        <v>148</v>
      </c>
      <c r="D304" t="n">
        <v>1</v>
      </c>
      <c r="E304" t="n">
        <v>0</v>
      </c>
      <c r="F304" t="n">
        <v>1</v>
      </c>
      <c r="G304" s="67" t="n">
        <v>0.42240891</v>
      </c>
      <c r="H304" s="67" t="n">
        <v>0.04896029</v>
      </c>
    </row>
    <row r="305" spans="1:32">
      <c r="A305" t="s">
        <v>200</v>
      </c>
      <c r="B305" t="s">
        <v>187</v>
      </c>
      <c r="C305" t="s">
        <v>149</v>
      </c>
      <c r="D305" t="n">
        <v>1</v>
      </c>
      <c r="E305" t="n">
        <v>0</v>
      </c>
      <c r="F305" t="n">
        <v>1</v>
      </c>
      <c r="G305" s="67" t="n">
        <v>0.14862101</v>
      </c>
      <c r="H305" s="67" t="n">
        <v>0.04447113</v>
      </c>
    </row>
    <row r="306" spans="1:32">
      <c r="A306" t="s">
        <v>200</v>
      </c>
      <c r="B306" t="s">
        <v>187</v>
      </c>
      <c r="C306" t="s">
        <v>150</v>
      </c>
      <c r="D306" t="n">
        <v>1</v>
      </c>
      <c r="E306" t="n">
        <v>0</v>
      </c>
      <c r="F306" t="n">
        <v>1</v>
      </c>
      <c r="G306" s="67" t="n">
        <v>0.14862101</v>
      </c>
      <c r="H306" s="67" t="n">
        <v>0.04447113</v>
      </c>
    </row>
    <row r="307" spans="1:32">
      <c r="A307" t="s">
        <v>200</v>
      </c>
      <c r="B307" t="s">
        <v>187</v>
      </c>
      <c r="C307" t="s">
        <v>151</v>
      </c>
      <c r="D307" t="n">
        <v>1</v>
      </c>
      <c r="E307" t="n">
        <v>0</v>
      </c>
      <c r="F307" t="n">
        <v>1</v>
      </c>
      <c r="G307" s="67" t="n">
        <v>0.14862101</v>
      </c>
      <c r="H307" s="67" t="n">
        <v>0.04447113</v>
      </c>
    </row>
    <row r="308" spans="1:32">
      <c r="A308" t="s">
        <v>200</v>
      </c>
      <c r="B308" t="s">
        <v>187</v>
      </c>
      <c r="C308" t="s">
        <v>152</v>
      </c>
      <c r="D308" t="n">
        <v>1</v>
      </c>
      <c r="E308" t="n">
        <v>0</v>
      </c>
      <c r="F308" t="n">
        <v>1</v>
      </c>
      <c r="G308" s="67" t="n">
        <v>0.14862101</v>
      </c>
      <c r="H308" s="67" t="n">
        <v>0.04447113</v>
      </c>
    </row>
    <row r="309" spans="1:32">
      <c r="A309" t="s">
        <v>200</v>
      </c>
      <c r="B309" t="s">
        <v>187</v>
      </c>
      <c r="C309" t="s">
        <v>153</v>
      </c>
      <c r="D309" t="n">
        <v>1</v>
      </c>
      <c r="E309" t="n">
        <v>0</v>
      </c>
      <c r="F309" t="n">
        <v>1</v>
      </c>
      <c r="G309" s="67" t="n">
        <v>0.14862101</v>
      </c>
      <c r="H309" s="67" t="n">
        <v>0.04447113</v>
      </c>
    </row>
    <row r="310" spans="1:32">
      <c r="A310" t="s">
        <v>200</v>
      </c>
      <c r="B310" t="s">
        <v>187</v>
      </c>
      <c r="C310" t="s">
        <v>154</v>
      </c>
      <c r="D310" t="n">
        <v>1</v>
      </c>
      <c r="E310" t="n">
        <v>0</v>
      </c>
      <c r="F310" t="n">
        <v>1</v>
      </c>
      <c r="G310" s="67" t="n">
        <v>0.42240891</v>
      </c>
      <c r="H310" s="67" t="n">
        <v>0.04896029</v>
      </c>
    </row>
    <row r="311" spans="1:32">
      <c r="A311" t="s">
        <v>200</v>
      </c>
      <c r="B311" t="s">
        <v>187</v>
      </c>
      <c r="C311" t="s">
        <v>155</v>
      </c>
      <c r="D311" t="n">
        <v>1</v>
      </c>
      <c r="E311" t="n">
        <v>0</v>
      </c>
      <c r="F311" t="n">
        <v>1</v>
      </c>
      <c r="G311" s="67" t="n">
        <v>0.42240891</v>
      </c>
      <c r="H311" s="67" t="n">
        <v>0.04896029</v>
      </c>
    </row>
    <row r="312" spans="1:32">
      <c r="A312" t="s">
        <v>200</v>
      </c>
      <c r="B312" t="s">
        <v>187</v>
      </c>
      <c r="C312" t="s">
        <v>156</v>
      </c>
      <c r="D312" t="n">
        <v>1</v>
      </c>
      <c r="E312" t="n">
        <v>0</v>
      </c>
      <c r="F312" t="n">
        <v>1</v>
      </c>
      <c r="G312" s="67" t="n">
        <v>0.42240891</v>
      </c>
      <c r="H312" s="67" t="n">
        <v>0.04896029</v>
      </c>
    </row>
    <row r="313" spans="1:32">
      <c r="A313" t="s">
        <v>200</v>
      </c>
      <c r="B313" t="s">
        <v>187</v>
      </c>
      <c r="C313" t="s">
        <v>157</v>
      </c>
      <c r="D313" t="n">
        <v>1</v>
      </c>
      <c r="E313" t="n">
        <v>0</v>
      </c>
      <c r="F313" t="n">
        <v>1</v>
      </c>
      <c r="G313" s="67" t="n">
        <v>0.42240891</v>
      </c>
      <c r="H313" s="67" t="n">
        <v>0.04896029</v>
      </c>
    </row>
    <row r="314" spans="1:32"/>
    <row r="315" spans="1:32"/>
    <row r="316" spans="1:32"/>
    <row r="317" spans="1:32"/>
    <row r="318" spans="1:32"/>
    <row r="319" spans="1:32"/>
    <row r="320" spans="1:32"/>
    <row r="321" spans="1:32"/>
    <row r="322" spans="1:32"/>
    <row r="323" spans="1:32"/>
    <row r="324" spans="1:32"/>
    <row r="325" spans="1:32"/>
    <row r="326" spans="1:32"/>
    <row r="327" spans="1:32"/>
    <row r="328" spans="1:32"/>
    <row r="329" spans="1:32"/>
    <row r="330" spans="1:32"/>
    <row r="331" spans="1:32"/>
    <row r="332" spans="1:32"/>
    <row r="333" spans="1:32"/>
    <row r="334" spans="1:32"/>
    <row r="335" spans="1:32"/>
    <row r="336" spans="1:32"/>
    <row r="337" spans="1:32"/>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70" width="27.5703125"/>
  </cols>
  <sheetData>
    <row customHeight="1" ht="50.65" r="1" s="70" spans="1:13">
      <c r="A1" s="97" t="s">
        <v>231</v>
      </c>
      <c r="B1" s="99" t="s">
        <v>232</v>
      </c>
      <c r="C1" s="99" t="s">
        <v>233</v>
      </c>
      <c r="D1" s="65" t="s">
        <v>234</v>
      </c>
      <c r="I1" s="65" t="s">
        <v>235</v>
      </c>
    </row>
    <row customHeight="1" ht="26.25" r="2" s="70" spans="1:13" thickBot="1">
      <c r="D2" s="66" t="s">
        <v>236</v>
      </c>
      <c r="E2" t="s">
        <v>212</v>
      </c>
      <c r="F2" t="s">
        <v>213</v>
      </c>
      <c r="G2" t="s">
        <v>214</v>
      </c>
      <c r="H2" t="s">
        <v>215</v>
      </c>
      <c r="I2" s="66" t="s">
        <v>237</v>
      </c>
      <c r="J2" t="s">
        <v>212</v>
      </c>
      <c r="K2" t="s">
        <v>213</v>
      </c>
      <c r="L2" t="s">
        <v>214</v>
      </c>
      <c r="M2" t="s">
        <v>215</v>
      </c>
    </row>
    <row customHeight="1" ht="37.9" r="3" s="70" spans="1:13">
      <c r="A3" s="89" t="s">
        <v>238</v>
      </c>
      <c r="B3" s="91" t="n">
        <v>4436</v>
      </c>
      <c r="C3" s="93" t="n">
        <v>26.3</v>
      </c>
      <c r="D3" s="93" t="s">
        <v>225</v>
      </c>
      <c r="E3" s="88" t="n">
        <v>0</v>
      </c>
      <c r="F3" s="88" t="n">
        <v>1</v>
      </c>
      <c r="G3" s="88" t="n">
        <v>0.42240891</v>
      </c>
      <c r="H3" s="88" t="n">
        <v>0.04896029</v>
      </c>
      <c r="I3" s="93" t="s">
        <v>228</v>
      </c>
      <c r="J3" s="88" t="n">
        <v>0</v>
      </c>
      <c r="K3" s="88" t="n">
        <v>1</v>
      </c>
      <c r="L3" s="88" t="n">
        <v>0.2888249</v>
      </c>
      <c r="M3" s="88" t="n">
        <v>0.01979619</v>
      </c>
    </row>
    <row customHeight="1" ht="15.75" r="4" s="70" spans="1:13" thickBot="1"/>
    <row r="5" spans="1:13">
      <c r="A5" s="89" t="s">
        <v>239</v>
      </c>
      <c r="B5" s="91" t="n">
        <v>4422</v>
      </c>
      <c r="C5" s="93" t="n">
        <v>26.7</v>
      </c>
      <c r="D5" s="93" t="s">
        <v>225</v>
      </c>
      <c r="E5" s="88" t="n">
        <v>0</v>
      </c>
      <c r="F5" s="88" t="n">
        <v>1</v>
      </c>
      <c r="G5" s="88" t="n">
        <v>0.42240891</v>
      </c>
      <c r="H5" s="88" t="n">
        <v>0.04896029</v>
      </c>
      <c r="I5" s="93" t="s">
        <v>240</v>
      </c>
      <c r="J5" s="88" t="n">
        <v>0</v>
      </c>
      <c r="K5" s="88" t="n">
        <v>1</v>
      </c>
      <c r="L5" s="88" t="n">
        <v>0.2606764</v>
      </c>
      <c r="M5" s="88" t="n">
        <v>0.0418884</v>
      </c>
    </row>
    <row customHeight="1" ht="15.75" r="6" s="70" spans="1:13" thickBot="1"/>
    <row r="7" spans="1:13">
      <c r="A7" s="89" t="s">
        <v>241</v>
      </c>
      <c r="B7" s="91" t="n">
        <v>4423</v>
      </c>
      <c r="C7" s="93" t="n">
        <v>26.3</v>
      </c>
      <c r="D7" s="93" t="s">
        <v>225</v>
      </c>
      <c r="E7" s="88" t="n">
        <v>0</v>
      </c>
      <c r="F7" s="88" t="n">
        <v>1</v>
      </c>
      <c r="G7" s="88" t="n">
        <v>0.42240891</v>
      </c>
      <c r="H7" s="88" t="n">
        <v>0.04896029</v>
      </c>
      <c r="I7" s="93" t="s">
        <v>240</v>
      </c>
      <c r="J7" s="88" t="n">
        <v>0</v>
      </c>
      <c r="K7" s="88" t="n">
        <v>1</v>
      </c>
      <c r="L7" s="88" t="n">
        <v>0.2606764</v>
      </c>
      <c r="M7" s="88" t="n">
        <v>0.0418884</v>
      </c>
    </row>
    <row customHeight="1" ht="15.75" r="8" s="70" spans="1:13" thickBot="1"/>
    <row r="9" spans="1:13">
      <c r="A9" s="95" t="s">
        <v>242</v>
      </c>
      <c r="B9" s="91" t="n">
        <v>4245</v>
      </c>
      <c r="C9" s="93" t="n">
        <v>25.9</v>
      </c>
      <c r="D9" s="93" t="s">
        <v>225</v>
      </c>
      <c r="E9" s="88" t="n">
        <v>0</v>
      </c>
      <c r="F9" s="88" t="n">
        <v>1</v>
      </c>
      <c r="G9" s="88" t="n">
        <v>0.42240891</v>
      </c>
      <c r="H9" s="88" t="n">
        <v>0.04896029</v>
      </c>
      <c r="I9" s="93" t="s">
        <v>240</v>
      </c>
      <c r="J9" s="88" t="n">
        <v>0</v>
      </c>
      <c r="K9" s="88" t="n">
        <v>1</v>
      </c>
      <c r="L9" s="88" t="n">
        <v>0.2606764</v>
      </c>
      <c r="M9" s="88" t="n">
        <v>0.0418884</v>
      </c>
    </row>
    <row customHeight="1" ht="30.95" r="10" s="70" spans="1:13" thickBot="1"/>
    <row r="11" spans="1:13">
      <c r="A11" s="89" t="s">
        <v>243</v>
      </c>
      <c r="B11" s="91" t="n">
        <v>4816</v>
      </c>
      <c r="C11" s="93" t="n">
        <v>20.5</v>
      </c>
      <c r="D11" s="93" t="s">
        <v>225</v>
      </c>
      <c r="E11" s="88" t="n">
        <v>0</v>
      </c>
      <c r="F11" s="88" t="n">
        <v>1</v>
      </c>
      <c r="G11" s="88" t="n">
        <v>0.42240891</v>
      </c>
      <c r="H11" s="88" t="n">
        <v>0.04896029</v>
      </c>
      <c r="I11" s="93" t="s">
        <v>244</v>
      </c>
      <c r="J11" s="88" t="n">
        <v>0</v>
      </c>
      <c r="K11" s="88" t="n">
        <v>1</v>
      </c>
      <c r="L11" s="88" t="n">
        <v>0.14862101</v>
      </c>
      <c r="M11" s="88" t="n">
        <v>0.04447113</v>
      </c>
    </row>
    <row customHeight="1" ht="15.75" r="12" s="70" spans="1:13" thickBot="1"/>
    <row r="13" spans="1:13">
      <c r="A13" s="89" t="s">
        <v>245</v>
      </c>
      <c r="B13" s="91" t="n">
        <v>4414</v>
      </c>
      <c r="C13" s="93" t="n">
        <v>21.4</v>
      </c>
      <c r="D13" s="93" t="s">
        <v>225</v>
      </c>
      <c r="E13" s="88" t="n">
        <v>0</v>
      </c>
      <c r="F13" s="88" t="n">
        <v>1</v>
      </c>
      <c r="G13" s="88" t="n">
        <v>0.42240891</v>
      </c>
      <c r="H13" s="88" t="n">
        <v>0.04896029</v>
      </c>
      <c r="I13" s="93" t="s">
        <v>244</v>
      </c>
      <c r="J13" s="88" t="n">
        <v>0</v>
      </c>
      <c r="K13" s="88" t="n">
        <v>1</v>
      </c>
      <c r="L13" s="88" t="n">
        <v>0.14862101</v>
      </c>
      <c r="M13" s="88" t="n">
        <v>0.04447113</v>
      </c>
    </row>
    <row customHeight="1" ht="15.75" r="14" s="70" spans="1:13" thickBot="1"/>
    <row r="15" spans="1:13">
      <c r="A15" s="89" t="s">
        <v>246</v>
      </c>
      <c r="B15" s="91" t="n">
        <v>4493</v>
      </c>
      <c r="C15" s="93" t="n">
        <v>22.2</v>
      </c>
      <c r="D15" s="93" t="s">
        <v>225</v>
      </c>
      <c r="E15" s="88" t="n">
        <v>0</v>
      </c>
      <c r="F15" s="88" t="n">
        <v>1</v>
      </c>
      <c r="G15" s="88" t="n">
        <v>0.42240891</v>
      </c>
      <c r="H15" s="88" t="n">
        <v>0.04896029</v>
      </c>
      <c r="I15" s="93" t="s">
        <v>244</v>
      </c>
      <c r="J15" s="88" t="n">
        <v>0</v>
      </c>
      <c r="K15" s="88" t="n">
        <v>1</v>
      </c>
      <c r="L15" s="88" t="n">
        <v>0.14862101</v>
      </c>
      <c r="M15" s="88" t="n">
        <v>0.04447113</v>
      </c>
    </row>
    <row customHeight="1" ht="15.75" r="16" s="70" spans="1:13" thickBot="1"/>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V312"/>
  <sheetViews>
    <sheetView workbookViewId="0" zoomScale="85" zoomScaleNormal="85">
      <selection activeCell="D1" sqref="D1:D12"/>
    </sheetView>
  </sheetViews>
  <sheetFormatPr baseColWidth="8" defaultColWidth="9.140625" defaultRowHeight="15" outlineLevelCol="0"/>
  <cols>
    <col customWidth="1" max="16384" min="1" style="70" width="9.140625"/>
  </cols>
  <sheetData>
    <row r="1" spans="1:22">
      <c r="A1" t="s">
        <v>192</v>
      </c>
      <c r="B1" t="s">
        <v>158</v>
      </c>
      <c r="C1" t="s">
        <v>146</v>
      </c>
      <c r="D1" t="n">
        <v>1</v>
      </c>
    </row>
    <row r="2" spans="1:22">
      <c r="A2" t="s">
        <v>192</v>
      </c>
      <c r="B2" t="s">
        <v>158</v>
      </c>
      <c r="C2" t="s">
        <v>147</v>
      </c>
      <c r="D2" t="n">
        <v>1</v>
      </c>
    </row>
    <row r="3" spans="1:22">
      <c r="A3" t="s">
        <v>192</v>
      </c>
      <c r="B3" t="s">
        <v>158</v>
      </c>
      <c r="C3" t="s">
        <v>148</v>
      </c>
      <c r="D3" t="n">
        <v>3</v>
      </c>
    </row>
    <row r="4" spans="1:22">
      <c r="A4" t="s">
        <v>192</v>
      </c>
      <c r="B4" t="s">
        <v>158</v>
      </c>
      <c r="C4" t="s">
        <v>149</v>
      </c>
      <c r="D4" t="n">
        <v>3</v>
      </c>
    </row>
    <row r="5" spans="1:22">
      <c r="A5" t="s">
        <v>192</v>
      </c>
      <c r="B5" t="s">
        <v>158</v>
      </c>
      <c r="C5" t="s">
        <v>150</v>
      </c>
      <c r="D5" t="n">
        <v>3</v>
      </c>
    </row>
    <row r="6" spans="1:22">
      <c r="A6" t="s">
        <v>192</v>
      </c>
      <c r="B6" t="s">
        <v>158</v>
      </c>
      <c r="C6" t="s">
        <v>151</v>
      </c>
      <c r="D6" t="n">
        <v>3</v>
      </c>
    </row>
    <row r="7" spans="1:22">
      <c r="A7" t="s">
        <v>192</v>
      </c>
      <c r="B7" t="s">
        <v>158</v>
      </c>
      <c r="C7" t="s">
        <v>152</v>
      </c>
      <c r="D7" t="n">
        <v>3</v>
      </c>
      <c r="P7" t="s">
        <v>247</v>
      </c>
    </row>
    <row r="8" spans="1:22">
      <c r="A8" t="s">
        <v>192</v>
      </c>
      <c r="B8" t="s">
        <v>158</v>
      </c>
      <c r="C8" t="s">
        <v>153</v>
      </c>
      <c r="D8" t="n">
        <v>3</v>
      </c>
      <c r="P8" t="s">
        <v>220</v>
      </c>
      <c r="Q8" t="s">
        <v>221</v>
      </c>
      <c r="R8" t="s">
        <v>248</v>
      </c>
    </row>
    <row r="9" spans="1:22">
      <c r="A9" t="s">
        <v>192</v>
      </c>
      <c r="B9" t="s">
        <v>158</v>
      </c>
      <c r="C9" t="s">
        <v>154</v>
      </c>
      <c r="D9" t="n">
        <v>1</v>
      </c>
      <c r="O9" t="s">
        <v>249</v>
      </c>
      <c r="P9" t="s">
        <v>250</v>
      </c>
      <c r="Q9" s="68" t="n">
        <v>0.8</v>
      </c>
      <c r="R9" s="68" t="n">
        <v>1</v>
      </c>
    </row>
    <row r="10" spans="1:22">
      <c r="A10" t="s">
        <v>192</v>
      </c>
      <c r="B10" t="s">
        <v>158</v>
      </c>
      <c r="C10" t="s">
        <v>155</v>
      </c>
      <c r="D10" t="n">
        <v>1</v>
      </c>
      <c r="O10" t="s">
        <v>226</v>
      </c>
      <c r="P10" t="s">
        <v>251</v>
      </c>
      <c r="Q10" s="68" t="n">
        <v>0.5</v>
      </c>
      <c r="R10" s="68" t="n">
        <v>3</v>
      </c>
    </row>
    <row r="11" spans="1:22">
      <c r="A11" t="s">
        <v>192</v>
      </c>
      <c r="B11" t="s">
        <v>158</v>
      </c>
      <c r="C11" t="s">
        <v>156</v>
      </c>
      <c r="D11" t="n">
        <v>1</v>
      </c>
    </row>
    <row r="12" spans="1:22">
      <c r="A12" t="s">
        <v>192</v>
      </c>
      <c r="B12" t="s">
        <v>158</v>
      </c>
      <c r="C12" t="s">
        <v>157</v>
      </c>
      <c r="D12" t="n">
        <v>1</v>
      </c>
    </row>
    <row r="13" spans="1:22">
      <c r="A13" t="s">
        <v>158</v>
      </c>
      <c r="B13" t="s">
        <v>161</v>
      </c>
      <c r="C13" t="s">
        <v>146</v>
      </c>
      <c r="D13" t="n">
        <v>1</v>
      </c>
    </row>
    <row customHeight="1" ht="18.95" r="14" s="70" spans="1:22">
      <c r="A14" t="s">
        <v>158</v>
      </c>
      <c r="B14" t="s">
        <v>161</v>
      </c>
      <c r="C14" t="s">
        <v>147</v>
      </c>
      <c r="D14" t="n">
        <v>1</v>
      </c>
    </row>
    <row r="15" spans="1:22">
      <c r="A15" t="s">
        <v>158</v>
      </c>
      <c r="B15" t="s">
        <v>161</v>
      </c>
      <c r="C15" t="s">
        <v>148</v>
      </c>
      <c r="D15" t="n">
        <v>3</v>
      </c>
    </row>
    <row r="16" spans="1:22">
      <c r="A16" t="s">
        <v>158</v>
      </c>
      <c r="B16" t="s">
        <v>161</v>
      </c>
      <c r="C16" t="s">
        <v>149</v>
      </c>
      <c r="D16" t="n">
        <v>3</v>
      </c>
    </row>
    <row r="17" spans="1:22">
      <c r="A17" t="s">
        <v>158</v>
      </c>
      <c r="B17" t="s">
        <v>161</v>
      </c>
      <c r="C17" t="s">
        <v>150</v>
      </c>
      <c r="D17" t="n">
        <v>3</v>
      </c>
    </row>
    <row r="18" spans="1:22">
      <c r="A18" t="s">
        <v>158</v>
      </c>
      <c r="B18" t="s">
        <v>161</v>
      </c>
      <c r="C18" t="s">
        <v>151</v>
      </c>
      <c r="D18" t="n">
        <v>3</v>
      </c>
    </row>
    <row r="19" spans="1:22">
      <c r="A19" t="s">
        <v>158</v>
      </c>
      <c r="B19" t="s">
        <v>161</v>
      </c>
      <c r="C19" t="s">
        <v>152</v>
      </c>
      <c r="D19" t="n">
        <v>3</v>
      </c>
    </row>
    <row r="20" spans="1:22">
      <c r="A20" t="s">
        <v>158</v>
      </c>
      <c r="B20" t="s">
        <v>161</v>
      </c>
      <c r="C20" t="s">
        <v>153</v>
      </c>
      <c r="D20" t="n">
        <v>3</v>
      </c>
    </row>
    <row r="21" spans="1:22">
      <c r="A21" t="s">
        <v>158</v>
      </c>
      <c r="B21" t="s">
        <v>161</v>
      </c>
      <c r="C21" t="s">
        <v>154</v>
      </c>
      <c r="D21" t="n">
        <v>1</v>
      </c>
    </row>
    <row r="22" spans="1:22">
      <c r="A22" t="s">
        <v>158</v>
      </c>
      <c r="B22" t="s">
        <v>161</v>
      </c>
      <c r="C22" t="s">
        <v>155</v>
      </c>
      <c r="D22" t="n">
        <v>1</v>
      </c>
    </row>
    <row r="23" spans="1:22">
      <c r="A23" t="s">
        <v>158</v>
      </c>
      <c r="B23" t="s">
        <v>161</v>
      </c>
      <c r="C23" t="s">
        <v>156</v>
      </c>
      <c r="D23" t="n">
        <v>1</v>
      </c>
    </row>
    <row r="24" spans="1:22">
      <c r="A24" t="s">
        <v>158</v>
      </c>
      <c r="B24" t="s">
        <v>161</v>
      </c>
      <c r="C24" t="s">
        <v>157</v>
      </c>
      <c r="D24" t="n">
        <v>1</v>
      </c>
    </row>
    <row r="25" spans="1:22">
      <c r="A25" t="s">
        <v>163</v>
      </c>
      <c r="B25" t="s">
        <v>162</v>
      </c>
      <c r="C25" t="s">
        <v>146</v>
      </c>
      <c r="D25" t="n">
        <v>1</v>
      </c>
    </row>
    <row r="26" spans="1:22">
      <c r="A26" t="s">
        <v>163</v>
      </c>
      <c r="B26" t="s">
        <v>162</v>
      </c>
      <c r="C26" t="s">
        <v>147</v>
      </c>
      <c r="D26" t="n">
        <v>1</v>
      </c>
    </row>
    <row r="27" spans="1:22">
      <c r="A27" t="s">
        <v>163</v>
      </c>
      <c r="B27" t="s">
        <v>162</v>
      </c>
      <c r="C27" t="s">
        <v>148</v>
      </c>
      <c r="D27" t="n">
        <v>3</v>
      </c>
    </row>
    <row r="28" spans="1:22">
      <c r="A28" t="s">
        <v>163</v>
      </c>
      <c r="B28" t="s">
        <v>162</v>
      </c>
      <c r="C28" t="s">
        <v>149</v>
      </c>
      <c r="D28" t="n">
        <v>3</v>
      </c>
    </row>
    <row r="29" spans="1:22">
      <c r="A29" t="s">
        <v>163</v>
      </c>
      <c r="B29" t="s">
        <v>162</v>
      </c>
      <c r="C29" t="s">
        <v>150</v>
      </c>
      <c r="D29" t="n">
        <v>3</v>
      </c>
    </row>
    <row r="30" spans="1:22">
      <c r="A30" t="s">
        <v>163</v>
      </c>
      <c r="B30" t="s">
        <v>162</v>
      </c>
      <c r="C30" t="s">
        <v>151</v>
      </c>
      <c r="D30" t="n">
        <v>3</v>
      </c>
    </row>
    <row r="31" spans="1:22">
      <c r="A31" t="s">
        <v>163</v>
      </c>
      <c r="B31" t="s">
        <v>162</v>
      </c>
      <c r="C31" t="s">
        <v>152</v>
      </c>
      <c r="D31" t="n">
        <v>3</v>
      </c>
    </row>
    <row r="32" spans="1:22">
      <c r="A32" t="s">
        <v>163</v>
      </c>
      <c r="B32" t="s">
        <v>162</v>
      </c>
      <c r="C32" t="s">
        <v>153</v>
      </c>
      <c r="D32" t="n">
        <v>3</v>
      </c>
    </row>
    <row r="33" spans="1:22">
      <c r="A33" t="s">
        <v>163</v>
      </c>
      <c r="B33" t="s">
        <v>162</v>
      </c>
      <c r="C33" t="s">
        <v>154</v>
      </c>
      <c r="D33" t="n">
        <v>1</v>
      </c>
    </row>
    <row r="34" spans="1:22">
      <c r="A34" t="s">
        <v>163</v>
      </c>
      <c r="B34" t="s">
        <v>162</v>
      </c>
      <c r="C34" t="s">
        <v>155</v>
      </c>
      <c r="D34" t="n">
        <v>1</v>
      </c>
    </row>
    <row r="35" spans="1:22">
      <c r="A35" t="s">
        <v>163</v>
      </c>
      <c r="B35" t="s">
        <v>162</v>
      </c>
      <c r="C35" t="s">
        <v>156</v>
      </c>
      <c r="D35" t="n">
        <v>1</v>
      </c>
    </row>
    <row r="36" spans="1:22">
      <c r="A36" t="s">
        <v>163</v>
      </c>
      <c r="B36" t="s">
        <v>162</v>
      </c>
      <c r="C36" t="s">
        <v>157</v>
      </c>
      <c r="D36" t="n">
        <v>1</v>
      </c>
    </row>
    <row r="37" spans="1:22">
      <c r="A37" t="s">
        <v>162</v>
      </c>
      <c r="B37" t="s">
        <v>173</v>
      </c>
      <c r="C37" t="s">
        <v>146</v>
      </c>
      <c r="D37" t="n">
        <v>1</v>
      </c>
    </row>
    <row r="38" spans="1:22">
      <c r="A38" t="s">
        <v>162</v>
      </c>
      <c r="B38" t="s">
        <v>173</v>
      </c>
      <c r="C38" t="s">
        <v>147</v>
      </c>
      <c r="D38" t="n">
        <v>1</v>
      </c>
    </row>
    <row r="39" spans="1:22">
      <c r="A39" t="s">
        <v>162</v>
      </c>
      <c r="B39" t="s">
        <v>173</v>
      </c>
      <c r="C39" t="s">
        <v>148</v>
      </c>
      <c r="D39" t="n">
        <v>3</v>
      </c>
    </row>
    <row r="40" spans="1:22">
      <c r="A40" t="s">
        <v>162</v>
      </c>
      <c r="B40" t="s">
        <v>173</v>
      </c>
      <c r="C40" t="s">
        <v>149</v>
      </c>
      <c r="D40" t="n">
        <v>3</v>
      </c>
    </row>
    <row r="41" spans="1:22">
      <c r="A41" t="s">
        <v>162</v>
      </c>
      <c r="B41" t="s">
        <v>173</v>
      </c>
      <c r="C41" t="s">
        <v>150</v>
      </c>
      <c r="D41" t="n">
        <v>3</v>
      </c>
    </row>
    <row r="42" spans="1:22">
      <c r="A42" t="s">
        <v>162</v>
      </c>
      <c r="B42" t="s">
        <v>173</v>
      </c>
      <c r="C42" t="s">
        <v>151</v>
      </c>
      <c r="D42" t="n">
        <v>3</v>
      </c>
    </row>
    <row r="43" spans="1:22">
      <c r="A43" t="s">
        <v>162</v>
      </c>
      <c r="B43" t="s">
        <v>173</v>
      </c>
      <c r="C43" t="s">
        <v>152</v>
      </c>
      <c r="D43" t="n">
        <v>3</v>
      </c>
    </row>
    <row r="44" spans="1:22">
      <c r="A44" t="s">
        <v>162</v>
      </c>
      <c r="B44" t="s">
        <v>173</v>
      </c>
      <c r="C44" t="s">
        <v>153</v>
      </c>
      <c r="D44" t="n">
        <v>3</v>
      </c>
    </row>
    <row r="45" spans="1:22">
      <c r="A45" t="s">
        <v>162</v>
      </c>
      <c r="B45" t="s">
        <v>173</v>
      </c>
      <c r="C45" t="s">
        <v>154</v>
      </c>
      <c r="D45" t="n">
        <v>1</v>
      </c>
    </row>
    <row r="46" spans="1:22">
      <c r="A46" t="s">
        <v>162</v>
      </c>
      <c r="B46" t="s">
        <v>173</v>
      </c>
      <c r="C46" t="s">
        <v>155</v>
      </c>
      <c r="D46" t="n">
        <v>1</v>
      </c>
    </row>
    <row r="47" spans="1:22">
      <c r="A47" t="s">
        <v>162</v>
      </c>
      <c r="B47" t="s">
        <v>173</v>
      </c>
      <c r="C47" t="s">
        <v>156</v>
      </c>
      <c r="D47" t="n">
        <v>1</v>
      </c>
    </row>
    <row r="48" spans="1:22">
      <c r="A48" t="s">
        <v>162</v>
      </c>
      <c r="B48" t="s">
        <v>173</v>
      </c>
      <c r="C48" t="s">
        <v>157</v>
      </c>
      <c r="D48" t="n">
        <v>1</v>
      </c>
    </row>
    <row r="49" spans="1:22">
      <c r="A49" t="s">
        <v>173</v>
      </c>
      <c r="B49" t="s">
        <v>164</v>
      </c>
      <c r="C49" t="s">
        <v>146</v>
      </c>
      <c r="D49" t="n">
        <v>1</v>
      </c>
    </row>
    <row r="50" spans="1:22">
      <c r="A50" t="s">
        <v>173</v>
      </c>
      <c r="B50" t="s">
        <v>164</v>
      </c>
      <c r="C50" t="s">
        <v>147</v>
      </c>
      <c r="D50" t="n">
        <v>1</v>
      </c>
    </row>
    <row r="51" spans="1:22">
      <c r="A51" t="s">
        <v>173</v>
      </c>
      <c r="B51" t="s">
        <v>164</v>
      </c>
      <c r="C51" t="s">
        <v>148</v>
      </c>
      <c r="D51" t="n">
        <v>3</v>
      </c>
    </row>
    <row r="52" spans="1:22">
      <c r="A52" t="s">
        <v>173</v>
      </c>
      <c r="B52" t="s">
        <v>164</v>
      </c>
      <c r="C52" t="s">
        <v>149</v>
      </c>
      <c r="D52" t="n">
        <v>3</v>
      </c>
    </row>
    <row r="53" spans="1:22">
      <c r="A53" t="s">
        <v>173</v>
      </c>
      <c r="B53" t="s">
        <v>164</v>
      </c>
      <c r="C53" t="s">
        <v>150</v>
      </c>
      <c r="D53" t="n">
        <v>3</v>
      </c>
    </row>
    <row r="54" spans="1:22">
      <c r="A54" t="s">
        <v>173</v>
      </c>
      <c r="B54" t="s">
        <v>164</v>
      </c>
      <c r="C54" t="s">
        <v>151</v>
      </c>
      <c r="D54" t="n">
        <v>3</v>
      </c>
    </row>
    <row r="55" spans="1:22">
      <c r="A55" t="s">
        <v>173</v>
      </c>
      <c r="B55" t="s">
        <v>164</v>
      </c>
      <c r="C55" t="s">
        <v>152</v>
      </c>
      <c r="D55" t="n">
        <v>3</v>
      </c>
    </row>
    <row r="56" spans="1:22">
      <c r="A56" t="s">
        <v>173</v>
      </c>
      <c r="B56" t="s">
        <v>164</v>
      </c>
      <c r="C56" t="s">
        <v>153</v>
      </c>
      <c r="D56" t="n">
        <v>3</v>
      </c>
    </row>
    <row r="57" spans="1:22">
      <c r="A57" t="s">
        <v>173</v>
      </c>
      <c r="B57" t="s">
        <v>164</v>
      </c>
      <c r="C57" t="s">
        <v>154</v>
      </c>
      <c r="D57" t="n">
        <v>1</v>
      </c>
    </row>
    <row r="58" spans="1:22">
      <c r="A58" t="s">
        <v>173</v>
      </c>
      <c r="B58" t="s">
        <v>164</v>
      </c>
      <c r="C58" t="s">
        <v>155</v>
      </c>
      <c r="D58" t="n">
        <v>1</v>
      </c>
    </row>
    <row r="59" spans="1:22">
      <c r="A59" t="s">
        <v>173</v>
      </c>
      <c r="B59" t="s">
        <v>164</v>
      </c>
      <c r="C59" t="s">
        <v>156</v>
      </c>
      <c r="D59" t="n">
        <v>1</v>
      </c>
    </row>
    <row r="60" spans="1:22">
      <c r="A60" t="s">
        <v>173</v>
      </c>
      <c r="B60" t="s">
        <v>164</v>
      </c>
      <c r="C60" t="s">
        <v>157</v>
      </c>
      <c r="D60" t="n">
        <v>1</v>
      </c>
    </row>
    <row r="61" spans="1:22">
      <c r="A61" t="s">
        <v>161</v>
      </c>
      <c r="B61" t="s">
        <v>162</v>
      </c>
      <c r="C61" t="s">
        <v>146</v>
      </c>
      <c r="D61" t="n">
        <v>1</v>
      </c>
    </row>
    <row r="62" spans="1:22">
      <c r="A62" t="s">
        <v>161</v>
      </c>
      <c r="B62" t="s">
        <v>162</v>
      </c>
      <c r="C62" t="s">
        <v>147</v>
      </c>
      <c r="D62" t="n">
        <v>1</v>
      </c>
    </row>
    <row r="63" spans="1:22">
      <c r="A63" t="s">
        <v>161</v>
      </c>
      <c r="B63" t="s">
        <v>162</v>
      </c>
      <c r="C63" t="s">
        <v>148</v>
      </c>
      <c r="D63" t="n">
        <v>3</v>
      </c>
    </row>
    <row r="64" spans="1:22">
      <c r="A64" t="s">
        <v>161</v>
      </c>
      <c r="B64" t="s">
        <v>162</v>
      </c>
      <c r="C64" t="s">
        <v>149</v>
      </c>
      <c r="D64" t="n">
        <v>3</v>
      </c>
    </row>
    <row r="65" spans="1:22">
      <c r="A65" t="s">
        <v>161</v>
      </c>
      <c r="B65" t="s">
        <v>162</v>
      </c>
      <c r="C65" t="s">
        <v>150</v>
      </c>
      <c r="D65" t="n">
        <v>3</v>
      </c>
    </row>
    <row r="66" spans="1:22">
      <c r="A66" t="s">
        <v>161</v>
      </c>
      <c r="B66" t="s">
        <v>162</v>
      </c>
      <c r="C66" t="s">
        <v>151</v>
      </c>
      <c r="D66" t="n">
        <v>3</v>
      </c>
    </row>
    <row r="67" spans="1:22">
      <c r="A67" t="s">
        <v>161</v>
      </c>
      <c r="B67" t="s">
        <v>162</v>
      </c>
      <c r="C67" t="s">
        <v>152</v>
      </c>
      <c r="D67" t="n">
        <v>3</v>
      </c>
    </row>
    <row r="68" spans="1:22">
      <c r="A68" t="s">
        <v>161</v>
      </c>
      <c r="B68" t="s">
        <v>162</v>
      </c>
      <c r="C68" t="s">
        <v>153</v>
      </c>
      <c r="D68" t="n">
        <v>3</v>
      </c>
    </row>
    <row r="69" spans="1:22">
      <c r="A69" t="s">
        <v>161</v>
      </c>
      <c r="B69" t="s">
        <v>162</v>
      </c>
      <c r="C69" t="s">
        <v>154</v>
      </c>
      <c r="D69" t="n">
        <v>1</v>
      </c>
    </row>
    <row r="70" spans="1:22">
      <c r="A70" t="s">
        <v>161</v>
      </c>
      <c r="B70" t="s">
        <v>162</v>
      </c>
      <c r="C70" t="s">
        <v>155</v>
      </c>
      <c r="D70" t="n">
        <v>1</v>
      </c>
    </row>
    <row r="71" spans="1:22">
      <c r="A71" t="s">
        <v>161</v>
      </c>
      <c r="B71" t="s">
        <v>162</v>
      </c>
      <c r="C71" t="s">
        <v>156</v>
      </c>
      <c r="D71" t="n">
        <v>1</v>
      </c>
    </row>
    <row r="72" spans="1:22">
      <c r="A72" t="s">
        <v>161</v>
      </c>
      <c r="B72" t="s">
        <v>162</v>
      </c>
      <c r="C72" t="s">
        <v>157</v>
      </c>
      <c r="D72" t="n">
        <v>1</v>
      </c>
    </row>
    <row r="73" spans="1:22">
      <c r="A73" t="s">
        <v>164</v>
      </c>
      <c r="B73" t="s">
        <v>166</v>
      </c>
      <c r="C73" t="s">
        <v>146</v>
      </c>
      <c r="D73" t="n">
        <v>1</v>
      </c>
    </row>
    <row r="74" spans="1:22">
      <c r="A74" t="s">
        <v>164</v>
      </c>
      <c r="B74" t="s">
        <v>166</v>
      </c>
      <c r="C74" t="s">
        <v>147</v>
      </c>
      <c r="D74" t="n">
        <v>1</v>
      </c>
    </row>
    <row r="75" spans="1:22">
      <c r="A75" t="s">
        <v>164</v>
      </c>
      <c r="B75" t="s">
        <v>166</v>
      </c>
      <c r="C75" t="s">
        <v>148</v>
      </c>
      <c r="D75" t="n">
        <v>3</v>
      </c>
    </row>
    <row r="76" spans="1:22">
      <c r="A76" t="s">
        <v>164</v>
      </c>
      <c r="B76" t="s">
        <v>166</v>
      </c>
      <c r="C76" t="s">
        <v>149</v>
      </c>
      <c r="D76" t="n">
        <v>3</v>
      </c>
    </row>
    <row r="77" spans="1:22">
      <c r="A77" t="s">
        <v>164</v>
      </c>
      <c r="B77" t="s">
        <v>166</v>
      </c>
      <c r="C77" t="s">
        <v>150</v>
      </c>
      <c r="D77" t="n">
        <v>3</v>
      </c>
    </row>
    <row r="78" spans="1:22">
      <c r="A78" t="s">
        <v>164</v>
      </c>
      <c r="B78" t="s">
        <v>166</v>
      </c>
      <c r="C78" t="s">
        <v>151</v>
      </c>
      <c r="D78" t="n">
        <v>3</v>
      </c>
    </row>
    <row r="79" spans="1:22">
      <c r="A79" t="s">
        <v>164</v>
      </c>
      <c r="B79" t="s">
        <v>166</v>
      </c>
      <c r="C79" t="s">
        <v>152</v>
      </c>
      <c r="D79" t="n">
        <v>3</v>
      </c>
    </row>
    <row r="80" spans="1:22">
      <c r="A80" t="s">
        <v>164</v>
      </c>
      <c r="B80" t="s">
        <v>166</v>
      </c>
      <c r="C80" t="s">
        <v>153</v>
      </c>
      <c r="D80" t="n">
        <v>3</v>
      </c>
    </row>
    <row r="81" spans="1:22">
      <c r="A81" t="s">
        <v>164</v>
      </c>
      <c r="B81" t="s">
        <v>166</v>
      </c>
      <c r="C81" t="s">
        <v>154</v>
      </c>
      <c r="D81" t="n">
        <v>1</v>
      </c>
    </row>
    <row r="82" spans="1:22">
      <c r="A82" t="s">
        <v>164</v>
      </c>
      <c r="B82" t="s">
        <v>166</v>
      </c>
      <c r="C82" t="s">
        <v>155</v>
      </c>
      <c r="D82" t="n">
        <v>1</v>
      </c>
    </row>
    <row r="83" spans="1:22">
      <c r="A83" t="s">
        <v>164</v>
      </c>
      <c r="B83" t="s">
        <v>166</v>
      </c>
      <c r="C83" t="s">
        <v>156</v>
      </c>
      <c r="D83" t="n">
        <v>1</v>
      </c>
    </row>
    <row r="84" spans="1:22">
      <c r="A84" t="s">
        <v>164</v>
      </c>
      <c r="B84" t="s">
        <v>166</v>
      </c>
      <c r="C84" t="s">
        <v>157</v>
      </c>
      <c r="D84" t="n">
        <v>1</v>
      </c>
    </row>
    <row r="85" spans="1:22">
      <c r="A85" t="s">
        <v>166</v>
      </c>
      <c r="B85" t="s">
        <v>167</v>
      </c>
      <c r="C85" t="s">
        <v>146</v>
      </c>
      <c r="D85" t="n">
        <v>1</v>
      </c>
    </row>
    <row r="86" spans="1:22">
      <c r="A86" t="s">
        <v>166</v>
      </c>
      <c r="B86" t="s">
        <v>167</v>
      </c>
      <c r="C86" t="s">
        <v>147</v>
      </c>
      <c r="D86" t="n">
        <v>1</v>
      </c>
    </row>
    <row r="87" spans="1:22">
      <c r="A87" t="s">
        <v>166</v>
      </c>
      <c r="B87" t="s">
        <v>167</v>
      </c>
      <c r="C87" t="s">
        <v>148</v>
      </c>
      <c r="D87" t="n">
        <v>3</v>
      </c>
    </row>
    <row r="88" spans="1:22">
      <c r="A88" t="s">
        <v>166</v>
      </c>
      <c r="B88" t="s">
        <v>167</v>
      </c>
      <c r="C88" t="s">
        <v>149</v>
      </c>
      <c r="D88" t="n">
        <v>3</v>
      </c>
    </row>
    <row r="89" spans="1:22">
      <c r="A89" t="s">
        <v>166</v>
      </c>
      <c r="B89" t="s">
        <v>167</v>
      </c>
      <c r="C89" t="s">
        <v>150</v>
      </c>
      <c r="D89" t="n">
        <v>3</v>
      </c>
    </row>
    <row r="90" spans="1:22">
      <c r="A90" t="s">
        <v>166</v>
      </c>
      <c r="B90" t="s">
        <v>167</v>
      </c>
      <c r="C90" t="s">
        <v>151</v>
      </c>
      <c r="D90" t="n">
        <v>3</v>
      </c>
    </row>
    <row r="91" spans="1:22">
      <c r="A91" t="s">
        <v>166</v>
      </c>
      <c r="B91" t="s">
        <v>167</v>
      </c>
      <c r="C91" t="s">
        <v>152</v>
      </c>
      <c r="D91" t="n">
        <v>3</v>
      </c>
    </row>
    <row r="92" spans="1:22">
      <c r="A92" t="s">
        <v>166</v>
      </c>
      <c r="B92" t="s">
        <v>167</v>
      </c>
      <c r="C92" t="s">
        <v>153</v>
      </c>
      <c r="D92" t="n">
        <v>3</v>
      </c>
    </row>
    <row r="93" spans="1:22">
      <c r="A93" t="s">
        <v>166</v>
      </c>
      <c r="B93" t="s">
        <v>167</v>
      </c>
      <c r="C93" t="s">
        <v>154</v>
      </c>
      <c r="D93" t="n">
        <v>1</v>
      </c>
    </row>
    <row r="94" spans="1:22">
      <c r="A94" t="s">
        <v>166</v>
      </c>
      <c r="B94" t="s">
        <v>167</v>
      </c>
      <c r="C94" t="s">
        <v>155</v>
      </c>
      <c r="D94" t="n">
        <v>1</v>
      </c>
    </row>
    <row r="95" spans="1:22">
      <c r="A95" t="s">
        <v>166</v>
      </c>
      <c r="B95" t="s">
        <v>167</v>
      </c>
      <c r="C95" t="s">
        <v>156</v>
      </c>
      <c r="D95" t="n">
        <v>1</v>
      </c>
    </row>
    <row r="96" spans="1:22">
      <c r="A96" t="s">
        <v>166</v>
      </c>
      <c r="B96" t="s">
        <v>167</v>
      </c>
      <c r="C96" t="s">
        <v>157</v>
      </c>
      <c r="D96" t="n">
        <v>1</v>
      </c>
    </row>
    <row r="97" spans="1:22">
      <c r="A97" t="s">
        <v>167</v>
      </c>
      <c r="B97" t="s">
        <v>169</v>
      </c>
      <c r="C97" t="s">
        <v>146</v>
      </c>
      <c r="D97" t="n">
        <v>1</v>
      </c>
    </row>
    <row r="98" spans="1:22">
      <c r="A98" t="s">
        <v>167</v>
      </c>
      <c r="B98" t="s">
        <v>169</v>
      </c>
      <c r="C98" t="s">
        <v>147</v>
      </c>
      <c r="D98" t="n">
        <v>1</v>
      </c>
    </row>
    <row r="99" spans="1:22">
      <c r="A99" t="s">
        <v>167</v>
      </c>
      <c r="B99" t="s">
        <v>169</v>
      </c>
      <c r="C99" t="s">
        <v>148</v>
      </c>
      <c r="D99" t="n">
        <v>3</v>
      </c>
    </row>
    <row r="100" spans="1:22">
      <c r="A100" t="s">
        <v>167</v>
      </c>
      <c r="B100" t="s">
        <v>169</v>
      </c>
      <c r="C100" t="s">
        <v>149</v>
      </c>
      <c r="D100" t="n">
        <v>3</v>
      </c>
    </row>
    <row r="101" spans="1:22">
      <c r="A101" t="s">
        <v>167</v>
      </c>
      <c r="B101" t="s">
        <v>169</v>
      </c>
      <c r="C101" t="s">
        <v>150</v>
      </c>
      <c r="D101" t="n">
        <v>3</v>
      </c>
    </row>
    <row r="102" spans="1:22">
      <c r="A102" t="s">
        <v>167</v>
      </c>
      <c r="B102" t="s">
        <v>169</v>
      </c>
      <c r="C102" t="s">
        <v>151</v>
      </c>
      <c r="D102" t="n">
        <v>3</v>
      </c>
    </row>
    <row r="103" spans="1:22">
      <c r="A103" t="s">
        <v>167</v>
      </c>
      <c r="B103" t="s">
        <v>169</v>
      </c>
      <c r="C103" t="s">
        <v>152</v>
      </c>
      <c r="D103" t="n">
        <v>3</v>
      </c>
    </row>
    <row r="104" spans="1:22">
      <c r="A104" t="s">
        <v>167</v>
      </c>
      <c r="B104" t="s">
        <v>169</v>
      </c>
      <c r="C104" t="s">
        <v>153</v>
      </c>
      <c r="D104" t="n">
        <v>3</v>
      </c>
    </row>
    <row r="105" spans="1:22">
      <c r="A105" t="s">
        <v>167</v>
      </c>
      <c r="B105" t="s">
        <v>169</v>
      </c>
      <c r="C105" t="s">
        <v>154</v>
      </c>
      <c r="D105" t="n">
        <v>1</v>
      </c>
    </row>
    <row r="106" spans="1:22">
      <c r="A106" t="s">
        <v>167</v>
      </c>
      <c r="B106" t="s">
        <v>169</v>
      </c>
      <c r="C106" t="s">
        <v>155</v>
      </c>
      <c r="D106" t="n">
        <v>1</v>
      </c>
    </row>
    <row r="107" spans="1:22">
      <c r="A107" t="s">
        <v>167</v>
      </c>
      <c r="B107" t="s">
        <v>169</v>
      </c>
      <c r="C107" t="s">
        <v>156</v>
      </c>
      <c r="D107" t="n">
        <v>1</v>
      </c>
    </row>
    <row r="108" spans="1:22">
      <c r="A108" t="s">
        <v>167</v>
      </c>
      <c r="B108" t="s">
        <v>169</v>
      </c>
      <c r="C108" t="s">
        <v>157</v>
      </c>
      <c r="D108" t="n">
        <v>1</v>
      </c>
    </row>
    <row r="109" spans="1:22">
      <c r="A109" t="s">
        <v>169</v>
      </c>
      <c r="B109" t="s">
        <v>172</v>
      </c>
      <c r="C109" t="s">
        <v>146</v>
      </c>
      <c r="D109" t="n">
        <v>1</v>
      </c>
    </row>
    <row r="110" spans="1:22">
      <c r="A110" t="s">
        <v>169</v>
      </c>
      <c r="B110" t="s">
        <v>172</v>
      </c>
      <c r="C110" t="s">
        <v>147</v>
      </c>
      <c r="D110" t="n">
        <v>1</v>
      </c>
    </row>
    <row r="111" spans="1:22">
      <c r="A111" t="s">
        <v>169</v>
      </c>
      <c r="B111" t="s">
        <v>172</v>
      </c>
      <c r="C111" t="s">
        <v>148</v>
      </c>
      <c r="D111" t="n">
        <v>3</v>
      </c>
    </row>
    <row r="112" spans="1:22">
      <c r="A112" t="s">
        <v>169</v>
      </c>
      <c r="B112" t="s">
        <v>172</v>
      </c>
      <c r="C112" t="s">
        <v>149</v>
      </c>
      <c r="D112" t="n">
        <v>3</v>
      </c>
    </row>
    <row r="113" spans="1:22">
      <c r="A113" t="s">
        <v>169</v>
      </c>
      <c r="B113" t="s">
        <v>172</v>
      </c>
      <c r="C113" t="s">
        <v>150</v>
      </c>
      <c r="D113" t="n">
        <v>3</v>
      </c>
    </row>
    <row r="114" spans="1:22">
      <c r="A114" t="s">
        <v>169</v>
      </c>
      <c r="B114" t="s">
        <v>172</v>
      </c>
      <c r="C114" t="s">
        <v>151</v>
      </c>
      <c r="D114" t="n">
        <v>3</v>
      </c>
    </row>
    <row r="115" spans="1:22">
      <c r="A115" t="s">
        <v>169</v>
      </c>
      <c r="B115" t="s">
        <v>172</v>
      </c>
      <c r="C115" t="s">
        <v>152</v>
      </c>
      <c r="D115" t="n">
        <v>3</v>
      </c>
    </row>
    <row r="116" spans="1:22">
      <c r="A116" t="s">
        <v>169</v>
      </c>
      <c r="B116" t="s">
        <v>172</v>
      </c>
      <c r="C116" t="s">
        <v>153</v>
      </c>
      <c r="D116" t="n">
        <v>3</v>
      </c>
    </row>
    <row r="117" spans="1:22">
      <c r="A117" t="s">
        <v>169</v>
      </c>
      <c r="B117" t="s">
        <v>172</v>
      </c>
      <c r="C117" t="s">
        <v>154</v>
      </c>
      <c r="D117" t="n">
        <v>1</v>
      </c>
    </row>
    <row r="118" spans="1:22">
      <c r="A118" t="s">
        <v>169</v>
      </c>
      <c r="B118" t="s">
        <v>172</v>
      </c>
      <c r="C118" t="s">
        <v>155</v>
      </c>
      <c r="D118" t="n">
        <v>1</v>
      </c>
    </row>
    <row r="119" spans="1:22">
      <c r="A119" t="s">
        <v>169</v>
      </c>
      <c r="B119" t="s">
        <v>172</v>
      </c>
      <c r="C119" t="s">
        <v>156</v>
      </c>
      <c r="D119" t="n">
        <v>1</v>
      </c>
    </row>
    <row r="120" spans="1:22">
      <c r="A120" t="s">
        <v>169</v>
      </c>
      <c r="B120" t="s">
        <v>172</v>
      </c>
      <c r="C120" t="s">
        <v>157</v>
      </c>
      <c r="D120" t="n">
        <v>1</v>
      </c>
    </row>
    <row r="121" spans="1:22">
      <c r="A121" t="s">
        <v>172</v>
      </c>
      <c r="B121" t="s">
        <v>175</v>
      </c>
      <c r="C121" t="s">
        <v>146</v>
      </c>
      <c r="D121" t="n">
        <v>1</v>
      </c>
    </row>
    <row r="122" spans="1:22">
      <c r="A122" t="s">
        <v>172</v>
      </c>
      <c r="B122" t="s">
        <v>175</v>
      </c>
      <c r="C122" t="s">
        <v>147</v>
      </c>
      <c r="D122" t="n">
        <v>1</v>
      </c>
    </row>
    <row r="123" spans="1:22">
      <c r="A123" t="s">
        <v>172</v>
      </c>
      <c r="B123" t="s">
        <v>175</v>
      </c>
      <c r="C123" t="s">
        <v>148</v>
      </c>
      <c r="D123" t="n">
        <v>3</v>
      </c>
    </row>
    <row r="124" spans="1:22">
      <c r="A124" t="s">
        <v>172</v>
      </c>
      <c r="B124" t="s">
        <v>175</v>
      </c>
      <c r="C124" t="s">
        <v>149</v>
      </c>
      <c r="D124" t="n">
        <v>3</v>
      </c>
    </row>
    <row r="125" spans="1:22">
      <c r="A125" t="s">
        <v>172</v>
      </c>
      <c r="B125" t="s">
        <v>175</v>
      </c>
      <c r="C125" t="s">
        <v>150</v>
      </c>
      <c r="D125" t="n">
        <v>3</v>
      </c>
    </row>
    <row r="126" spans="1:22">
      <c r="A126" t="s">
        <v>172</v>
      </c>
      <c r="B126" t="s">
        <v>175</v>
      </c>
      <c r="C126" t="s">
        <v>151</v>
      </c>
      <c r="D126" t="n">
        <v>3</v>
      </c>
    </row>
    <row r="127" spans="1:22">
      <c r="A127" t="s">
        <v>172</v>
      </c>
      <c r="B127" t="s">
        <v>175</v>
      </c>
      <c r="C127" t="s">
        <v>152</v>
      </c>
      <c r="D127" t="n">
        <v>3</v>
      </c>
    </row>
    <row r="128" spans="1:22">
      <c r="A128" t="s">
        <v>172</v>
      </c>
      <c r="B128" t="s">
        <v>175</v>
      </c>
      <c r="C128" t="s">
        <v>153</v>
      </c>
      <c r="D128" t="n">
        <v>3</v>
      </c>
    </row>
    <row r="129" spans="1:22">
      <c r="A129" t="s">
        <v>172</v>
      </c>
      <c r="B129" t="s">
        <v>175</v>
      </c>
      <c r="C129" t="s">
        <v>154</v>
      </c>
      <c r="D129" t="n">
        <v>1</v>
      </c>
    </row>
    <row r="130" spans="1:22">
      <c r="A130" t="s">
        <v>172</v>
      </c>
      <c r="B130" t="s">
        <v>175</v>
      </c>
      <c r="C130" t="s">
        <v>155</v>
      </c>
      <c r="D130" t="n">
        <v>1</v>
      </c>
    </row>
    <row r="131" spans="1:22">
      <c r="A131" t="s">
        <v>172</v>
      </c>
      <c r="B131" t="s">
        <v>175</v>
      </c>
      <c r="C131" t="s">
        <v>156</v>
      </c>
      <c r="D131" t="n">
        <v>1</v>
      </c>
    </row>
    <row r="132" spans="1:22">
      <c r="A132" t="s">
        <v>172</v>
      </c>
      <c r="B132" t="s">
        <v>175</v>
      </c>
      <c r="C132" t="s">
        <v>157</v>
      </c>
      <c r="D132" t="n">
        <v>1</v>
      </c>
    </row>
    <row r="133" spans="1:22">
      <c r="A133" t="s">
        <v>174</v>
      </c>
      <c r="B133" t="s">
        <v>175</v>
      </c>
      <c r="C133" t="s">
        <v>146</v>
      </c>
      <c r="D133" t="n">
        <v>1</v>
      </c>
    </row>
    <row r="134" spans="1:22">
      <c r="A134" t="s">
        <v>174</v>
      </c>
      <c r="B134" t="s">
        <v>175</v>
      </c>
      <c r="C134" t="s">
        <v>147</v>
      </c>
      <c r="D134" t="n">
        <v>1</v>
      </c>
    </row>
    <row r="135" spans="1:22">
      <c r="A135" t="s">
        <v>174</v>
      </c>
      <c r="B135" t="s">
        <v>175</v>
      </c>
      <c r="C135" t="s">
        <v>148</v>
      </c>
      <c r="D135" t="n">
        <v>3</v>
      </c>
    </row>
    <row r="136" spans="1:22">
      <c r="A136" t="s">
        <v>174</v>
      </c>
      <c r="B136" t="s">
        <v>175</v>
      </c>
      <c r="C136" t="s">
        <v>149</v>
      </c>
      <c r="D136" t="n">
        <v>3</v>
      </c>
    </row>
    <row r="137" spans="1:22">
      <c r="A137" t="s">
        <v>174</v>
      </c>
      <c r="B137" t="s">
        <v>175</v>
      </c>
      <c r="C137" t="s">
        <v>150</v>
      </c>
      <c r="D137" t="n">
        <v>3</v>
      </c>
    </row>
    <row r="138" spans="1:22">
      <c r="A138" t="s">
        <v>174</v>
      </c>
      <c r="B138" t="s">
        <v>175</v>
      </c>
      <c r="C138" t="s">
        <v>151</v>
      </c>
      <c r="D138" t="n">
        <v>3</v>
      </c>
    </row>
    <row r="139" spans="1:22">
      <c r="A139" t="s">
        <v>174</v>
      </c>
      <c r="B139" t="s">
        <v>175</v>
      </c>
      <c r="C139" t="s">
        <v>152</v>
      </c>
      <c r="D139" t="n">
        <v>3</v>
      </c>
    </row>
    <row r="140" spans="1:22">
      <c r="A140" t="s">
        <v>174</v>
      </c>
      <c r="B140" t="s">
        <v>175</v>
      </c>
      <c r="C140" t="s">
        <v>153</v>
      </c>
      <c r="D140" t="n">
        <v>3</v>
      </c>
    </row>
    <row r="141" spans="1:22">
      <c r="A141" t="s">
        <v>174</v>
      </c>
      <c r="B141" t="s">
        <v>175</v>
      </c>
      <c r="C141" t="s">
        <v>154</v>
      </c>
      <c r="D141" t="n">
        <v>1</v>
      </c>
    </row>
    <row r="142" spans="1:22">
      <c r="A142" t="s">
        <v>174</v>
      </c>
      <c r="B142" t="s">
        <v>175</v>
      </c>
      <c r="C142" t="s">
        <v>155</v>
      </c>
      <c r="D142" t="n">
        <v>1</v>
      </c>
    </row>
    <row r="143" spans="1:22">
      <c r="A143" t="s">
        <v>174</v>
      </c>
      <c r="B143" t="s">
        <v>175</v>
      </c>
      <c r="C143" t="s">
        <v>156</v>
      </c>
      <c r="D143" t="n">
        <v>1</v>
      </c>
    </row>
    <row r="144" spans="1:22">
      <c r="A144" t="s">
        <v>174</v>
      </c>
      <c r="B144" t="s">
        <v>175</v>
      </c>
      <c r="C144" t="s">
        <v>157</v>
      </c>
      <c r="D144" t="n">
        <v>1</v>
      </c>
    </row>
    <row r="145" spans="1:22">
      <c r="A145" t="s">
        <v>175</v>
      </c>
      <c r="B145" t="s">
        <v>176</v>
      </c>
      <c r="C145" t="s">
        <v>146</v>
      </c>
      <c r="D145" t="n">
        <v>1</v>
      </c>
    </row>
    <row r="146" spans="1:22">
      <c r="A146" t="s">
        <v>175</v>
      </c>
      <c r="B146" t="s">
        <v>176</v>
      </c>
      <c r="C146" t="s">
        <v>147</v>
      </c>
      <c r="D146" t="n">
        <v>1</v>
      </c>
    </row>
    <row r="147" spans="1:22">
      <c r="A147" t="s">
        <v>175</v>
      </c>
      <c r="B147" t="s">
        <v>176</v>
      </c>
      <c r="C147" t="s">
        <v>148</v>
      </c>
      <c r="D147" t="n">
        <v>3</v>
      </c>
    </row>
    <row r="148" spans="1:22">
      <c r="A148" t="s">
        <v>175</v>
      </c>
      <c r="B148" t="s">
        <v>176</v>
      </c>
      <c r="C148" t="s">
        <v>149</v>
      </c>
      <c r="D148" t="n">
        <v>3</v>
      </c>
    </row>
    <row r="149" spans="1:22">
      <c r="A149" t="s">
        <v>175</v>
      </c>
      <c r="B149" t="s">
        <v>176</v>
      </c>
      <c r="C149" t="s">
        <v>150</v>
      </c>
      <c r="D149" t="n">
        <v>3</v>
      </c>
    </row>
    <row r="150" spans="1:22">
      <c r="A150" t="s">
        <v>175</v>
      </c>
      <c r="B150" t="s">
        <v>176</v>
      </c>
      <c r="C150" t="s">
        <v>151</v>
      </c>
      <c r="D150" t="n">
        <v>3</v>
      </c>
    </row>
    <row r="151" spans="1:22">
      <c r="A151" t="s">
        <v>175</v>
      </c>
      <c r="B151" t="s">
        <v>176</v>
      </c>
      <c r="C151" t="s">
        <v>152</v>
      </c>
      <c r="D151" t="n">
        <v>3</v>
      </c>
    </row>
    <row r="152" spans="1:22">
      <c r="A152" t="s">
        <v>175</v>
      </c>
      <c r="B152" t="s">
        <v>176</v>
      </c>
      <c r="C152" t="s">
        <v>153</v>
      </c>
      <c r="D152" t="n">
        <v>3</v>
      </c>
    </row>
    <row r="153" spans="1:22">
      <c r="A153" t="s">
        <v>175</v>
      </c>
      <c r="B153" t="s">
        <v>176</v>
      </c>
      <c r="C153" t="s">
        <v>154</v>
      </c>
      <c r="D153" t="n">
        <v>1</v>
      </c>
    </row>
    <row r="154" spans="1:22">
      <c r="A154" t="s">
        <v>175</v>
      </c>
      <c r="B154" t="s">
        <v>176</v>
      </c>
      <c r="C154" t="s">
        <v>155</v>
      </c>
      <c r="D154" t="n">
        <v>1</v>
      </c>
    </row>
    <row r="155" spans="1:22">
      <c r="A155" t="s">
        <v>175</v>
      </c>
      <c r="B155" t="s">
        <v>176</v>
      </c>
      <c r="C155" t="s">
        <v>156</v>
      </c>
      <c r="D155" t="n">
        <v>1</v>
      </c>
    </row>
    <row r="156" spans="1:22">
      <c r="A156" t="s">
        <v>175</v>
      </c>
      <c r="B156" t="s">
        <v>176</v>
      </c>
      <c r="C156" t="s">
        <v>157</v>
      </c>
      <c r="D156" t="n">
        <v>1</v>
      </c>
    </row>
    <row r="157" spans="1:22">
      <c r="A157" t="s">
        <v>176</v>
      </c>
      <c r="B157" t="s">
        <v>178</v>
      </c>
      <c r="C157" t="s">
        <v>146</v>
      </c>
      <c r="D157" t="n">
        <v>1</v>
      </c>
    </row>
    <row r="158" spans="1:22">
      <c r="A158" t="s">
        <v>176</v>
      </c>
      <c r="B158" t="s">
        <v>178</v>
      </c>
      <c r="C158" t="s">
        <v>147</v>
      </c>
      <c r="D158" t="n">
        <v>1</v>
      </c>
    </row>
    <row r="159" spans="1:22">
      <c r="A159" t="s">
        <v>176</v>
      </c>
      <c r="B159" t="s">
        <v>178</v>
      </c>
      <c r="C159" t="s">
        <v>148</v>
      </c>
      <c r="D159" t="n">
        <v>3</v>
      </c>
    </row>
    <row r="160" spans="1:22">
      <c r="A160" t="s">
        <v>176</v>
      </c>
      <c r="B160" t="s">
        <v>178</v>
      </c>
      <c r="C160" t="s">
        <v>149</v>
      </c>
      <c r="D160" t="n">
        <v>3</v>
      </c>
    </row>
    <row r="161" spans="1:22">
      <c r="A161" t="s">
        <v>176</v>
      </c>
      <c r="B161" t="s">
        <v>178</v>
      </c>
      <c r="C161" t="s">
        <v>150</v>
      </c>
      <c r="D161" t="n">
        <v>3</v>
      </c>
    </row>
    <row r="162" spans="1:22">
      <c r="A162" t="s">
        <v>176</v>
      </c>
      <c r="B162" t="s">
        <v>178</v>
      </c>
      <c r="C162" t="s">
        <v>151</v>
      </c>
      <c r="D162" t="n">
        <v>3</v>
      </c>
    </row>
    <row r="163" spans="1:22">
      <c r="A163" t="s">
        <v>176</v>
      </c>
      <c r="B163" t="s">
        <v>178</v>
      </c>
      <c r="C163" t="s">
        <v>152</v>
      </c>
      <c r="D163" t="n">
        <v>3</v>
      </c>
    </row>
    <row r="164" spans="1:22">
      <c r="A164" t="s">
        <v>176</v>
      </c>
      <c r="B164" t="s">
        <v>178</v>
      </c>
      <c r="C164" t="s">
        <v>153</v>
      </c>
      <c r="D164" t="n">
        <v>3</v>
      </c>
    </row>
    <row r="165" spans="1:22">
      <c r="A165" t="s">
        <v>176</v>
      </c>
      <c r="B165" t="s">
        <v>178</v>
      </c>
      <c r="C165" t="s">
        <v>154</v>
      </c>
      <c r="D165" t="n">
        <v>1</v>
      </c>
    </row>
    <row r="166" spans="1:22">
      <c r="A166" t="s">
        <v>176</v>
      </c>
      <c r="B166" t="s">
        <v>178</v>
      </c>
      <c r="C166" t="s">
        <v>155</v>
      </c>
      <c r="D166" t="n">
        <v>1</v>
      </c>
    </row>
    <row r="167" spans="1:22">
      <c r="A167" t="s">
        <v>176</v>
      </c>
      <c r="B167" t="s">
        <v>178</v>
      </c>
      <c r="C167" t="s">
        <v>156</v>
      </c>
      <c r="D167" t="n">
        <v>1</v>
      </c>
    </row>
    <row r="168" spans="1:22">
      <c r="A168" t="s">
        <v>176</v>
      </c>
      <c r="B168" t="s">
        <v>178</v>
      </c>
      <c r="C168" t="s">
        <v>157</v>
      </c>
      <c r="D168" t="n">
        <v>1</v>
      </c>
    </row>
    <row r="169" spans="1:22">
      <c r="A169" t="s">
        <v>195</v>
      </c>
      <c r="B169" t="s">
        <v>187</v>
      </c>
      <c r="C169" t="s">
        <v>146</v>
      </c>
      <c r="D169" t="n">
        <v>1</v>
      </c>
    </row>
    <row r="170" spans="1:22">
      <c r="A170" t="s">
        <v>195</v>
      </c>
      <c r="B170" t="s">
        <v>187</v>
      </c>
      <c r="C170" t="s">
        <v>147</v>
      </c>
      <c r="D170" t="n">
        <v>1</v>
      </c>
    </row>
    <row r="171" spans="1:22">
      <c r="A171" t="s">
        <v>195</v>
      </c>
      <c r="B171" t="s">
        <v>187</v>
      </c>
      <c r="C171" t="s">
        <v>148</v>
      </c>
      <c r="D171" t="n">
        <v>3</v>
      </c>
    </row>
    <row r="172" spans="1:22">
      <c r="A172" t="s">
        <v>195</v>
      </c>
      <c r="B172" t="s">
        <v>187</v>
      </c>
      <c r="C172" t="s">
        <v>149</v>
      </c>
      <c r="D172" t="n">
        <v>3</v>
      </c>
    </row>
    <row r="173" spans="1:22">
      <c r="A173" t="s">
        <v>195</v>
      </c>
      <c r="B173" t="s">
        <v>187</v>
      </c>
      <c r="C173" t="s">
        <v>150</v>
      </c>
      <c r="D173" t="n">
        <v>3</v>
      </c>
    </row>
    <row r="174" spans="1:22">
      <c r="A174" t="s">
        <v>195</v>
      </c>
      <c r="B174" t="s">
        <v>187</v>
      </c>
      <c r="C174" t="s">
        <v>151</v>
      </c>
      <c r="D174" t="n">
        <v>3</v>
      </c>
    </row>
    <row r="175" spans="1:22">
      <c r="A175" t="s">
        <v>195</v>
      </c>
      <c r="B175" t="s">
        <v>187</v>
      </c>
      <c r="C175" t="s">
        <v>152</v>
      </c>
      <c r="D175" t="n">
        <v>3</v>
      </c>
    </row>
    <row r="176" spans="1:22">
      <c r="A176" t="s">
        <v>195</v>
      </c>
      <c r="B176" t="s">
        <v>187</v>
      </c>
      <c r="C176" t="s">
        <v>153</v>
      </c>
      <c r="D176" t="n">
        <v>3</v>
      </c>
    </row>
    <row r="177" spans="1:22">
      <c r="A177" t="s">
        <v>195</v>
      </c>
      <c r="B177" t="s">
        <v>187</v>
      </c>
      <c r="C177" t="s">
        <v>154</v>
      </c>
      <c r="D177" t="n">
        <v>1</v>
      </c>
    </row>
    <row r="178" spans="1:22">
      <c r="A178" t="s">
        <v>195</v>
      </c>
      <c r="B178" t="s">
        <v>187</v>
      </c>
      <c r="C178" t="s">
        <v>155</v>
      </c>
      <c r="D178" t="n">
        <v>1</v>
      </c>
    </row>
    <row r="179" spans="1:22">
      <c r="A179" t="s">
        <v>195</v>
      </c>
      <c r="B179" t="s">
        <v>187</v>
      </c>
      <c r="C179" t="s">
        <v>156</v>
      </c>
      <c r="D179" t="n">
        <v>1</v>
      </c>
    </row>
    <row r="180" spans="1:22">
      <c r="A180" t="s">
        <v>195</v>
      </c>
      <c r="B180" t="s">
        <v>187</v>
      </c>
      <c r="C180" t="s">
        <v>157</v>
      </c>
      <c r="D180" t="n">
        <v>1</v>
      </c>
    </row>
    <row r="181" spans="1:22">
      <c r="A181" t="s">
        <v>189</v>
      </c>
      <c r="B181" t="s">
        <v>188</v>
      </c>
      <c r="C181" t="s">
        <v>146</v>
      </c>
      <c r="D181" t="n">
        <v>1</v>
      </c>
    </row>
    <row r="182" spans="1:22">
      <c r="A182" t="s">
        <v>189</v>
      </c>
      <c r="B182" t="s">
        <v>188</v>
      </c>
      <c r="C182" t="s">
        <v>147</v>
      </c>
      <c r="D182" t="n">
        <v>1</v>
      </c>
    </row>
    <row r="183" spans="1:22">
      <c r="A183" t="s">
        <v>189</v>
      </c>
      <c r="B183" t="s">
        <v>188</v>
      </c>
      <c r="C183" t="s">
        <v>148</v>
      </c>
      <c r="D183" t="n">
        <v>3</v>
      </c>
    </row>
    <row r="184" spans="1:22">
      <c r="A184" t="s">
        <v>189</v>
      </c>
      <c r="B184" t="s">
        <v>188</v>
      </c>
      <c r="C184" t="s">
        <v>149</v>
      </c>
      <c r="D184" t="n">
        <v>3</v>
      </c>
    </row>
    <row r="185" spans="1:22">
      <c r="A185" t="s">
        <v>189</v>
      </c>
      <c r="B185" t="s">
        <v>188</v>
      </c>
      <c r="C185" t="s">
        <v>150</v>
      </c>
      <c r="D185" t="n">
        <v>3</v>
      </c>
    </row>
    <row r="186" spans="1:22">
      <c r="A186" t="s">
        <v>189</v>
      </c>
      <c r="B186" t="s">
        <v>188</v>
      </c>
      <c r="C186" t="s">
        <v>151</v>
      </c>
      <c r="D186" t="n">
        <v>3</v>
      </c>
    </row>
    <row r="187" spans="1:22">
      <c r="A187" t="s">
        <v>189</v>
      </c>
      <c r="B187" t="s">
        <v>188</v>
      </c>
      <c r="C187" t="s">
        <v>152</v>
      </c>
      <c r="D187" t="n">
        <v>3</v>
      </c>
    </row>
    <row r="188" spans="1:22">
      <c r="A188" t="s">
        <v>189</v>
      </c>
      <c r="B188" t="s">
        <v>188</v>
      </c>
      <c r="C188" t="s">
        <v>153</v>
      </c>
      <c r="D188" t="n">
        <v>3</v>
      </c>
    </row>
    <row r="189" spans="1:22">
      <c r="A189" t="s">
        <v>189</v>
      </c>
      <c r="B189" t="s">
        <v>188</v>
      </c>
      <c r="C189" t="s">
        <v>154</v>
      </c>
      <c r="D189" t="n">
        <v>1</v>
      </c>
    </row>
    <row r="190" spans="1:22">
      <c r="A190" t="s">
        <v>189</v>
      </c>
      <c r="B190" t="s">
        <v>188</v>
      </c>
      <c r="C190" t="s">
        <v>155</v>
      </c>
      <c r="D190" t="n">
        <v>1</v>
      </c>
    </row>
    <row r="191" spans="1:22">
      <c r="A191" t="s">
        <v>189</v>
      </c>
      <c r="B191" t="s">
        <v>188</v>
      </c>
      <c r="C191" t="s">
        <v>156</v>
      </c>
      <c r="D191" t="n">
        <v>1</v>
      </c>
    </row>
    <row r="192" spans="1:22">
      <c r="A192" t="s">
        <v>189</v>
      </c>
      <c r="B192" t="s">
        <v>188</v>
      </c>
      <c r="C192" t="s">
        <v>157</v>
      </c>
      <c r="D192" t="n">
        <v>1</v>
      </c>
    </row>
    <row r="193" spans="1:22">
      <c r="A193" t="s">
        <v>190</v>
      </c>
      <c r="B193" t="s">
        <v>195</v>
      </c>
      <c r="C193" t="s">
        <v>146</v>
      </c>
      <c r="D193" t="n">
        <v>1</v>
      </c>
    </row>
    <row r="194" spans="1:22">
      <c r="A194" t="s">
        <v>190</v>
      </c>
      <c r="B194" t="s">
        <v>195</v>
      </c>
      <c r="C194" t="s">
        <v>147</v>
      </c>
      <c r="D194" t="n">
        <v>1</v>
      </c>
    </row>
    <row r="195" spans="1:22">
      <c r="A195" t="s">
        <v>190</v>
      </c>
      <c r="B195" t="s">
        <v>195</v>
      </c>
      <c r="C195" t="s">
        <v>148</v>
      </c>
      <c r="D195" t="n">
        <v>3</v>
      </c>
    </row>
    <row r="196" spans="1:22">
      <c r="A196" t="s">
        <v>190</v>
      </c>
      <c r="B196" t="s">
        <v>195</v>
      </c>
      <c r="C196" t="s">
        <v>149</v>
      </c>
      <c r="D196" t="n">
        <v>3</v>
      </c>
    </row>
    <row r="197" spans="1:22">
      <c r="A197" t="s">
        <v>190</v>
      </c>
      <c r="B197" t="s">
        <v>195</v>
      </c>
      <c r="C197" t="s">
        <v>150</v>
      </c>
      <c r="D197" t="n">
        <v>3</v>
      </c>
    </row>
    <row r="198" spans="1:22">
      <c r="A198" t="s">
        <v>190</v>
      </c>
      <c r="B198" t="s">
        <v>195</v>
      </c>
      <c r="C198" t="s">
        <v>151</v>
      </c>
      <c r="D198" t="n">
        <v>3</v>
      </c>
    </row>
    <row r="199" spans="1:22">
      <c r="A199" t="s">
        <v>190</v>
      </c>
      <c r="B199" t="s">
        <v>195</v>
      </c>
      <c r="C199" t="s">
        <v>152</v>
      </c>
      <c r="D199" t="n">
        <v>3</v>
      </c>
    </row>
    <row r="200" spans="1:22">
      <c r="A200" t="s">
        <v>190</v>
      </c>
      <c r="B200" t="s">
        <v>195</v>
      </c>
      <c r="C200" t="s">
        <v>153</v>
      </c>
      <c r="D200" t="n">
        <v>3</v>
      </c>
    </row>
    <row r="201" spans="1:22">
      <c r="A201" t="s">
        <v>190</v>
      </c>
      <c r="B201" t="s">
        <v>195</v>
      </c>
      <c r="C201" t="s">
        <v>154</v>
      </c>
      <c r="D201" t="n">
        <v>1</v>
      </c>
    </row>
    <row r="202" spans="1:22">
      <c r="A202" t="s">
        <v>190</v>
      </c>
      <c r="B202" t="s">
        <v>195</v>
      </c>
      <c r="C202" t="s">
        <v>155</v>
      </c>
      <c r="D202" t="n">
        <v>1</v>
      </c>
    </row>
    <row r="203" spans="1:22">
      <c r="A203" t="s">
        <v>190</v>
      </c>
      <c r="B203" t="s">
        <v>195</v>
      </c>
      <c r="C203" t="s">
        <v>156</v>
      </c>
      <c r="D203" t="n">
        <v>1</v>
      </c>
    </row>
    <row r="204" spans="1:22">
      <c r="A204" t="s">
        <v>190</v>
      </c>
      <c r="B204" t="s">
        <v>195</v>
      </c>
      <c r="C204" t="s">
        <v>157</v>
      </c>
      <c r="D204" t="n">
        <v>1</v>
      </c>
    </row>
    <row r="205" spans="1:22">
      <c r="A205" t="s">
        <v>186</v>
      </c>
      <c r="B205" t="s">
        <v>185</v>
      </c>
      <c r="C205" t="s">
        <v>146</v>
      </c>
      <c r="D205" t="n">
        <v>1</v>
      </c>
    </row>
    <row r="206" spans="1:22">
      <c r="A206" t="s">
        <v>186</v>
      </c>
      <c r="B206" t="s">
        <v>185</v>
      </c>
      <c r="C206" t="s">
        <v>147</v>
      </c>
      <c r="D206" t="n">
        <v>1</v>
      </c>
    </row>
    <row r="207" spans="1:22">
      <c r="A207" t="s">
        <v>186</v>
      </c>
      <c r="B207" t="s">
        <v>185</v>
      </c>
      <c r="C207" t="s">
        <v>148</v>
      </c>
      <c r="D207" t="n">
        <v>3</v>
      </c>
    </row>
    <row r="208" spans="1:22">
      <c r="A208" t="s">
        <v>186</v>
      </c>
      <c r="B208" t="s">
        <v>185</v>
      </c>
      <c r="C208" t="s">
        <v>149</v>
      </c>
      <c r="D208" t="n">
        <v>3</v>
      </c>
    </row>
    <row r="209" spans="1:22">
      <c r="A209" t="s">
        <v>186</v>
      </c>
      <c r="B209" t="s">
        <v>185</v>
      </c>
      <c r="C209" t="s">
        <v>150</v>
      </c>
      <c r="D209" t="n">
        <v>3</v>
      </c>
    </row>
    <row r="210" spans="1:22">
      <c r="A210" t="s">
        <v>186</v>
      </c>
      <c r="B210" t="s">
        <v>185</v>
      </c>
      <c r="C210" t="s">
        <v>151</v>
      </c>
      <c r="D210" t="n">
        <v>3</v>
      </c>
    </row>
    <row r="211" spans="1:22">
      <c r="A211" t="s">
        <v>186</v>
      </c>
      <c r="B211" t="s">
        <v>185</v>
      </c>
      <c r="C211" t="s">
        <v>152</v>
      </c>
      <c r="D211" t="n">
        <v>3</v>
      </c>
    </row>
    <row r="212" spans="1:22">
      <c r="A212" t="s">
        <v>186</v>
      </c>
      <c r="B212" t="s">
        <v>185</v>
      </c>
      <c r="C212" t="s">
        <v>153</v>
      </c>
      <c r="D212" t="n">
        <v>3</v>
      </c>
    </row>
    <row r="213" spans="1:22">
      <c r="A213" t="s">
        <v>186</v>
      </c>
      <c r="B213" t="s">
        <v>185</v>
      </c>
      <c r="C213" t="s">
        <v>154</v>
      </c>
      <c r="D213" t="n">
        <v>1</v>
      </c>
    </row>
    <row r="214" spans="1:22">
      <c r="A214" t="s">
        <v>186</v>
      </c>
      <c r="B214" t="s">
        <v>185</v>
      </c>
      <c r="C214" t="s">
        <v>155</v>
      </c>
      <c r="D214" t="n">
        <v>1</v>
      </c>
    </row>
    <row r="215" spans="1:22">
      <c r="A215" t="s">
        <v>186</v>
      </c>
      <c r="B215" t="s">
        <v>185</v>
      </c>
      <c r="C215" t="s">
        <v>156</v>
      </c>
      <c r="D215" t="n">
        <v>1</v>
      </c>
    </row>
    <row r="216" spans="1:22">
      <c r="A216" t="s">
        <v>186</v>
      </c>
      <c r="B216" t="s">
        <v>185</v>
      </c>
      <c r="C216" t="s">
        <v>157</v>
      </c>
      <c r="D216" t="n">
        <v>1</v>
      </c>
    </row>
    <row r="217" spans="1:22">
      <c r="A217" t="s">
        <v>185</v>
      </c>
      <c r="B217" t="s">
        <v>180</v>
      </c>
      <c r="C217" t="s">
        <v>146</v>
      </c>
      <c r="D217" t="n">
        <v>1</v>
      </c>
    </row>
    <row r="218" spans="1:22">
      <c r="A218" t="s">
        <v>185</v>
      </c>
      <c r="B218" t="s">
        <v>180</v>
      </c>
      <c r="C218" t="s">
        <v>147</v>
      </c>
      <c r="D218" t="n">
        <v>1</v>
      </c>
    </row>
    <row r="219" spans="1:22">
      <c r="A219" t="s">
        <v>185</v>
      </c>
      <c r="B219" t="s">
        <v>180</v>
      </c>
      <c r="C219" t="s">
        <v>148</v>
      </c>
      <c r="D219" t="n">
        <v>3</v>
      </c>
    </row>
    <row r="220" spans="1:22">
      <c r="A220" t="s">
        <v>185</v>
      </c>
      <c r="B220" t="s">
        <v>180</v>
      </c>
      <c r="C220" t="s">
        <v>149</v>
      </c>
      <c r="D220" t="n">
        <v>3</v>
      </c>
    </row>
    <row r="221" spans="1:22">
      <c r="A221" t="s">
        <v>185</v>
      </c>
      <c r="B221" t="s">
        <v>180</v>
      </c>
      <c r="C221" t="s">
        <v>150</v>
      </c>
      <c r="D221" t="n">
        <v>3</v>
      </c>
    </row>
    <row r="222" spans="1:22">
      <c r="A222" t="s">
        <v>185</v>
      </c>
      <c r="B222" t="s">
        <v>180</v>
      </c>
      <c r="C222" t="s">
        <v>151</v>
      </c>
      <c r="D222" t="n">
        <v>3</v>
      </c>
    </row>
    <row r="223" spans="1:22">
      <c r="A223" t="s">
        <v>185</v>
      </c>
      <c r="B223" t="s">
        <v>180</v>
      </c>
      <c r="C223" t="s">
        <v>152</v>
      </c>
      <c r="D223" t="n">
        <v>3</v>
      </c>
    </row>
    <row r="224" spans="1:22">
      <c r="A224" t="s">
        <v>185</v>
      </c>
      <c r="B224" t="s">
        <v>180</v>
      </c>
      <c r="C224" t="s">
        <v>153</v>
      </c>
      <c r="D224" t="n">
        <v>3</v>
      </c>
    </row>
    <row r="225" spans="1:22">
      <c r="A225" t="s">
        <v>185</v>
      </c>
      <c r="B225" t="s">
        <v>180</v>
      </c>
      <c r="C225" t="s">
        <v>154</v>
      </c>
      <c r="D225" t="n">
        <v>1</v>
      </c>
    </row>
    <row r="226" spans="1:22">
      <c r="A226" t="s">
        <v>185</v>
      </c>
      <c r="B226" t="s">
        <v>180</v>
      </c>
      <c r="C226" t="s">
        <v>155</v>
      </c>
      <c r="D226" t="n">
        <v>1</v>
      </c>
    </row>
    <row r="227" spans="1:22">
      <c r="A227" t="s">
        <v>185</v>
      </c>
      <c r="B227" t="s">
        <v>180</v>
      </c>
      <c r="C227" t="s">
        <v>156</v>
      </c>
      <c r="D227" t="n">
        <v>1</v>
      </c>
    </row>
    <row r="228" spans="1:22">
      <c r="A228" t="s">
        <v>185</v>
      </c>
      <c r="B228" t="s">
        <v>180</v>
      </c>
      <c r="C228" t="s">
        <v>157</v>
      </c>
      <c r="D228" t="n">
        <v>1</v>
      </c>
    </row>
    <row r="229" spans="1:22">
      <c r="A229" t="s">
        <v>187</v>
      </c>
      <c r="B229" t="s">
        <v>184</v>
      </c>
      <c r="C229" t="s">
        <v>146</v>
      </c>
      <c r="D229" t="n">
        <v>1</v>
      </c>
    </row>
    <row r="230" spans="1:22">
      <c r="A230" t="s">
        <v>187</v>
      </c>
      <c r="B230" t="s">
        <v>184</v>
      </c>
      <c r="C230" t="s">
        <v>147</v>
      </c>
      <c r="D230" t="n">
        <v>1</v>
      </c>
    </row>
    <row r="231" spans="1:22">
      <c r="A231" t="s">
        <v>187</v>
      </c>
      <c r="B231" t="s">
        <v>184</v>
      </c>
      <c r="C231" t="s">
        <v>148</v>
      </c>
      <c r="D231" t="n">
        <v>3</v>
      </c>
    </row>
    <row r="232" spans="1:22">
      <c r="A232" t="s">
        <v>187</v>
      </c>
      <c r="B232" t="s">
        <v>184</v>
      </c>
      <c r="C232" t="s">
        <v>149</v>
      </c>
      <c r="D232" t="n">
        <v>3</v>
      </c>
    </row>
    <row r="233" spans="1:22">
      <c r="A233" t="s">
        <v>187</v>
      </c>
      <c r="B233" t="s">
        <v>184</v>
      </c>
      <c r="C233" t="s">
        <v>150</v>
      </c>
      <c r="D233" t="n">
        <v>3</v>
      </c>
    </row>
    <row r="234" spans="1:22">
      <c r="A234" t="s">
        <v>187</v>
      </c>
      <c r="B234" t="s">
        <v>184</v>
      </c>
      <c r="C234" t="s">
        <v>151</v>
      </c>
      <c r="D234" t="n">
        <v>3</v>
      </c>
    </row>
    <row r="235" spans="1:22">
      <c r="A235" t="s">
        <v>187</v>
      </c>
      <c r="B235" t="s">
        <v>184</v>
      </c>
      <c r="C235" t="s">
        <v>152</v>
      </c>
      <c r="D235" t="n">
        <v>3</v>
      </c>
    </row>
    <row r="236" spans="1:22">
      <c r="A236" t="s">
        <v>187</v>
      </c>
      <c r="B236" t="s">
        <v>184</v>
      </c>
      <c r="C236" t="s">
        <v>153</v>
      </c>
      <c r="D236" t="n">
        <v>3</v>
      </c>
    </row>
    <row r="237" spans="1:22">
      <c r="A237" t="s">
        <v>187</v>
      </c>
      <c r="B237" t="s">
        <v>184</v>
      </c>
      <c r="C237" t="s">
        <v>154</v>
      </c>
      <c r="D237" t="n">
        <v>1</v>
      </c>
    </row>
    <row r="238" spans="1:22">
      <c r="A238" t="s">
        <v>187</v>
      </c>
      <c r="B238" t="s">
        <v>184</v>
      </c>
      <c r="C238" t="s">
        <v>155</v>
      </c>
      <c r="D238" t="n">
        <v>1</v>
      </c>
    </row>
    <row r="239" spans="1:22">
      <c r="A239" t="s">
        <v>187</v>
      </c>
      <c r="B239" t="s">
        <v>184</v>
      </c>
      <c r="C239" t="s">
        <v>156</v>
      </c>
      <c r="D239" t="n">
        <v>1</v>
      </c>
    </row>
    <row r="240" spans="1:22">
      <c r="A240" t="s">
        <v>187</v>
      </c>
      <c r="B240" t="s">
        <v>184</v>
      </c>
      <c r="C240" t="s">
        <v>157</v>
      </c>
      <c r="D240" t="n">
        <v>1</v>
      </c>
    </row>
    <row r="241" spans="1:22">
      <c r="A241" t="s">
        <v>188</v>
      </c>
      <c r="B241" t="s">
        <v>198</v>
      </c>
      <c r="C241" t="s">
        <v>146</v>
      </c>
      <c r="D241" t="n">
        <v>1</v>
      </c>
    </row>
    <row r="242" spans="1:22">
      <c r="A242" t="s">
        <v>188</v>
      </c>
      <c r="B242" t="s">
        <v>198</v>
      </c>
      <c r="C242" t="s">
        <v>147</v>
      </c>
      <c r="D242" t="n">
        <v>1</v>
      </c>
    </row>
    <row r="243" spans="1:22">
      <c r="A243" t="s">
        <v>188</v>
      </c>
      <c r="B243" t="s">
        <v>198</v>
      </c>
      <c r="C243" t="s">
        <v>148</v>
      </c>
      <c r="D243" t="n">
        <v>3</v>
      </c>
    </row>
    <row r="244" spans="1:22">
      <c r="A244" t="s">
        <v>188</v>
      </c>
      <c r="B244" t="s">
        <v>198</v>
      </c>
      <c r="C244" t="s">
        <v>149</v>
      </c>
      <c r="D244" t="n">
        <v>3</v>
      </c>
    </row>
    <row r="245" spans="1:22">
      <c r="A245" t="s">
        <v>188</v>
      </c>
      <c r="B245" t="s">
        <v>198</v>
      </c>
      <c r="C245" t="s">
        <v>150</v>
      </c>
      <c r="D245" t="n">
        <v>3</v>
      </c>
    </row>
    <row r="246" spans="1:22">
      <c r="A246" t="s">
        <v>188</v>
      </c>
      <c r="B246" t="s">
        <v>198</v>
      </c>
      <c r="C246" t="s">
        <v>151</v>
      </c>
      <c r="D246" t="n">
        <v>3</v>
      </c>
    </row>
    <row r="247" spans="1:22">
      <c r="A247" t="s">
        <v>188</v>
      </c>
      <c r="B247" t="s">
        <v>198</v>
      </c>
      <c r="C247" t="s">
        <v>152</v>
      </c>
      <c r="D247" t="n">
        <v>3</v>
      </c>
    </row>
    <row r="248" spans="1:22">
      <c r="A248" t="s">
        <v>188</v>
      </c>
      <c r="B248" t="s">
        <v>198</v>
      </c>
      <c r="C248" t="s">
        <v>153</v>
      </c>
      <c r="D248" t="n">
        <v>3</v>
      </c>
    </row>
    <row r="249" spans="1:22">
      <c r="A249" t="s">
        <v>188</v>
      </c>
      <c r="B249" t="s">
        <v>198</v>
      </c>
      <c r="C249" t="s">
        <v>154</v>
      </c>
      <c r="D249" t="n">
        <v>1</v>
      </c>
    </row>
    <row r="250" spans="1:22">
      <c r="A250" t="s">
        <v>188</v>
      </c>
      <c r="B250" t="s">
        <v>198</v>
      </c>
      <c r="C250" t="s">
        <v>155</v>
      </c>
      <c r="D250" t="n">
        <v>1</v>
      </c>
    </row>
    <row r="251" spans="1:22">
      <c r="A251" t="s">
        <v>188</v>
      </c>
      <c r="B251" t="s">
        <v>198</v>
      </c>
      <c r="C251" t="s">
        <v>156</v>
      </c>
      <c r="D251" t="n">
        <v>1</v>
      </c>
    </row>
    <row r="252" spans="1:22">
      <c r="A252" t="s">
        <v>188</v>
      </c>
      <c r="B252" t="s">
        <v>198</v>
      </c>
      <c r="C252" t="s">
        <v>157</v>
      </c>
      <c r="D252" t="n">
        <v>1</v>
      </c>
    </row>
    <row r="253" spans="1:22">
      <c r="A253" t="s">
        <v>184</v>
      </c>
      <c r="B253" t="s">
        <v>179</v>
      </c>
      <c r="C253" t="s">
        <v>146</v>
      </c>
      <c r="D253" t="n">
        <v>1</v>
      </c>
    </row>
    <row r="254" spans="1:22">
      <c r="A254" t="s">
        <v>184</v>
      </c>
      <c r="B254" t="s">
        <v>179</v>
      </c>
      <c r="C254" t="s">
        <v>147</v>
      </c>
      <c r="D254" t="n">
        <v>1</v>
      </c>
    </row>
    <row r="255" spans="1:22">
      <c r="A255" t="s">
        <v>184</v>
      </c>
      <c r="B255" t="s">
        <v>179</v>
      </c>
      <c r="C255" t="s">
        <v>148</v>
      </c>
      <c r="D255" t="n">
        <v>3</v>
      </c>
    </row>
    <row r="256" spans="1:22">
      <c r="A256" t="s">
        <v>184</v>
      </c>
      <c r="B256" t="s">
        <v>179</v>
      </c>
      <c r="C256" t="s">
        <v>149</v>
      </c>
      <c r="D256" t="n">
        <v>3</v>
      </c>
    </row>
    <row r="257" spans="1:22">
      <c r="A257" t="s">
        <v>184</v>
      </c>
      <c r="B257" t="s">
        <v>179</v>
      </c>
      <c r="C257" t="s">
        <v>150</v>
      </c>
      <c r="D257" t="n">
        <v>3</v>
      </c>
    </row>
    <row r="258" spans="1:22">
      <c r="A258" t="s">
        <v>184</v>
      </c>
      <c r="B258" t="s">
        <v>179</v>
      </c>
      <c r="C258" t="s">
        <v>151</v>
      </c>
      <c r="D258" t="n">
        <v>3</v>
      </c>
    </row>
    <row r="259" spans="1:22">
      <c r="A259" t="s">
        <v>184</v>
      </c>
      <c r="B259" t="s">
        <v>179</v>
      </c>
      <c r="C259" t="s">
        <v>152</v>
      </c>
      <c r="D259" t="n">
        <v>3</v>
      </c>
    </row>
    <row r="260" spans="1:22">
      <c r="A260" t="s">
        <v>184</v>
      </c>
      <c r="B260" t="s">
        <v>179</v>
      </c>
      <c r="C260" t="s">
        <v>153</v>
      </c>
      <c r="D260" t="n">
        <v>3</v>
      </c>
    </row>
    <row r="261" spans="1:22">
      <c r="A261" t="s">
        <v>184</v>
      </c>
      <c r="B261" t="s">
        <v>179</v>
      </c>
      <c r="C261" t="s">
        <v>154</v>
      </c>
      <c r="D261" t="n">
        <v>1</v>
      </c>
    </row>
    <row r="262" spans="1:22">
      <c r="A262" t="s">
        <v>184</v>
      </c>
      <c r="B262" t="s">
        <v>179</v>
      </c>
      <c r="C262" t="s">
        <v>155</v>
      </c>
      <c r="D262" t="n">
        <v>1</v>
      </c>
    </row>
    <row r="263" spans="1:22">
      <c r="A263" t="s">
        <v>184</v>
      </c>
      <c r="B263" t="s">
        <v>179</v>
      </c>
      <c r="C263" t="s">
        <v>156</v>
      </c>
      <c r="D263" t="n">
        <v>1</v>
      </c>
    </row>
    <row r="264" spans="1:22">
      <c r="A264" t="s">
        <v>184</v>
      </c>
      <c r="B264" t="s">
        <v>179</v>
      </c>
      <c r="C264" t="s">
        <v>157</v>
      </c>
      <c r="D264" t="n">
        <v>1</v>
      </c>
    </row>
    <row r="265" spans="1:22">
      <c r="A265" t="s">
        <v>179</v>
      </c>
      <c r="B265" t="s">
        <v>164</v>
      </c>
      <c r="C265" t="s">
        <v>146</v>
      </c>
      <c r="D265" t="n">
        <v>1</v>
      </c>
    </row>
    <row r="266" spans="1:22">
      <c r="A266" t="s">
        <v>179</v>
      </c>
      <c r="B266" t="s">
        <v>164</v>
      </c>
      <c r="C266" t="s">
        <v>147</v>
      </c>
      <c r="D266" t="n">
        <v>1</v>
      </c>
    </row>
    <row r="267" spans="1:22">
      <c r="A267" t="s">
        <v>179</v>
      </c>
      <c r="B267" t="s">
        <v>164</v>
      </c>
      <c r="C267" t="s">
        <v>148</v>
      </c>
      <c r="D267" t="n">
        <v>3</v>
      </c>
    </row>
    <row r="268" spans="1:22">
      <c r="A268" t="s">
        <v>179</v>
      </c>
      <c r="B268" t="s">
        <v>164</v>
      </c>
      <c r="C268" t="s">
        <v>149</v>
      </c>
      <c r="D268" t="n">
        <v>3</v>
      </c>
    </row>
    <row r="269" spans="1:22">
      <c r="A269" t="s">
        <v>179</v>
      </c>
      <c r="B269" t="s">
        <v>164</v>
      </c>
      <c r="C269" t="s">
        <v>150</v>
      </c>
      <c r="D269" t="n">
        <v>3</v>
      </c>
    </row>
    <row r="270" spans="1:22">
      <c r="A270" t="s">
        <v>179</v>
      </c>
      <c r="B270" t="s">
        <v>164</v>
      </c>
      <c r="C270" t="s">
        <v>151</v>
      </c>
      <c r="D270" t="n">
        <v>3</v>
      </c>
    </row>
    <row r="271" spans="1:22">
      <c r="A271" t="s">
        <v>179</v>
      </c>
      <c r="B271" t="s">
        <v>164</v>
      </c>
      <c r="C271" t="s">
        <v>152</v>
      </c>
      <c r="D271" t="n">
        <v>3</v>
      </c>
    </row>
    <row r="272" spans="1:22">
      <c r="A272" t="s">
        <v>179</v>
      </c>
      <c r="B272" t="s">
        <v>164</v>
      </c>
      <c r="C272" t="s">
        <v>153</v>
      </c>
      <c r="D272" t="n">
        <v>3</v>
      </c>
    </row>
    <row r="273" spans="1:22">
      <c r="A273" t="s">
        <v>179</v>
      </c>
      <c r="B273" t="s">
        <v>164</v>
      </c>
      <c r="C273" t="s">
        <v>154</v>
      </c>
      <c r="D273" t="n">
        <v>1</v>
      </c>
    </row>
    <row r="274" spans="1:22">
      <c r="A274" t="s">
        <v>179</v>
      </c>
      <c r="B274" t="s">
        <v>164</v>
      </c>
      <c r="C274" t="s">
        <v>155</v>
      </c>
      <c r="D274" t="n">
        <v>1</v>
      </c>
    </row>
    <row r="275" spans="1:22">
      <c r="A275" t="s">
        <v>179</v>
      </c>
      <c r="B275" t="s">
        <v>164</v>
      </c>
      <c r="C275" t="s">
        <v>156</v>
      </c>
      <c r="D275" t="n">
        <v>1</v>
      </c>
    </row>
    <row r="276" spans="1:22">
      <c r="A276" t="s">
        <v>179</v>
      </c>
      <c r="B276" t="s">
        <v>164</v>
      </c>
      <c r="C276" t="s">
        <v>157</v>
      </c>
      <c r="D276" t="n">
        <v>1</v>
      </c>
    </row>
    <row r="277" spans="1:22">
      <c r="A277" t="s">
        <v>180</v>
      </c>
      <c r="B277" t="s">
        <v>179</v>
      </c>
      <c r="C277" t="s">
        <v>146</v>
      </c>
      <c r="D277" t="n">
        <v>1</v>
      </c>
    </row>
    <row r="278" spans="1:22">
      <c r="A278" t="s">
        <v>180</v>
      </c>
      <c r="B278" t="s">
        <v>179</v>
      </c>
      <c r="C278" t="s">
        <v>147</v>
      </c>
      <c r="D278" t="n">
        <v>1</v>
      </c>
    </row>
    <row r="279" spans="1:22">
      <c r="A279" t="s">
        <v>180</v>
      </c>
      <c r="B279" t="s">
        <v>179</v>
      </c>
      <c r="C279" t="s">
        <v>148</v>
      </c>
      <c r="D279" t="n">
        <v>3</v>
      </c>
    </row>
    <row r="280" spans="1:22">
      <c r="A280" t="s">
        <v>180</v>
      </c>
      <c r="B280" t="s">
        <v>179</v>
      </c>
      <c r="C280" t="s">
        <v>149</v>
      </c>
      <c r="D280" t="n">
        <v>3</v>
      </c>
    </row>
    <row r="281" spans="1:22">
      <c r="A281" t="s">
        <v>180</v>
      </c>
      <c r="B281" t="s">
        <v>179</v>
      </c>
      <c r="C281" t="s">
        <v>150</v>
      </c>
      <c r="D281" t="n">
        <v>3</v>
      </c>
    </row>
    <row r="282" spans="1:22">
      <c r="A282" t="s">
        <v>180</v>
      </c>
      <c r="B282" t="s">
        <v>179</v>
      </c>
      <c r="C282" t="s">
        <v>151</v>
      </c>
      <c r="D282" t="n">
        <v>3</v>
      </c>
    </row>
    <row r="283" spans="1:22">
      <c r="A283" t="s">
        <v>180</v>
      </c>
      <c r="B283" t="s">
        <v>179</v>
      </c>
      <c r="C283" t="s">
        <v>152</v>
      </c>
      <c r="D283" t="n">
        <v>3</v>
      </c>
    </row>
    <row r="284" spans="1:22">
      <c r="A284" t="s">
        <v>180</v>
      </c>
      <c r="B284" t="s">
        <v>179</v>
      </c>
      <c r="C284" t="s">
        <v>153</v>
      </c>
      <c r="D284" t="n">
        <v>3</v>
      </c>
    </row>
    <row r="285" spans="1:22">
      <c r="A285" t="s">
        <v>180</v>
      </c>
      <c r="B285" t="s">
        <v>179</v>
      </c>
      <c r="C285" t="s">
        <v>154</v>
      </c>
      <c r="D285" t="n">
        <v>1</v>
      </c>
    </row>
    <row r="286" spans="1:22">
      <c r="A286" t="s">
        <v>180</v>
      </c>
      <c r="B286" t="s">
        <v>179</v>
      </c>
      <c r="C286" t="s">
        <v>155</v>
      </c>
      <c r="D286" t="n">
        <v>1</v>
      </c>
    </row>
    <row r="287" spans="1:22">
      <c r="A287" t="s">
        <v>180</v>
      </c>
      <c r="B287" t="s">
        <v>179</v>
      </c>
      <c r="C287" t="s">
        <v>156</v>
      </c>
      <c r="D287" t="n">
        <v>1</v>
      </c>
    </row>
    <row r="288" spans="1:22">
      <c r="A288" t="s">
        <v>180</v>
      </c>
      <c r="B288" t="s">
        <v>179</v>
      </c>
      <c r="C288" t="s">
        <v>157</v>
      </c>
      <c r="D288" t="n">
        <v>1</v>
      </c>
    </row>
    <row r="289" spans="1:22">
      <c r="A289" t="s">
        <v>198</v>
      </c>
      <c r="B289" t="s">
        <v>200</v>
      </c>
      <c r="C289" t="s">
        <v>146</v>
      </c>
      <c r="D289" t="n">
        <v>1</v>
      </c>
    </row>
    <row r="290" spans="1:22">
      <c r="A290" t="s">
        <v>198</v>
      </c>
      <c r="B290" t="s">
        <v>200</v>
      </c>
      <c r="C290" t="s">
        <v>147</v>
      </c>
      <c r="D290" t="n">
        <v>1</v>
      </c>
    </row>
    <row r="291" spans="1:22">
      <c r="A291" t="s">
        <v>198</v>
      </c>
      <c r="B291" t="s">
        <v>200</v>
      </c>
      <c r="C291" t="s">
        <v>148</v>
      </c>
      <c r="D291" t="n">
        <v>3</v>
      </c>
    </row>
    <row r="292" spans="1:22">
      <c r="A292" t="s">
        <v>198</v>
      </c>
      <c r="B292" t="s">
        <v>200</v>
      </c>
      <c r="C292" t="s">
        <v>149</v>
      </c>
      <c r="D292" t="n">
        <v>3</v>
      </c>
    </row>
    <row r="293" spans="1:22">
      <c r="A293" t="s">
        <v>198</v>
      </c>
      <c r="B293" t="s">
        <v>200</v>
      </c>
      <c r="C293" t="s">
        <v>150</v>
      </c>
      <c r="D293" t="n">
        <v>3</v>
      </c>
    </row>
    <row r="294" spans="1:22">
      <c r="A294" t="s">
        <v>198</v>
      </c>
      <c r="B294" t="s">
        <v>200</v>
      </c>
      <c r="C294" t="s">
        <v>151</v>
      </c>
      <c r="D294" t="n">
        <v>3</v>
      </c>
    </row>
    <row r="295" spans="1:22">
      <c r="A295" t="s">
        <v>198</v>
      </c>
      <c r="B295" t="s">
        <v>200</v>
      </c>
      <c r="C295" t="s">
        <v>152</v>
      </c>
      <c r="D295" t="n">
        <v>3</v>
      </c>
    </row>
    <row r="296" spans="1:22">
      <c r="A296" t="s">
        <v>198</v>
      </c>
      <c r="B296" t="s">
        <v>200</v>
      </c>
      <c r="C296" t="s">
        <v>153</v>
      </c>
      <c r="D296" t="n">
        <v>3</v>
      </c>
    </row>
    <row r="297" spans="1:22">
      <c r="A297" t="s">
        <v>198</v>
      </c>
      <c r="B297" t="s">
        <v>200</v>
      </c>
      <c r="C297" t="s">
        <v>154</v>
      </c>
      <c r="D297" t="n">
        <v>1</v>
      </c>
    </row>
    <row r="298" spans="1:22">
      <c r="A298" t="s">
        <v>198</v>
      </c>
      <c r="B298" t="s">
        <v>200</v>
      </c>
      <c r="C298" t="s">
        <v>155</v>
      </c>
      <c r="D298" t="n">
        <v>1</v>
      </c>
    </row>
    <row r="299" spans="1:22">
      <c r="A299" t="s">
        <v>198</v>
      </c>
      <c r="B299" t="s">
        <v>200</v>
      </c>
      <c r="C299" t="s">
        <v>156</v>
      </c>
      <c r="D299" t="n">
        <v>1</v>
      </c>
    </row>
    <row r="300" spans="1:22">
      <c r="A300" t="s">
        <v>198</v>
      </c>
      <c r="B300" t="s">
        <v>200</v>
      </c>
      <c r="C300" t="s">
        <v>157</v>
      </c>
      <c r="D300" t="n">
        <v>1</v>
      </c>
    </row>
    <row r="301" spans="1:22">
      <c r="A301" t="s">
        <v>200</v>
      </c>
      <c r="B301" t="s">
        <v>187</v>
      </c>
      <c r="C301" t="s">
        <v>146</v>
      </c>
      <c r="D301" t="n">
        <v>1</v>
      </c>
    </row>
    <row r="302" spans="1:22">
      <c r="A302" t="s">
        <v>200</v>
      </c>
      <c r="B302" t="s">
        <v>187</v>
      </c>
      <c r="C302" t="s">
        <v>147</v>
      </c>
      <c r="D302" t="n">
        <v>1</v>
      </c>
    </row>
    <row r="303" spans="1:22">
      <c r="A303" t="s">
        <v>200</v>
      </c>
      <c r="B303" t="s">
        <v>187</v>
      </c>
      <c r="C303" t="s">
        <v>148</v>
      </c>
      <c r="D303" t="n">
        <v>3</v>
      </c>
    </row>
    <row r="304" spans="1:22">
      <c r="A304" t="s">
        <v>200</v>
      </c>
      <c r="B304" t="s">
        <v>187</v>
      </c>
      <c r="C304" t="s">
        <v>149</v>
      </c>
      <c r="D304" t="n">
        <v>3</v>
      </c>
    </row>
    <row r="305" spans="1:22">
      <c r="A305" t="s">
        <v>200</v>
      </c>
      <c r="B305" t="s">
        <v>187</v>
      </c>
      <c r="C305" t="s">
        <v>150</v>
      </c>
      <c r="D305" t="n">
        <v>3</v>
      </c>
    </row>
    <row r="306" spans="1:22">
      <c r="A306" t="s">
        <v>200</v>
      </c>
      <c r="B306" t="s">
        <v>187</v>
      </c>
      <c r="C306" t="s">
        <v>151</v>
      </c>
      <c r="D306" t="n">
        <v>3</v>
      </c>
    </row>
    <row r="307" spans="1:22">
      <c r="A307" t="s">
        <v>200</v>
      </c>
      <c r="B307" t="s">
        <v>187</v>
      </c>
      <c r="C307" t="s">
        <v>152</v>
      </c>
      <c r="D307" t="n">
        <v>3</v>
      </c>
    </row>
    <row r="308" spans="1:22">
      <c r="A308" t="s">
        <v>200</v>
      </c>
      <c r="B308" t="s">
        <v>187</v>
      </c>
      <c r="C308" t="s">
        <v>153</v>
      </c>
      <c r="D308" t="n">
        <v>3</v>
      </c>
    </row>
    <row r="309" spans="1:22">
      <c r="A309" t="s">
        <v>200</v>
      </c>
      <c r="B309" t="s">
        <v>187</v>
      </c>
      <c r="C309" t="s">
        <v>154</v>
      </c>
      <c r="D309" t="n">
        <v>1</v>
      </c>
    </row>
    <row r="310" spans="1:22">
      <c r="A310" t="s">
        <v>200</v>
      </c>
      <c r="B310" t="s">
        <v>187</v>
      </c>
      <c r="C310" t="s">
        <v>155</v>
      </c>
      <c r="D310" t="n">
        <v>1</v>
      </c>
    </row>
    <row r="311" spans="1:22">
      <c r="A311" t="s">
        <v>200</v>
      </c>
      <c r="B311" t="s">
        <v>187</v>
      </c>
      <c r="C311" t="s">
        <v>156</v>
      </c>
      <c r="D311" t="n">
        <v>1</v>
      </c>
    </row>
    <row r="312" spans="1:22">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6">
      <c r="A1" s="85" t="n"/>
    </row>
    <row customHeight="1" ht="15.75" r="2" s="70" spans="1:16">
      <c r="A2" s="38" t="n"/>
      <c r="B2" s="38" t="n"/>
      <c r="C2" s="38" t="n"/>
      <c r="D2" s="87" t="s">
        <v>139</v>
      </c>
      <c r="P2" s="87" t="s">
        <v>140</v>
      </c>
    </row>
    <row customHeight="1" ht="15.75" r="3" s="70" spans="1:16">
      <c r="A3" s="35" t="n"/>
      <c r="B3" s="35" t="n"/>
      <c r="C3" s="35" t="n"/>
      <c r="D3" s="35" t="n"/>
      <c r="E3" s="35" t="n"/>
      <c r="F3" s="35" t="n"/>
      <c r="G3" s="35" t="n"/>
      <c r="H3" s="35" t="n"/>
      <c r="I3" s="35" t="n"/>
      <c r="J3" s="35" t="n"/>
      <c r="K3" s="35" t="n"/>
      <c r="L3" s="35" t="n"/>
    </row>
    <row customHeight="1" ht="15.75" r="4" s="70" spans="1:16">
      <c r="A4" s="35" t="n"/>
      <c r="B4" s="35" t="n"/>
      <c r="C4" s="35" t="n"/>
      <c r="D4" s="35" t="n"/>
      <c r="E4" s="35" t="n"/>
      <c r="F4" s="35" t="n"/>
      <c r="G4" s="35" t="n"/>
      <c r="H4" s="35" t="n"/>
      <c r="I4" s="35" t="n"/>
      <c r="J4" s="35" t="n"/>
      <c r="K4" s="35" t="n"/>
      <c r="L4" s="35" t="n"/>
    </row>
    <row customHeight="1" ht="15.75" r="5" s="70" spans="1:16">
      <c r="A5" s="35" t="n"/>
      <c r="B5" s="35" t="n"/>
      <c r="C5" s="35" t="n"/>
      <c r="D5" s="35" t="n"/>
      <c r="E5" s="35" t="n"/>
      <c r="F5" s="35" t="n"/>
      <c r="G5" s="35" t="n"/>
      <c r="H5" s="35" t="n"/>
      <c r="I5" s="35" t="n"/>
      <c r="J5" s="35" t="n"/>
      <c r="K5" s="35" t="n"/>
      <c r="L5" s="35" t="n"/>
    </row>
    <row customHeight="1" ht="15.75" r="6" s="70" spans="1:16">
      <c r="A6" s="35" t="n"/>
      <c r="B6" s="35" t="n"/>
      <c r="C6" s="35" t="n"/>
      <c r="D6" s="35" t="n"/>
      <c r="E6" s="35" t="n"/>
      <c r="G6" s="35" t="n"/>
      <c r="H6" s="35" t="n"/>
      <c r="I6" s="35" t="n"/>
      <c r="J6" s="35" t="n"/>
      <c r="K6" s="35" t="n"/>
      <c r="L6" s="35" t="n"/>
    </row>
    <row customHeight="1" ht="15.75" r="7" s="70" spans="1:16">
      <c r="A7" s="35" t="n"/>
      <c r="B7" s="35" t="n"/>
      <c r="C7" s="35" t="n"/>
      <c r="D7" s="35" t="n"/>
      <c r="E7" s="35" t="n"/>
      <c r="F7" s="35" t="n"/>
      <c r="G7" s="35" t="n"/>
      <c r="H7" s="35" t="n"/>
      <c r="I7" s="35" t="n"/>
      <c r="J7" s="35" t="n"/>
      <c r="K7" s="35" t="n"/>
      <c r="L7" s="35" t="n"/>
    </row>
    <row customHeight="1" ht="15.75" r="8" s="70" spans="1:16">
      <c r="A8" s="35" t="n"/>
      <c r="B8" s="35" t="n"/>
      <c r="C8" s="35" t="n"/>
      <c r="D8" s="35" t="n"/>
      <c r="E8" s="35" t="n"/>
      <c r="F8" s="35" t="n"/>
      <c r="G8" s="35" t="n"/>
      <c r="H8" s="35" t="n"/>
      <c r="I8" s="35" t="n"/>
      <c r="J8" s="35" t="n"/>
      <c r="K8" s="35" t="n"/>
      <c r="L8" s="35" t="n"/>
    </row>
    <row customHeight="1" ht="15.75" r="9" s="70" spans="1:16">
      <c r="A9" s="35" t="n"/>
      <c r="B9" s="35" t="n"/>
      <c r="C9" s="35" t="n"/>
      <c r="D9" s="35" t="n"/>
      <c r="E9" s="35" t="n"/>
      <c r="F9" s="35" t="n"/>
      <c r="G9" s="35" t="n"/>
      <c r="H9" s="35" t="n"/>
      <c r="I9" s="35" t="n"/>
      <c r="J9" s="35" t="n"/>
      <c r="K9" s="35" t="n"/>
      <c r="L9" s="35" t="n"/>
    </row>
    <row customHeight="1" ht="15.75" r="10" s="70" spans="1:16">
      <c r="A10" s="35" t="n"/>
      <c r="B10" s="35" t="n"/>
      <c r="C10" s="35" t="n"/>
      <c r="D10" s="35" t="n"/>
      <c r="E10" s="35" t="n"/>
      <c r="F10" s="35" t="n"/>
      <c r="G10" s="35" t="n"/>
      <c r="H10" s="35" t="n"/>
      <c r="I10" s="35" t="n"/>
      <c r="J10" s="35" t="n"/>
      <c r="K10" s="35" t="n"/>
      <c r="L10" s="35" t="n"/>
    </row>
    <row customHeight="1" ht="15.75" r="11" s="70" spans="1:16">
      <c r="A11" s="35" t="n"/>
      <c r="B11" s="35" t="n"/>
      <c r="C11" s="35" t="n"/>
      <c r="D11" s="35" t="n"/>
      <c r="E11" s="35" t="n"/>
      <c r="F11" s="35" t="n"/>
      <c r="G11" s="35" t="n"/>
      <c r="H11" s="35" t="n"/>
      <c r="I11" s="35" t="n"/>
      <c r="J11" s="35" t="n"/>
      <c r="K11" s="35" t="n"/>
      <c r="L11" s="35" t="n"/>
    </row>
    <row customHeight="1" ht="15.75" r="12" s="70" spans="1:16">
      <c r="A12" s="35" t="n"/>
      <c r="B12" s="35" t="n"/>
      <c r="C12" s="35" t="n"/>
      <c r="D12" s="35" t="n"/>
      <c r="E12" s="35" t="n"/>
      <c r="F12" s="35" t="n"/>
      <c r="G12" s="35" t="n"/>
      <c r="H12" s="35" t="n"/>
      <c r="I12" s="35" t="n"/>
      <c r="J12" s="35" t="n"/>
      <c r="K12" s="35" t="n"/>
      <c r="L12" s="35" t="n"/>
    </row>
    <row customHeight="1" ht="15.75" r="13" s="70" spans="1:16">
      <c r="A13" s="35" t="n"/>
      <c r="B13" s="35" t="n"/>
      <c r="C13" s="35" t="n"/>
      <c r="D13" s="35" t="n"/>
      <c r="E13" s="35" t="n"/>
      <c r="F13" s="35" t="n"/>
      <c r="G13" s="35" t="n"/>
      <c r="H13" s="35" t="n"/>
      <c r="I13" s="35" t="n"/>
      <c r="J13" s="35" t="n"/>
      <c r="K13" s="35" t="n"/>
      <c r="L13" s="35" t="n"/>
    </row>
    <row customHeight="1" ht="15" r="14" s="70" spans="1:16">
      <c r="A14" s="35" t="n"/>
      <c r="B14" s="35" t="n"/>
      <c r="C14" s="35" t="n"/>
      <c r="D14" s="35" t="n"/>
      <c r="E14" s="35" t="n"/>
      <c r="F14" s="35" t="n"/>
      <c r="G14" s="35" t="n"/>
      <c r="H14" s="35" t="n"/>
      <c r="I14" s="35" t="n"/>
      <c r="J14" s="35" t="n"/>
      <c r="K14" s="35" t="n"/>
      <c r="L14" s="35" t="n"/>
    </row>
    <row customHeight="1" ht="15" r="15" s="70" spans="1:16">
      <c r="A15" s="35" t="n"/>
      <c r="B15" s="35" t="n"/>
      <c r="C15" s="35" t="n"/>
      <c r="D15" s="35" t="n"/>
      <c r="E15" s="35" t="n"/>
      <c r="F15" s="35" t="n"/>
      <c r="G15" s="35" t="n"/>
      <c r="H15" s="35" t="n"/>
      <c r="I15" s="35" t="n"/>
      <c r="J15" s="35" t="n"/>
      <c r="K15" s="35" t="n"/>
      <c r="L15" s="35" t="n"/>
    </row>
    <row customHeight="1" ht="15" r="16" s="70" spans="1:16">
      <c r="A16" s="35" t="n"/>
      <c r="B16" s="35" t="n"/>
      <c r="C16" s="35" t="n"/>
      <c r="D16" s="35" t="n"/>
      <c r="E16" s="35" t="n"/>
      <c r="F16" s="35" t="n"/>
      <c r="G16" s="35" t="n"/>
      <c r="H16" s="35" t="n"/>
      <c r="I16" s="35" t="n"/>
      <c r="J16" s="35" t="n"/>
      <c r="K16" s="35" t="n"/>
      <c r="L16" s="35" t="n"/>
    </row>
    <row customHeight="1" ht="15" r="17" s="70" spans="1:16">
      <c r="A17" s="35" t="n"/>
      <c r="B17" s="35" t="n"/>
      <c r="C17" s="35" t="n"/>
      <c r="D17" s="35" t="n"/>
      <c r="E17" s="35" t="n"/>
      <c r="F17" s="35" t="n"/>
      <c r="G17" s="35" t="n"/>
      <c r="H17" s="35" t="n"/>
      <c r="I17" s="35" t="n"/>
      <c r="J17" s="35" t="n"/>
      <c r="K17" s="35" t="n"/>
      <c r="L17" s="35" t="n"/>
    </row>
    <row customHeight="1" ht="15" r="18" s="70" spans="1:16">
      <c r="A18" s="35" t="n"/>
      <c r="B18" s="35" t="n"/>
      <c r="C18" s="35" t="n"/>
      <c r="D18" s="35" t="n"/>
      <c r="E18" s="35" t="n"/>
      <c r="F18" s="35" t="n"/>
      <c r="G18" s="35" t="n"/>
      <c r="H18" s="35" t="n"/>
      <c r="I18" s="35" t="n"/>
      <c r="J18" s="35" t="n"/>
      <c r="K18" s="35" t="n"/>
      <c r="L18" s="35" t="n"/>
    </row>
    <row customHeight="1" ht="15" r="19" s="70" spans="1:16">
      <c r="A19" s="35" t="n"/>
      <c r="B19" s="35" t="n"/>
      <c r="C19" s="35" t="n"/>
      <c r="D19" s="35" t="n"/>
      <c r="E19" s="35" t="n"/>
      <c r="F19" s="35" t="n"/>
      <c r="G19" s="35" t="n"/>
      <c r="H19" s="35" t="n"/>
      <c r="I19" s="35" t="n"/>
      <c r="J19" s="35" t="n"/>
      <c r="K19" s="35" t="n"/>
      <c r="L19" s="35" t="n"/>
    </row>
    <row customHeight="1" ht="15" r="20" s="70" spans="1:16">
      <c r="A20" s="35" t="n"/>
      <c r="B20" s="35" t="n"/>
      <c r="C20" s="35" t="n"/>
      <c r="D20" s="35" t="n"/>
      <c r="E20" s="35" t="n"/>
      <c r="F20" s="35" t="n"/>
      <c r="G20" s="35" t="n"/>
      <c r="H20" s="35" t="n"/>
      <c r="I20" s="35" t="n"/>
      <c r="J20" s="35" t="n"/>
      <c r="K20" s="35" t="n"/>
      <c r="L20" s="35" t="n"/>
    </row>
    <row customHeight="1" ht="15" r="21" s="70" spans="1:16">
      <c r="A21" s="35" t="n"/>
      <c r="B21" s="35" t="n"/>
      <c r="C21" s="35" t="n"/>
      <c r="D21" s="35" t="n"/>
      <c r="E21" s="35" t="n"/>
      <c r="F21" s="35" t="n"/>
      <c r="G21" s="35" t="n"/>
      <c r="H21" s="35" t="n"/>
      <c r="I21" s="35" t="n"/>
      <c r="J21" s="35" t="n"/>
      <c r="K21" s="35" t="n"/>
      <c r="L21" s="35" t="n"/>
    </row>
    <row customHeight="1" ht="15" r="22" s="70" spans="1:16">
      <c r="A22" s="35" t="n"/>
      <c r="B22" s="35" t="n"/>
      <c r="C22" s="35" t="n"/>
      <c r="D22" s="35" t="n"/>
      <c r="E22" s="35" t="n"/>
      <c r="F22" s="35" t="n"/>
      <c r="G22" s="35" t="n"/>
      <c r="H22" s="35" t="n"/>
      <c r="I22" s="35" t="n"/>
      <c r="J22" s="35" t="n"/>
      <c r="K22" s="35" t="n"/>
      <c r="L22" s="35" t="n"/>
    </row>
    <row customHeight="1" ht="15" r="23" s="70" spans="1:16">
      <c r="A23" s="35" t="n"/>
      <c r="B23" s="35" t="n"/>
      <c r="C23" s="35" t="n"/>
      <c r="D23" s="35" t="n"/>
      <c r="E23" s="35" t="n"/>
      <c r="F23" s="35" t="n"/>
      <c r="G23" s="35" t="n"/>
      <c r="H23" s="35" t="n"/>
      <c r="I23" s="35" t="n"/>
      <c r="J23" s="35" t="n"/>
      <c r="K23" s="35" t="n"/>
      <c r="L23" s="35" t="n"/>
    </row>
    <row customHeight="1" ht="15" r="24" s="70" spans="1:16">
      <c r="A24" s="35" t="n"/>
      <c r="B24" s="35" t="n"/>
      <c r="C24" s="35" t="n"/>
      <c r="D24" s="35" t="n"/>
      <c r="E24" s="35" t="n"/>
      <c r="F24" s="35" t="n"/>
      <c r="G24" s="35" t="n"/>
      <c r="H24" s="35" t="n"/>
      <c r="I24" s="35" t="n"/>
      <c r="J24" s="35" t="n"/>
      <c r="K24" s="35" t="n"/>
      <c r="L24" s="35" t="n"/>
    </row>
    <row customHeight="1" ht="15" r="25" s="70" spans="1:16">
      <c r="A25" s="35" t="n"/>
      <c r="B25" s="35" t="n"/>
      <c r="C25" s="35" t="n"/>
      <c r="D25" s="35" t="n"/>
      <c r="E25" s="35" t="n"/>
      <c r="F25" s="35" t="n"/>
      <c r="G25" s="35" t="n"/>
      <c r="H25" s="35" t="n"/>
      <c r="I25" s="35" t="n"/>
      <c r="J25" s="35" t="n"/>
      <c r="K25" s="35" t="n"/>
      <c r="L25" s="35" t="n"/>
    </row>
    <row customHeight="1" ht="15" r="26" s="70" spans="1:16">
      <c r="A26" s="35" t="n"/>
      <c r="B26" s="35" t="n"/>
      <c r="C26" s="35" t="n"/>
      <c r="D26" s="35" t="n"/>
      <c r="E26" s="35" t="n"/>
      <c r="F26" s="35" t="n"/>
      <c r="G26" s="35" t="n"/>
      <c r="H26" s="35" t="n"/>
      <c r="I26" s="35" t="n"/>
      <c r="J26" s="35" t="n"/>
      <c r="K26" s="35" t="n"/>
      <c r="L26" s="35" t="n"/>
    </row>
    <row customHeight="1" ht="15" r="27" s="70" spans="1:16">
      <c r="A27" s="35" t="n"/>
      <c r="B27" s="35" t="n"/>
      <c r="C27" s="35" t="n"/>
      <c r="D27" s="35" t="n"/>
      <c r="E27" s="35" t="n"/>
      <c r="F27" s="35" t="n"/>
      <c r="G27" s="35" t="n"/>
      <c r="H27" s="35" t="n"/>
      <c r="I27" s="35" t="n"/>
      <c r="J27" s="35" t="n"/>
      <c r="K27" s="35" t="n"/>
      <c r="L27" s="35" t="n"/>
    </row>
    <row customHeight="1" ht="15" r="28" s="70" spans="1:16">
      <c r="A28" s="35" t="n"/>
      <c r="B28" s="35" t="n"/>
      <c r="C28" s="35" t="n"/>
      <c r="D28" s="35" t="n"/>
      <c r="E28" s="35" t="n"/>
      <c r="F28" s="35" t="n"/>
      <c r="G28" s="35" t="n"/>
      <c r="H28" s="35" t="n"/>
      <c r="I28" s="35" t="n"/>
      <c r="J28" s="35" t="n"/>
      <c r="K28" s="35" t="n"/>
      <c r="L28" s="35" t="n"/>
    </row>
    <row customHeight="1" ht="15" r="29" s="70" spans="1:16">
      <c r="A29" s="35" t="n"/>
      <c r="B29" s="35" t="n"/>
      <c r="C29" s="35" t="n"/>
      <c r="D29" s="35" t="n"/>
      <c r="E29" s="35" t="n"/>
      <c r="F29" s="35" t="n"/>
      <c r="G29" s="35" t="n"/>
      <c r="H29" s="35" t="n"/>
      <c r="I29" s="35" t="n"/>
      <c r="J29" s="35" t="n"/>
      <c r="K29" s="35" t="n"/>
      <c r="L29" s="35" t="n"/>
    </row>
    <row customHeight="1" ht="15" r="30" s="70" spans="1:16">
      <c r="A30" s="35" t="n"/>
      <c r="B30" s="35" t="n"/>
      <c r="C30" s="35" t="n"/>
      <c r="D30" s="35" t="n"/>
      <c r="E30" s="35" t="n"/>
      <c r="F30" s="35" t="n"/>
      <c r="G30" s="35" t="n"/>
      <c r="H30" s="35" t="n"/>
      <c r="I30" s="35" t="n"/>
      <c r="J30" s="35" t="n"/>
      <c r="K30" s="35" t="n"/>
      <c r="L30" s="35" t="n"/>
    </row>
    <row customHeight="1" ht="15" r="31" s="70" spans="1:16">
      <c r="A31" s="35" t="n"/>
      <c r="B31" s="35" t="n"/>
      <c r="C31" s="35" t="n"/>
      <c r="D31" s="35" t="n"/>
      <c r="E31" s="35" t="n"/>
      <c r="F31" s="35" t="n"/>
      <c r="G31" s="35" t="n"/>
      <c r="H31" s="35" t="n"/>
      <c r="I31" s="35" t="n"/>
      <c r="J31" s="35" t="n"/>
      <c r="K31" s="35" t="n"/>
      <c r="L31" s="35" t="n"/>
    </row>
    <row customHeight="1" ht="15" r="32" s="70" spans="1:16">
      <c r="A32" s="35" t="n"/>
      <c r="B32" s="35" t="n"/>
      <c r="C32" s="35" t="n"/>
      <c r="D32" s="35" t="n"/>
      <c r="E32" s="35" t="n"/>
      <c r="F32" s="35" t="n"/>
      <c r="G32" s="35" t="n"/>
      <c r="H32" s="35" t="n"/>
      <c r="I32" s="35" t="n"/>
      <c r="J32" s="35" t="n"/>
      <c r="K32" s="35" t="n"/>
      <c r="L32" s="35" t="n"/>
    </row>
    <row customHeight="1" ht="15" r="33" s="70" spans="1:16">
      <c r="A33" s="35" t="n"/>
      <c r="B33" s="35" t="n"/>
      <c r="C33" s="35" t="n"/>
      <c r="D33" s="35" t="n"/>
      <c r="E33" s="35" t="n"/>
      <c r="F33" s="35" t="n"/>
      <c r="G33" s="35" t="n"/>
      <c r="H33" s="35" t="n"/>
      <c r="I33" s="35" t="n"/>
      <c r="J33" s="35" t="n"/>
      <c r="K33" s="35" t="n"/>
      <c r="L33" s="35" t="n"/>
    </row>
    <row customHeight="1" ht="15" r="34" s="70" spans="1:16">
      <c r="A34" s="35" t="n"/>
      <c r="B34" s="35" t="n"/>
      <c r="C34" s="35" t="n"/>
      <c r="D34" s="35" t="n"/>
      <c r="E34" s="35" t="n"/>
      <c r="F34" s="35" t="n"/>
      <c r="G34" s="35" t="n"/>
      <c r="H34" s="35" t="n"/>
      <c r="I34" s="35" t="n"/>
      <c r="J34" s="35" t="n"/>
      <c r="K34" s="35" t="n"/>
      <c r="L34" s="35" t="n"/>
    </row>
    <row customHeight="1" ht="15" r="35" s="70" spans="1:16">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6384" min="1" style="70"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P313"/>
  <sheetViews>
    <sheetView topLeftCell="A172" workbookViewId="0">
      <selection activeCell="J186" sqref="J186"/>
    </sheetView>
  </sheetViews>
  <sheetFormatPr baseColWidth="8" defaultColWidth="9.140625" defaultRowHeight="15" outlineLevelCol="0"/>
  <cols>
    <col customWidth="1" max="3" min="1" style="70" width="9.140625"/>
    <col customWidth="1" max="7" min="4" style="70" width="9.140625"/>
    <col customWidth="1" max="16384" min="8" style="70" width="9.140625"/>
  </cols>
  <sheetData>
    <row r="1" spans="1:16">
      <c r="D1" t="s">
        <v>252</v>
      </c>
      <c r="E1" t="s">
        <v>253</v>
      </c>
      <c r="F1" t="s">
        <v>254</v>
      </c>
      <c r="G1" t="s">
        <v>255</v>
      </c>
    </row>
    <row r="2" spans="1:16">
      <c r="A2" t="s">
        <v>161</v>
      </c>
      <c r="B2" t="s">
        <v>162</v>
      </c>
      <c r="C2" t="s">
        <v>146</v>
      </c>
      <c r="D2" s="57" t="n">
        <v>0.001</v>
      </c>
      <c r="E2" s="57" t="n">
        <v>0.001</v>
      </c>
      <c r="F2" s="57" t="n">
        <v>0.001</v>
      </c>
      <c r="G2" s="57" t="n">
        <v>0.001</v>
      </c>
    </row>
    <row r="3" spans="1:16">
      <c r="A3" t="s">
        <v>161</v>
      </c>
      <c r="B3" t="s">
        <v>162</v>
      </c>
      <c r="C3" t="s">
        <v>147</v>
      </c>
      <c r="D3" s="57" t="n">
        <v>0.001</v>
      </c>
      <c r="E3" s="57" t="n">
        <v>0.001</v>
      </c>
      <c r="F3" s="57" t="n">
        <v>0.001</v>
      </c>
      <c r="G3" s="57" t="n">
        <v>0.001</v>
      </c>
    </row>
    <row r="4" spans="1:16">
      <c r="A4" t="s">
        <v>161</v>
      </c>
      <c r="B4" t="s">
        <v>162</v>
      </c>
      <c r="C4" t="s">
        <v>148</v>
      </c>
      <c r="D4" s="57" t="n">
        <v>0.001</v>
      </c>
      <c r="E4" s="57" t="n">
        <v>0.001</v>
      </c>
      <c r="F4" s="57" t="n">
        <v>0.001</v>
      </c>
      <c r="G4" s="57" t="n">
        <v>0.001</v>
      </c>
    </row>
    <row r="5" spans="1:16">
      <c r="A5" t="s">
        <v>161</v>
      </c>
      <c r="B5" t="s">
        <v>162</v>
      </c>
      <c r="C5" t="s">
        <v>149</v>
      </c>
      <c r="D5" s="101" t="n">
        <v>0.01487027706663614</v>
      </c>
      <c r="E5" s="101" t="n">
        <v>1.011351072045594</v>
      </c>
      <c r="F5" s="101" t="n">
        <v>140.1693328958087</v>
      </c>
      <c r="G5" s="101" t="n">
        <v>14.75151200463538</v>
      </c>
    </row>
    <row r="6" spans="1:16">
      <c r="A6" t="s">
        <v>161</v>
      </c>
      <c r="B6" t="s">
        <v>162</v>
      </c>
      <c r="C6" t="s">
        <v>150</v>
      </c>
      <c r="D6" s="101" t="n">
        <v>0.01487027706663614</v>
      </c>
      <c r="E6" s="101" t="n">
        <v>1.011351072045594</v>
      </c>
      <c r="F6" s="101" t="n">
        <v>140.1693328958087</v>
      </c>
      <c r="G6" s="101" t="n">
        <v>14.75151200463538</v>
      </c>
    </row>
    <row r="7" spans="1:16">
      <c r="A7" t="s">
        <v>161</v>
      </c>
      <c r="B7" t="s">
        <v>162</v>
      </c>
      <c r="C7" t="s">
        <v>151</v>
      </c>
      <c r="D7" s="101" t="n">
        <v>0.01487027706663614</v>
      </c>
      <c r="E7" s="101" t="n">
        <v>1.011351072045594</v>
      </c>
      <c r="F7" s="101" t="n">
        <v>140.1693328958087</v>
      </c>
      <c r="G7" s="101" t="n">
        <v>14.75151200463538</v>
      </c>
    </row>
    <row r="8" spans="1:16">
      <c r="A8" t="s">
        <v>161</v>
      </c>
      <c r="B8" t="s">
        <v>162</v>
      </c>
      <c r="C8" t="s">
        <v>152</v>
      </c>
      <c r="D8" s="101" t="n">
        <v>0.01487027706663614</v>
      </c>
      <c r="E8" s="101" t="n">
        <v>1.011351072045594</v>
      </c>
      <c r="F8" s="101" t="n">
        <v>140.1693328958087</v>
      </c>
      <c r="G8" s="101" t="n">
        <v>14.75151200463538</v>
      </c>
    </row>
    <row r="9" spans="1:16">
      <c r="A9" t="s">
        <v>161</v>
      </c>
      <c r="B9" t="s">
        <v>162</v>
      </c>
      <c r="C9" t="s">
        <v>153</v>
      </c>
      <c r="D9" s="101" t="n">
        <v>0.01487027706663614</v>
      </c>
      <c r="E9" s="101" t="n">
        <v>1.011351072045594</v>
      </c>
      <c r="F9" s="101" t="n">
        <v>140.1693328958087</v>
      </c>
      <c r="G9" s="101" t="n">
        <v>14.75151200463538</v>
      </c>
    </row>
    <row r="10" spans="1:16">
      <c r="A10" t="s">
        <v>161</v>
      </c>
      <c r="B10" t="s">
        <v>162</v>
      </c>
      <c r="C10" t="s">
        <v>154</v>
      </c>
      <c r="D10" s="57" t="n">
        <v>0.001</v>
      </c>
      <c r="E10" s="57" t="n">
        <v>0.001</v>
      </c>
      <c r="F10" s="57" t="n">
        <v>0.001</v>
      </c>
      <c r="G10" s="57" t="n">
        <v>0.001</v>
      </c>
    </row>
    <row r="11" spans="1:16">
      <c r="A11" t="s">
        <v>161</v>
      </c>
      <c r="B11" t="s">
        <v>162</v>
      </c>
      <c r="C11" t="s">
        <v>155</v>
      </c>
      <c r="D11" s="57" t="n">
        <v>0.001</v>
      </c>
      <c r="E11" s="57" t="n">
        <v>0.001</v>
      </c>
      <c r="F11" s="57" t="n">
        <v>0.001</v>
      </c>
      <c r="G11" s="57" t="n">
        <v>0.001</v>
      </c>
    </row>
    <row r="12" spans="1:16">
      <c r="A12" t="s">
        <v>161</v>
      </c>
      <c r="B12" t="s">
        <v>162</v>
      </c>
      <c r="C12" t="s">
        <v>156</v>
      </c>
      <c r="D12" s="57" t="n">
        <v>0.001</v>
      </c>
      <c r="E12" s="57" t="n">
        <v>0.001</v>
      </c>
      <c r="F12" s="57" t="n">
        <v>0.001</v>
      </c>
      <c r="G12" s="57" t="n">
        <v>0.001</v>
      </c>
    </row>
    <row r="13" spans="1:16">
      <c r="A13" t="s">
        <v>161</v>
      </c>
      <c r="B13" t="s">
        <v>162</v>
      </c>
      <c r="C13" t="s">
        <v>157</v>
      </c>
      <c r="D13" s="57" t="n">
        <v>0.001</v>
      </c>
      <c r="E13" s="57" t="n">
        <v>0.001</v>
      </c>
      <c r="F13" s="57" t="n">
        <v>0.001</v>
      </c>
      <c r="G13" s="57" t="n">
        <v>0.001</v>
      </c>
    </row>
    <row r="14" spans="1:16">
      <c r="A14" t="s">
        <v>163</v>
      </c>
      <c r="B14" t="s">
        <v>162</v>
      </c>
      <c r="C14" t="s">
        <v>146</v>
      </c>
      <c r="D14" s="57" t="n">
        <v>0.001</v>
      </c>
      <c r="E14" s="57" t="n">
        <v>0.001</v>
      </c>
      <c r="F14" s="57" t="n">
        <v>0.001</v>
      </c>
      <c r="G14" s="57" t="n">
        <v>0.001</v>
      </c>
    </row>
    <row r="15" spans="1:16">
      <c r="A15" t="s">
        <v>163</v>
      </c>
      <c r="B15" t="s">
        <v>162</v>
      </c>
      <c r="C15" t="s">
        <v>147</v>
      </c>
      <c r="D15" s="57" t="n">
        <v>0.001</v>
      </c>
      <c r="E15" s="57" t="n">
        <v>0.001</v>
      </c>
      <c r="F15" s="57" t="n">
        <v>0.001</v>
      </c>
      <c r="G15" s="57" t="n">
        <v>0.001</v>
      </c>
    </row>
    <row r="16" spans="1:16">
      <c r="A16" t="s">
        <v>163</v>
      </c>
      <c r="B16" t="s">
        <v>162</v>
      </c>
      <c r="C16" t="s">
        <v>148</v>
      </c>
      <c r="D16" s="57" t="n">
        <v>0.001</v>
      </c>
      <c r="E16" s="57" t="n">
        <v>0.001</v>
      </c>
      <c r="F16" s="57" t="n">
        <v>0.001</v>
      </c>
      <c r="G16" s="57" t="n">
        <v>0.001</v>
      </c>
    </row>
    <row r="17" spans="1:16">
      <c r="A17" t="s">
        <v>163</v>
      </c>
      <c r="B17" t="s">
        <v>162</v>
      </c>
      <c r="C17" t="s">
        <v>149</v>
      </c>
      <c r="D17" s="101" t="n">
        <v>0.1578723141466688</v>
      </c>
      <c r="E17" s="101" t="n">
        <v>1.010440765605974</v>
      </c>
      <c r="F17" s="101" t="n">
        <v>38.79115592134642</v>
      </c>
      <c r="G17" s="101" t="n">
        <v>3.344610353718966</v>
      </c>
    </row>
    <row r="18" spans="1:16">
      <c r="A18" t="s">
        <v>163</v>
      </c>
      <c r="B18" t="s">
        <v>162</v>
      </c>
      <c r="C18" t="s">
        <v>150</v>
      </c>
      <c r="D18" s="101" t="n">
        <v>0.1578723141466688</v>
      </c>
      <c r="E18" s="101" t="n">
        <v>1.010440765605974</v>
      </c>
      <c r="F18" s="101" t="n">
        <v>38.79115592134642</v>
      </c>
      <c r="G18" s="101" t="n">
        <v>3.344610353718966</v>
      </c>
    </row>
    <row r="19" spans="1:16">
      <c r="A19" t="s">
        <v>163</v>
      </c>
      <c r="B19" t="s">
        <v>162</v>
      </c>
      <c r="C19" t="s">
        <v>151</v>
      </c>
      <c r="D19" s="101" t="n">
        <v>0.1578723141466688</v>
      </c>
      <c r="E19" s="101" t="n">
        <v>1.010440765605974</v>
      </c>
      <c r="F19" s="101" t="n">
        <v>38.79115592134642</v>
      </c>
      <c r="G19" s="101" t="n">
        <v>3.344610353718966</v>
      </c>
    </row>
    <row r="20" spans="1:16">
      <c r="A20" t="s">
        <v>163</v>
      </c>
      <c r="B20" t="s">
        <v>162</v>
      </c>
      <c r="C20" t="s">
        <v>152</v>
      </c>
      <c r="D20" s="101" t="n">
        <v>0.1578723141466688</v>
      </c>
      <c r="E20" s="101" t="n">
        <v>1.010440765605974</v>
      </c>
      <c r="F20" s="101" t="n">
        <v>38.79115592134642</v>
      </c>
      <c r="G20" s="101" t="n">
        <v>3.344610353718966</v>
      </c>
    </row>
    <row r="21" spans="1:16">
      <c r="A21" t="s">
        <v>163</v>
      </c>
      <c r="B21" t="s">
        <v>162</v>
      </c>
      <c r="C21" t="s">
        <v>153</v>
      </c>
      <c r="D21" s="101" t="n">
        <v>0.1578723141466688</v>
      </c>
      <c r="E21" s="101" t="n">
        <v>1.010440765605974</v>
      </c>
      <c r="F21" s="101" t="n">
        <v>38.79115592134642</v>
      </c>
      <c r="G21" s="101" t="n">
        <v>3.344610353718966</v>
      </c>
    </row>
    <row r="22" spans="1:16">
      <c r="A22" t="s">
        <v>163</v>
      </c>
      <c r="B22" t="s">
        <v>162</v>
      </c>
      <c r="C22" t="s">
        <v>154</v>
      </c>
      <c r="D22" s="57" t="n">
        <v>0.001</v>
      </c>
      <c r="E22" s="57" t="n">
        <v>0.001</v>
      </c>
      <c r="F22" s="57" t="n">
        <v>0.001</v>
      </c>
      <c r="G22" s="57" t="n">
        <v>0.001</v>
      </c>
    </row>
    <row r="23" spans="1:16">
      <c r="A23" t="s">
        <v>163</v>
      </c>
      <c r="B23" t="s">
        <v>162</v>
      </c>
      <c r="C23" t="s">
        <v>155</v>
      </c>
      <c r="D23" s="57" t="n">
        <v>0.001</v>
      </c>
      <c r="E23" s="57" t="n">
        <v>0.001</v>
      </c>
      <c r="F23" s="57" t="n">
        <v>0.001</v>
      </c>
      <c r="G23" s="57" t="n">
        <v>0.001</v>
      </c>
    </row>
    <row r="24" spans="1:16">
      <c r="A24" t="s">
        <v>163</v>
      </c>
      <c r="B24" t="s">
        <v>162</v>
      </c>
      <c r="C24" t="s">
        <v>156</v>
      </c>
      <c r="D24" s="57" t="n">
        <v>0.001</v>
      </c>
      <c r="E24" s="57" t="n">
        <v>0.001</v>
      </c>
      <c r="F24" s="57" t="n">
        <v>0.001</v>
      </c>
      <c r="G24" s="57" t="n">
        <v>0.001</v>
      </c>
    </row>
    <row r="25" spans="1:16">
      <c r="A25" t="s">
        <v>163</v>
      </c>
      <c r="B25" t="s">
        <v>162</v>
      </c>
      <c r="C25" t="s">
        <v>157</v>
      </c>
      <c r="D25" s="57" t="n">
        <v>0.001</v>
      </c>
      <c r="E25" s="57" t="n">
        <v>0.001</v>
      </c>
      <c r="F25" s="57" t="n">
        <v>0.001</v>
      </c>
      <c r="G25" s="57" t="n">
        <v>0.001</v>
      </c>
    </row>
    <row r="26" spans="1:16">
      <c r="A26" t="s">
        <v>162</v>
      </c>
      <c r="B26" t="s">
        <v>173</v>
      </c>
      <c r="C26" t="s">
        <v>146</v>
      </c>
      <c r="D26" s="57" t="n">
        <v>0.001</v>
      </c>
      <c r="E26" s="57" t="n">
        <v>0.001</v>
      </c>
      <c r="F26" s="57" t="n">
        <v>0.001</v>
      </c>
      <c r="G26" s="57" t="n">
        <v>0.001</v>
      </c>
    </row>
    <row r="27" spans="1:16">
      <c r="A27" t="s">
        <v>162</v>
      </c>
      <c r="B27" t="s">
        <v>173</v>
      </c>
      <c r="C27" t="s">
        <v>147</v>
      </c>
      <c r="D27" s="57" t="n">
        <v>0.001</v>
      </c>
      <c r="E27" s="57" t="n">
        <v>0.001</v>
      </c>
      <c r="F27" s="57" t="n">
        <v>0.001</v>
      </c>
      <c r="G27" s="57" t="n">
        <v>0.001</v>
      </c>
    </row>
    <row r="28" spans="1:16">
      <c r="A28" t="s">
        <v>162</v>
      </c>
      <c r="B28" t="s">
        <v>173</v>
      </c>
      <c r="C28" t="s">
        <v>148</v>
      </c>
      <c r="D28" s="57" t="n">
        <v>0.001</v>
      </c>
      <c r="E28" s="57" t="n">
        <v>0.001</v>
      </c>
      <c r="F28" s="57" t="n">
        <v>0.001</v>
      </c>
      <c r="G28" s="57" t="n">
        <v>0.001</v>
      </c>
    </row>
    <row r="29" spans="1:16">
      <c r="A29" t="s">
        <v>162</v>
      </c>
      <c r="B29" t="s">
        <v>173</v>
      </c>
      <c r="C29" t="s">
        <v>149</v>
      </c>
      <c r="D29" s="101" t="n">
        <v>0.01487027706663614</v>
      </c>
      <c r="E29" s="101" t="n">
        <v>1.011351072045594</v>
      </c>
      <c r="F29" s="101" t="n">
        <v>140.1693328958087</v>
      </c>
      <c r="G29" s="101" t="n">
        <v>14.75151200463538</v>
      </c>
    </row>
    <row r="30" spans="1:16">
      <c r="A30" t="s">
        <v>162</v>
      </c>
      <c r="B30" t="s">
        <v>173</v>
      </c>
      <c r="C30" t="s">
        <v>150</v>
      </c>
      <c r="D30" s="101" t="n">
        <v>0.01487027706663614</v>
      </c>
      <c r="E30" s="101" t="n">
        <v>1.011351072045594</v>
      </c>
      <c r="F30" s="101" t="n">
        <v>140.1693328958087</v>
      </c>
      <c r="G30" s="101" t="n">
        <v>14.75151200463538</v>
      </c>
    </row>
    <row r="31" spans="1:16">
      <c r="A31" t="s">
        <v>162</v>
      </c>
      <c r="B31" t="s">
        <v>173</v>
      </c>
      <c r="C31" t="s">
        <v>151</v>
      </c>
      <c r="D31" s="101" t="n">
        <v>0.01487027706663614</v>
      </c>
      <c r="E31" s="101" t="n">
        <v>1.011351072045594</v>
      </c>
      <c r="F31" s="101" t="n">
        <v>140.1693328958087</v>
      </c>
      <c r="G31" s="101" t="n">
        <v>14.75151200463538</v>
      </c>
    </row>
    <row r="32" spans="1:16">
      <c r="A32" t="s">
        <v>162</v>
      </c>
      <c r="B32" t="s">
        <v>173</v>
      </c>
      <c r="C32" t="s">
        <v>152</v>
      </c>
      <c r="D32" s="101" t="n">
        <v>0.01487027706663614</v>
      </c>
      <c r="E32" s="101" t="n">
        <v>1.011351072045594</v>
      </c>
      <c r="F32" s="101" t="n">
        <v>140.1693328958087</v>
      </c>
      <c r="G32" s="101" t="n">
        <v>14.75151200463538</v>
      </c>
    </row>
    <row r="33" spans="1:16">
      <c r="A33" t="s">
        <v>162</v>
      </c>
      <c r="B33" t="s">
        <v>173</v>
      </c>
      <c r="C33" t="s">
        <v>153</v>
      </c>
      <c r="D33" s="101" t="n">
        <v>0.01487027706663614</v>
      </c>
      <c r="E33" s="101" t="n">
        <v>1.011351072045594</v>
      </c>
      <c r="F33" s="101" t="n">
        <v>140.1693328958087</v>
      </c>
      <c r="G33" s="101" t="n">
        <v>14.75151200463538</v>
      </c>
    </row>
    <row r="34" spans="1:16">
      <c r="A34" t="s">
        <v>162</v>
      </c>
      <c r="B34" t="s">
        <v>173</v>
      </c>
      <c r="C34" t="s">
        <v>154</v>
      </c>
      <c r="D34" s="57" t="n">
        <v>0.001</v>
      </c>
      <c r="E34" s="57" t="n">
        <v>0.001</v>
      </c>
      <c r="F34" s="57" t="n">
        <v>0.001</v>
      </c>
      <c r="G34" s="57" t="n">
        <v>0.001</v>
      </c>
    </row>
    <row r="35" spans="1:16">
      <c r="A35" t="s">
        <v>162</v>
      </c>
      <c r="B35" t="s">
        <v>173</v>
      </c>
      <c r="C35" t="s">
        <v>155</v>
      </c>
      <c r="D35" s="57" t="n">
        <v>0.001</v>
      </c>
      <c r="E35" s="57" t="n">
        <v>0.001</v>
      </c>
      <c r="F35" s="57" t="n">
        <v>0.001</v>
      </c>
      <c r="G35" s="57" t="n">
        <v>0.001</v>
      </c>
    </row>
    <row r="36" spans="1:16">
      <c r="A36" t="s">
        <v>162</v>
      </c>
      <c r="B36" t="s">
        <v>173</v>
      </c>
      <c r="C36" t="s">
        <v>156</v>
      </c>
      <c r="D36" s="57" t="n">
        <v>0.001</v>
      </c>
      <c r="E36" s="57" t="n">
        <v>0.001</v>
      </c>
      <c r="F36" s="57" t="n">
        <v>0.001</v>
      </c>
      <c r="G36" s="57" t="n">
        <v>0.001</v>
      </c>
    </row>
    <row r="37" spans="1:16">
      <c r="A37" t="s">
        <v>162</v>
      </c>
      <c r="B37" t="s">
        <v>173</v>
      </c>
      <c r="C37" t="s">
        <v>157</v>
      </c>
      <c r="D37" s="57" t="n">
        <v>0.001</v>
      </c>
      <c r="E37" s="57" t="n">
        <v>0.001</v>
      </c>
      <c r="F37" s="57" t="n">
        <v>0.001</v>
      </c>
      <c r="G37" s="57" t="n">
        <v>0.001</v>
      </c>
    </row>
    <row r="38" spans="1:16">
      <c r="A38" t="s">
        <v>192</v>
      </c>
      <c r="B38" t="s">
        <v>158</v>
      </c>
      <c r="C38" t="s">
        <v>146</v>
      </c>
      <c r="D38" s="57" t="n">
        <v>0.001</v>
      </c>
      <c r="E38" s="57" t="n">
        <v>0.001</v>
      </c>
      <c r="F38" s="57" t="n">
        <v>0.001</v>
      </c>
      <c r="G38" s="57" t="n">
        <v>0.001</v>
      </c>
    </row>
    <row r="39" spans="1:16">
      <c r="A39" t="s">
        <v>192</v>
      </c>
      <c r="B39" t="s">
        <v>158</v>
      </c>
      <c r="C39" t="s">
        <v>147</v>
      </c>
      <c r="D39" s="57" t="n">
        <v>0.001</v>
      </c>
      <c r="E39" s="57" t="n">
        <v>0.001</v>
      </c>
      <c r="F39" s="57" t="n">
        <v>0.001</v>
      </c>
      <c r="G39" s="57" t="n">
        <v>0.001</v>
      </c>
    </row>
    <row r="40" spans="1:16">
      <c r="A40" t="s">
        <v>192</v>
      </c>
      <c r="B40" t="s">
        <v>158</v>
      </c>
      <c r="C40" t="s">
        <v>148</v>
      </c>
      <c r="D40" s="57" t="n">
        <v>0.001</v>
      </c>
      <c r="E40" s="57" t="n">
        <v>0.001</v>
      </c>
      <c r="F40" s="57" t="n">
        <v>0.001</v>
      </c>
      <c r="G40" s="57" t="n">
        <v>0.001</v>
      </c>
    </row>
    <row r="41" spans="1:16">
      <c r="A41" t="s">
        <v>192</v>
      </c>
      <c r="B41" t="s">
        <v>158</v>
      </c>
      <c r="C41" t="s">
        <v>149</v>
      </c>
      <c r="D41" s="101" t="n">
        <v>0.01487027706663614</v>
      </c>
      <c r="E41" s="101" t="n">
        <v>1.011351072045594</v>
      </c>
      <c r="F41" s="101" t="n">
        <v>140.1693328958087</v>
      </c>
      <c r="G41" s="101" t="n">
        <v>14.75151200463538</v>
      </c>
    </row>
    <row r="42" spans="1:16">
      <c r="A42" t="s">
        <v>192</v>
      </c>
      <c r="B42" t="s">
        <v>158</v>
      </c>
      <c r="C42" t="s">
        <v>150</v>
      </c>
      <c r="D42" s="101" t="n">
        <v>0.01487027706663614</v>
      </c>
      <c r="E42" s="101" t="n">
        <v>1.011351072045594</v>
      </c>
      <c r="F42" s="101" t="n">
        <v>140.1693328958087</v>
      </c>
      <c r="G42" s="101" t="n">
        <v>14.75151200463538</v>
      </c>
    </row>
    <row r="43" spans="1:16">
      <c r="A43" t="s">
        <v>192</v>
      </c>
      <c r="B43" t="s">
        <v>158</v>
      </c>
      <c r="C43" t="s">
        <v>151</v>
      </c>
      <c r="D43" s="101" t="n">
        <v>0.01487027706663614</v>
      </c>
      <c r="E43" s="101" t="n">
        <v>1.011351072045594</v>
      </c>
      <c r="F43" s="101" t="n">
        <v>140.1693328958087</v>
      </c>
      <c r="G43" s="101" t="n">
        <v>14.75151200463538</v>
      </c>
    </row>
    <row r="44" spans="1:16">
      <c r="A44" t="s">
        <v>192</v>
      </c>
      <c r="B44" t="s">
        <v>158</v>
      </c>
      <c r="C44" t="s">
        <v>152</v>
      </c>
      <c r="D44" s="101" t="n">
        <v>0.01487027706663614</v>
      </c>
      <c r="E44" s="101" t="n">
        <v>1.011351072045594</v>
      </c>
      <c r="F44" s="101" t="n">
        <v>140.1693328958087</v>
      </c>
      <c r="G44" s="101" t="n">
        <v>14.75151200463538</v>
      </c>
    </row>
    <row r="45" spans="1:16">
      <c r="A45" t="s">
        <v>192</v>
      </c>
      <c r="B45" t="s">
        <v>158</v>
      </c>
      <c r="C45" t="s">
        <v>153</v>
      </c>
      <c r="D45" s="101" t="n">
        <v>0.01487027706663614</v>
      </c>
      <c r="E45" s="101" t="n">
        <v>1.011351072045594</v>
      </c>
      <c r="F45" s="101" t="n">
        <v>140.1693328958087</v>
      </c>
      <c r="G45" s="101" t="n">
        <v>14.75151200463538</v>
      </c>
    </row>
    <row r="46" spans="1:16">
      <c r="A46" t="s">
        <v>192</v>
      </c>
      <c r="B46" t="s">
        <v>158</v>
      </c>
      <c r="C46" t="s">
        <v>154</v>
      </c>
      <c r="D46" s="57" t="n">
        <v>0.001</v>
      </c>
      <c r="E46" s="57" t="n">
        <v>0.001</v>
      </c>
      <c r="F46" s="57" t="n">
        <v>0.001</v>
      </c>
      <c r="G46" s="57" t="n">
        <v>0.001</v>
      </c>
    </row>
    <row r="47" spans="1:16">
      <c r="A47" t="s">
        <v>192</v>
      </c>
      <c r="B47" t="s">
        <v>158</v>
      </c>
      <c r="C47" t="s">
        <v>155</v>
      </c>
      <c r="D47" s="57" t="n">
        <v>0.001</v>
      </c>
      <c r="E47" s="57" t="n">
        <v>0.001</v>
      </c>
      <c r="F47" s="57" t="n">
        <v>0.001</v>
      </c>
      <c r="G47" s="57" t="n">
        <v>0.001</v>
      </c>
    </row>
    <row r="48" spans="1:16">
      <c r="A48" t="s">
        <v>192</v>
      </c>
      <c r="B48" t="s">
        <v>158</v>
      </c>
      <c r="C48" t="s">
        <v>156</v>
      </c>
      <c r="D48" s="57" t="n">
        <v>0.001</v>
      </c>
      <c r="E48" s="57" t="n">
        <v>0.001</v>
      </c>
      <c r="F48" s="57" t="n">
        <v>0.001</v>
      </c>
      <c r="G48" s="57" t="n">
        <v>0.001</v>
      </c>
    </row>
    <row r="49" spans="1:16">
      <c r="A49" t="s">
        <v>192</v>
      </c>
      <c r="B49" t="s">
        <v>158</v>
      </c>
      <c r="C49" t="s">
        <v>157</v>
      </c>
      <c r="D49" s="57" t="n">
        <v>0.001</v>
      </c>
      <c r="E49" s="57" t="n">
        <v>0.001</v>
      </c>
      <c r="F49" s="57" t="n">
        <v>0.001</v>
      </c>
      <c r="G49" s="57" t="n">
        <v>0.001</v>
      </c>
    </row>
    <row r="50" spans="1:16">
      <c r="A50" t="s">
        <v>158</v>
      </c>
      <c r="B50" t="s">
        <v>161</v>
      </c>
      <c r="C50" t="s">
        <v>146</v>
      </c>
      <c r="D50" s="57" t="n">
        <v>0.001</v>
      </c>
      <c r="E50" s="57" t="n">
        <v>0.001</v>
      </c>
      <c r="F50" s="57" t="n">
        <v>0.001</v>
      </c>
      <c r="G50" s="57" t="n">
        <v>0.001</v>
      </c>
    </row>
    <row r="51" spans="1:16">
      <c r="A51" t="s">
        <v>158</v>
      </c>
      <c r="B51" t="s">
        <v>161</v>
      </c>
      <c r="C51" t="s">
        <v>147</v>
      </c>
      <c r="D51" s="57" t="n">
        <v>0.001</v>
      </c>
      <c r="E51" s="57" t="n">
        <v>0.001</v>
      </c>
      <c r="F51" s="57" t="n">
        <v>0.001</v>
      </c>
      <c r="G51" s="57" t="n">
        <v>0.001</v>
      </c>
    </row>
    <row r="52" spans="1:16">
      <c r="A52" t="s">
        <v>158</v>
      </c>
      <c r="B52" t="s">
        <v>161</v>
      </c>
      <c r="C52" t="s">
        <v>148</v>
      </c>
      <c r="D52" s="57" t="n">
        <v>0.001</v>
      </c>
      <c r="E52" s="57" t="n">
        <v>0.001</v>
      </c>
      <c r="F52" s="57" t="n">
        <v>0.001</v>
      </c>
      <c r="G52" s="57" t="n">
        <v>0.001</v>
      </c>
    </row>
    <row r="53" spans="1:16">
      <c r="A53" t="s">
        <v>158</v>
      </c>
      <c r="B53" t="s">
        <v>161</v>
      </c>
      <c r="C53" t="s">
        <v>149</v>
      </c>
      <c r="D53" s="101" t="n">
        <v>0.01487027706663614</v>
      </c>
      <c r="E53" s="101" t="n">
        <v>1.011351072045594</v>
      </c>
      <c r="F53" s="101" t="n">
        <v>140.1693328958087</v>
      </c>
      <c r="G53" s="101" t="n">
        <v>14.75151200463538</v>
      </c>
    </row>
    <row r="54" spans="1:16">
      <c r="A54" t="s">
        <v>158</v>
      </c>
      <c r="B54" t="s">
        <v>161</v>
      </c>
      <c r="C54" t="s">
        <v>150</v>
      </c>
      <c r="D54" s="101" t="n">
        <v>0.01487027706663614</v>
      </c>
      <c r="E54" s="101" t="n">
        <v>1.011351072045594</v>
      </c>
      <c r="F54" s="101" t="n">
        <v>140.1693328958087</v>
      </c>
      <c r="G54" s="101" t="n">
        <v>14.75151200463538</v>
      </c>
    </row>
    <row r="55" spans="1:16">
      <c r="A55" t="s">
        <v>158</v>
      </c>
      <c r="B55" t="s">
        <v>161</v>
      </c>
      <c r="C55" t="s">
        <v>151</v>
      </c>
      <c r="D55" s="101" t="n">
        <v>0.01487027706663614</v>
      </c>
      <c r="E55" s="101" t="n">
        <v>1.011351072045594</v>
      </c>
      <c r="F55" s="101" t="n">
        <v>140.1693328958087</v>
      </c>
      <c r="G55" s="101" t="n">
        <v>14.75151200463538</v>
      </c>
    </row>
    <row r="56" spans="1:16">
      <c r="A56" t="s">
        <v>158</v>
      </c>
      <c r="B56" t="s">
        <v>161</v>
      </c>
      <c r="C56" t="s">
        <v>152</v>
      </c>
      <c r="D56" s="101" t="n">
        <v>0.01487027706663614</v>
      </c>
      <c r="E56" s="101" t="n">
        <v>1.011351072045594</v>
      </c>
      <c r="F56" s="101" t="n">
        <v>140.1693328958087</v>
      </c>
      <c r="G56" s="101" t="n">
        <v>14.75151200463538</v>
      </c>
    </row>
    <row r="57" spans="1:16">
      <c r="A57" t="s">
        <v>158</v>
      </c>
      <c r="B57" t="s">
        <v>161</v>
      </c>
      <c r="C57" t="s">
        <v>153</v>
      </c>
      <c r="D57" s="101" t="n">
        <v>0.01487027706663614</v>
      </c>
      <c r="E57" s="101" t="n">
        <v>1.011351072045594</v>
      </c>
      <c r="F57" s="101" t="n">
        <v>140.1693328958087</v>
      </c>
      <c r="G57" s="101" t="n">
        <v>14.75151200463538</v>
      </c>
    </row>
    <row r="58" spans="1:16">
      <c r="A58" t="s">
        <v>158</v>
      </c>
      <c r="B58" t="s">
        <v>161</v>
      </c>
      <c r="C58" t="s">
        <v>154</v>
      </c>
      <c r="D58" s="57" t="n">
        <v>0.001</v>
      </c>
      <c r="E58" s="57" t="n">
        <v>0.001</v>
      </c>
      <c r="F58" s="57" t="n">
        <v>0.001</v>
      </c>
      <c r="G58" s="57" t="n">
        <v>0.001</v>
      </c>
    </row>
    <row r="59" spans="1:16">
      <c r="A59" t="s">
        <v>158</v>
      </c>
      <c r="B59" t="s">
        <v>161</v>
      </c>
      <c r="C59" t="s">
        <v>155</v>
      </c>
      <c r="D59" s="57" t="n">
        <v>0.001</v>
      </c>
      <c r="E59" s="57" t="n">
        <v>0.001</v>
      </c>
      <c r="F59" s="57" t="n">
        <v>0.001</v>
      </c>
      <c r="G59" s="57" t="n">
        <v>0.001</v>
      </c>
    </row>
    <row r="60" spans="1:16">
      <c r="A60" t="s">
        <v>158</v>
      </c>
      <c r="B60" t="s">
        <v>161</v>
      </c>
      <c r="C60" t="s">
        <v>156</v>
      </c>
      <c r="D60" s="57" t="n">
        <v>0.001</v>
      </c>
      <c r="E60" s="57" t="n">
        <v>0.001</v>
      </c>
      <c r="F60" s="57" t="n">
        <v>0.001</v>
      </c>
      <c r="G60" s="57" t="n">
        <v>0.001</v>
      </c>
    </row>
    <row r="61" spans="1:16">
      <c r="A61" t="s">
        <v>158</v>
      </c>
      <c r="B61" t="s">
        <v>161</v>
      </c>
      <c r="C61" t="s">
        <v>157</v>
      </c>
      <c r="D61" s="57" t="n">
        <v>0.001</v>
      </c>
      <c r="E61" s="57" t="n">
        <v>0.001</v>
      </c>
      <c r="F61" s="57" t="n">
        <v>0.001</v>
      </c>
      <c r="G61" s="57" t="n">
        <v>0.001</v>
      </c>
    </row>
    <row r="62" spans="1:16">
      <c r="A62" t="s">
        <v>164</v>
      </c>
      <c r="B62" t="s">
        <v>166</v>
      </c>
      <c r="C62" t="s">
        <v>146</v>
      </c>
      <c r="D62" s="57" t="n">
        <v>0.001</v>
      </c>
      <c r="E62" s="57" t="n">
        <v>0.001</v>
      </c>
      <c r="F62" s="57" t="n">
        <v>0.001</v>
      </c>
      <c r="G62" s="57" t="n">
        <v>0.001</v>
      </c>
    </row>
    <row r="63" spans="1:16">
      <c r="A63" t="s">
        <v>164</v>
      </c>
      <c r="B63" t="s">
        <v>166</v>
      </c>
      <c r="C63" t="s">
        <v>147</v>
      </c>
      <c r="D63" s="57" t="n">
        <v>0.001</v>
      </c>
      <c r="E63" s="57" t="n">
        <v>0.001</v>
      </c>
      <c r="F63" s="57" t="n">
        <v>0.001</v>
      </c>
      <c r="G63" s="57" t="n">
        <v>0.001</v>
      </c>
    </row>
    <row r="64" spans="1:16">
      <c r="A64" t="s">
        <v>164</v>
      </c>
      <c r="B64" t="s">
        <v>166</v>
      </c>
      <c r="C64" t="s">
        <v>148</v>
      </c>
      <c r="D64" s="57" t="n">
        <v>0.001</v>
      </c>
      <c r="E64" s="57" t="n">
        <v>0.001</v>
      </c>
      <c r="F64" s="57" t="n">
        <v>0.001</v>
      </c>
      <c r="G64" s="57" t="n">
        <v>0.001</v>
      </c>
    </row>
    <row r="65" spans="1:16">
      <c r="A65" t="s">
        <v>164</v>
      </c>
      <c r="B65" t="s">
        <v>166</v>
      </c>
      <c r="C65" t="s">
        <v>149</v>
      </c>
      <c r="D65" s="101" t="n">
        <v>0.001548953543581187</v>
      </c>
      <c r="E65" s="101" t="n">
        <v>0.9882950737980891</v>
      </c>
      <c r="F65" s="101" t="n">
        <v>93.81811467093722</v>
      </c>
      <c r="G65" s="101" t="n">
        <v>4.14154257941194</v>
      </c>
    </row>
    <row r="66" spans="1:16">
      <c r="A66" t="s">
        <v>164</v>
      </c>
      <c r="B66" t="s">
        <v>166</v>
      </c>
      <c r="C66" t="s">
        <v>150</v>
      </c>
      <c r="D66" s="101" t="n">
        <v>0.001548953543581187</v>
      </c>
      <c r="E66" s="101" t="n">
        <v>0.9882950737980891</v>
      </c>
      <c r="F66" s="101" t="n">
        <v>93.81811467093722</v>
      </c>
      <c r="G66" s="101" t="n">
        <v>4.14154257941194</v>
      </c>
    </row>
    <row r="67" spans="1:16">
      <c r="A67" t="s">
        <v>164</v>
      </c>
      <c r="B67" t="s">
        <v>166</v>
      </c>
      <c r="C67" t="s">
        <v>151</v>
      </c>
      <c r="D67" s="101" t="n">
        <v>0.001548953543581187</v>
      </c>
      <c r="E67" s="101" t="n">
        <v>0.9882950737980891</v>
      </c>
      <c r="F67" s="101" t="n">
        <v>93.81811467093722</v>
      </c>
      <c r="G67" s="101" t="n">
        <v>4.14154257941194</v>
      </c>
    </row>
    <row r="68" spans="1:16">
      <c r="A68" t="s">
        <v>164</v>
      </c>
      <c r="B68" t="s">
        <v>166</v>
      </c>
      <c r="C68" t="s">
        <v>152</v>
      </c>
      <c r="D68" s="101" t="n">
        <v>0.001548953543581187</v>
      </c>
      <c r="E68" s="101" t="n">
        <v>0.9882950737980891</v>
      </c>
      <c r="F68" s="101" t="n">
        <v>93.81811467093722</v>
      </c>
      <c r="G68" s="101" t="n">
        <v>4.14154257941194</v>
      </c>
    </row>
    <row r="69" spans="1:16">
      <c r="A69" t="s">
        <v>164</v>
      </c>
      <c r="B69" t="s">
        <v>166</v>
      </c>
      <c r="C69" t="s">
        <v>153</v>
      </c>
      <c r="D69" s="101" t="n">
        <v>0.001548953543581187</v>
      </c>
      <c r="E69" s="101" t="n">
        <v>0.9882950737980891</v>
      </c>
      <c r="F69" s="101" t="n">
        <v>93.81811467093722</v>
      </c>
      <c r="G69" s="101" t="n">
        <v>4.14154257941194</v>
      </c>
    </row>
    <row r="70" spans="1:16">
      <c r="A70" t="s">
        <v>164</v>
      </c>
      <c r="B70" t="s">
        <v>166</v>
      </c>
      <c r="C70" t="s">
        <v>154</v>
      </c>
      <c r="D70" s="57" t="n">
        <v>0.001</v>
      </c>
      <c r="E70" s="57" t="n">
        <v>0.001</v>
      </c>
      <c r="F70" s="57" t="n">
        <v>0.001</v>
      </c>
      <c r="G70" s="57" t="n">
        <v>0.001</v>
      </c>
    </row>
    <row r="71" spans="1:16">
      <c r="A71" t="s">
        <v>164</v>
      </c>
      <c r="B71" t="s">
        <v>166</v>
      </c>
      <c r="C71" t="s">
        <v>155</v>
      </c>
      <c r="D71" s="57" t="n">
        <v>0.001</v>
      </c>
      <c r="E71" s="57" t="n">
        <v>0.001</v>
      </c>
      <c r="F71" s="57" t="n">
        <v>0.001</v>
      </c>
      <c r="G71" s="57" t="n">
        <v>0.001</v>
      </c>
    </row>
    <row r="72" spans="1:16">
      <c r="A72" t="s">
        <v>164</v>
      </c>
      <c r="B72" t="s">
        <v>166</v>
      </c>
      <c r="C72" t="s">
        <v>156</v>
      </c>
      <c r="D72" s="57" t="n">
        <v>0.001</v>
      </c>
      <c r="E72" s="57" t="n">
        <v>0.001</v>
      </c>
      <c r="F72" s="57" t="n">
        <v>0.001</v>
      </c>
      <c r="G72" s="57" t="n">
        <v>0.001</v>
      </c>
    </row>
    <row r="73" spans="1:16">
      <c r="A73" t="s">
        <v>164</v>
      </c>
      <c r="B73" t="s">
        <v>166</v>
      </c>
      <c r="C73" t="s">
        <v>157</v>
      </c>
      <c r="D73" s="57" t="n">
        <v>0.001</v>
      </c>
      <c r="E73" s="57" t="n">
        <v>0.001</v>
      </c>
      <c r="F73" s="57" t="n">
        <v>0.001</v>
      </c>
      <c r="G73" s="57" t="n">
        <v>0.001</v>
      </c>
    </row>
    <row r="74" spans="1:16">
      <c r="A74" t="s">
        <v>173</v>
      </c>
      <c r="B74" t="s">
        <v>164</v>
      </c>
      <c r="C74" t="s">
        <v>146</v>
      </c>
      <c r="D74" s="57" t="n">
        <v>0.001</v>
      </c>
      <c r="E74" s="57" t="n">
        <v>0.001</v>
      </c>
      <c r="F74" s="57" t="n">
        <v>0.001</v>
      </c>
      <c r="G74" s="57" t="n">
        <v>0.001</v>
      </c>
    </row>
    <row r="75" spans="1:16">
      <c r="A75" t="s">
        <v>173</v>
      </c>
      <c r="B75" t="s">
        <v>164</v>
      </c>
      <c r="C75" t="s">
        <v>147</v>
      </c>
      <c r="D75" s="57" t="n">
        <v>0.001</v>
      </c>
      <c r="E75" s="57" t="n">
        <v>0.001</v>
      </c>
      <c r="F75" s="57" t="n">
        <v>0.001</v>
      </c>
      <c r="G75" s="57" t="n">
        <v>0.001</v>
      </c>
    </row>
    <row r="76" spans="1:16">
      <c r="A76" t="s">
        <v>173</v>
      </c>
      <c r="B76" t="s">
        <v>164</v>
      </c>
      <c r="C76" t="s">
        <v>148</v>
      </c>
      <c r="D76" s="57" t="n">
        <v>0.001</v>
      </c>
      <c r="E76" s="57" t="n">
        <v>0.001</v>
      </c>
      <c r="F76" s="57" t="n">
        <v>0.001</v>
      </c>
      <c r="G76" s="57" t="n">
        <v>0.001</v>
      </c>
    </row>
    <row r="77" spans="1:16">
      <c r="A77" t="s">
        <v>173</v>
      </c>
      <c r="B77" t="s">
        <v>164</v>
      </c>
      <c r="C77" t="s">
        <v>149</v>
      </c>
      <c r="D77" s="101" t="n">
        <v>0.001548953543581187</v>
      </c>
      <c r="E77" s="101" t="n">
        <v>0.9882950737980891</v>
      </c>
      <c r="F77" s="101" t="n">
        <v>93.81811467093722</v>
      </c>
      <c r="G77" s="101" t="n">
        <v>4.14154257941194</v>
      </c>
    </row>
    <row r="78" spans="1:16">
      <c r="A78" t="s">
        <v>173</v>
      </c>
      <c r="B78" t="s">
        <v>164</v>
      </c>
      <c r="C78" t="s">
        <v>150</v>
      </c>
      <c r="D78" s="101" t="n">
        <v>0.001548953543581187</v>
      </c>
      <c r="E78" s="101" t="n">
        <v>0.9882950737980891</v>
      </c>
      <c r="F78" s="101" t="n">
        <v>93.81811467093722</v>
      </c>
      <c r="G78" s="101" t="n">
        <v>4.14154257941194</v>
      </c>
    </row>
    <row r="79" spans="1:16">
      <c r="A79" t="s">
        <v>173</v>
      </c>
      <c r="B79" t="s">
        <v>164</v>
      </c>
      <c r="C79" t="s">
        <v>151</v>
      </c>
      <c r="D79" s="101" t="n">
        <v>0.001548953543581187</v>
      </c>
      <c r="E79" s="101" t="n">
        <v>0.9882950737980891</v>
      </c>
      <c r="F79" s="101" t="n">
        <v>93.81811467093722</v>
      </c>
      <c r="G79" s="101" t="n">
        <v>4.14154257941194</v>
      </c>
    </row>
    <row r="80" spans="1:16">
      <c r="A80" t="s">
        <v>173</v>
      </c>
      <c r="B80" t="s">
        <v>164</v>
      </c>
      <c r="C80" t="s">
        <v>152</v>
      </c>
      <c r="D80" s="101" t="n">
        <v>0.001548953543581187</v>
      </c>
      <c r="E80" s="101" t="n">
        <v>0.9882950737980891</v>
      </c>
      <c r="F80" s="101" t="n">
        <v>93.81811467093722</v>
      </c>
      <c r="G80" s="101" t="n">
        <v>4.14154257941194</v>
      </c>
    </row>
    <row r="81" spans="1:16">
      <c r="A81" t="s">
        <v>173</v>
      </c>
      <c r="B81" t="s">
        <v>164</v>
      </c>
      <c r="C81" t="s">
        <v>153</v>
      </c>
      <c r="D81" s="101" t="n">
        <v>0.001548953543581187</v>
      </c>
      <c r="E81" s="101" t="n">
        <v>0.9882950737980891</v>
      </c>
      <c r="F81" s="101" t="n">
        <v>93.81811467093722</v>
      </c>
      <c r="G81" s="101" t="n">
        <v>4.14154257941194</v>
      </c>
    </row>
    <row r="82" spans="1:16">
      <c r="A82" t="s">
        <v>173</v>
      </c>
      <c r="B82" t="s">
        <v>164</v>
      </c>
      <c r="C82" t="s">
        <v>154</v>
      </c>
      <c r="D82" s="57" t="n">
        <v>0.001</v>
      </c>
      <c r="E82" s="57" t="n">
        <v>0.001</v>
      </c>
      <c r="F82" s="57" t="n">
        <v>0.001</v>
      </c>
      <c r="G82" s="57" t="n">
        <v>0.001</v>
      </c>
    </row>
    <row r="83" spans="1:16">
      <c r="A83" t="s">
        <v>173</v>
      </c>
      <c r="B83" t="s">
        <v>164</v>
      </c>
      <c r="C83" t="s">
        <v>155</v>
      </c>
      <c r="D83" s="57" t="n">
        <v>0.001</v>
      </c>
      <c r="E83" s="57" t="n">
        <v>0.001</v>
      </c>
      <c r="F83" s="57" t="n">
        <v>0.001</v>
      </c>
      <c r="G83" s="57" t="n">
        <v>0.001</v>
      </c>
    </row>
    <row r="84" spans="1:16">
      <c r="A84" t="s">
        <v>173</v>
      </c>
      <c r="B84" t="s">
        <v>164</v>
      </c>
      <c r="C84" t="s">
        <v>156</v>
      </c>
      <c r="D84" s="57" t="n">
        <v>0.001</v>
      </c>
      <c r="E84" s="57" t="n">
        <v>0.001</v>
      </c>
      <c r="F84" s="57" t="n">
        <v>0.001</v>
      </c>
      <c r="G84" s="57" t="n">
        <v>0.001</v>
      </c>
    </row>
    <row r="85" spans="1:16">
      <c r="A85" t="s">
        <v>173</v>
      </c>
      <c r="B85" t="s">
        <v>164</v>
      </c>
      <c r="C85" t="s">
        <v>157</v>
      </c>
      <c r="D85" s="57" t="n">
        <v>0.001</v>
      </c>
      <c r="E85" s="57" t="n">
        <v>0.001</v>
      </c>
      <c r="F85" s="57" t="n">
        <v>0.001</v>
      </c>
      <c r="G85" s="57" t="n">
        <v>0.001</v>
      </c>
    </row>
    <row r="86" spans="1:16">
      <c r="A86" t="s">
        <v>169</v>
      </c>
      <c r="B86" t="s">
        <v>172</v>
      </c>
      <c r="C86" t="s">
        <v>146</v>
      </c>
      <c r="D86" s="57" t="n">
        <v>0.001</v>
      </c>
      <c r="E86" s="57" t="n">
        <v>0.001</v>
      </c>
      <c r="F86" s="57" t="n">
        <v>0.001</v>
      </c>
      <c r="G86" s="57" t="n">
        <v>0.001</v>
      </c>
    </row>
    <row r="87" spans="1:16">
      <c r="A87" t="s">
        <v>169</v>
      </c>
      <c r="B87" t="s">
        <v>172</v>
      </c>
      <c r="C87" t="s">
        <v>147</v>
      </c>
      <c r="D87" s="57" t="n">
        <v>0.001</v>
      </c>
      <c r="E87" s="57" t="n">
        <v>0.001</v>
      </c>
      <c r="F87" s="57" t="n">
        <v>0.001</v>
      </c>
      <c r="G87" s="57" t="n">
        <v>0.001</v>
      </c>
    </row>
    <row r="88" spans="1:16">
      <c r="A88" t="s">
        <v>169</v>
      </c>
      <c r="B88" t="s">
        <v>172</v>
      </c>
      <c r="C88" t="s">
        <v>148</v>
      </c>
      <c r="D88" s="57" t="n">
        <v>0.001</v>
      </c>
      <c r="E88" s="57" t="n">
        <v>0.001</v>
      </c>
      <c r="F88" s="57" t="n">
        <v>0.001</v>
      </c>
      <c r="G88" s="57" t="n">
        <v>0.001</v>
      </c>
    </row>
    <row r="89" spans="1:16">
      <c r="A89" t="s">
        <v>169</v>
      </c>
      <c r="B89" t="s">
        <v>172</v>
      </c>
      <c r="C89" t="s">
        <v>149</v>
      </c>
      <c r="D89" s="101" t="n">
        <v>0.06170950255499238</v>
      </c>
      <c r="E89" s="101" t="n">
        <v>1.014386611602532</v>
      </c>
      <c r="F89" s="101" t="n">
        <v>284.5356437349299</v>
      </c>
      <c r="G89" s="101" t="n">
        <v>13.93474468107229</v>
      </c>
    </row>
    <row r="90" spans="1:16">
      <c r="A90" t="s">
        <v>169</v>
      </c>
      <c r="B90" t="s">
        <v>172</v>
      </c>
      <c r="C90" t="s">
        <v>150</v>
      </c>
      <c r="D90" s="101" t="n">
        <v>0.06170950255499238</v>
      </c>
      <c r="E90" s="101" t="n">
        <v>1.014386611602532</v>
      </c>
      <c r="F90" s="101" t="n">
        <v>284.5356437349299</v>
      </c>
      <c r="G90" s="101" t="n">
        <v>13.93474468107229</v>
      </c>
    </row>
    <row r="91" spans="1:16">
      <c r="A91" t="s">
        <v>169</v>
      </c>
      <c r="B91" t="s">
        <v>172</v>
      </c>
      <c r="C91" t="s">
        <v>151</v>
      </c>
      <c r="D91" s="101" t="n">
        <v>0.06170950255499238</v>
      </c>
      <c r="E91" s="101" t="n">
        <v>1.014386611602532</v>
      </c>
      <c r="F91" s="101" t="n">
        <v>284.5356437349299</v>
      </c>
      <c r="G91" s="101" t="n">
        <v>13.93474468107229</v>
      </c>
    </row>
    <row r="92" spans="1:16">
      <c r="A92" t="s">
        <v>169</v>
      </c>
      <c r="B92" t="s">
        <v>172</v>
      </c>
      <c r="C92" t="s">
        <v>152</v>
      </c>
      <c r="D92" s="101" t="n">
        <v>0.06170950255499238</v>
      </c>
      <c r="E92" s="101" t="n">
        <v>1.014386611602532</v>
      </c>
      <c r="F92" s="101" t="n">
        <v>284.5356437349299</v>
      </c>
      <c r="G92" s="101" t="n">
        <v>13.93474468107229</v>
      </c>
    </row>
    <row r="93" spans="1:16">
      <c r="A93" t="s">
        <v>169</v>
      </c>
      <c r="B93" t="s">
        <v>172</v>
      </c>
      <c r="C93" t="s">
        <v>153</v>
      </c>
      <c r="D93" s="101" t="n">
        <v>0.06170950255499238</v>
      </c>
      <c r="E93" s="101" t="n">
        <v>1.014386611602532</v>
      </c>
      <c r="F93" s="101" t="n">
        <v>284.5356437349299</v>
      </c>
      <c r="G93" s="101" t="n">
        <v>13.93474468107229</v>
      </c>
    </row>
    <row r="94" spans="1:16">
      <c r="A94" t="s">
        <v>169</v>
      </c>
      <c r="B94" t="s">
        <v>172</v>
      </c>
      <c r="C94" t="s">
        <v>154</v>
      </c>
      <c r="D94" s="57" t="n">
        <v>0.001</v>
      </c>
      <c r="E94" s="57" t="n">
        <v>0.001</v>
      </c>
      <c r="F94" s="57" t="n">
        <v>0.001</v>
      </c>
      <c r="G94" s="57" t="n">
        <v>0.001</v>
      </c>
    </row>
    <row r="95" spans="1:16">
      <c r="A95" t="s">
        <v>169</v>
      </c>
      <c r="B95" t="s">
        <v>172</v>
      </c>
      <c r="C95" t="s">
        <v>155</v>
      </c>
      <c r="D95" s="57" t="n">
        <v>0.001</v>
      </c>
      <c r="E95" s="57" t="n">
        <v>0.001</v>
      </c>
      <c r="F95" s="57" t="n">
        <v>0.001</v>
      </c>
      <c r="G95" s="57" t="n">
        <v>0.001</v>
      </c>
    </row>
    <row r="96" spans="1:16">
      <c r="A96" t="s">
        <v>169</v>
      </c>
      <c r="B96" t="s">
        <v>172</v>
      </c>
      <c r="C96" t="s">
        <v>156</v>
      </c>
      <c r="D96" s="57" t="n">
        <v>0.001</v>
      </c>
      <c r="E96" s="57" t="n">
        <v>0.001</v>
      </c>
      <c r="F96" s="57" t="n">
        <v>0.001</v>
      </c>
      <c r="G96" s="57" t="n">
        <v>0.001</v>
      </c>
    </row>
    <row r="97" spans="1:16">
      <c r="A97" t="s">
        <v>169</v>
      </c>
      <c r="B97" t="s">
        <v>172</v>
      </c>
      <c r="C97" t="s">
        <v>157</v>
      </c>
      <c r="D97" s="57" t="n">
        <v>0.001</v>
      </c>
      <c r="E97" s="57" t="n">
        <v>0.001</v>
      </c>
      <c r="F97" s="57" t="n">
        <v>0.001</v>
      </c>
      <c r="G97" s="57" t="n">
        <v>0.001</v>
      </c>
    </row>
    <row r="98" spans="1:16">
      <c r="A98" t="s">
        <v>172</v>
      </c>
      <c r="B98" t="s">
        <v>175</v>
      </c>
      <c r="C98" t="s">
        <v>146</v>
      </c>
      <c r="D98" s="57" t="n">
        <v>0.001</v>
      </c>
      <c r="E98" s="57" t="n">
        <v>0.001</v>
      </c>
      <c r="F98" s="57" t="n">
        <v>0.001</v>
      </c>
      <c r="G98" s="57" t="n">
        <v>0.001</v>
      </c>
    </row>
    <row r="99" spans="1:16">
      <c r="A99" t="s">
        <v>172</v>
      </c>
      <c r="B99" t="s">
        <v>175</v>
      </c>
      <c r="C99" t="s">
        <v>147</v>
      </c>
      <c r="D99" s="57" t="n">
        <v>0.001</v>
      </c>
      <c r="E99" s="57" t="n">
        <v>0.001</v>
      </c>
      <c r="F99" s="57" t="n">
        <v>0.001</v>
      </c>
      <c r="G99" s="57" t="n">
        <v>0.001</v>
      </c>
    </row>
    <row r="100" spans="1:16">
      <c r="A100" t="s">
        <v>172</v>
      </c>
      <c r="B100" t="s">
        <v>175</v>
      </c>
      <c r="C100" t="s">
        <v>148</v>
      </c>
      <c r="D100" s="57" t="n">
        <v>0.001</v>
      </c>
      <c r="E100" s="57" t="n">
        <v>0.001</v>
      </c>
      <c r="F100" s="57" t="n">
        <v>0.001</v>
      </c>
      <c r="G100" s="57" t="n">
        <v>0.001</v>
      </c>
    </row>
    <row r="101" spans="1:16">
      <c r="A101" t="s">
        <v>172</v>
      </c>
      <c r="B101" t="s">
        <v>175</v>
      </c>
      <c r="C101" t="s">
        <v>149</v>
      </c>
      <c r="D101" s="101" t="n">
        <v>0.06170950255499238</v>
      </c>
      <c r="E101" s="101" t="n">
        <v>1.014386611602532</v>
      </c>
      <c r="F101" s="101" t="n">
        <v>284.5356437349299</v>
      </c>
      <c r="G101" s="101" t="n">
        <v>13.93474468107229</v>
      </c>
    </row>
    <row r="102" spans="1:16">
      <c r="A102" t="s">
        <v>172</v>
      </c>
      <c r="B102" t="s">
        <v>175</v>
      </c>
      <c r="C102" t="s">
        <v>150</v>
      </c>
      <c r="D102" s="101" t="n">
        <v>0.06170950255499238</v>
      </c>
      <c r="E102" s="101" t="n">
        <v>1.014386611602532</v>
      </c>
      <c r="F102" s="101" t="n">
        <v>284.5356437349299</v>
      </c>
      <c r="G102" s="101" t="n">
        <v>13.93474468107229</v>
      </c>
    </row>
    <row r="103" spans="1:16">
      <c r="A103" t="s">
        <v>172</v>
      </c>
      <c r="B103" t="s">
        <v>175</v>
      </c>
      <c r="C103" t="s">
        <v>151</v>
      </c>
      <c r="D103" s="101" t="n">
        <v>0.06170950255499238</v>
      </c>
      <c r="E103" s="101" t="n">
        <v>1.014386611602532</v>
      </c>
      <c r="F103" s="101" t="n">
        <v>284.5356437349299</v>
      </c>
      <c r="G103" s="101" t="n">
        <v>13.93474468107229</v>
      </c>
    </row>
    <row r="104" spans="1:16">
      <c r="A104" t="s">
        <v>172</v>
      </c>
      <c r="B104" t="s">
        <v>175</v>
      </c>
      <c r="C104" t="s">
        <v>152</v>
      </c>
      <c r="D104" s="101" t="n">
        <v>0.06170950255499238</v>
      </c>
      <c r="E104" s="101" t="n">
        <v>1.014386611602532</v>
      </c>
      <c r="F104" s="101" t="n">
        <v>284.5356437349299</v>
      </c>
      <c r="G104" s="101" t="n">
        <v>13.93474468107229</v>
      </c>
    </row>
    <row r="105" spans="1:16">
      <c r="A105" t="s">
        <v>172</v>
      </c>
      <c r="B105" t="s">
        <v>175</v>
      </c>
      <c r="C105" t="s">
        <v>153</v>
      </c>
      <c r="D105" s="101" t="n">
        <v>0.06170950255499238</v>
      </c>
      <c r="E105" s="101" t="n">
        <v>1.014386611602532</v>
      </c>
      <c r="F105" s="101" t="n">
        <v>284.5356437349299</v>
      </c>
      <c r="G105" s="101" t="n">
        <v>13.93474468107229</v>
      </c>
    </row>
    <row r="106" spans="1:16">
      <c r="A106" t="s">
        <v>172</v>
      </c>
      <c r="B106" t="s">
        <v>175</v>
      </c>
      <c r="C106" t="s">
        <v>154</v>
      </c>
      <c r="D106" s="57" t="n">
        <v>0.001</v>
      </c>
      <c r="E106" s="57" t="n">
        <v>0.001</v>
      </c>
      <c r="F106" s="57" t="n">
        <v>0.001</v>
      </c>
      <c r="G106" s="57" t="n">
        <v>0.001</v>
      </c>
    </row>
    <row r="107" spans="1:16">
      <c r="A107" t="s">
        <v>172</v>
      </c>
      <c r="B107" t="s">
        <v>175</v>
      </c>
      <c r="C107" t="s">
        <v>155</v>
      </c>
      <c r="D107" s="57" t="n">
        <v>0.001</v>
      </c>
      <c r="E107" s="57" t="n">
        <v>0.001</v>
      </c>
      <c r="F107" s="57" t="n">
        <v>0.001</v>
      </c>
      <c r="G107" s="57" t="n">
        <v>0.001</v>
      </c>
    </row>
    <row r="108" spans="1:16">
      <c r="A108" t="s">
        <v>172</v>
      </c>
      <c r="B108" t="s">
        <v>175</v>
      </c>
      <c r="C108" t="s">
        <v>156</v>
      </c>
      <c r="D108" s="57" t="n">
        <v>0.001</v>
      </c>
      <c r="E108" s="57" t="n">
        <v>0.001</v>
      </c>
      <c r="F108" s="57" t="n">
        <v>0.001</v>
      </c>
      <c r="G108" s="57" t="n">
        <v>0.001</v>
      </c>
    </row>
    <row r="109" spans="1:16">
      <c r="A109" t="s">
        <v>172</v>
      </c>
      <c r="B109" t="s">
        <v>175</v>
      </c>
      <c r="C109" t="s">
        <v>157</v>
      </c>
      <c r="D109" s="57" t="n">
        <v>0.001</v>
      </c>
      <c r="E109" s="57" t="n">
        <v>0.001</v>
      </c>
      <c r="F109" s="57" t="n">
        <v>0.001</v>
      </c>
      <c r="G109" s="57" t="n">
        <v>0.001</v>
      </c>
    </row>
    <row r="110" spans="1:16">
      <c r="A110" t="s">
        <v>167</v>
      </c>
      <c r="B110" t="s">
        <v>169</v>
      </c>
      <c r="C110" t="s">
        <v>146</v>
      </c>
      <c r="D110" s="57" t="n">
        <v>0.001</v>
      </c>
      <c r="E110" s="57" t="n">
        <v>0.001</v>
      </c>
      <c r="F110" s="57" t="n">
        <v>0.001</v>
      </c>
      <c r="G110" s="57" t="n">
        <v>0.001</v>
      </c>
    </row>
    <row r="111" spans="1:16">
      <c r="A111" t="s">
        <v>167</v>
      </c>
      <c r="B111" t="s">
        <v>169</v>
      </c>
      <c r="C111" t="s">
        <v>147</v>
      </c>
      <c r="D111" s="57" t="n">
        <v>0.001</v>
      </c>
      <c r="E111" s="57" t="n">
        <v>0.001</v>
      </c>
      <c r="F111" s="57" t="n">
        <v>0.001</v>
      </c>
      <c r="G111" s="57" t="n">
        <v>0.001</v>
      </c>
    </row>
    <row r="112" spans="1:16">
      <c r="A112" t="s">
        <v>167</v>
      </c>
      <c r="B112" t="s">
        <v>169</v>
      </c>
      <c r="C112" t="s">
        <v>148</v>
      </c>
      <c r="D112" s="57" t="n">
        <v>0.001</v>
      </c>
      <c r="E112" s="57" t="n">
        <v>0.001</v>
      </c>
      <c r="F112" s="57" t="n">
        <v>0.001</v>
      </c>
      <c r="G112" s="57" t="n">
        <v>0.001</v>
      </c>
    </row>
    <row r="113" spans="1:16">
      <c r="A113" t="s">
        <v>167</v>
      </c>
      <c r="B113" t="s">
        <v>169</v>
      </c>
      <c r="C113" t="s">
        <v>149</v>
      </c>
      <c r="D113" s="101" t="n">
        <v>0.06170950255499238</v>
      </c>
      <c r="E113" s="101" t="n">
        <v>1.014386611602532</v>
      </c>
      <c r="F113" s="101" t="n">
        <v>284.5356437349299</v>
      </c>
      <c r="G113" s="101" t="n">
        <v>13.93474468107229</v>
      </c>
    </row>
    <row r="114" spans="1:16">
      <c r="A114" t="s">
        <v>167</v>
      </c>
      <c r="B114" t="s">
        <v>169</v>
      </c>
      <c r="C114" t="s">
        <v>150</v>
      </c>
      <c r="D114" s="101" t="n">
        <v>0.06170950255499238</v>
      </c>
      <c r="E114" s="101" t="n">
        <v>1.014386611602532</v>
      </c>
      <c r="F114" s="101" t="n">
        <v>284.5356437349299</v>
      </c>
      <c r="G114" s="101" t="n">
        <v>13.93474468107229</v>
      </c>
    </row>
    <row r="115" spans="1:16">
      <c r="A115" t="s">
        <v>167</v>
      </c>
      <c r="B115" t="s">
        <v>169</v>
      </c>
      <c r="C115" t="s">
        <v>151</v>
      </c>
      <c r="D115" s="101" t="n">
        <v>0.06170950255499238</v>
      </c>
      <c r="E115" s="101" t="n">
        <v>1.014386611602532</v>
      </c>
      <c r="F115" s="101" t="n">
        <v>284.5356437349299</v>
      </c>
      <c r="G115" s="101" t="n">
        <v>13.93474468107229</v>
      </c>
    </row>
    <row r="116" spans="1:16">
      <c r="A116" t="s">
        <v>167</v>
      </c>
      <c r="B116" t="s">
        <v>169</v>
      </c>
      <c r="C116" t="s">
        <v>152</v>
      </c>
      <c r="D116" s="101" t="n">
        <v>0.06170950255499238</v>
      </c>
      <c r="E116" s="101" t="n">
        <v>1.014386611602532</v>
      </c>
      <c r="F116" s="101" t="n">
        <v>284.5356437349299</v>
      </c>
      <c r="G116" s="101" t="n">
        <v>13.93474468107229</v>
      </c>
    </row>
    <row r="117" spans="1:16">
      <c r="A117" t="s">
        <v>167</v>
      </c>
      <c r="B117" t="s">
        <v>169</v>
      </c>
      <c r="C117" t="s">
        <v>153</v>
      </c>
      <c r="D117" s="101" t="n">
        <v>0.06170950255499238</v>
      </c>
      <c r="E117" s="101" t="n">
        <v>1.014386611602532</v>
      </c>
      <c r="F117" s="101" t="n">
        <v>284.5356437349299</v>
      </c>
      <c r="G117" s="101" t="n">
        <v>13.93474468107229</v>
      </c>
    </row>
    <row r="118" spans="1:16">
      <c r="A118" t="s">
        <v>167</v>
      </c>
      <c r="B118" t="s">
        <v>169</v>
      </c>
      <c r="C118" t="s">
        <v>154</v>
      </c>
      <c r="D118" s="57" t="n">
        <v>0.001</v>
      </c>
      <c r="E118" s="57" t="n">
        <v>0.001</v>
      </c>
      <c r="F118" s="57" t="n">
        <v>0.001</v>
      </c>
      <c r="G118" s="57" t="n">
        <v>0.001</v>
      </c>
    </row>
    <row r="119" spans="1:16">
      <c r="A119" t="s">
        <v>167</v>
      </c>
      <c r="B119" t="s">
        <v>169</v>
      </c>
      <c r="C119" t="s">
        <v>155</v>
      </c>
      <c r="D119" s="57" t="n">
        <v>0.001</v>
      </c>
      <c r="E119" s="57" t="n">
        <v>0.001</v>
      </c>
      <c r="F119" s="57" t="n">
        <v>0.001</v>
      </c>
      <c r="G119" s="57" t="n">
        <v>0.001</v>
      </c>
    </row>
    <row r="120" spans="1:16">
      <c r="A120" t="s">
        <v>167</v>
      </c>
      <c r="B120" t="s">
        <v>169</v>
      </c>
      <c r="C120" t="s">
        <v>156</v>
      </c>
      <c r="D120" s="57" t="n">
        <v>0.001</v>
      </c>
      <c r="E120" s="57" t="n">
        <v>0.001</v>
      </c>
      <c r="F120" s="57" t="n">
        <v>0.001</v>
      </c>
      <c r="G120" s="57" t="n">
        <v>0.001</v>
      </c>
    </row>
    <row r="121" spans="1:16">
      <c r="A121" t="s">
        <v>167</v>
      </c>
      <c r="B121" t="s">
        <v>169</v>
      </c>
      <c r="C121" t="s">
        <v>157</v>
      </c>
      <c r="D121" s="57" t="n">
        <v>0.001</v>
      </c>
      <c r="E121" s="57" t="n">
        <v>0.001</v>
      </c>
      <c r="F121" s="57" t="n">
        <v>0.001</v>
      </c>
      <c r="G121" s="57" t="n">
        <v>0.001</v>
      </c>
    </row>
    <row r="122" spans="1:16">
      <c r="A122" t="s">
        <v>174</v>
      </c>
      <c r="B122" t="s">
        <v>175</v>
      </c>
      <c r="C122" t="s">
        <v>146</v>
      </c>
      <c r="D122" s="57" t="n">
        <v>0.001</v>
      </c>
      <c r="E122" s="57" t="n">
        <v>0.001</v>
      </c>
      <c r="F122" s="57" t="n">
        <v>0.001</v>
      </c>
      <c r="G122" s="57" t="n">
        <v>0.001</v>
      </c>
    </row>
    <row r="123" spans="1:16">
      <c r="A123" t="s">
        <v>174</v>
      </c>
      <c r="B123" t="s">
        <v>175</v>
      </c>
      <c r="C123" t="s">
        <v>147</v>
      </c>
      <c r="D123" s="57" t="n">
        <v>0.001</v>
      </c>
      <c r="E123" s="57" t="n">
        <v>0.001</v>
      </c>
      <c r="F123" s="57" t="n">
        <v>0.001</v>
      </c>
      <c r="G123" s="57" t="n">
        <v>0.001</v>
      </c>
    </row>
    <row r="124" spans="1:16">
      <c r="A124" t="s">
        <v>174</v>
      </c>
      <c r="B124" t="s">
        <v>175</v>
      </c>
      <c r="C124" t="s">
        <v>148</v>
      </c>
      <c r="D124" s="57" t="n">
        <v>0.001</v>
      </c>
      <c r="E124" s="57" t="n">
        <v>0.001</v>
      </c>
      <c r="F124" s="57" t="n">
        <v>0.001</v>
      </c>
      <c r="G124" s="57" t="n">
        <v>0.001</v>
      </c>
    </row>
    <row r="125" spans="1:16">
      <c r="A125" t="s">
        <v>174</v>
      </c>
      <c r="B125" t="s">
        <v>175</v>
      </c>
      <c r="C125" t="s">
        <v>149</v>
      </c>
      <c r="D125" s="101" t="n">
        <v>0.001906321580047544</v>
      </c>
      <c r="E125" s="101" t="n">
        <v>1.00364216870091</v>
      </c>
      <c r="F125" s="101" t="n">
        <v>64.24900172220212</v>
      </c>
      <c r="G125" s="101" t="n">
        <v>13.9353335423584</v>
      </c>
    </row>
    <row r="126" spans="1:16">
      <c r="A126" t="s">
        <v>174</v>
      </c>
      <c r="B126" t="s">
        <v>175</v>
      </c>
      <c r="C126" t="s">
        <v>150</v>
      </c>
      <c r="D126" s="101" t="n">
        <v>0.001906321580047544</v>
      </c>
      <c r="E126" s="101" t="n">
        <v>1.00364216870091</v>
      </c>
      <c r="F126" s="101" t="n">
        <v>64.24900172220212</v>
      </c>
      <c r="G126" s="101" t="n">
        <v>13.9353335423584</v>
      </c>
    </row>
    <row r="127" spans="1:16">
      <c r="A127" t="s">
        <v>174</v>
      </c>
      <c r="B127" t="s">
        <v>175</v>
      </c>
      <c r="C127" t="s">
        <v>151</v>
      </c>
      <c r="D127" s="101" t="n">
        <v>0.001906321580047544</v>
      </c>
      <c r="E127" s="101" t="n">
        <v>1.00364216870091</v>
      </c>
      <c r="F127" s="101" t="n">
        <v>64.24900172220212</v>
      </c>
      <c r="G127" s="101" t="n">
        <v>13.9353335423584</v>
      </c>
    </row>
    <row r="128" spans="1:16">
      <c r="A128" t="s">
        <v>174</v>
      </c>
      <c r="B128" t="s">
        <v>175</v>
      </c>
      <c r="C128" t="s">
        <v>152</v>
      </c>
      <c r="D128" s="101" t="n">
        <v>0.001906321580047544</v>
      </c>
      <c r="E128" s="101" t="n">
        <v>1.00364216870091</v>
      </c>
      <c r="F128" s="101" t="n">
        <v>64.24900172220212</v>
      </c>
      <c r="G128" s="101" t="n">
        <v>13.9353335423584</v>
      </c>
    </row>
    <row r="129" spans="1:16">
      <c r="A129" t="s">
        <v>174</v>
      </c>
      <c r="B129" t="s">
        <v>175</v>
      </c>
      <c r="C129" t="s">
        <v>153</v>
      </c>
      <c r="D129" s="101" t="n">
        <v>0.001906321580047544</v>
      </c>
      <c r="E129" s="101" t="n">
        <v>1.00364216870091</v>
      </c>
      <c r="F129" s="101" t="n">
        <v>64.24900172220212</v>
      </c>
      <c r="G129" s="101" t="n">
        <v>13.9353335423584</v>
      </c>
    </row>
    <row r="130" spans="1:16">
      <c r="A130" t="s">
        <v>174</v>
      </c>
      <c r="B130" t="s">
        <v>175</v>
      </c>
      <c r="C130" t="s">
        <v>154</v>
      </c>
      <c r="D130" s="57" t="n">
        <v>0.001</v>
      </c>
      <c r="E130" s="57" t="n">
        <v>0.001</v>
      </c>
      <c r="F130" s="57" t="n">
        <v>0.001</v>
      </c>
      <c r="G130" s="57" t="n">
        <v>0.001</v>
      </c>
    </row>
    <row r="131" spans="1:16">
      <c r="A131" t="s">
        <v>174</v>
      </c>
      <c r="B131" t="s">
        <v>175</v>
      </c>
      <c r="C131" t="s">
        <v>155</v>
      </c>
      <c r="D131" s="57" t="n">
        <v>0.001</v>
      </c>
      <c r="E131" s="57" t="n">
        <v>0.001</v>
      </c>
      <c r="F131" s="57" t="n">
        <v>0.001</v>
      </c>
      <c r="G131" s="57" t="n">
        <v>0.001</v>
      </c>
    </row>
    <row r="132" spans="1:16">
      <c r="A132" t="s">
        <v>174</v>
      </c>
      <c r="B132" t="s">
        <v>175</v>
      </c>
      <c r="C132" t="s">
        <v>156</v>
      </c>
      <c r="D132" s="57" t="n">
        <v>0.001</v>
      </c>
      <c r="E132" s="57" t="n">
        <v>0.001</v>
      </c>
      <c r="F132" s="57" t="n">
        <v>0.001</v>
      </c>
      <c r="G132" s="57" t="n">
        <v>0.001</v>
      </c>
    </row>
    <row r="133" spans="1:16">
      <c r="A133" t="s">
        <v>174</v>
      </c>
      <c r="B133" t="s">
        <v>175</v>
      </c>
      <c r="C133" t="s">
        <v>157</v>
      </c>
      <c r="D133" s="57" t="n">
        <v>0.001</v>
      </c>
      <c r="E133" s="57" t="n">
        <v>0.001</v>
      </c>
      <c r="F133" s="57" t="n">
        <v>0.001</v>
      </c>
      <c r="G133" s="57" t="n">
        <v>0.001</v>
      </c>
    </row>
    <row r="134" spans="1:16">
      <c r="A134" t="s">
        <v>175</v>
      </c>
      <c r="B134" t="s">
        <v>176</v>
      </c>
      <c r="C134" t="s">
        <v>146</v>
      </c>
      <c r="D134" s="57" t="n">
        <v>0.001</v>
      </c>
      <c r="E134" s="57" t="n">
        <v>0.001</v>
      </c>
      <c r="F134" s="57" t="n">
        <v>0.001</v>
      </c>
      <c r="G134" s="57" t="n">
        <v>0.001</v>
      </c>
    </row>
    <row r="135" spans="1:16">
      <c r="A135" t="s">
        <v>175</v>
      </c>
      <c r="B135" t="s">
        <v>176</v>
      </c>
      <c r="C135" t="s">
        <v>147</v>
      </c>
      <c r="D135" s="57" t="n">
        <v>0.001</v>
      </c>
      <c r="E135" s="57" t="n">
        <v>0.001</v>
      </c>
      <c r="F135" s="57" t="n">
        <v>0.001</v>
      </c>
      <c r="G135" s="57" t="n">
        <v>0.001</v>
      </c>
    </row>
    <row r="136" spans="1:16">
      <c r="A136" t="s">
        <v>175</v>
      </c>
      <c r="B136" t="s">
        <v>176</v>
      </c>
      <c r="C136" t="s">
        <v>148</v>
      </c>
      <c r="D136" s="57" t="n">
        <v>0.001</v>
      </c>
      <c r="E136" s="57" t="n">
        <v>0.001</v>
      </c>
      <c r="F136" s="57" t="n">
        <v>0.001</v>
      </c>
      <c r="G136" s="57" t="n">
        <v>0.001</v>
      </c>
    </row>
    <row r="137" spans="1:16">
      <c r="A137" t="s">
        <v>175</v>
      </c>
      <c r="B137" t="s">
        <v>176</v>
      </c>
      <c r="C137" t="s">
        <v>149</v>
      </c>
      <c r="D137" s="101" t="n">
        <v>0.06170950255499238</v>
      </c>
      <c r="E137" s="101" t="n">
        <v>1.014386611602532</v>
      </c>
      <c r="F137" s="101" t="n">
        <v>284.5356437349299</v>
      </c>
      <c r="G137" s="101" t="n">
        <v>13.93474468107229</v>
      </c>
    </row>
    <row r="138" spans="1:16">
      <c r="A138" t="s">
        <v>175</v>
      </c>
      <c r="B138" t="s">
        <v>176</v>
      </c>
      <c r="C138" t="s">
        <v>150</v>
      </c>
      <c r="D138" s="101" t="n">
        <v>0.06170950255499238</v>
      </c>
      <c r="E138" s="101" t="n">
        <v>1.014386611602532</v>
      </c>
      <c r="F138" s="101" t="n">
        <v>284.5356437349299</v>
      </c>
      <c r="G138" s="101" t="n">
        <v>13.93474468107229</v>
      </c>
    </row>
    <row r="139" spans="1:16">
      <c r="A139" t="s">
        <v>175</v>
      </c>
      <c r="B139" t="s">
        <v>176</v>
      </c>
      <c r="C139" t="s">
        <v>151</v>
      </c>
      <c r="D139" s="101" t="n">
        <v>0.06170950255499238</v>
      </c>
      <c r="E139" s="101" t="n">
        <v>1.014386611602532</v>
      </c>
      <c r="F139" s="101" t="n">
        <v>284.5356437349299</v>
      </c>
      <c r="G139" s="101" t="n">
        <v>13.93474468107229</v>
      </c>
    </row>
    <row r="140" spans="1:16">
      <c r="A140" t="s">
        <v>175</v>
      </c>
      <c r="B140" t="s">
        <v>176</v>
      </c>
      <c r="C140" t="s">
        <v>152</v>
      </c>
      <c r="D140" s="101" t="n">
        <v>0.06170950255499238</v>
      </c>
      <c r="E140" s="101" t="n">
        <v>1.014386611602532</v>
      </c>
      <c r="F140" s="101" t="n">
        <v>284.5356437349299</v>
      </c>
      <c r="G140" s="101" t="n">
        <v>13.93474468107229</v>
      </c>
    </row>
    <row r="141" spans="1:16">
      <c r="A141" t="s">
        <v>175</v>
      </c>
      <c r="B141" t="s">
        <v>176</v>
      </c>
      <c r="C141" t="s">
        <v>153</v>
      </c>
      <c r="D141" s="101" t="n">
        <v>0.06170950255499238</v>
      </c>
      <c r="E141" s="101" t="n">
        <v>1.014386611602532</v>
      </c>
      <c r="F141" s="101" t="n">
        <v>284.5356437349299</v>
      </c>
      <c r="G141" s="101" t="n">
        <v>13.93474468107229</v>
      </c>
    </row>
    <row r="142" spans="1:16">
      <c r="A142" t="s">
        <v>175</v>
      </c>
      <c r="B142" t="s">
        <v>176</v>
      </c>
      <c r="C142" t="s">
        <v>154</v>
      </c>
      <c r="D142" s="57" t="n">
        <v>0.001</v>
      </c>
      <c r="E142" s="57" t="n">
        <v>0.001</v>
      </c>
      <c r="F142" s="57" t="n">
        <v>0.001</v>
      </c>
      <c r="G142" s="57" t="n">
        <v>0.001</v>
      </c>
    </row>
    <row r="143" spans="1:16">
      <c r="A143" t="s">
        <v>175</v>
      </c>
      <c r="B143" t="s">
        <v>176</v>
      </c>
      <c r="C143" t="s">
        <v>155</v>
      </c>
      <c r="D143" s="57" t="n">
        <v>0.001</v>
      </c>
      <c r="E143" s="57" t="n">
        <v>0.001</v>
      </c>
      <c r="F143" s="57" t="n">
        <v>0.001</v>
      </c>
      <c r="G143" s="57" t="n">
        <v>0.001</v>
      </c>
    </row>
    <row r="144" spans="1:16">
      <c r="A144" t="s">
        <v>175</v>
      </c>
      <c r="B144" t="s">
        <v>176</v>
      </c>
      <c r="C144" t="s">
        <v>156</v>
      </c>
      <c r="D144" s="57" t="n">
        <v>0.001</v>
      </c>
      <c r="E144" s="57" t="n">
        <v>0.001</v>
      </c>
      <c r="F144" s="57" t="n">
        <v>0.001</v>
      </c>
      <c r="G144" s="57" t="n">
        <v>0.001</v>
      </c>
    </row>
    <row r="145" spans="1:16">
      <c r="A145" t="s">
        <v>175</v>
      </c>
      <c r="B145" t="s">
        <v>176</v>
      </c>
      <c r="C145" t="s">
        <v>157</v>
      </c>
      <c r="D145" s="57" t="n">
        <v>0.001</v>
      </c>
      <c r="E145" s="57" t="n">
        <v>0.001</v>
      </c>
      <c r="F145" s="57" t="n">
        <v>0.001</v>
      </c>
      <c r="G145" s="57" t="n">
        <v>0.001</v>
      </c>
    </row>
    <row r="146" spans="1:16">
      <c r="A146" t="s">
        <v>185</v>
      </c>
      <c r="B146" t="s">
        <v>180</v>
      </c>
      <c r="C146" t="s">
        <v>146</v>
      </c>
      <c r="D146" s="57" t="n">
        <v>0.001</v>
      </c>
      <c r="E146" s="57" t="n">
        <v>0.001</v>
      </c>
      <c r="F146" s="57" t="n">
        <v>0.001</v>
      </c>
      <c r="G146" s="57" t="n">
        <v>0.001</v>
      </c>
    </row>
    <row r="147" spans="1:16">
      <c r="A147" t="s">
        <v>185</v>
      </c>
      <c r="B147" t="s">
        <v>180</v>
      </c>
      <c r="C147" t="s">
        <v>147</v>
      </c>
      <c r="D147" s="57" t="n">
        <v>0.001</v>
      </c>
      <c r="E147" s="57" t="n">
        <v>0.001</v>
      </c>
      <c r="F147" s="57" t="n">
        <v>0.001</v>
      </c>
      <c r="G147" s="57" t="n">
        <v>0.001</v>
      </c>
    </row>
    <row r="148" spans="1:16">
      <c r="A148" t="s">
        <v>185</v>
      </c>
      <c r="B148" t="s">
        <v>180</v>
      </c>
      <c r="C148" t="s">
        <v>148</v>
      </c>
      <c r="D148" s="57" t="n">
        <v>0.001</v>
      </c>
      <c r="E148" s="57" t="n">
        <v>0.001</v>
      </c>
      <c r="F148" s="57" t="n">
        <v>0.001</v>
      </c>
      <c r="G148" s="57" t="n">
        <v>0.001</v>
      </c>
    </row>
    <row r="149" spans="1:16">
      <c r="A149" t="s">
        <v>185</v>
      </c>
      <c r="B149" t="s">
        <v>180</v>
      </c>
      <c r="C149" t="s">
        <v>149</v>
      </c>
      <c r="D149" s="101" t="n">
        <v>0.01269621151706446</v>
      </c>
      <c r="E149" s="101" t="n">
        <v>1.005633781137517</v>
      </c>
      <c r="F149" s="101" t="n">
        <v>22.39023161023468</v>
      </c>
      <c r="G149" s="101" t="n">
        <v>1.958068255586028</v>
      </c>
    </row>
    <row r="150" spans="1:16">
      <c r="A150" t="s">
        <v>185</v>
      </c>
      <c r="B150" t="s">
        <v>180</v>
      </c>
      <c r="C150" t="s">
        <v>150</v>
      </c>
      <c r="D150" s="101" t="n">
        <v>0.01269621151706446</v>
      </c>
      <c r="E150" s="101" t="n">
        <v>1.005633781137517</v>
      </c>
      <c r="F150" s="101" t="n">
        <v>22.39023161023468</v>
      </c>
      <c r="G150" s="101" t="n">
        <v>1.958068255586028</v>
      </c>
    </row>
    <row r="151" spans="1:16">
      <c r="A151" t="s">
        <v>185</v>
      </c>
      <c r="B151" t="s">
        <v>180</v>
      </c>
      <c r="C151" t="s">
        <v>151</v>
      </c>
      <c r="D151" s="101" t="n">
        <v>0.01269621151706446</v>
      </c>
      <c r="E151" s="101" t="n">
        <v>1.005633781137517</v>
      </c>
      <c r="F151" s="101" t="n">
        <v>22.39023161023468</v>
      </c>
      <c r="G151" s="101" t="n">
        <v>1.958068255586028</v>
      </c>
    </row>
    <row r="152" spans="1:16">
      <c r="A152" t="s">
        <v>185</v>
      </c>
      <c r="B152" t="s">
        <v>180</v>
      </c>
      <c r="C152" t="s">
        <v>152</v>
      </c>
      <c r="D152" s="101" t="n">
        <v>0.01269621151706446</v>
      </c>
      <c r="E152" s="101" t="n">
        <v>1.005633781137517</v>
      </c>
      <c r="F152" s="101" t="n">
        <v>22.39023161023468</v>
      </c>
      <c r="G152" s="101" t="n">
        <v>1.958068255586028</v>
      </c>
    </row>
    <row r="153" spans="1:16">
      <c r="A153" t="s">
        <v>185</v>
      </c>
      <c r="B153" t="s">
        <v>180</v>
      </c>
      <c r="C153" t="s">
        <v>153</v>
      </c>
      <c r="D153" s="101" t="n">
        <v>0.01269621151706446</v>
      </c>
      <c r="E153" s="101" t="n">
        <v>1.005633781137517</v>
      </c>
      <c r="F153" s="101" t="n">
        <v>22.39023161023468</v>
      </c>
      <c r="G153" s="101" t="n">
        <v>1.958068255586028</v>
      </c>
    </row>
    <row r="154" spans="1:16">
      <c r="A154" t="s">
        <v>185</v>
      </c>
      <c r="B154" t="s">
        <v>180</v>
      </c>
      <c r="C154" t="s">
        <v>154</v>
      </c>
      <c r="D154" s="57" t="n">
        <v>0.001</v>
      </c>
      <c r="E154" s="57" t="n">
        <v>0.001</v>
      </c>
      <c r="F154" s="57" t="n">
        <v>0.001</v>
      </c>
      <c r="G154" s="57" t="n">
        <v>0.001</v>
      </c>
    </row>
    <row r="155" spans="1:16">
      <c r="A155" t="s">
        <v>185</v>
      </c>
      <c r="B155" t="s">
        <v>180</v>
      </c>
      <c r="C155" t="s">
        <v>155</v>
      </c>
      <c r="D155" s="57" t="n">
        <v>0.001</v>
      </c>
      <c r="E155" s="57" t="n">
        <v>0.001</v>
      </c>
      <c r="F155" s="57" t="n">
        <v>0.001</v>
      </c>
      <c r="G155" s="57" t="n">
        <v>0.001</v>
      </c>
    </row>
    <row r="156" spans="1:16">
      <c r="A156" t="s">
        <v>185</v>
      </c>
      <c r="B156" t="s">
        <v>180</v>
      </c>
      <c r="C156" t="s">
        <v>156</v>
      </c>
      <c r="D156" s="57" t="n">
        <v>0.001</v>
      </c>
      <c r="E156" s="57" t="n">
        <v>0.001</v>
      </c>
      <c r="F156" s="57" t="n">
        <v>0.001</v>
      </c>
      <c r="G156" s="57" t="n">
        <v>0.001</v>
      </c>
    </row>
    <row r="157" spans="1:16">
      <c r="A157" t="s">
        <v>185</v>
      </c>
      <c r="B157" t="s">
        <v>180</v>
      </c>
      <c r="C157" t="s">
        <v>157</v>
      </c>
      <c r="D157" s="57" t="n">
        <v>0.001</v>
      </c>
      <c r="E157" s="57" t="n">
        <v>0.001</v>
      </c>
      <c r="F157" s="57" t="n">
        <v>0.001</v>
      </c>
      <c r="G157" s="57" t="n">
        <v>0.001</v>
      </c>
    </row>
    <row r="158" spans="1:16">
      <c r="A158" t="s">
        <v>186</v>
      </c>
      <c r="B158" t="s">
        <v>185</v>
      </c>
      <c r="C158" t="s">
        <v>146</v>
      </c>
      <c r="D158" s="57" t="n">
        <v>0.001</v>
      </c>
      <c r="E158" s="57" t="n">
        <v>0.001</v>
      </c>
      <c r="F158" s="57" t="n">
        <v>0.001</v>
      </c>
      <c r="G158" s="57" t="n">
        <v>0.001</v>
      </c>
    </row>
    <row r="159" spans="1:16">
      <c r="A159" t="s">
        <v>186</v>
      </c>
      <c r="B159" t="s">
        <v>185</v>
      </c>
      <c r="C159" t="s">
        <v>147</v>
      </c>
      <c r="D159" s="57" t="n">
        <v>0.001</v>
      </c>
      <c r="E159" s="57" t="n">
        <v>0.001</v>
      </c>
      <c r="F159" s="57" t="n">
        <v>0.001</v>
      </c>
      <c r="G159" s="57" t="n">
        <v>0.001</v>
      </c>
    </row>
    <row r="160" spans="1:16">
      <c r="A160" t="s">
        <v>186</v>
      </c>
      <c r="B160" t="s">
        <v>185</v>
      </c>
      <c r="C160" t="s">
        <v>148</v>
      </c>
      <c r="D160" s="57" t="n">
        <v>0.001</v>
      </c>
      <c r="E160" s="57" t="n">
        <v>0.001</v>
      </c>
      <c r="F160" s="57" t="n">
        <v>0.001</v>
      </c>
      <c r="G160" s="57" t="n">
        <v>0.001</v>
      </c>
    </row>
    <row r="161" spans="1:16">
      <c r="A161" t="s">
        <v>186</v>
      </c>
      <c r="B161" t="s">
        <v>185</v>
      </c>
      <c r="C161" t="s">
        <v>149</v>
      </c>
      <c r="D161" s="101" t="n">
        <v>0.01269621151706446</v>
      </c>
      <c r="E161" s="101" t="n">
        <v>1.005633781137517</v>
      </c>
      <c r="F161" s="101" t="n">
        <v>22.39023161023468</v>
      </c>
      <c r="G161" s="101" t="n">
        <v>1.958068255586028</v>
      </c>
    </row>
    <row r="162" spans="1:16">
      <c r="A162" t="s">
        <v>186</v>
      </c>
      <c r="B162" t="s">
        <v>185</v>
      </c>
      <c r="C162" t="s">
        <v>150</v>
      </c>
      <c r="D162" s="101" t="n">
        <v>0.01269621151706446</v>
      </c>
      <c r="E162" s="101" t="n">
        <v>1.005633781137517</v>
      </c>
      <c r="F162" s="101" t="n">
        <v>22.39023161023468</v>
      </c>
      <c r="G162" s="101" t="n">
        <v>1.958068255586028</v>
      </c>
    </row>
    <row r="163" spans="1:16">
      <c r="A163" t="s">
        <v>186</v>
      </c>
      <c r="B163" t="s">
        <v>185</v>
      </c>
      <c r="C163" t="s">
        <v>151</v>
      </c>
      <c r="D163" s="101" t="n">
        <v>0.01269621151706446</v>
      </c>
      <c r="E163" s="101" t="n">
        <v>1.005633781137517</v>
      </c>
      <c r="F163" s="101" t="n">
        <v>22.39023161023468</v>
      </c>
      <c r="G163" s="101" t="n">
        <v>1.958068255586028</v>
      </c>
    </row>
    <row r="164" spans="1:16">
      <c r="A164" t="s">
        <v>186</v>
      </c>
      <c r="B164" t="s">
        <v>185</v>
      </c>
      <c r="C164" t="s">
        <v>152</v>
      </c>
      <c r="D164" s="101" t="n">
        <v>0.01269621151706446</v>
      </c>
      <c r="E164" s="101" t="n">
        <v>1.005633781137517</v>
      </c>
      <c r="F164" s="101" t="n">
        <v>22.39023161023468</v>
      </c>
      <c r="G164" s="101" t="n">
        <v>1.958068255586028</v>
      </c>
    </row>
    <row r="165" spans="1:16">
      <c r="A165" t="s">
        <v>186</v>
      </c>
      <c r="B165" t="s">
        <v>185</v>
      </c>
      <c r="C165" t="s">
        <v>153</v>
      </c>
      <c r="D165" s="101" t="n">
        <v>0.01269621151706446</v>
      </c>
      <c r="E165" s="101" t="n">
        <v>1.005633781137517</v>
      </c>
      <c r="F165" s="101" t="n">
        <v>22.39023161023468</v>
      </c>
      <c r="G165" s="101" t="n">
        <v>1.958068255586028</v>
      </c>
    </row>
    <row r="166" spans="1:16">
      <c r="A166" t="s">
        <v>186</v>
      </c>
      <c r="B166" t="s">
        <v>185</v>
      </c>
      <c r="C166" t="s">
        <v>154</v>
      </c>
      <c r="D166" s="57" t="n">
        <v>0.001</v>
      </c>
      <c r="E166" s="57" t="n">
        <v>0.001</v>
      </c>
      <c r="F166" s="57" t="n">
        <v>0.001</v>
      </c>
      <c r="G166" s="57" t="n">
        <v>0.001</v>
      </c>
    </row>
    <row r="167" spans="1:16">
      <c r="A167" t="s">
        <v>186</v>
      </c>
      <c r="B167" t="s">
        <v>185</v>
      </c>
      <c r="C167" t="s">
        <v>155</v>
      </c>
      <c r="D167" s="57" t="n">
        <v>0.001</v>
      </c>
      <c r="E167" s="57" t="n">
        <v>0.001</v>
      </c>
      <c r="F167" s="57" t="n">
        <v>0.001</v>
      </c>
      <c r="G167" s="57" t="n">
        <v>0.001</v>
      </c>
    </row>
    <row r="168" spans="1:16">
      <c r="A168" t="s">
        <v>186</v>
      </c>
      <c r="B168" t="s">
        <v>185</v>
      </c>
      <c r="C168" t="s">
        <v>156</v>
      </c>
      <c r="D168" s="57" t="n">
        <v>0.001</v>
      </c>
      <c r="E168" s="57" t="n">
        <v>0.001</v>
      </c>
      <c r="F168" s="57" t="n">
        <v>0.001</v>
      </c>
      <c r="G168" s="57" t="n">
        <v>0.001</v>
      </c>
    </row>
    <row r="169" spans="1:16">
      <c r="A169" t="s">
        <v>186</v>
      </c>
      <c r="B169" t="s">
        <v>185</v>
      </c>
      <c r="C169" t="s">
        <v>157</v>
      </c>
      <c r="D169" s="57" t="n">
        <v>0.001</v>
      </c>
      <c r="E169" s="57" t="n">
        <v>0.001</v>
      </c>
      <c r="F169" s="57" t="n">
        <v>0.001</v>
      </c>
      <c r="G169" s="57" t="n">
        <v>0.001</v>
      </c>
    </row>
    <row r="170" spans="1:16">
      <c r="A170" t="s">
        <v>187</v>
      </c>
      <c r="B170" t="s">
        <v>184</v>
      </c>
      <c r="C170" t="s">
        <v>146</v>
      </c>
      <c r="D170" s="57" t="n">
        <v>0.001</v>
      </c>
      <c r="E170" s="57" t="n">
        <v>0.001</v>
      </c>
      <c r="F170" s="57" t="n">
        <v>0.001</v>
      </c>
      <c r="G170" s="57" t="n">
        <v>0.001</v>
      </c>
    </row>
    <row r="171" spans="1:16">
      <c r="A171" t="s">
        <v>187</v>
      </c>
      <c r="B171" t="s">
        <v>184</v>
      </c>
      <c r="C171" t="s">
        <v>147</v>
      </c>
      <c r="D171" s="57" t="n">
        <v>0.001</v>
      </c>
      <c r="E171" s="57" t="n">
        <v>0.001</v>
      </c>
      <c r="F171" s="57" t="n">
        <v>0.001</v>
      </c>
      <c r="G171" s="57" t="n">
        <v>0.001</v>
      </c>
    </row>
    <row r="172" spans="1:16">
      <c r="A172" t="s">
        <v>187</v>
      </c>
      <c r="B172" t="s">
        <v>184</v>
      </c>
      <c r="C172" t="s">
        <v>148</v>
      </c>
      <c r="D172" s="57" t="n">
        <v>0.001</v>
      </c>
      <c r="E172" s="57" t="n">
        <v>0.001</v>
      </c>
      <c r="F172" s="57" t="n">
        <v>0.001</v>
      </c>
      <c r="G172" s="57" t="n">
        <v>0.001</v>
      </c>
    </row>
    <row r="173" spans="1:16">
      <c r="A173" t="s">
        <v>187</v>
      </c>
      <c r="B173" t="s">
        <v>184</v>
      </c>
      <c r="C173" t="s">
        <v>149</v>
      </c>
      <c r="D173" s="101" t="n">
        <v>0.03132187720633012</v>
      </c>
      <c r="E173" s="101" t="n">
        <v>0.9861749481569851</v>
      </c>
      <c r="F173" s="101" t="n">
        <v>20.0609484897462</v>
      </c>
      <c r="G173" s="101" t="n">
        <v>3.063099034373479</v>
      </c>
    </row>
    <row r="174" spans="1:16">
      <c r="A174" t="s">
        <v>187</v>
      </c>
      <c r="B174" t="s">
        <v>184</v>
      </c>
      <c r="C174" t="s">
        <v>150</v>
      </c>
      <c r="D174" s="101" t="n">
        <v>0.03132187720633012</v>
      </c>
      <c r="E174" s="101" t="n">
        <v>0.9861749481569851</v>
      </c>
      <c r="F174" s="101" t="n">
        <v>20.0609484897462</v>
      </c>
      <c r="G174" s="101" t="n">
        <v>3.063099034373479</v>
      </c>
    </row>
    <row r="175" spans="1:16">
      <c r="A175" t="s">
        <v>187</v>
      </c>
      <c r="B175" t="s">
        <v>184</v>
      </c>
      <c r="C175" t="s">
        <v>151</v>
      </c>
      <c r="D175" s="101" t="n">
        <v>0.03132187720633012</v>
      </c>
      <c r="E175" s="101" t="n">
        <v>0.9861749481569851</v>
      </c>
      <c r="F175" s="101" t="n">
        <v>20.0609484897462</v>
      </c>
      <c r="G175" s="101" t="n">
        <v>3.063099034373479</v>
      </c>
    </row>
    <row r="176" spans="1:16">
      <c r="A176" t="s">
        <v>187</v>
      </c>
      <c r="B176" t="s">
        <v>184</v>
      </c>
      <c r="C176" t="s">
        <v>152</v>
      </c>
      <c r="D176" s="101" t="n">
        <v>0.03132187720633012</v>
      </c>
      <c r="E176" s="101" t="n">
        <v>0.9861749481569851</v>
      </c>
      <c r="F176" s="101" t="n">
        <v>20.0609484897462</v>
      </c>
      <c r="G176" s="101" t="n">
        <v>3.063099034373479</v>
      </c>
    </row>
    <row r="177" spans="1:16">
      <c r="A177" t="s">
        <v>187</v>
      </c>
      <c r="B177" t="s">
        <v>184</v>
      </c>
      <c r="C177" t="s">
        <v>153</v>
      </c>
      <c r="D177" s="101" t="n">
        <v>0.03132187720633012</v>
      </c>
      <c r="E177" s="101" t="n">
        <v>0.9861749481569851</v>
      </c>
      <c r="F177" s="101" t="n">
        <v>20.0609484897462</v>
      </c>
      <c r="G177" s="101" t="n">
        <v>3.063099034373479</v>
      </c>
    </row>
    <row r="178" spans="1:16">
      <c r="A178" t="s">
        <v>187</v>
      </c>
      <c r="B178" t="s">
        <v>184</v>
      </c>
      <c r="C178" t="s">
        <v>154</v>
      </c>
      <c r="D178" s="57" t="n">
        <v>0.001</v>
      </c>
      <c r="E178" s="57" t="n">
        <v>0.001</v>
      </c>
      <c r="F178" s="57" t="n">
        <v>0.001</v>
      </c>
      <c r="G178" s="57" t="n">
        <v>0.001</v>
      </c>
    </row>
    <row r="179" spans="1:16">
      <c r="A179" t="s">
        <v>187</v>
      </c>
      <c r="B179" t="s">
        <v>184</v>
      </c>
      <c r="C179" t="s">
        <v>155</v>
      </c>
      <c r="D179" s="57" t="n">
        <v>0.001</v>
      </c>
      <c r="E179" s="57" t="n">
        <v>0.001</v>
      </c>
      <c r="F179" s="57" t="n">
        <v>0.001</v>
      </c>
      <c r="G179" s="57" t="n">
        <v>0.001</v>
      </c>
    </row>
    <row r="180" spans="1:16">
      <c r="A180" t="s">
        <v>187</v>
      </c>
      <c r="B180" t="s">
        <v>184</v>
      </c>
      <c r="C180" t="s">
        <v>156</v>
      </c>
      <c r="D180" s="57" t="n">
        <v>0.001</v>
      </c>
      <c r="E180" s="57" t="n">
        <v>0.001</v>
      </c>
      <c r="F180" s="57" t="n">
        <v>0.001</v>
      </c>
      <c r="G180" s="57" t="n">
        <v>0.001</v>
      </c>
    </row>
    <row r="181" spans="1:16">
      <c r="A181" t="s">
        <v>187</v>
      </c>
      <c r="B181" t="s">
        <v>184</v>
      </c>
      <c r="C181" t="s">
        <v>157</v>
      </c>
      <c r="D181" s="57" t="n">
        <v>0.001</v>
      </c>
      <c r="E181" s="57" t="n">
        <v>0.001</v>
      </c>
      <c r="F181" s="57" t="n">
        <v>0.001</v>
      </c>
      <c r="G181" s="57" t="n">
        <v>0.001</v>
      </c>
    </row>
    <row r="182" spans="1:16">
      <c r="A182" t="s">
        <v>184</v>
      </c>
      <c r="B182" t="s">
        <v>179</v>
      </c>
      <c r="C182" t="s">
        <v>146</v>
      </c>
      <c r="D182" s="57" t="n">
        <v>0.001</v>
      </c>
      <c r="E182" s="57" t="n">
        <v>0.001</v>
      </c>
      <c r="F182" s="57" t="n">
        <v>0.001</v>
      </c>
      <c r="G182" s="57" t="n">
        <v>0.001</v>
      </c>
    </row>
    <row r="183" spans="1:16">
      <c r="A183" t="s">
        <v>184</v>
      </c>
      <c r="B183" t="s">
        <v>179</v>
      </c>
      <c r="C183" t="s">
        <v>147</v>
      </c>
      <c r="D183" s="57" t="n">
        <v>0.001</v>
      </c>
      <c r="E183" s="57" t="n">
        <v>0.001</v>
      </c>
      <c r="F183" s="57" t="n">
        <v>0.001</v>
      </c>
      <c r="G183" s="57" t="n">
        <v>0.001</v>
      </c>
    </row>
    <row r="184" spans="1:16">
      <c r="A184" t="s">
        <v>184</v>
      </c>
      <c r="B184" t="s">
        <v>179</v>
      </c>
      <c r="C184" t="s">
        <v>148</v>
      </c>
      <c r="D184" s="57" t="n">
        <v>0.001</v>
      </c>
      <c r="E184" s="57" t="n">
        <v>0.001</v>
      </c>
      <c r="F184" s="57" t="n">
        <v>0.001</v>
      </c>
      <c r="G184" s="57" t="n">
        <v>0.001</v>
      </c>
    </row>
    <row r="185" spans="1:16">
      <c r="A185" t="s">
        <v>184</v>
      </c>
      <c r="B185" t="s">
        <v>179</v>
      </c>
      <c r="C185" t="s">
        <v>149</v>
      </c>
      <c r="D185" s="101" t="n">
        <v>0.03132187720633012</v>
      </c>
      <c r="E185" s="101" t="n">
        <v>0.9861749481569851</v>
      </c>
      <c r="F185" s="101" t="n">
        <v>20.0609484897462</v>
      </c>
      <c r="G185" s="101" t="n">
        <v>3.063099034373479</v>
      </c>
    </row>
    <row r="186" spans="1:16">
      <c r="A186" t="s">
        <v>184</v>
      </c>
      <c r="B186" t="s">
        <v>179</v>
      </c>
      <c r="C186" t="s">
        <v>150</v>
      </c>
      <c r="D186" s="101" t="n">
        <v>0.03132187720633012</v>
      </c>
      <c r="E186" s="101" t="n">
        <v>0.9861749481569851</v>
      </c>
      <c r="F186" s="101" t="n">
        <v>20.0609484897462</v>
      </c>
      <c r="G186" s="101" t="n">
        <v>3.063099034373479</v>
      </c>
    </row>
    <row r="187" spans="1:16">
      <c r="A187" t="s">
        <v>184</v>
      </c>
      <c r="B187" t="s">
        <v>179</v>
      </c>
      <c r="C187" t="s">
        <v>151</v>
      </c>
      <c r="D187" s="101" t="n">
        <v>0.03132187720633012</v>
      </c>
      <c r="E187" s="101" t="n">
        <v>0.9861749481569851</v>
      </c>
      <c r="F187" s="101" t="n">
        <v>20.0609484897462</v>
      </c>
      <c r="G187" s="101" t="n">
        <v>3.063099034373479</v>
      </c>
    </row>
    <row r="188" spans="1:16">
      <c r="A188" t="s">
        <v>184</v>
      </c>
      <c r="B188" t="s">
        <v>179</v>
      </c>
      <c r="C188" t="s">
        <v>152</v>
      </c>
      <c r="D188" s="101" t="n">
        <v>0.03132187720633012</v>
      </c>
      <c r="E188" s="101" t="n">
        <v>0.9861749481569851</v>
      </c>
      <c r="F188" s="101" t="n">
        <v>20.0609484897462</v>
      </c>
      <c r="G188" s="101" t="n">
        <v>3.063099034373479</v>
      </c>
    </row>
    <row r="189" spans="1:16">
      <c r="A189" t="s">
        <v>184</v>
      </c>
      <c r="B189" t="s">
        <v>179</v>
      </c>
      <c r="C189" t="s">
        <v>153</v>
      </c>
      <c r="D189" s="101" t="n">
        <v>0.03132187720633012</v>
      </c>
      <c r="E189" s="101" t="n">
        <v>0.9861749481569851</v>
      </c>
      <c r="F189" s="101" t="n">
        <v>20.0609484897462</v>
      </c>
      <c r="G189" s="101" t="n">
        <v>3.063099034373479</v>
      </c>
    </row>
    <row r="190" spans="1:16">
      <c r="A190" t="s">
        <v>184</v>
      </c>
      <c r="B190" t="s">
        <v>179</v>
      </c>
      <c r="C190" t="s">
        <v>154</v>
      </c>
      <c r="D190" s="57" t="n">
        <v>0.001</v>
      </c>
      <c r="E190" s="57" t="n">
        <v>0.001</v>
      </c>
      <c r="F190" s="57" t="n">
        <v>0.001</v>
      </c>
      <c r="G190" s="57" t="n">
        <v>0.001</v>
      </c>
    </row>
    <row r="191" spans="1:16">
      <c r="A191" t="s">
        <v>184</v>
      </c>
      <c r="B191" t="s">
        <v>179</v>
      </c>
      <c r="C191" t="s">
        <v>155</v>
      </c>
      <c r="D191" s="57" t="n">
        <v>0.001</v>
      </c>
      <c r="E191" s="57" t="n">
        <v>0.001</v>
      </c>
      <c r="F191" s="57" t="n">
        <v>0.001</v>
      </c>
      <c r="G191" s="57" t="n">
        <v>0.001</v>
      </c>
    </row>
    <row r="192" spans="1:16">
      <c r="A192" t="s">
        <v>184</v>
      </c>
      <c r="B192" t="s">
        <v>179</v>
      </c>
      <c r="C192" t="s">
        <v>156</v>
      </c>
      <c r="D192" s="57" t="n">
        <v>0.001</v>
      </c>
      <c r="E192" s="57" t="n">
        <v>0.001</v>
      </c>
      <c r="F192" s="57" t="n">
        <v>0.001</v>
      </c>
      <c r="G192" s="57" t="n">
        <v>0.001</v>
      </c>
    </row>
    <row r="193" spans="1:16">
      <c r="A193" t="s">
        <v>184</v>
      </c>
      <c r="B193" t="s">
        <v>179</v>
      </c>
      <c r="C193" t="s">
        <v>157</v>
      </c>
      <c r="D193" s="57" t="n">
        <v>0.001</v>
      </c>
      <c r="E193" s="57" t="n">
        <v>0.001</v>
      </c>
      <c r="F193" s="57" t="n">
        <v>0.001</v>
      </c>
      <c r="G193" s="57" t="n">
        <v>0.001</v>
      </c>
    </row>
    <row r="194" spans="1:16">
      <c r="A194" t="s">
        <v>179</v>
      </c>
      <c r="B194" t="s">
        <v>164</v>
      </c>
      <c r="C194" t="s">
        <v>146</v>
      </c>
      <c r="D194" s="57" t="n">
        <v>0.001</v>
      </c>
      <c r="E194" s="57" t="n">
        <v>0.001</v>
      </c>
      <c r="F194" s="57" t="n">
        <v>0.001</v>
      </c>
      <c r="G194" s="57" t="n">
        <v>0.001</v>
      </c>
    </row>
    <row r="195" spans="1:16">
      <c r="A195" t="s">
        <v>179</v>
      </c>
      <c r="B195" t="s">
        <v>164</v>
      </c>
      <c r="C195" t="s">
        <v>147</v>
      </c>
      <c r="D195" s="57" t="n">
        <v>0.001</v>
      </c>
      <c r="E195" s="57" t="n">
        <v>0.001</v>
      </c>
      <c r="F195" s="57" t="n">
        <v>0.001</v>
      </c>
      <c r="G195" s="57" t="n">
        <v>0.001</v>
      </c>
    </row>
    <row r="196" spans="1:16">
      <c r="A196" t="s">
        <v>179</v>
      </c>
      <c r="B196" t="s">
        <v>164</v>
      </c>
      <c r="C196" t="s">
        <v>148</v>
      </c>
      <c r="D196" s="57" t="n">
        <v>0.001</v>
      </c>
      <c r="E196" s="57" t="n">
        <v>0.001</v>
      </c>
      <c r="F196" s="57" t="n">
        <v>0.001</v>
      </c>
      <c r="G196" s="57" t="n">
        <v>0.001</v>
      </c>
    </row>
    <row r="197" spans="1:16">
      <c r="A197" t="s">
        <v>179</v>
      </c>
      <c r="B197" t="s">
        <v>164</v>
      </c>
      <c r="C197" t="s">
        <v>149</v>
      </c>
      <c r="D197" s="101" t="n">
        <v>0.03132187720633012</v>
      </c>
      <c r="E197" s="101" t="n">
        <v>0.9861749481569851</v>
      </c>
      <c r="F197" s="101" t="n">
        <v>20.0609484897462</v>
      </c>
      <c r="G197" s="101" t="n">
        <v>3.063099034373479</v>
      </c>
    </row>
    <row r="198" spans="1:16">
      <c r="A198" t="s">
        <v>179</v>
      </c>
      <c r="B198" t="s">
        <v>164</v>
      </c>
      <c r="C198" t="s">
        <v>150</v>
      </c>
      <c r="D198" s="101" t="n">
        <v>0.03132187720633012</v>
      </c>
      <c r="E198" s="101" t="n">
        <v>0.9861749481569851</v>
      </c>
      <c r="F198" s="101" t="n">
        <v>20.0609484897462</v>
      </c>
      <c r="G198" s="101" t="n">
        <v>3.063099034373479</v>
      </c>
    </row>
    <row r="199" spans="1:16">
      <c r="A199" t="s">
        <v>179</v>
      </c>
      <c r="B199" t="s">
        <v>164</v>
      </c>
      <c r="C199" t="s">
        <v>151</v>
      </c>
      <c r="D199" s="101" t="n">
        <v>0.03132187720633012</v>
      </c>
      <c r="E199" s="101" t="n">
        <v>0.9861749481569851</v>
      </c>
      <c r="F199" s="101" t="n">
        <v>20.0609484897462</v>
      </c>
      <c r="G199" s="101" t="n">
        <v>3.063099034373479</v>
      </c>
    </row>
    <row r="200" spans="1:16">
      <c r="A200" t="s">
        <v>179</v>
      </c>
      <c r="B200" t="s">
        <v>164</v>
      </c>
      <c r="C200" t="s">
        <v>152</v>
      </c>
      <c r="D200" s="101" t="n">
        <v>0.03132187720633012</v>
      </c>
      <c r="E200" s="101" t="n">
        <v>0.9861749481569851</v>
      </c>
      <c r="F200" s="101" t="n">
        <v>20.0609484897462</v>
      </c>
      <c r="G200" s="101" t="n">
        <v>3.063099034373479</v>
      </c>
    </row>
    <row r="201" spans="1:16">
      <c r="A201" t="s">
        <v>179</v>
      </c>
      <c r="B201" t="s">
        <v>164</v>
      </c>
      <c r="C201" t="s">
        <v>153</v>
      </c>
      <c r="D201" s="101" t="n">
        <v>0.03132187720633012</v>
      </c>
      <c r="E201" s="101" t="n">
        <v>0.9861749481569851</v>
      </c>
      <c r="F201" s="101" t="n">
        <v>20.0609484897462</v>
      </c>
      <c r="G201" s="101" t="n">
        <v>3.063099034373479</v>
      </c>
    </row>
    <row r="202" spans="1:16">
      <c r="A202" t="s">
        <v>179</v>
      </c>
      <c r="B202" t="s">
        <v>164</v>
      </c>
      <c r="C202" t="s">
        <v>154</v>
      </c>
      <c r="D202" s="57" t="n">
        <v>0.001</v>
      </c>
      <c r="E202" s="57" t="n">
        <v>0.001</v>
      </c>
      <c r="F202" s="57" t="n">
        <v>0.001</v>
      </c>
      <c r="G202" s="57" t="n">
        <v>0.001</v>
      </c>
    </row>
    <row r="203" spans="1:16">
      <c r="A203" t="s">
        <v>179</v>
      </c>
      <c r="B203" t="s">
        <v>164</v>
      </c>
      <c r="C203" t="s">
        <v>155</v>
      </c>
      <c r="D203" s="57" t="n">
        <v>0.001</v>
      </c>
      <c r="E203" s="57" t="n">
        <v>0.001</v>
      </c>
      <c r="F203" s="57" t="n">
        <v>0.001</v>
      </c>
      <c r="G203" s="57" t="n">
        <v>0.001</v>
      </c>
    </row>
    <row r="204" spans="1:16">
      <c r="A204" t="s">
        <v>179</v>
      </c>
      <c r="B204" t="s">
        <v>164</v>
      </c>
      <c r="C204" t="s">
        <v>156</v>
      </c>
      <c r="D204" s="57" t="n">
        <v>0.001</v>
      </c>
      <c r="E204" s="57" t="n">
        <v>0.001</v>
      </c>
      <c r="F204" s="57" t="n">
        <v>0.001</v>
      </c>
      <c r="G204" s="57" t="n">
        <v>0.001</v>
      </c>
    </row>
    <row r="205" spans="1:16">
      <c r="A205" t="s">
        <v>179</v>
      </c>
      <c r="B205" t="s">
        <v>164</v>
      </c>
      <c r="C205" t="s">
        <v>157</v>
      </c>
      <c r="D205" s="57" t="n">
        <v>0.001</v>
      </c>
      <c r="E205" s="57" t="n">
        <v>0.001</v>
      </c>
      <c r="F205" s="57" t="n">
        <v>0.001</v>
      </c>
      <c r="G205" s="57" t="n">
        <v>0.001</v>
      </c>
    </row>
    <row r="206" spans="1:16">
      <c r="A206" t="s">
        <v>166</v>
      </c>
      <c r="B206" t="s">
        <v>167</v>
      </c>
      <c r="C206" t="s">
        <v>146</v>
      </c>
      <c r="D206" s="57" t="n">
        <v>0.001</v>
      </c>
      <c r="E206" s="57" t="n">
        <v>0.001</v>
      </c>
      <c r="F206" s="57" t="n">
        <v>0.001</v>
      </c>
      <c r="G206" s="57" t="n">
        <v>0.001</v>
      </c>
    </row>
    <row r="207" spans="1:16">
      <c r="A207" t="s">
        <v>166</v>
      </c>
      <c r="B207" t="s">
        <v>167</v>
      </c>
      <c r="C207" t="s">
        <v>147</v>
      </c>
      <c r="D207" s="57" t="n">
        <v>0.001</v>
      </c>
      <c r="E207" s="57" t="n">
        <v>0.001</v>
      </c>
      <c r="F207" s="57" t="n">
        <v>0.001</v>
      </c>
      <c r="G207" s="57" t="n">
        <v>0.001</v>
      </c>
    </row>
    <row r="208" spans="1:16">
      <c r="A208" t="s">
        <v>166</v>
      </c>
      <c r="B208" t="s">
        <v>167</v>
      </c>
      <c r="C208" t="s">
        <v>148</v>
      </c>
      <c r="D208" s="57" t="n">
        <v>0.001</v>
      </c>
      <c r="E208" s="57" t="n">
        <v>0.001</v>
      </c>
      <c r="F208" s="57" t="n">
        <v>0.001</v>
      </c>
      <c r="G208" s="57" t="n">
        <v>0.001</v>
      </c>
    </row>
    <row r="209" spans="1:16">
      <c r="A209" t="s">
        <v>166</v>
      </c>
      <c r="B209" t="s">
        <v>167</v>
      </c>
      <c r="C209" t="s">
        <v>149</v>
      </c>
      <c r="D209" s="101" t="n">
        <v>0.001548953543581187</v>
      </c>
      <c r="E209" s="101" t="n">
        <v>0.9882950737980891</v>
      </c>
      <c r="F209" s="101" t="n">
        <v>93.81811467093722</v>
      </c>
      <c r="G209" s="101" t="n">
        <v>4.14154257941194</v>
      </c>
    </row>
    <row r="210" spans="1:16">
      <c r="A210" t="s">
        <v>166</v>
      </c>
      <c r="B210" t="s">
        <v>167</v>
      </c>
      <c r="C210" t="s">
        <v>150</v>
      </c>
      <c r="D210" s="101" t="n">
        <v>0.001548953543581187</v>
      </c>
      <c r="E210" s="101" t="n">
        <v>0.9882950737980891</v>
      </c>
      <c r="F210" s="101" t="n">
        <v>93.81811467093722</v>
      </c>
      <c r="G210" s="101" t="n">
        <v>4.14154257941194</v>
      </c>
    </row>
    <row r="211" spans="1:16">
      <c r="A211" t="s">
        <v>166</v>
      </c>
      <c r="B211" t="s">
        <v>167</v>
      </c>
      <c r="C211" t="s">
        <v>151</v>
      </c>
      <c r="D211" s="101" t="n">
        <v>0.001548953543581187</v>
      </c>
      <c r="E211" s="101" t="n">
        <v>0.9882950737980891</v>
      </c>
      <c r="F211" s="101" t="n">
        <v>93.81811467093722</v>
      </c>
      <c r="G211" s="101" t="n">
        <v>4.14154257941194</v>
      </c>
    </row>
    <row r="212" spans="1:16">
      <c r="A212" t="s">
        <v>166</v>
      </c>
      <c r="B212" t="s">
        <v>167</v>
      </c>
      <c r="C212" t="s">
        <v>152</v>
      </c>
      <c r="D212" s="101" t="n">
        <v>0.001548953543581187</v>
      </c>
      <c r="E212" s="101" t="n">
        <v>0.9882950737980891</v>
      </c>
      <c r="F212" s="101" t="n">
        <v>93.81811467093722</v>
      </c>
      <c r="G212" s="101" t="n">
        <v>4.14154257941194</v>
      </c>
    </row>
    <row r="213" spans="1:16">
      <c r="A213" t="s">
        <v>166</v>
      </c>
      <c r="B213" t="s">
        <v>167</v>
      </c>
      <c r="C213" t="s">
        <v>153</v>
      </c>
      <c r="D213" s="101" t="n">
        <v>0.001548953543581187</v>
      </c>
      <c r="E213" s="101" t="n">
        <v>0.9882950737980891</v>
      </c>
      <c r="F213" s="101" t="n">
        <v>93.81811467093722</v>
      </c>
      <c r="G213" s="101" t="n">
        <v>4.14154257941194</v>
      </c>
    </row>
    <row r="214" spans="1:16">
      <c r="A214" t="s">
        <v>166</v>
      </c>
      <c r="B214" t="s">
        <v>167</v>
      </c>
      <c r="C214" t="s">
        <v>154</v>
      </c>
      <c r="D214" s="57" t="n">
        <v>0.001</v>
      </c>
      <c r="E214" s="57" t="n">
        <v>0.001</v>
      </c>
      <c r="F214" s="57" t="n">
        <v>0.001</v>
      </c>
      <c r="G214" s="57" t="n">
        <v>0.001</v>
      </c>
    </row>
    <row r="215" spans="1:16">
      <c r="A215" t="s">
        <v>166</v>
      </c>
      <c r="B215" t="s">
        <v>167</v>
      </c>
      <c r="C215" t="s">
        <v>155</v>
      </c>
      <c r="D215" s="57" t="n">
        <v>0.001</v>
      </c>
      <c r="E215" s="57" t="n">
        <v>0.001</v>
      </c>
      <c r="F215" s="57" t="n">
        <v>0.001</v>
      </c>
      <c r="G215" s="57" t="n">
        <v>0.001</v>
      </c>
    </row>
    <row r="216" spans="1:16">
      <c r="A216" t="s">
        <v>166</v>
      </c>
      <c r="B216" t="s">
        <v>167</v>
      </c>
      <c r="C216" t="s">
        <v>156</v>
      </c>
      <c r="D216" s="57" t="n">
        <v>0.001</v>
      </c>
      <c r="E216" s="57" t="n">
        <v>0.001</v>
      </c>
      <c r="F216" s="57" t="n">
        <v>0.001</v>
      </c>
      <c r="G216" s="57" t="n">
        <v>0.001</v>
      </c>
    </row>
    <row r="217" spans="1:16">
      <c r="A217" t="s">
        <v>166</v>
      </c>
      <c r="B217" t="s">
        <v>167</v>
      </c>
      <c r="C217" t="s">
        <v>157</v>
      </c>
      <c r="D217" s="57" t="n">
        <v>0.001</v>
      </c>
      <c r="E217" s="57" t="n">
        <v>0.001</v>
      </c>
      <c r="F217" s="57" t="n">
        <v>0.001</v>
      </c>
      <c r="G217" s="57" t="n">
        <v>0.001</v>
      </c>
    </row>
    <row r="218" spans="1:16">
      <c r="A218" t="s">
        <v>176</v>
      </c>
      <c r="B218" t="s">
        <v>178</v>
      </c>
      <c r="C218" t="s">
        <v>146</v>
      </c>
      <c r="D218" s="57" t="n">
        <v>0.001</v>
      </c>
      <c r="E218" s="57" t="n">
        <v>0.001</v>
      </c>
      <c r="F218" s="57" t="n">
        <v>0.001</v>
      </c>
      <c r="G218" s="57" t="n">
        <v>0.001</v>
      </c>
    </row>
    <row r="219" spans="1:16">
      <c r="A219" t="s">
        <v>176</v>
      </c>
      <c r="B219" t="s">
        <v>178</v>
      </c>
      <c r="C219" t="s">
        <v>147</v>
      </c>
      <c r="D219" s="57" t="n">
        <v>0.001</v>
      </c>
      <c r="E219" s="57" t="n">
        <v>0.001</v>
      </c>
      <c r="F219" s="57" t="n">
        <v>0.001</v>
      </c>
      <c r="G219" s="57" t="n">
        <v>0.001</v>
      </c>
    </row>
    <row r="220" spans="1:16">
      <c r="A220" t="s">
        <v>176</v>
      </c>
      <c r="B220" t="s">
        <v>178</v>
      </c>
      <c r="C220" t="s">
        <v>148</v>
      </c>
      <c r="D220" s="57" t="n">
        <v>0.001</v>
      </c>
      <c r="E220" s="57" t="n">
        <v>0.001</v>
      </c>
      <c r="F220" s="57" t="n">
        <v>0.001</v>
      </c>
      <c r="G220" s="57" t="n">
        <v>0.001</v>
      </c>
    </row>
    <row r="221" spans="1:16">
      <c r="A221" t="s">
        <v>176</v>
      </c>
      <c r="B221" t="s">
        <v>178</v>
      </c>
      <c r="C221" t="s">
        <v>149</v>
      </c>
      <c r="D221" s="101" t="n">
        <v>0.06170950255499238</v>
      </c>
      <c r="E221" s="101" t="n">
        <v>1.014386611602532</v>
      </c>
      <c r="F221" s="101" t="n">
        <v>284.5356437349299</v>
      </c>
      <c r="G221" s="101" t="n">
        <v>13.93474468107229</v>
      </c>
    </row>
    <row r="222" spans="1:16">
      <c r="A222" t="s">
        <v>176</v>
      </c>
      <c r="B222" t="s">
        <v>178</v>
      </c>
      <c r="C222" t="s">
        <v>150</v>
      </c>
      <c r="D222" s="101" t="n">
        <v>0.06170950255499238</v>
      </c>
      <c r="E222" s="101" t="n">
        <v>1.014386611602532</v>
      </c>
      <c r="F222" s="101" t="n">
        <v>284.5356437349299</v>
      </c>
      <c r="G222" s="101" t="n">
        <v>13.93474468107229</v>
      </c>
    </row>
    <row r="223" spans="1:16">
      <c r="A223" t="s">
        <v>176</v>
      </c>
      <c r="B223" t="s">
        <v>178</v>
      </c>
      <c r="C223" t="s">
        <v>151</v>
      </c>
      <c r="D223" s="101" t="n">
        <v>0.06170950255499238</v>
      </c>
      <c r="E223" s="101" t="n">
        <v>1.014386611602532</v>
      </c>
      <c r="F223" s="101" t="n">
        <v>284.5356437349299</v>
      </c>
      <c r="G223" s="101" t="n">
        <v>13.93474468107229</v>
      </c>
    </row>
    <row r="224" spans="1:16">
      <c r="A224" t="s">
        <v>176</v>
      </c>
      <c r="B224" t="s">
        <v>178</v>
      </c>
      <c r="C224" t="s">
        <v>152</v>
      </c>
      <c r="D224" s="101" t="n">
        <v>0.06170950255499238</v>
      </c>
      <c r="E224" s="101" t="n">
        <v>1.014386611602532</v>
      </c>
      <c r="F224" s="101" t="n">
        <v>284.5356437349299</v>
      </c>
      <c r="G224" s="101" t="n">
        <v>13.93474468107229</v>
      </c>
    </row>
    <row r="225" spans="1:16">
      <c r="A225" t="s">
        <v>176</v>
      </c>
      <c r="B225" t="s">
        <v>178</v>
      </c>
      <c r="C225" t="s">
        <v>153</v>
      </c>
      <c r="D225" s="101" t="n">
        <v>0.06170950255499238</v>
      </c>
      <c r="E225" s="101" t="n">
        <v>1.014386611602532</v>
      </c>
      <c r="F225" s="101" t="n">
        <v>284.5356437349299</v>
      </c>
      <c r="G225" s="101" t="n">
        <v>13.93474468107229</v>
      </c>
    </row>
    <row r="226" spans="1:16">
      <c r="A226" t="s">
        <v>176</v>
      </c>
      <c r="B226" t="s">
        <v>178</v>
      </c>
      <c r="C226" t="s">
        <v>154</v>
      </c>
      <c r="D226" s="57" t="n">
        <v>0.001</v>
      </c>
      <c r="E226" s="57" t="n">
        <v>0.001</v>
      </c>
      <c r="F226" s="57" t="n">
        <v>0.001</v>
      </c>
      <c r="G226" s="57" t="n">
        <v>0.001</v>
      </c>
    </row>
    <row r="227" spans="1:16">
      <c r="A227" t="s">
        <v>176</v>
      </c>
      <c r="B227" t="s">
        <v>178</v>
      </c>
      <c r="C227" t="s">
        <v>155</v>
      </c>
      <c r="D227" s="57" t="n">
        <v>0.001</v>
      </c>
      <c r="E227" s="57" t="n">
        <v>0.001</v>
      </c>
      <c r="F227" s="57" t="n">
        <v>0.001</v>
      </c>
      <c r="G227" s="57" t="n">
        <v>0.001</v>
      </c>
    </row>
    <row r="228" spans="1:16">
      <c r="A228" t="s">
        <v>176</v>
      </c>
      <c r="B228" t="s">
        <v>178</v>
      </c>
      <c r="C228" t="s">
        <v>156</v>
      </c>
      <c r="D228" s="57" t="n">
        <v>0.001</v>
      </c>
      <c r="E228" s="57" t="n">
        <v>0.001</v>
      </c>
      <c r="F228" s="57" t="n">
        <v>0.001</v>
      </c>
      <c r="G228" s="57" t="n">
        <v>0.001</v>
      </c>
    </row>
    <row r="229" spans="1:16">
      <c r="A229" t="s">
        <v>176</v>
      </c>
      <c r="B229" t="s">
        <v>178</v>
      </c>
      <c r="C229" t="s">
        <v>157</v>
      </c>
      <c r="D229" s="57" t="n">
        <v>0.001</v>
      </c>
      <c r="E229" s="57" t="n">
        <v>0.001</v>
      </c>
      <c r="F229" s="57" t="n">
        <v>0.001</v>
      </c>
      <c r="G229" s="57" t="n">
        <v>0.001</v>
      </c>
    </row>
    <row r="230" spans="1:16">
      <c r="A230" t="s">
        <v>195</v>
      </c>
      <c r="B230" t="s">
        <v>187</v>
      </c>
      <c r="C230" t="s">
        <v>146</v>
      </c>
      <c r="D230" s="57" t="n">
        <v>0.001</v>
      </c>
      <c r="E230" s="57" t="n">
        <v>0.001</v>
      </c>
      <c r="F230" s="57" t="n">
        <v>0.001</v>
      </c>
      <c r="G230" s="57" t="n">
        <v>0.001</v>
      </c>
    </row>
    <row r="231" spans="1:16">
      <c r="A231" t="s">
        <v>195</v>
      </c>
      <c r="B231" t="s">
        <v>187</v>
      </c>
      <c r="C231" t="s">
        <v>147</v>
      </c>
      <c r="D231" s="57" t="n">
        <v>0.001</v>
      </c>
      <c r="E231" s="57" t="n">
        <v>0.001</v>
      </c>
      <c r="F231" s="57" t="n">
        <v>0.001</v>
      </c>
      <c r="G231" s="57" t="n">
        <v>0.001</v>
      </c>
    </row>
    <row r="232" spans="1:16">
      <c r="A232" t="s">
        <v>195</v>
      </c>
      <c r="B232" t="s">
        <v>187</v>
      </c>
      <c r="C232" t="s">
        <v>148</v>
      </c>
      <c r="D232" s="57" t="n">
        <v>0.001</v>
      </c>
      <c r="E232" s="57" t="n">
        <v>0.001</v>
      </c>
      <c r="F232" s="57" t="n">
        <v>0.001</v>
      </c>
      <c r="G232" s="57" t="n">
        <v>0.001</v>
      </c>
    </row>
    <row r="233" spans="1:16">
      <c r="A233" t="s">
        <v>195</v>
      </c>
      <c r="B233" t="s">
        <v>187</v>
      </c>
      <c r="C233" t="s">
        <v>149</v>
      </c>
      <c r="D233" s="101" t="n">
        <v>0.03132187720633012</v>
      </c>
      <c r="E233" s="101" t="n">
        <v>0.9861749481569851</v>
      </c>
      <c r="F233" s="101" t="n">
        <v>20.0609484897462</v>
      </c>
      <c r="G233" s="101" t="n">
        <v>3.063099034373479</v>
      </c>
    </row>
    <row r="234" spans="1:16">
      <c r="A234" t="s">
        <v>195</v>
      </c>
      <c r="B234" t="s">
        <v>187</v>
      </c>
      <c r="C234" t="s">
        <v>150</v>
      </c>
      <c r="D234" s="101" t="n">
        <v>0.03132187720633012</v>
      </c>
      <c r="E234" s="101" t="n">
        <v>0.9861749481569851</v>
      </c>
      <c r="F234" s="101" t="n">
        <v>20.0609484897462</v>
      </c>
      <c r="G234" s="101" t="n">
        <v>3.063099034373479</v>
      </c>
    </row>
    <row r="235" spans="1:16">
      <c r="A235" t="s">
        <v>195</v>
      </c>
      <c r="B235" t="s">
        <v>187</v>
      </c>
      <c r="C235" t="s">
        <v>151</v>
      </c>
      <c r="D235" s="101" t="n">
        <v>0.03132187720633012</v>
      </c>
      <c r="E235" s="101" t="n">
        <v>0.9861749481569851</v>
      </c>
      <c r="F235" s="101" t="n">
        <v>20.0609484897462</v>
      </c>
      <c r="G235" s="101" t="n">
        <v>3.063099034373479</v>
      </c>
    </row>
    <row r="236" spans="1:16">
      <c r="A236" t="s">
        <v>195</v>
      </c>
      <c r="B236" t="s">
        <v>187</v>
      </c>
      <c r="C236" t="s">
        <v>152</v>
      </c>
      <c r="D236" s="101" t="n">
        <v>0.03132187720633012</v>
      </c>
      <c r="E236" s="101" t="n">
        <v>0.9861749481569851</v>
      </c>
      <c r="F236" s="101" t="n">
        <v>20.0609484897462</v>
      </c>
      <c r="G236" s="101" t="n">
        <v>3.063099034373479</v>
      </c>
    </row>
    <row r="237" spans="1:16">
      <c r="A237" t="s">
        <v>195</v>
      </c>
      <c r="B237" t="s">
        <v>187</v>
      </c>
      <c r="C237" t="s">
        <v>153</v>
      </c>
      <c r="D237" s="101" t="n">
        <v>0.03132187720633012</v>
      </c>
      <c r="E237" s="101" t="n">
        <v>0.9861749481569851</v>
      </c>
      <c r="F237" s="101" t="n">
        <v>20.0609484897462</v>
      </c>
      <c r="G237" s="101" t="n">
        <v>3.063099034373479</v>
      </c>
    </row>
    <row r="238" spans="1:16">
      <c r="A238" t="s">
        <v>195</v>
      </c>
      <c r="B238" t="s">
        <v>187</v>
      </c>
      <c r="C238" t="s">
        <v>154</v>
      </c>
      <c r="D238" s="57" t="n">
        <v>0.001</v>
      </c>
      <c r="E238" s="57" t="n">
        <v>0.001</v>
      </c>
      <c r="F238" s="57" t="n">
        <v>0.001</v>
      </c>
      <c r="G238" s="57" t="n">
        <v>0.001</v>
      </c>
    </row>
    <row r="239" spans="1:16">
      <c r="A239" t="s">
        <v>195</v>
      </c>
      <c r="B239" t="s">
        <v>187</v>
      </c>
      <c r="C239" t="s">
        <v>155</v>
      </c>
      <c r="D239" s="57" t="n">
        <v>0.001</v>
      </c>
      <c r="E239" s="57" t="n">
        <v>0.001</v>
      </c>
      <c r="F239" s="57" t="n">
        <v>0.001</v>
      </c>
      <c r="G239" s="57" t="n">
        <v>0.001</v>
      </c>
    </row>
    <row r="240" spans="1:16">
      <c r="A240" t="s">
        <v>195</v>
      </c>
      <c r="B240" t="s">
        <v>187</v>
      </c>
      <c r="C240" t="s">
        <v>156</v>
      </c>
      <c r="D240" s="57" t="n">
        <v>0.001</v>
      </c>
      <c r="E240" s="57" t="n">
        <v>0.001</v>
      </c>
      <c r="F240" s="57" t="n">
        <v>0.001</v>
      </c>
      <c r="G240" s="57" t="n">
        <v>0.001</v>
      </c>
    </row>
    <row r="241" spans="1:16">
      <c r="A241" t="s">
        <v>195</v>
      </c>
      <c r="B241" t="s">
        <v>187</v>
      </c>
      <c r="C241" t="s">
        <v>157</v>
      </c>
      <c r="D241" s="57" t="n">
        <v>0.001</v>
      </c>
      <c r="E241" s="57" t="n">
        <v>0.001</v>
      </c>
      <c r="F241" s="57" t="n">
        <v>0.001</v>
      </c>
      <c r="G241" s="57" t="n">
        <v>0.001</v>
      </c>
    </row>
    <row r="242" spans="1:16">
      <c r="A242" t="s">
        <v>189</v>
      </c>
      <c r="B242" t="s">
        <v>188</v>
      </c>
      <c r="C242" t="s">
        <v>146</v>
      </c>
      <c r="D242" s="57" t="n">
        <v>0.001</v>
      </c>
      <c r="E242" s="57" t="n">
        <v>0.001</v>
      </c>
      <c r="F242" s="57" t="n">
        <v>0.001</v>
      </c>
      <c r="G242" s="57" t="n">
        <v>0.001</v>
      </c>
    </row>
    <row r="243" spans="1:16">
      <c r="A243" t="s">
        <v>189</v>
      </c>
      <c r="B243" t="s">
        <v>188</v>
      </c>
      <c r="C243" t="s">
        <v>147</v>
      </c>
      <c r="D243" s="57" t="n">
        <v>0.001</v>
      </c>
      <c r="E243" s="57" t="n">
        <v>0.001</v>
      </c>
      <c r="F243" s="57" t="n">
        <v>0.001</v>
      </c>
      <c r="G243" s="57" t="n">
        <v>0.001</v>
      </c>
    </row>
    <row r="244" spans="1:16">
      <c r="A244" t="s">
        <v>189</v>
      </c>
      <c r="B244" t="s">
        <v>188</v>
      </c>
      <c r="C244" t="s">
        <v>148</v>
      </c>
      <c r="D244" s="57" t="n">
        <v>0.001</v>
      </c>
      <c r="E244" s="57" t="n">
        <v>0.001</v>
      </c>
      <c r="F244" s="57" t="n">
        <v>0.001</v>
      </c>
      <c r="G244" s="57" t="n">
        <v>0.001</v>
      </c>
    </row>
    <row r="245" spans="1:16">
      <c r="A245" t="s">
        <v>189</v>
      </c>
      <c r="B245" t="s">
        <v>188</v>
      </c>
      <c r="C245" t="s">
        <v>149</v>
      </c>
      <c r="D245" s="101" t="n">
        <v>0.03132187720633012</v>
      </c>
      <c r="E245" s="101" t="n">
        <v>0.9861749481569851</v>
      </c>
      <c r="F245" s="101" t="n">
        <v>20.0609484897462</v>
      </c>
      <c r="G245" s="101" t="n">
        <v>3.063099034373479</v>
      </c>
    </row>
    <row r="246" spans="1:16">
      <c r="A246" t="s">
        <v>189</v>
      </c>
      <c r="B246" t="s">
        <v>188</v>
      </c>
      <c r="C246" t="s">
        <v>150</v>
      </c>
      <c r="D246" s="101" t="n">
        <v>0.03132187720633012</v>
      </c>
      <c r="E246" s="101" t="n">
        <v>0.9861749481569851</v>
      </c>
      <c r="F246" s="101" t="n">
        <v>20.0609484897462</v>
      </c>
      <c r="G246" s="101" t="n">
        <v>3.063099034373479</v>
      </c>
    </row>
    <row r="247" spans="1:16">
      <c r="A247" t="s">
        <v>189</v>
      </c>
      <c r="B247" t="s">
        <v>188</v>
      </c>
      <c r="C247" t="s">
        <v>151</v>
      </c>
      <c r="D247" s="101" t="n">
        <v>0.03132187720633012</v>
      </c>
      <c r="E247" s="101" t="n">
        <v>0.9861749481569851</v>
      </c>
      <c r="F247" s="101" t="n">
        <v>20.0609484897462</v>
      </c>
      <c r="G247" s="101" t="n">
        <v>3.063099034373479</v>
      </c>
    </row>
    <row r="248" spans="1:16">
      <c r="A248" t="s">
        <v>189</v>
      </c>
      <c r="B248" t="s">
        <v>188</v>
      </c>
      <c r="C248" t="s">
        <v>152</v>
      </c>
      <c r="D248" s="101" t="n">
        <v>0.03132187720633012</v>
      </c>
      <c r="E248" s="101" t="n">
        <v>0.9861749481569851</v>
      </c>
      <c r="F248" s="101" t="n">
        <v>20.0609484897462</v>
      </c>
      <c r="G248" s="101" t="n">
        <v>3.063099034373479</v>
      </c>
    </row>
    <row r="249" spans="1:16">
      <c r="A249" t="s">
        <v>189</v>
      </c>
      <c r="B249" t="s">
        <v>188</v>
      </c>
      <c r="C249" t="s">
        <v>153</v>
      </c>
      <c r="D249" s="101" t="n">
        <v>0.03132187720633012</v>
      </c>
      <c r="E249" s="101" t="n">
        <v>0.9861749481569851</v>
      </c>
      <c r="F249" s="101" t="n">
        <v>20.0609484897462</v>
      </c>
      <c r="G249" s="101" t="n">
        <v>3.063099034373479</v>
      </c>
    </row>
    <row r="250" spans="1:16">
      <c r="A250" t="s">
        <v>189</v>
      </c>
      <c r="B250" t="s">
        <v>188</v>
      </c>
      <c r="C250" t="s">
        <v>154</v>
      </c>
      <c r="D250" s="57" t="n">
        <v>0.001</v>
      </c>
      <c r="E250" s="57" t="n">
        <v>0.001</v>
      </c>
      <c r="F250" s="57" t="n">
        <v>0.001</v>
      </c>
      <c r="G250" s="57" t="n">
        <v>0.001</v>
      </c>
    </row>
    <row r="251" spans="1:16">
      <c r="A251" t="s">
        <v>189</v>
      </c>
      <c r="B251" t="s">
        <v>188</v>
      </c>
      <c r="C251" t="s">
        <v>155</v>
      </c>
      <c r="D251" s="57" t="n">
        <v>0.001</v>
      </c>
      <c r="E251" s="57" t="n">
        <v>0.001</v>
      </c>
      <c r="F251" s="57" t="n">
        <v>0.001</v>
      </c>
      <c r="G251" s="57" t="n">
        <v>0.001</v>
      </c>
    </row>
    <row r="252" spans="1:16">
      <c r="A252" t="s">
        <v>189</v>
      </c>
      <c r="B252" t="s">
        <v>188</v>
      </c>
      <c r="C252" t="s">
        <v>156</v>
      </c>
      <c r="D252" s="57" t="n">
        <v>0.001</v>
      </c>
      <c r="E252" s="57" t="n">
        <v>0.001</v>
      </c>
      <c r="F252" s="57" t="n">
        <v>0.001</v>
      </c>
      <c r="G252" s="57" t="n">
        <v>0.001</v>
      </c>
    </row>
    <row r="253" spans="1:16">
      <c r="A253" t="s">
        <v>189</v>
      </c>
      <c r="B253" t="s">
        <v>188</v>
      </c>
      <c r="C253" t="s">
        <v>157</v>
      </c>
      <c r="D253" s="57" t="n">
        <v>0.001</v>
      </c>
      <c r="E253" s="57" t="n">
        <v>0.001</v>
      </c>
      <c r="F253" s="57" t="n">
        <v>0.001</v>
      </c>
      <c r="G253" s="57" t="n">
        <v>0.001</v>
      </c>
    </row>
    <row r="254" spans="1:16">
      <c r="A254" t="s">
        <v>190</v>
      </c>
      <c r="B254" t="s">
        <v>195</v>
      </c>
      <c r="C254" t="s">
        <v>146</v>
      </c>
      <c r="D254" s="57" t="n">
        <v>0.001</v>
      </c>
      <c r="E254" s="57" t="n">
        <v>0.001</v>
      </c>
      <c r="F254" s="57" t="n">
        <v>0.001</v>
      </c>
      <c r="G254" s="57" t="n">
        <v>0.001</v>
      </c>
    </row>
    <row r="255" spans="1:16">
      <c r="A255" t="s">
        <v>190</v>
      </c>
      <c r="B255" t="s">
        <v>195</v>
      </c>
      <c r="C255" t="s">
        <v>147</v>
      </c>
      <c r="D255" s="57" t="n">
        <v>0.001</v>
      </c>
      <c r="E255" s="57" t="n">
        <v>0.001</v>
      </c>
      <c r="F255" s="57" t="n">
        <v>0.001</v>
      </c>
      <c r="G255" s="57" t="n">
        <v>0.001</v>
      </c>
    </row>
    <row r="256" spans="1:16">
      <c r="A256" t="s">
        <v>190</v>
      </c>
      <c r="B256" t="s">
        <v>195</v>
      </c>
      <c r="C256" t="s">
        <v>148</v>
      </c>
      <c r="D256" s="57" t="n">
        <v>0.001</v>
      </c>
      <c r="E256" s="57" t="n">
        <v>0.001</v>
      </c>
      <c r="F256" s="57" t="n">
        <v>0.001</v>
      </c>
      <c r="G256" s="57" t="n">
        <v>0.001</v>
      </c>
    </row>
    <row r="257" spans="1:16">
      <c r="A257" t="s">
        <v>190</v>
      </c>
      <c r="B257" t="s">
        <v>195</v>
      </c>
      <c r="C257" t="s">
        <v>149</v>
      </c>
      <c r="D257" s="101" t="n">
        <v>0.03132187720633012</v>
      </c>
      <c r="E257" s="101" t="n">
        <v>0.9861749481569851</v>
      </c>
      <c r="F257" s="101" t="n">
        <v>20.0609484897462</v>
      </c>
      <c r="G257" s="101" t="n">
        <v>3.063099034373479</v>
      </c>
    </row>
    <row r="258" spans="1:16">
      <c r="A258" t="s">
        <v>190</v>
      </c>
      <c r="B258" t="s">
        <v>195</v>
      </c>
      <c r="C258" t="s">
        <v>150</v>
      </c>
      <c r="D258" s="101" t="n">
        <v>0.03132187720633012</v>
      </c>
      <c r="E258" s="101" t="n">
        <v>0.9861749481569851</v>
      </c>
      <c r="F258" s="101" t="n">
        <v>20.0609484897462</v>
      </c>
      <c r="G258" s="101" t="n">
        <v>3.063099034373479</v>
      </c>
    </row>
    <row r="259" spans="1:16">
      <c r="A259" t="s">
        <v>190</v>
      </c>
      <c r="B259" t="s">
        <v>195</v>
      </c>
      <c r="C259" t="s">
        <v>151</v>
      </c>
      <c r="D259" s="101" t="n">
        <v>0.03132187720633012</v>
      </c>
      <c r="E259" s="101" t="n">
        <v>0.9861749481569851</v>
      </c>
      <c r="F259" s="101" t="n">
        <v>20.0609484897462</v>
      </c>
      <c r="G259" s="101" t="n">
        <v>3.063099034373479</v>
      </c>
    </row>
    <row r="260" spans="1:16">
      <c r="A260" t="s">
        <v>190</v>
      </c>
      <c r="B260" t="s">
        <v>195</v>
      </c>
      <c r="C260" t="s">
        <v>152</v>
      </c>
      <c r="D260" s="101" t="n">
        <v>0.03132187720633012</v>
      </c>
      <c r="E260" s="101" t="n">
        <v>0.9861749481569851</v>
      </c>
      <c r="F260" s="101" t="n">
        <v>20.0609484897462</v>
      </c>
      <c r="G260" s="101" t="n">
        <v>3.063099034373479</v>
      </c>
    </row>
    <row r="261" spans="1:16">
      <c r="A261" t="s">
        <v>190</v>
      </c>
      <c r="B261" t="s">
        <v>195</v>
      </c>
      <c r="C261" t="s">
        <v>153</v>
      </c>
      <c r="D261" s="101" t="n">
        <v>0.03132187720633012</v>
      </c>
      <c r="E261" s="101" t="n">
        <v>0.9861749481569851</v>
      </c>
      <c r="F261" s="101" t="n">
        <v>20.0609484897462</v>
      </c>
      <c r="G261" s="101" t="n">
        <v>3.063099034373479</v>
      </c>
    </row>
    <row r="262" spans="1:16">
      <c r="A262" t="s">
        <v>190</v>
      </c>
      <c r="B262" t="s">
        <v>195</v>
      </c>
      <c r="C262" t="s">
        <v>154</v>
      </c>
      <c r="D262" s="57" t="n">
        <v>0.001</v>
      </c>
      <c r="E262" s="57" t="n">
        <v>0.001</v>
      </c>
      <c r="F262" s="57" t="n">
        <v>0.001</v>
      </c>
      <c r="G262" s="57" t="n">
        <v>0.001</v>
      </c>
    </row>
    <row r="263" spans="1:16">
      <c r="A263" t="s">
        <v>190</v>
      </c>
      <c r="B263" t="s">
        <v>195</v>
      </c>
      <c r="C263" t="s">
        <v>155</v>
      </c>
      <c r="D263" s="57" t="n">
        <v>0.001</v>
      </c>
      <c r="E263" s="57" t="n">
        <v>0.001</v>
      </c>
      <c r="F263" s="57" t="n">
        <v>0.001</v>
      </c>
      <c r="G263" s="57" t="n">
        <v>0.001</v>
      </c>
    </row>
    <row r="264" spans="1:16">
      <c r="A264" t="s">
        <v>190</v>
      </c>
      <c r="B264" t="s">
        <v>195</v>
      </c>
      <c r="C264" t="s">
        <v>156</v>
      </c>
      <c r="D264" s="57" t="n">
        <v>0.001</v>
      </c>
      <c r="E264" s="57" t="n">
        <v>0.001</v>
      </c>
      <c r="F264" s="57" t="n">
        <v>0.001</v>
      </c>
      <c r="G264" s="57" t="n">
        <v>0.001</v>
      </c>
    </row>
    <row r="265" spans="1:16">
      <c r="A265" t="s">
        <v>190</v>
      </c>
      <c r="B265" t="s">
        <v>195</v>
      </c>
      <c r="C265" t="s">
        <v>157</v>
      </c>
      <c r="D265" s="57" t="n">
        <v>0.001</v>
      </c>
      <c r="E265" s="57" t="n">
        <v>0.001</v>
      </c>
      <c r="F265" s="57" t="n">
        <v>0.001</v>
      </c>
      <c r="G265" s="57" t="n">
        <v>0.001</v>
      </c>
    </row>
    <row r="266" spans="1:16">
      <c r="A266" t="s">
        <v>188</v>
      </c>
      <c r="B266" t="s">
        <v>198</v>
      </c>
      <c r="C266" t="s">
        <v>146</v>
      </c>
      <c r="D266" s="57" t="n">
        <v>0.001</v>
      </c>
      <c r="E266" s="57" t="n">
        <v>0.001</v>
      </c>
      <c r="F266" s="57" t="n">
        <v>0.001</v>
      </c>
      <c r="G266" s="57" t="n">
        <v>0.001</v>
      </c>
    </row>
    <row r="267" spans="1:16">
      <c r="A267" t="s">
        <v>188</v>
      </c>
      <c r="B267" t="s">
        <v>198</v>
      </c>
      <c r="C267" t="s">
        <v>147</v>
      </c>
      <c r="D267" s="57" t="n">
        <v>0.001</v>
      </c>
      <c r="E267" s="57" t="n">
        <v>0.001</v>
      </c>
      <c r="F267" s="57" t="n">
        <v>0.001</v>
      </c>
      <c r="G267" s="57" t="n">
        <v>0.001</v>
      </c>
    </row>
    <row r="268" spans="1:16">
      <c r="A268" t="s">
        <v>188</v>
      </c>
      <c r="B268" t="s">
        <v>198</v>
      </c>
      <c r="C268" t="s">
        <v>148</v>
      </c>
      <c r="D268" s="57" t="n">
        <v>0.001</v>
      </c>
      <c r="E268" s="57" t="n">
        <v>0.001</v>
      </c>
      <c r="F268" s="57" t="n">
        <v>0.001</v>
      </c>
      <c r="G268" s="57" t="n">
        <v>0.001</v>
      </c>
    </row>
    <row r="269" spans="1:16">
      <c r="A269" t="s">
        <v>188</v>
      </c>
      <c r="B269" t="s">
        <v>198</v>
      </c>
      <c r="C269" t="s">
        <v>149</v>
      </c>
      <c r="D269" s="101" t="n">
        <v>0.03132187720633012</v>
      </c>
      <c r="E269" s="101" t="n">
        <v>0.9861749481569851</v>
      </c>
      <c r="F269" s="101" t="n">
        <v>20.0609484897462</v>
      </c>
      <c r="G269" s="101" t="n">
        <v>3.063099034373479</v>
      </c>
    </row>
    <row r="270" spans="1:16">
      <c r="A270" t="s">
        <v>188</v>
      </c>
      <c r="B270" t="s">
        <v>198</v>
      </c>
      <c r="C270" t="s">
        <v>150</v>
      </c>
      <c r="D270" s="101" t="n">
        <v>0.03132187720633012</v>
      </c>
      <c r="E270" s="101" t="n">
        <v>0.9861749481569851</v>
      </c>
      <c r="F270" s="101" t="n">
        <v>20.0609484897462</v>
      </c>
      <c r="G270" s="101" t="n">
        <v>3.063099034373479</v>
      </c>
    </row>
    <row r="271" spans="1:16">
      <c r="A271" t="s">
        <v>188</v>
      </c>
      <c r="B271" t="s">
        <v>198</v>
      </c>
      <c r="C271" t="s">
        <v>151</v>
      </c>
      <c r="D271" s="101" t="n">
        <v>0.03132187720633012</v>
      </c>
      <c r="E271" s="101" t="n">
        <v>0.9861749481569851</v>
      </c>
      <c r="F271" s="101" t="n">
        <v>20.0609484897462</v>
      </c>
      <c r="G271" s="101" t="n">
        <v>3.063099034373479</v>
      </c>
    </row>
    <row r="272" spans="1:16">
      <c r="A272" t="s">
        <v>188</v>
      </c>
      <c r="B272" t="s">
        <v>198</v>
      </c>
      <c r="C272" t="s">
        <v>152</v>
      </c>
      <c r="D272" s="101" t="n">
        <v>0.03132187720633012</v>
      </c>
      <c r="E272" s="101" t="n">
        <v>0.9861749481569851</v>
      </c>
      <c r="F272" s="101" t="n">
        <v>20.0609484897462</v>
      </c>
      <c r="G272" s="101" t="n">
        <v>3.063099034373479</v>
      </c>
    </row>
    <row r="273" spans="1:16">
      <c r="A273" t="s">
        <v>188</v>
      </c>
      <c r="B273" t="s">
        <v>198</v>
      </c>
      <c r="C273" t="s">
        <v>153</v>
      </c>
      <c r="D273" s="101" t="n">
        <v>0.03132187720633012</v>
      </c>
      <c r="E273" s="101" t="n">
        <v>0.9861749481569851</v>
      </c>
      <c r="F273" s="101" t="n">
        <v>20.0609484897462</v>
      </c>
      <c r="G273" s="101" t="n">
        <v>3.063099034373479</v>
      </c>
    </row>
    <row r="274" spans="1:16">
      <c r="A274" t="s">
        <v>188</v>
      </c>
      <c r="B274" t="s">
        <v>198</v>
      </c>
      <c r="C274" t="s">
        <v>154</v>
      </c>
      <c r="D274" s="57" t="n">
        <v>0.001</v>
      </c>
      <c r="E274" s="57" t="n">
        <v>0.001</v>
      </c>
      <c r="F274" s="57" t="n">
        <v>0.001</v>
      </c>
      <c r="G274" s="57" t="n">
        <v>0.001</v>
      </c>
    </row>
    <row r="275" spans="1:16">
      <c r="A275" t="s">
        <v>188</v>
      </c>
      <c r="B275" t="s">
        <v>198</v>
      </c>
      <c r="C275" t="s">
        <v>155</v>
      </c>
      <c r="D275" s="57" t="n">
        <v>0.001</v>
      </c>
      <c r="E275" s="57" t="n">
        <v>0.001</v>
      </c>
      <c r="F275" s="57" t="n">
        <v>0.001</v>
      </c>
      <c r="G275" s="57" t="n">
        <v>0.001</v>
      </c>
    </row>
    <row r="276" spans="1:16">
      <c r="A276" t="s">
        <v>188</v>
      </c>
      <c r="B276" t="s">
        <v>198</v>
      </c>
      <c r="C276" t="s">
        <v>156</v>
      </c>
      <c r="D276" s="57" t="n">
        <v>0.001</v>
      </c>
      <c r="E276" s="57" t="n">
        <v>0.001</v>
      </c>
      <c r="F276" s="57" t="n">
        <v>0.001</v>
      </c>
      <c r="G276" s="57" t="n">
        <v>0.001</v>
      </c>
    </row>
    <row r="277" spans="1:16">
      <c r="A277" t="s">
        <v>188</v>
      </c>
      <c r="B277" t="s">
        <v>198</v>
      </c>
      <c r="C277" t="s">
        <v>157</v>
      </c>
      <c r="D277" s="57" t="n">
        <v>0.001</v>
      </c>
      <c r="E277" s="57" t="n">
        <v>0.001</v>
      </c>
      <c r="F277" s="57" t="n">
        <v>0.001</v>
      </c>
      <c r="G277" s="57" t="n">
        <v>0.001</v>
      </c>
    </row>
    <row r="278" spans="1:16">
      <c r="A278" t="s">
        <v>180</v>
      </c>
      <c r="B278" t="s">
        <v>179</v>
      </c>
      <c r="C278" t="s">
        <v>146</v>
      </c>
      <c r="D278" s="57" t="n">
        <v>0.001</v>
      </c>
      <c r="E278" s="57" t="n">
        <v>0.001</v>
      </c>
      <c r="F278" s="57" t="n">
        <v>0.001</v>
      </c>
      <c r="G278" s="57" t="n">
        <v>0.001</v>
      </c>
    </row>
    <row r="279" spans="1:16">
      <c r="A279" t="s">
        <v>180</v>
      </c>
      <c r="B279" t="s">
        <v>179</v>
      </c>
      <c r="C279" t="s">
        <v>147</v>
      </c>
      <c r="D279" s="57" t="n">
        <v>0.001</v>
      </c>
      <c r="E279" s="57" t="n">
        <v>0.001</v>
      </c>
      <c r="F279" s="57" t="n">
        <v>0.001</v>
      </c>
      <c r="G279" s="57" t="n">
        <v>0.001</v>
      </c>
    </row>
    <row r="280" spans="1:16">
      <c r="A280" t="s">
        <v>180</v>
      </c>
      <c r="B280" t="s">
        <v>179</v>
      </c>
      <c r="C280" t="s">
        <v>148</v>
      </c>
      <c r="D280" s="57" t="n">
        <v>0.001</v>
      </c>
      <c r="E280" s="57" t="n">
        <v>0.001</v>
      </c>
      <c r="F280" s="57" t="n">
        <v>0.001</v>
      </c>
      <c r="G280" s="57" t="n">
        <v>0.001</v>
      </c>
    </row>
    <row r="281" spans="1:16">
      <c r="A281" t="s">
        <v>180</v>
      </c>
      <c r="B281" t="s">
        <v>179</v>
      </c>
      <c r="C281" t="s">
        <v>149</v>
      </c>
      <c r="D281" s="101" t="n">
        <v>0.03132187720633012</v>
      </c>
      <c r="E281" s="101" t="n">
        <v>0.9861749481569851</v>
      </c>
      <c r="F281" s="101" t="n">
        <v>20.0609484897462</v>
      </c>
      <c r="G281" s="101" t="n">
        <v>3.063099034373479</v>
      </c>
    </row>
    <row r="282" spans="1:16">
      <c r="A282" t="s">
        <v>180</v>
      </c>
      <c r="B282" t="s">
        <v>179</v>
      </c>
      <c r="C282" t="s">
        <v>150</v>
      </c>
      <c r="D282" s="101" t="n">
        <v>0.03132187720633012</v>
      </c>
      <c r="E282" s="101" t="n">
        <v>0.9861749481569851</v>
      </c>
      <c r="F282" s="101" t="n">
        <v>20.0609484897462</v>
      </c>
      <c r="G282" s="101" t="n">
        <v>3.063099034373479</v>
      </c>
    </row>
    <row r="283" spans="1:16">
      <c r="A283" t="s">
        <v>180</v>
      </c>
      <c r="B283" t="s">
        <v>179</v>
      </c>
      <c r="C283" t="s">
        <v>151</v>
      </c>
      <c r="D283" s="101" t="n">
        <v>0.03132187720633012</v>
      </c>
      <c r="E283" s="101" t="n">
        <v>0.9861749481569851</v>
      </c>
      <c r="F283" s="101" t="n">
        <v>20.0609484897462</v>
      </c>
      <c r="G283" s="101" t="n">
        <v>3.063099034373479</v>
      </c>
    </row>
    <row r="284" spans="1:16">
      <c r="A284" t="s">
        <v>180</v>
      </c>
      <c r="B284" t="s">
        <v>179</v>
      </c>
      <c r="C284" t="s">
        <v>152</v>
      </c>
      <c r="D284" s="101" t="n">
        <v>0.03132187720633012</v>
      </c>
      <c r="E284" s="101" t="n">
        <v>0.9861749481569851</v>
      </c>
      <c r="F284" s="101" t="n">
        <v>20.0609484897462</v>
      </c>
      <c r="G284" s="101" t="n">
        <v>3.063099034373479</v>
      </c>
    </row>
    <row r="285" spans="1:16">
      <c r="A285" t="s">
        <v>180</v>
      </c>
      <c r="B285" t="s">
        <v>179</v>
      </c>
      <c r="C285" t="s">
        <v>153</v>
      </c>
      <c r="D285" s="101" t="n">
        <v>0.03132187720633012</v>
      </c>
      <c r="E285" s="101" t="n">
        <v>0.9861749481569851</v>
      </c>
      <c r="F285" s="101" t="n">
        <v>20.0609484897462</v>
      </c>
      <c r="G285" s="101" t="n">
        <v>3.063099034373479</v>
      </c>
    </row>
    <row r="286" spans="1:16">
      <c r="A286" t="s">
        <v>180</v>
      </c>
      <c r="B286" t="s">
        <v>179</v>
      </c>
      <c r="C286" t="s">
        <v>154</v>
      </c>
      <c r="D286" s="57" t="n">
        <v>0.001</v>
      </c>
      <c r="E286" s="57" t="n">
        <v>0.001</v>
      </c>
      <c r="F286" s="57" t="n">
        <v>0.001</v>
      </c>
      <c r="G286" s="57" t="n">
        <v>0.001</v>
      </c>
    </row>
    <row r="287" spans="1:16">
      <c r="A287" t="s">
        <v>180</v>
      </c>
      <c r="B287" t="s">
        <v>179</v>
      </c>
      <c r="C287" t="s">
        <v>155</v>
      </c>
      <c r="D287" s="57" t="n">
        <v>0.001</v>
      </c>
      <c r="E287" s="57" t="n">
        <v>0.001</v>
      </c>
      <c r="F287" s="57" t="n">
        <v>0.001</v>
      </c>
      <c r="G287" s="57" t="n">
        <v>0.001</v>
      </c>
    </row>
    <row r="288" spans="1:16">
      <c r="A288" t="s">
        <v>180</v>
      </c>
      <c r="B288" t="s">
        <v>179</v>
      </c>
      <c r="C288" t="s">
        <v>156</v>
      </c>
      <c r="D288" s="57" t="n">
        <v>0.001</v>
      </c>
      <c r="E288" s="57" t="n">
        <v>0.001</v>
      </c>
      <c r="F288" s="57" t="n">
        <v>0.001</v>
      </c>
      <c r="G288" s="57" t="n">
        <v>0.001</v>
      </c>
    </row>
    <row r="289" spans="1:16">
      <c r="A289" t="s">
        <v>180</v>
      </c>
      <c r="B289" t="s">
        <v>179</v>
      </c>
      <c r="C289" t="s">
        <v>157</v>
      </c>
      <c r="D289" s="57" t="n">
        <v>0.001</v>
      </c>
      <c r="E289" s="57" t="n">
        <v>0.001</v>
      </c>
      <c r="F289" s="57" t="n">
        <v>0.001</v>
      </c>
      <c r="G289" s="57" t="n">
        <v>0.001</v>
      </c>
    </row>
    <row r="290" spans="1:16">
      <c r="A290" t="s">
        <v>198</v>
      </c>
      <c r="B290" t="s">
        <v>200</v>
      </c>
      <c r="C290" t="s">
        <v>146</v>
      </c>
      <c r="D290" s="57" t="n">
        <v>0.001</v>
      </c>
      <c r="E290" s="57" t="n">
        <v>0.001</v>
      </c>
      <c r="F290" s="57" t="n">
        <v>0.001</v>
      </c>
      <c r="G290" s="57" t="n">
        <v>0.001</v>
      </c>
    </row>
    <row r="291" spans="1:16">
      <c r="A291" t="s">
        <v>198</v>
      </c>
      <c r="B291" t="s">
        <v>200</v>
      </c>
      <c r="C291" t="s">
        <v>147</v>
      </c>
      <c r="D291" s="57" t="n">
        <v>0.001</v>
      </c>
      <c r="E291" s="57" t="n">
        <v>0.001</v>
      </c>
      <c r="F291" s="57" t="n">
        <v>0.001</v>
      </c>
      <c r="G291" s="57" t="n">
        <v>0.001</v>
      </c>
    </row>
    <row r="292" spans="1:16">
      <c r="A292" t="s">
        <v>198</v>
      </c>
      <c r="B292" t="s">
        <v>200</v>
      </c>
      <c r="C292" t="s">
        <v>148</v>
      </c>
      <c r="D292" s="57" t="n">
        <v>0.001</v>
      </c>
      <c r="E292" s="57" t="n">
        <v>0.001</v>
      </c>
      <c r="F292" s="57" t="n">
        <v>0.001</v>
      </c>
      <c r="G292" s="57" t="n">
        <v>0.001</v>
      </c>
    </row>
    <row r="293" spans="1:16">
      <c r="A293" t="s">
        <v>198</v>
      </c>
      <c r="B293" t="s">
        <v>200</v>
      </c>
      <c r="C293" t="s">
        <v>149</v>
      </c>
      <c r="D293" s="101" t="n">
        <v>0.03132187720633012</v>
      </c>
      <c r="E293" s="101" t="n">
        <v>0.9861749481569851</v>
      </c>
      <c r="F293" s="101" t="n">
        <v>20.0609484897462</v>
      </c>
      <c r="G293" s="101" t="n">
        <v>3.063099034373479</v>
      </c>
    </row>
    <row r="294" spans="1:16">
      <c r="A294" t="s">
        <v>198</v>
      </c>
      <c r="B294" t="s">
        <v>200</v>
      </c>
      <c r="C294" t="s">
        <v>150</v>
      </c>
      <c r="D294" s="101" t="n">
        <v>0.03132187720633012</v>
      </c>
      <c r="E294" s="101" t="n">
        <v>0.9861749481569851</v>
      </c>
      <c r="F294" s="101" t="n">
        <v>20.0609484897462</v>
      </c>
      <c r="G294" s="101" t="n">
        <v>3.063099034373479</v>
      </c>
    </row>
    <row r="295" spans="1:16">
      <c r="A295" t="s">
        <v>198</v>
      </c>
      <c r="B295" t="s">
        <v>200</v>
      </c>
      <c r="C295" t="s">
        <v>151</v>
      </c>
      <c r="D295" s="101" t="n">
        <v>0.03132187720633012</v>
      </c>
      <c r="E295" s="101" t="n">
        <v>0.9861749481569851</v>
      </c>
      <c r="F295" s="101" t="n">
        <v>20.0609484897462</v>
      </c>
      <c r="G295" s="101" t="n">
        <v>3.063099034373479</v>
      </c>
    </row>
    <row r="296" spans="1:16">
      <c r="A296" t="s">
        <v>198</v>
      </c>
      <c r="B296" t="s">
        <v>200</v>
      </c>
      <c r="C296" t="s">
        <v>152</v>
      </c>
      <c r="D296" s="101" t="n">
        <v>0.03132187720633012</v>
      </c>
      <c r="E296" s="101" t="n">
        <v>0.9861749481569851</v>
      </c>
      <c r="F296" s="101" t="n">
        <v>20.0609484897462</v>
      </c>
      <c r="G296" s="101" t="n">
        <v>3.063099034373479</v>
      </c>
    </row>
    <row r="297" spans="1:16">
      <c r="A297" t="s">
        <v>198</v>
      </c>
      <c r="B297" t="s">
        <v>200</v>
      </c>
      <c r="C297" t="s">
        <v>153</v>
      </c>
      <c r="D297" s="101" t="n">
        <v>0.03132187720633012</v>
      </c>
      <c r="E297" s="101" t="n">
        <v>0.9861749481569851</v>
      </c>
      <c r="F297" s="101" t="n">
        <v>20.0609484897462</v>
      </c>
      <c r="G297" s="101" t="n">
        <v>3.063099034373479</v>
      </c>
    </row>
    <row r="298" spans="1:16">
      <c r="A298" t="s">
        <v>198</v>
      </c>
      <c r="B298" t="s">
        <v>200</v>
      </c>
      <c r="C298" t="s">
        <v>154</v>
      </c>
      <c r="D298" s="57" t="n">
        <v>0.001</v>
      </c>
      <c r="E298" s="57" t="n">
        <v>0.001</v>
      </c>
      <c r="F298" s="57" t="n">
        <v>0.001</v>
      </c>
      <c r="G298" s="57" t="n">
        <v>0.001</v>
      </c>
    </row>
    <row r="299" spans="1:16">
      <c r="A299" t="s">
        <v>198</v>
      </c>
      <c r="B299" t="s">
        <v>200</v>
      </c>
      <c r="C299" t="s">
        <v>155</v>
      </c>
      <c r="D299" s="57" t="n">
        <v>0.001</v>
      </c>
      <c r="E299" s="57" t="n">
        <v>0.001</v>
      </c>
      <c r="F299" s="57" t="n">
        <v>0.001</v>
      </c>
      <c r="G299" s="57" t="n">
        <v>0.001</v>
      </c>
    </row>
    <row r="300" spans="1:16">
      <c r="A300" t="s">
        <v>198</v>
      </c>
      <c r="B300" t="s">
        <v>200</v>
      </c>
      <c r="C300" t="s">
        <v>156</v>
      </c>
      <c r="D300" s="57" t="n">
        <v>0.001</v>
      </c>
      <c r="E300" s="57" t="n">
        <v>0.001</v>
      </c>
      <c r="F300" s="57" t="n">
        <v>0.001</v>
      </c>
      <c r="G300" s="57" t="n">
        <v>0.001</v>
      </c>
    </row>
    <row r="301" spans="1:16">
      <c r="A301" t="s">
        <v>198</v>
      </c>
      <c r="B301" t="s">
        <v>200</v>
      </c>
      <c r="C301" t="s">
        <v>157</v>
      </c>
      <c r="D301" s="57" t="n">
        <v>0.001</v>
      </c>
      <c r="E301" s="57" t="n">
        <v>0.001</v>
      </c>
      <c r="F301" s="57" t="n">
        <v>0.001</v>
      </c>
      <c r="G301" s="57" t="n">
        <v>0.001</v>
      </c>
    </row>
    <row r="302" spans="1:16">
      <c r="A302" t="s">
        <v>200</v>
      </c>
      <c r="B302" t="s">
        <v>187</v>
      </c>
      <c r="C302" t="s">
        <v>146</v>
      </c>
      <c r="D302" s="57" t="n">
        <v>0.001</v>
      </c>
      <c r="E302" s="57" t="n">
        <v>0.001</v>
      </c>
      <c r="F302" s="57" t="n">
        <v>0.001</v>
      </c>
      <c r="G302" s="57" t="n">
        <v>0.001</v>
      </c>
    </row>
    <row r="303" spans="1:16">
      <c r="A303" t="s">
        <v>200</v>
      </c>
      <c r="B303" t="s">
        <v>187</v>
      </c>
      <c r="C303" t="s">
        <v>147</v>
      </c>
      <c r="D303" s="57" t="n">
        <v>0.001</v>
      </c>
      <c r="E303" s="57" t="n">
        <v>0.001</v>
      </c>
      <c r="F303" s="57" t="n">
        <v>0.001</v>
      </c>
      <c r="G303" s="57" t="n">
        <v>0.001</v>
      </c>
    </row>
    <row r="304" spans="1:16">
      <c r="A304" t="s">
        <v>200</v>
      </c>
      <c r="B304" t="s">
        <v>187</v>
      </c>
      <c r="C304" t="s">
        <v>148</v>
      </c>
      <c r="D304" s="57" t="n">
        <v>0.001</v>
      </c>
      <c r="E304" s="57" t="n">
        <v>0.001</v>
      </c>
      <c r="F304" s="57" t="n">
        <v>0.001</v>
      </c>
      <c r="G304" s="57" t="n">
        <v>0.001</v>
      </c>
    </row>
    <row r="305" spans="1:16">
      <c r="A305" t="s">
        <v>200</v>
      </c>
      <c r="B305" t="s">
        <v>187</v>
      </c>
      <c r="C305" t="s">
        <v>149</v>
      </c>
      <c r="D305" s="101" t="n">
        <v>0.03132187720633012</v>
      </c>
      <c r="E305" s="101" t="n">
        <v>0.9861749481569851</v>
      </c>
      <c r="F305" s="101" t="n">
        <v>20.0609484897462</v>
      </c>
      <c r="G305" s="101" t="n">
        <v>3.063099034373479</v>
      </c>
    </row>
    <row r="306" spans="1:16">
      <c r="A306" t="s">
        <v>200</v>
      </c>
      <c r="B306" t="s">
        <v>187</v>
      </c>
      <c r="C306" t="s">
        <v>150</v>
      </c>
      <c r="D306" s="101" t="n">
        <v>0.03132187720633012</v>
      </c>
      <c r="E306" s="101" t="n">
        <v>0.9861749481569851</v>
      </c>
      <c r="F306" s="101" t="n">
        <v>20.0609484897462</v>
      </c>
      <c r="G306" s="101" t="n">
        <v>3.063099034373479</v>
      </c>
    </row>
    <row r="307" spans="1:16">
      <c r="A307" t="s">
        <v>200</v>
      </c>
      <c r="B307" t="s">
        <v>187</v>
      </c>
      <c r="C307" t="s">
        <v>151</v>
      </c>
      <c r="D307" s="101" t="n">
        <v>0.03132187720633012</v>
      </c>
      <c r="E307" s="101" t="n">
        <v>0.9861749481569851</v>
      </c>
      <c r="F307" s="101" t="n">
        <v>20.0609484897462</v>
      </c>
      <c r="G307" s="101" t="n">
        <v>3.063099034373479</v>
      </c>
    </row>
    <row r="308" spans="1:16">
      <c r="A308" t="s">
        <v>200</v>
      </c>
      <c r="B308" t="s">
        <v>187</v>
      </c>
      <c r="C308" t="s">
        <v>152</v>
      </c>
      <c r="D308" s="101" t="n">
        <v>0.03132187720633012</v>
      </c>
      <c r="E308" s="101" t="n">
        <v>0.9861749481569851</v>
      </c>
      <c r="F308" s="101" t="n">
        <v>20.0609484897462</v>
      </c>
      <c r="G308" s="101" t="n">
        <v>3.063099034373479</v>
      </c>
    </row>
    <row r="309" spans="1:16">
      <c r="A309" t="s">
        <v>200</v>
      </c>
      <c r="B309" t="s">
        <v>187</v>
      </c>
      <c r="C309" t="s">
        <v>153</v>
      </c>
      <c r="D309" s="101" t="n">
        <v>0.03132187720633012</v>
      </c>
      <c r="E309" s="101" t="n">
        <v>0.9861749481569851</v>
      </c>
      <c r="F309" s="101" t="n">
        <v>20.0609484897462</v>
      </c>
      <c r="G309" s="101" t="n">
        <v>3.063099034373479</v>
      </c>
    </row>
    <row r="310" spans="1:16">
      <c r="A310" t="s">
        <v>200</v>
      </c>
      <c r="B310" t="s">
        <v>187</v>
      </c>
      <c r="C310" t="s">
        <v>154</v>
      </c>
      <c r="D310" s="57" t="n">
        <v>0.001</v>
      </c>
      <c r="E310" s="57" t="n">
        <v>0.001</v>
      </c>
      <c r="F310" s="57" t="n">
        <v>0.001</v>
      </c>
      <c r="G310" s="57" t="n">
        <v>0.001</v>
      </c>
    </row>
    <row r="311" spans="1:16">
      <c r="A311" t="s">
        <v>200</v>
      </c>
      <c r="B311" t="s">
        <v>187</v>
      </c>
      <c r="C311" t="s">
        <v>155</v>
      </c>
      <c r="D311" s="57" t="n">
        <v>0.001</v>
      </c>
      <c r="E311" s="57" t="n">
        <v>0.001</v>
      </c>
      <c r="F311" s="57" t="n">
        <v>0.001</v>
      </c>
      <c r="G311" s="57" t="n">
        <v>0.001</v>
      </c>
    </row>
    <row r="312" spans="1:16">
      <c r="A312" t="s">
        <v>200</v>
      </c>
      <c r="B312" t="s">
        <v>187</v>
      </c>
      <c r="C312" t="s">
        <v>156</v>
      </c>
      <c r="D312" s="57" t="n">
        <v>0.001</v>
      </c>
      <c r="E312" s="57" t="n">
        <v>0.001</v>
      </c>
      <c r="F312" s="57" t="n">
        <v>0.001</v>
      </c>
      <c r="G312" s="57" t="n">
        <v>0.001</v>
      </c>
    </row>
    <row r="313" spans="1:16">
      <c r="A313" t="s">
        <v>200</v>
      </c>
      <c r="B313" t="s">
        <v>187</v>
      </c>
      <c r="C313" t="s">
        <v>157</v>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70" width="17.5703125"/>
  </cols>
  <sheetData>
    <row r="1" spans="1:5">
      <c r="D1" t="s">
        <v>208</v>
      </c>
      <c r="E1" t="s">
        <v>209</v>
      </c>
    </row>
    <row r="2" spans="1:5">
      <c r="A2" t="s">
        <v>176</v>
      </c>
      <c r="B2" t="s">
        <v>178</v>
      </c>
      <c r="C2" t="s">
        <v>146</v>
      </c>
      <c r="D2" s="102" t="n">
        <v>0.0003</v>
      </c>
      <c r="E2" t="n">
        <v>0.3373</v>
      </c>
    </row>
    <row r="3" spans="1:5">
      <c r="A3" t="s">
        <v>176</v>
      </c>
      <c r="B3" t="s">
        <v>178</v>
      </c>
      <c r="C3" t="s">
        <v>147</v>
      </c>
      <c r="D3" s="102" t="n">
        <v>2e-05</v>
      </c>
      <c r="E3" t="n">
        <v>0.4121</v>
      </c>
    </row>
    <row r="4" spans="1:5">
      <c r="A4" t="s">
        <v>176</v>
      </c>
      <c r="B4" t="s">
        <v>178</v>
      </c>
      <c r="C4" t="s">
        <v>148</v>
      </c>
      <c r="D4" s="102" t="n">
        <v>8e-06</v>
      </c>
      <c r="E4" t="n">
        <v>0.3051</v>
      </c>
    </row>
    <row r="5" spans="1:5">
      <c r="A5" t="s">
        <v>176</v>
      </c>
      <c r="B5" t="s">
        <v>178</v>
      </c>
      <c r="C5" t="s">
        <v>149</v>
      </c>
      <c r="D5" s="102" t="n">
        <v>2e-05</v>
      </c>
      <c r="E5" t="n">
        <v>0.1373</v>
      </c>
    </row>
    <row r="6" spans="1:5">
      <c r="A6" t="s">
        <v>176</v>
      </c>
      <c r="B6" t="s">
        <v>178</v>
      </c>
      <c r="C6" t="s">
        <v>150</v>
      </c>
      <c r="D6" s="102" t="n">
        <v>3e-06</v>
      </c>
      <c r="E6" t="n">
        <v>0.1211</v>
      </c>
    </row>
    <row r="7" spans="1:5">
      <c r="A7" t="s">
        <v>176</v>
      </c>
      <c r="B7" t="s">
        <v>178</v>
      </c>
      <c r="C7" t="s">
        <v>151</v>
      </c>
      <c r="D7" s="102" t="n">
        <v>7e-06</v>
      </c>
      <c r="E7" t="n">
        <v>0.1167</v>
      </c>
    </row>
    <row r="8" spans="1:5">
      <c r="A8" t="s">
        <v>176</v>
      </c>
      <c r="B8" t="s">
        <v>178</v>
      </c>
      <c r="C8" t="s">
        <v>152</v>
      </c>
      <c r="D8" s="103" t="n">
        <v>2e-05</v>
      </c>
      <c r="E8" s="103" t="n">
        <v>0.1396</v>
      </c>
    </row>
    <row r="9" spans="1:5">
      <c r="A9" t="s">
        <v>176</v>
      </c>
      <c r="B9" t="s">
        <v>178</v>
      </c>
      <c r="C9" t="s">
        <v>153</v>
      </c>
      <c r="D9" s="103" t="n">
        <v>3e-05</v>
      </c>
      <c r="E9" s="103" t="n">
        <v>0.1343</v>
      </c>
    </row>
    <row r="10" spans="1:5">
      <c r="A10" t="s">
        <v>176</v>
      </c>
      <c r="B10" t="s">
        <v>178</v>
      </c>
      <c r="C10" t="s">
        <v>154</v>
      </c>
      <c r="D10" s="103" t="n">
        <v>0.0001</v>
      </c>
      <c r="E10" s="103" t="n">
        <v>0.1656</v>
      </c>
    </row>
    <row r="11" spans="1:5">
      <c r="A11" t="s">
        <v>176</v>
      </c>
      <c r="B11" t="s">
        <v>178</v>
      </c>
      <c r="C11" t="s">
        <v>155</v>
      </c>
      <c r="D11" s="103" t="n">
        <v>6e-05</v>
      </c>
      <c r="E11" s="103" t="n">
        <v>0.185</v>
      </c>
    </row>
    <row r="12" spans="1:5">
      <c r="A12" t="s">
        <v>176</v>
      </c>
      <c r="B12" t="s">
        <v>178</v>
      </c>
      <c r="C12" t="s">
        <v>156</v>
      </c>
      <c r="D12" s="103" t="n">
        <v>0.0001</v>
      </c>
      <c r="E12" s="103" t="n">
        <v>0.3932</v>
      </c>
    </row>
    <row r="13" spans="1:5">
      <c r="A13" t="s">
        <v>176</v>
      </c>
      <c r="B13" t="s">
        <v>178</v>
      </c>
      <c r="C13" t="s">
        <v>157</v>
      </c>
      <c r="D13" s="103" t="n">
        <v>0.0001</v>
      </c>
      <c r="E13" s="103" t="n">
        <v>0.401</v>
      </c>
    </row>
    <row r="14" spans="1:5">
      <c r="D14" s="102" t="n"/>
    </row>
    <row r="15" spans="1:5">
      <c r="D15" s="102" t="n"/>
    </row>
    <row r="16" spans="1:5">
      <c r="D16" s="102" t="n"/>
    </row>
    <row r="17" spans="1:5">
      <c r="D17" s="102" t="n"/>
    </row>
    <row r="18" spans="1:5">
      <c r="D18" s="102" t="n"/>
    </row>
    <row r="19" spans="1:5">
      <c r="D19" s="102" t="n"/>
    </row>
    <row r="20" spans="1:5">
      <c r="D20" s="103" t="n"/>
      <c r="E20" s="103" t="n"/>
    </row>
    <row r="21" spans="1:5">
      <c r="D21" s="103" t="n"/>
      <c r="E21" s="103" t="n"/>
    </row>
    <row r="22" spans="1:5">
      <c r="D22" s="103" t="n"/>
      <c r="E22" s="103" t="n"/>
    </row>
    <row r="23" spans="1:5">
      <c r="D23" s="103" t="n"/>
      <c r="E23" s="103" t="n"/>
    </row>
    <row r="24" spans="1:5">
      <c r="D24" s="103" t="n"/>
      <c r="E24" s="103" t="n"/>
    </row>
    <row r="25" spans="1:5">
      <c r="D25" s="103" t="n"/>
      <c r="E25" s="103"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H1048576"/>
  <sheetViews>
    <sheetView topLeftCell="A8" workbookViewId="0">
      <selection activeCell="M32" sqref="M32"/>
    </sheetView>
  </sheetViews>
  <sheetFormatPr baseColWidth="8" defaultRowHeight="15"/>
  <sheetData>
    <row r="1" spans="1:8">
      <c r="A1" t="s">
        <v>161</v>
      </c>
      <c r="B1" t="s">
        <v>162</v>
      </c>
      <c r="C1" t="n">
        <v>14090</v>
      </c>
    </row>
    <row r="2" spans="1:8">
      <c r="A2" t="s">
        <v>163</v>
      </c>
      <c r="B2" t="s">
        <v>162</v>
      </c>
      <c r="C2" t="n">
        <v>470</v>
      </c>
    </row>
    <row r="3" spans="1:8">
      <c r="A3" t="s">
        <v>162</v>
      </c>
      <c r="B3" t="s">
        <v>173</v>
      </c>
      <c r="C3" t="n">
        <v>11513</v>
      </c>
    </row>
    <row r="4" spans="1:8">
      <c r="A4" t="s">
        <v>176</v>
      </c>
      <c r="B4" t="s">
        <v>178</v>
      </c>
      <c r="C4" t="n">
        <v>33740</v>
      </c>
    </row>
    <row r="5" spans="1:8">
      <c r="A5" t="s">
        <v>192</v>
      </c>
      <c r="B5" t="s">
        <v>158</v>
      </c>
      <c r="C5" t="n">
        <v>21736.4763163848</v>
      </c>
    </row>
    <row r="6" spans="1:8">
      <c r="A6" t="s">
        <v>158</v>
      </c>
      <c r="B6" t="s">
        <v>161</v>
      </c>
      <c r="C6" t="n">
        <v>55344.1377383517</v>
      </c>
    </row>
    <row r="7" spans="1:8">
      <c r="A7" t="s">
        <v>173</v>
      </c>
      <c r="B7" t="s">
        <v>164</v>
      </c>
      <c r="C7" t="n">
        <v>13304.6807130795</v>
      </c>
    </row>
    <row r="8" spans="1:8">
      <c r="A8" t="s">
        <v>164</v>
      </c>
      <c r="B8" t="s">
        <v>166</v>
      </c>
      <c r="C8" t="n">
        <v>8267.896160827</v>
      </c>
    </row>
    <row r="9" spans="1:8">
      <c r="A9" t="s">
        <v>167</v>
      </c>
      <c r="B9" t="s">
        <v>169</v>
      </c>
      <c r="C9" t="n">
        <v>14391.80790019</v>
      </c>
    </row>
    <row r="10" spans="1:8">
      <c r="A10" t="s">
        <v>169</v>
      </c>
      <c r="B10" t="s">
        <v>172</v>
      </c>
      <c r="C10" t="n">
        <v>12605.1800972</v>
      </c>
    </row>
    <row r="11" spans="1:8">
      <c r="A11" t="s">
        <v>172</v>
      </c>
      <c r="B11" t="s">
        <v>175</v>
      </c>
      <c r="C11" t="n">
        <v>56557.25940616099</v>
      </c>
    </row>
    <row r="12" spans="1:8">
      <c r="A12" t="s">
        <v>174</v>
      </c>
      <c r="B12" t="s">
        <v>175</v>
      </c>
      <c r="C12" t="n">
        <v>127172.763405647</v>
      </c>
    </row>
    <row r="13" spans="1:8">
      <c r="A13" t="s">
        <v>175</v>
      </c>
      <c r="B13" t="s">
        <v>176</v>
      </c>
      <c r="C13" t="n">
        <v>34077.5889262377</v>
      </c>
    </row>
    <row r="14" spans="1:8">
      <c r="A14" t="s">
        <v>186</v>
      </c>
      <c r="B14" t="s">
        <v>185</v>
      </c>
      <c r="C14" t="n">
        <v>14994.285154515</v>
      </c>
    </row>
    <row r="15" spans="1:8">
      <c r="A15" t="s">
        <v>185</v>
      </c>
      <c r="B15" t="s">
        <v>180</v>
      </c>
      <c r="C15" t="n">
        <v>9321.79231114</v>
      </c>
    </row>
    <row r="16" spans="1:8">
      <c r="A16" t="s">
        <v>187</v>
      </c>
      <c r="B16" t="s">
        <v>184</v>
      </c>
      <c r="C16" t="n">
        <v>13750.127978322</v>
      </c>
    </row>
    <row r="17" spans="1:8">
      <c r="A17" t="s">
        <v>184</v>
      </c>
      <c r="B17" t="s">
        <v>179</v>
      </c>
      <c r="C17" t="n">
        <v>45127.67495310899</v>
      </c>
    </row>
    <row r="18" spans="1:8">
      <c r="A18" t="s">
        <v>179</v>
      </c>
      <c r="B18" t="s">
        <v>164</v>
      </c>
      <c r="C18" t="n">
        <v>13641.103003764</v>
      </c>
    </row>
    <row r="19" spans="1:8">
      <c r="A19" t="s">
        <v>166</v>
      </c>
      <c r="B19" t="s">
        <v>167</v>
      </c>
      <c r="C19" t="n">
        <v>8463.248964593</v>
      </c>
    </row>
    <row r="20" spans="1:8">
      <c r="A20" t="s">
        <v>195</v>
      </c>
      <c r="B20" t="s">
        <v>187</v>
      </c>
      <c r="C20" t="n">
        <v>12864.68</v>
      </c>
    </row>
    <row r="21" spans="1:8">
      <c r="A21" t="s">
        <v>189</v>
      </c>
      <c r="B21" t="s">
        <v>188</v>
      </c>
      <c r="C21" t="n">
        <v>26044.447</v>
      </c>
    </row>
    <row r="22" spans="1:8">
      <c r="A22" t="s">
        <v>190</v>
      </c>
      <c r="B22" t="s">
        <v>195</v>
      </c>
      <c r="C22" t="n">
        <v>29911.16</v>
      </c>
    </row>
    <row r="23" spans="1:8">
      <c r="A23" t="s">
        <v>188</v>
      </c>
      <c r="B23" t="s">
        <v>198</v>
      </c>
      <c r="C23" t="n">
        <v>11225.807</v>
      </c>
    </row>
    <row r="24" spans="1:8">
      <c r="A24" t="s">
        <v>180</v>
      </c>
      <c r="B24" t="s">
        <v>179</v>
      </c>
      <c r="C24" t="n">
        <v>40608.2698</v>
      </c>
    </row>
    <row r="25" spans="1:8">
      <c r="A25" t="s">
        <v>198</v>
      </c>
      <c r="B25" t="s">
        <v>200</v>
      </c>
      <c r="C25" t="n">
        <v>17372.549</v>
      </c>
    </row>
    <row r="26" spans="1:8">
      <c r="A26" t="s">
        <v>200</v>
      </c>
      <c r="B26" t="s">
        <v>187</v>
      </c>
      <c r="C26" t="n">
        <v>9264.09</v>
      </c>
    </row>
    <row r="27" spans="1:8"/>
    <row r="28" spans="1:8"/>
    <row r="30" spans="1:8"/>
    <row r="31" spans="1:8"/>
    <row r="32" spans="1:8"/>
    <row r="33" spans="1:8"/>
    <row r="34" spans="1:8"/>
    <row r="35" spans="1:8"/>
    <row r="36" spans="1:8"/>
    <row r="37" spans="1:8"/>
    <row r="38" spans="1:8"/>
    <row r="39" spans="1:8"/>
    <row r="40" spans="1:8"/>
    <row r="42" spans="1:8"/>
    <row r="43" spans="1:8"/>
    <row r="44" spans="1:8"/>
    <row r="45" spans="1:8"/>
    <row r="46" spans="1:8"/>
    <row r="47" spans="1:8"/>
    <row r="48" spans="1:8"/>
    <row r="49" spans="1:8"/>
    <row r="50" spans="1:8"/>
    <row r="51" spans="1:8"/>
    <row r="52" spans="1:8"/>
    <row r="53" spans="1:8"/>
    <row r="54" spans="1:8"/>
    <row r="55" spans="1:8"/>
    <row r="57" spans="1:8"/>
    <row r="58" spans="1:8"/>
    <row r="59" spans="1:8"/>
    <row r="60" spans="1:8"/>
    <row r="61" spans="1:8"/>
    <row r="62" spans="1:8"/>
    <row r="63" spans="1:8"/>
    <row r="64" spans="1:8"/>
    <row r="65" spans="1:8"/>
    <row r="67" spans="1:8"/>
    <row r="68" spans="1:8"/>
    <row r="69" spans="1:8"/>
    <row r="70" spans="1:8"/>
    <row r="71" spans="1:8"/>
    <row r="72" spans="1:8"/>
    <row r="73" spans="1:8"/>
    <row r="74" spans="1:8"/>
    <row r="75" spans="1:8"/>
    <row r="76" spans="1:8"/>
    <row r="77" spans="1:8"/>
    <row r="78" spans="1:8"/>
    <row r="79" spans="1:8"/>
    <row r="80" spans="1:8"/>
    <row r="81" spans="1:8"/>
    <row r="83" spans="1:8"/>
    <row r="84" spans="1:8"/>
    <row r="85" spans="1:8"/>
    <row r="86" spans="1:8"/>
    <row r="87" spans="1:8"/>
    <row r="88" spans="1:8"/>
    <row r="1048576" spans="1:8"/>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70" width="9.140625"/>
    <col customWidth="1" max="4" min="4" style="70" width="17.5703125"/>
    <col bestFit="1" customWidth="1" max="10" min="10" style="70" width="10.5703125"/>
  </cols>
  <sheetData>
    <row r="1" spans="1:12">
      <c r="A1" t="s">
        <v>176</v>
      </c>
      <c r="B1" t="s">
        <v>178</v>
      </c>
      <c r="C1" t="s">
        <v>146</v>
      </c>
      <c r="D1" s="9">
        <f>118400000/1000000</f>
        <v/>
      </c>
      <c r="I1" t="s">
        <v>256</v>
      </c>
      <c r="J1" s="48">
        <f>D1*247.11</f>
        <v/>
      </c>
      <c r="L1" s="9" t="n">
        <v>299.46616</v>
      </c>
    </row>
    <row r="2" spans="1:12">
      <c r="A2" t="s">
        <v>176</v>
      </c>
      <c r="B2" t="s">
        <v>178</v>
      </c>
      <c r="C2" t="s">
        <v>147</v>
      </c>
      <c r="D2" s="9">
        <f>118400000/1000000</f>
        <v/>
      </c>
      <c r="L2" s="9" t="n">
        <v>299.46616</v>
      </c>
    </row>
    <row r="3" spans="1:12">
      <c r="A3" t="s">
        <v>176</v>
      </c>
      <c r="B3" t="s">
        <v>178</v>
      </c>
      <c r="C3" t="s">
        <v>148</v>
      </c>
      <c r="D3" s="9">
        <f>118400000/1000000</f>
        <v/>
      </c>
      <c r="L3" s="9" t="n">
        <v>299.46616</v>
      </c>
    </row>
    <row r="4" spans="1:12">
      <c r="A4" t="s">
        <v>176</v>
      </c>
      <c r="B4" t="s">
        <v>178</v>
      </c>
      <c r="C4" t="s">
        <v>149</v>
      </c>
      <c r="D4" s="9">
        <f>118400000/1000000</f>
        <v/>
      </c>
      <c r="L4" s="9" t="n">
        <v>299.46616</v>
      </c>
    </row>
    <row r="5" spans="1:12">
      <c r="A5" t="s">
        <v>176</v>
      </c>
      <c r="B5" t="s">
        <v>178</v>
      </c>
      <c r="C5" t="s">
        <v>150</v>
      </c>
      <c r="D5" s="9">
        <f>118400000/1000000</f>
        <v/>
      </c>
      <c r="L5" s="9" t="n">
        <v>299.46616</v>
      </c>
    </row>
    <row r="6" spans="1:12">
      <c r="A6" t="s">
        <v>176</v>
      </c>
      <c r="B6" t="s">
        <v>178</v>
      </c>
      <c r="C6" t="s">
        <v>151</v>
      </c>
      <c r="D6" s="9">
        <f>118400000/1000000</f>
        <v/>
      </c>
      <c r="L6" s="9" t="n">
        <v>299.46616</v>
      </c>
    </row>
    <row r="7" spans="1:12">
      <c r="A7" t="s">
        <v>176</v>
      </c>
      <c r="B7" t="s">
        <v>178</v>
      </c>
      <c r="C7" t="s">
        <v>152</v>
      </c>
      <c r="D7" s="9">
        <f>118400000/1000000</f>
        <v/>
      </c>
      <c r="L7" s="9" t="n">
        <v>299.46616</v>
      </c>
    </row>
    <row r="8" spans="1:12">
      <c r="A8" t="s">
        <v>176</v>
      </c>
      <c r="B8" t="s">
        <v>178</v>
      </c>
      <c r="C8" t="s">
        <v>153</v>
      </c>
      <c r="D8" s="9">
        <f>118400000/1000000</f>
        <v/>
      </c>
      <c r="L8" s="9" t="n">
        <v>299.46616</v>
      </c>
    </row>
    <row r="9" spans="1:12">
      <c r="A9" t="s">
        <v>176</v>
      </c>
      <c r="B9" t="s">
        <v>178</v>
      </c>
      <c r="C9" t="s">
        <v>154</v>
      </c>
      <c r="D9" s="9">
        <f>118400000/1000000</f>
        <v/>
      </c>
      <c r="L9" s="9" t="n">
        <v>299.46616</v>
      </c>
    </row>
    <row r="10" spans="1:12">
      <c r="A10" t="s">
        <v>176</v>
      </c>
      <c r="B10" t="s">
        <v>178</v>
      </c>
      <c r="C10" t="s">
        <v>155</v>
      </c>
      <c r="D10" s="9">
        <f>118400000/1000000</f>
        <v/>
      </c>
      <c r="L10" s="9" t="n">
        <v>299.46616</v>
      </c>
    </row>
    <row r="11" spans="1:12">
      <c r="A11" t="s">
        <v>176</v>
      </c>
      <c r="B11" t="s">
        <v>178</v>
      </c>
      <c r="C11" t="s">
        <v>156</v>
      </c>
      <c r="D11" s="9">
        <f>118400000/1000000</f>
        <v/>
      </c>
      <c r="L11" s="9" t="n">
        <v>299.46616</v>
      </c>
    </row>
    <row r="12" spans="1:12">
      <c r="A12" t="s">
        <v>176</v>
      </c>
      <c r="B12" t="s">
        <v>178</v>
      </c>
      <c r="C12" t="s">
        <v>157</v>
      </c>
      <c r="D12" s="9">
        <f>118400000/1000000</f>
        <v/>
      </c>
      <c r="L12" s="9" t="n">
        <v>299.46616</v>
      </c>
    </row>
    <row r="20" spans="1:12">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6384" min="1" style="70"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1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row r="16" spans="1:13"/>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6384" min="1"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70" width="10.140625"/>
    <col bestFit="1" customWidth="1" max="2" min="2" style="70"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8"/>
  <sheetViews>
    <sheetView workbookViewId="0">
      <selection activeCell="B6" sqref="B6:D6"/>
    </sheetView>
  </sheetViews>
  <sheetFormatPr baseColWidth="8" defaultRowHeight="15" outlineLevelCol="0"/>
  <cols>
    <col customWidth="1" max="2" min="2" style="70"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1" spans="1:4"/>
    <row r="12" spans="1:4"/>
    <row r="17" spans="1:4">
      <c r="A17" t="s">
        <v>188</v>
      </c>
      <c r="B17" t="n">
        <v>0.001</v>
      </c>
      <c r="C17" t="n">
        <v>0.0295</v>
      </c>
      <c r="D17" t="n">
        <v>0.0897</v>
      </c>
    </row>
    <row r="18" spans="1:4"/>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27" t="s">
        <v>185</v>
      </c>
      <c r="B25" s="27" t="s">
        <v>262</v>
      </c>
      <c r="I25" s="28" t="s">
        <v>263</v>
      </c>
    </row>
    <row r="26" spans="1:17">
      <c r="A26" s="29" t="n"/>
      <c r="B26" s="29" t="s">
        <v>257</v>
      </c>
      <c r="C26" s="29" t="s">
        <v>258</v>
      </c>
      <c r="D26" s="29" t="s">
        <v>259</v>
      </c>
      <c r="E26" s="29" t="s">
        <v>260</v>
      </c>
      <c r="F26" s="29" t="s">
        <v>264</v>
      </c>
      <c r="G26" s="29" t="s">
        <v>265</v>
      </c>
      <c r="H26" s="29" t="n"/>
      <c r="I26" s="29" t="s">
        <v>266</v>
      </c>
      <c r="J26" s="29" t="s">
        <v>267</v>
      </c>
      <c r="K26" s="29" t="n"/>
      <c r="L26" s="29" t="s">
        <v>264</v>
      </c>
      <c r="M26" s="29"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27" t="s">
        <v>164</v>
      </c>
      <c r="B45" s="27" t="s">
        <v>269</v>
      </c>
      <c r="I45" s="28" t="s">
        <v>263</v>
      </c>
    </row>
    <row r="46" spans="1:17">
      <c r="A46" s="29" t="n"/>
      <c r="B46" s="29" t="s">
        <v>257</v>
      </c>
      <c r="C46" s="29" t="s">
        <v>258</v>
      </c>
      <c r="D46" s="29" t="s">
        <v>259</v>
      </c>
      <c r="E46" s="29" t="s">
        <v>260</v>
      </c>
      <c r="F46" s="29" t="s">
        <v>264</v>
      </c>
      <c r="G46" s="29" t="s">
        <v>265</v>
      </c>
      <c r="H46" s="29" t="n"/>
      <c r="I46" s="29" t="s">
        <v>266</v>
      </c>
      <c r="J46" s="29" t="s">
        <v>267</v>
      </c>
      <c r="K46" s="29" t="n"/>
      <c r="L46" s="29" t="s">
        <v>264</v>
      </c>
      <c r="M46" s="29"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27" t="s">
        <v>158</v>
      </c>
      <c r="B62" s="27" t="s">
        <v>270</v>
      </c>
      <c r="I62" s="28" t="s">
        <v>263</v>
      </c>
    </row>
    <row r="63" spans="1:17">
      <c r="A63" s="29" t="n"/>
      <c r="B63" s="29" t="s">
        <v>257</v>
      </c>
      <c r="C63" s="29" t="s">
        <v>258</v>
      </c>
      <c r="D63" s="29" t="s">
        <v>259</v>
      </c>
      <c r="E63" s="29" t="s">
        <v>260</v>
      </c>
      <c r="F63" s="29" t="s">
        <v>264</v>
      </c>
      <c r="G63" s="29" t="s">
        <v>265</v>
      </c>
      <c r="H63" s="29" t="n"/>
      <c r="I63" s="29" t="s">
        <v>266</v>
      </c>
      <c r="J63" s="29" t="s">
        <v>267</v>
      </c>
      <c r="K63" s="29" t="n"/>
      <c r="L63" s="29" t="s">
        <v>264</v>
      </c>
      <c r="M63" s="29"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27" t="s">
        <v>172</v>
      </c>
      <c r="B80" s="27" t="s">
        <v>271</v>
      </c>
      <c r="I80" s="28" t="s">
        <v>263</v>
      </c>
    </row>
    <row r="81" spans="1:17">
      <c r="A81" s="29" t="n"/>
      <c r="B81" s="29" t="s">
        <v>272</v>
      </c>
      <c r="C81" s="29" t="s">
        <v>258</v>
      </c>
      <c r="D81" s="29" t="s">
        <v>273</v>
      </c>
      <c r="E81" s="29" t="s">
        <v>260</v>
      </c>
      <c r="F81" s="29" t="s">
        <v>264</v>
      </c>
      <c r="G81" s="29" t="s">
        <v>265</v>
      </c>
      <c r="H81" s="29" t="n"/>
      <c r="I81" s="29" t="s">
        <v>266</v>
      </c>
      <c r="J81" s="29" t="s">
        <v>267</v>
      </c>
      <c r="K81" s="29" t="n"/>
      <c r="L81" s="29" t="s">
        <v>264</v>
      </c>
      <c r="M81" s="29"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27" t="s">
        <v>184</v>
      </c>
      <c r="B96" s="27" t="s">
        <v>274</v>
      </c>
      <c r="I96" s="28" t="s">
        <v>263</v>
      </c>
      <c r="O96" t="s">
        <v>275</v>
      </c>
    </row>
    <row customHeight="1" ht="45" r="97" s="70" spans="1:17">
      <c r="A97" s="29" t="n"/>
      <c r="B97" s="29" t="s">
        <v>272</v>
      </c>
      <c r="C97" s="29" t="s">
        <v>258</v>
      </c>
      <c r="D97" s="29" t="s">
        <v>273</v>
      </c>
      <c r="E97" s="29" t="s">
        <v>260</v>
      </c>
      <c r="F97" s="29" t="s">
        <v>264</v>
      </c>
      <c r="G97" s="29" t="s">
        <v>265</v>
      </c>
      <c r="H97" s="29" t="s">
        <v>276</v>
      </c>
      <c r="I97" s="29" t="s">
        <v>266</v>
      </c>
      <c r="J97" s="29" t="s">
        <v>267</v>
      </c>
      <c r="K97" s="29" t="n"/>
      <c r="L97" s="29" t="s">
        <v>264</v>
      </c>
      <c r="M97" s="29" t="s">
        <v>268</v>
      </c>
      <c r="O97" s="61" t="s">
        <v>232</v>
      </c>
      <c r="P97" s="61" t="s">
        <v>277</v>
      </c>
      <c r="Q97" s="61"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spans="1:17">
      <c r="A120" s="27" t="s">
        <v>188</v>
      </c>
      <c r="B120" s="27" t="s">
        <v>279</v>
      </c>
      <c r="I120" s="28" t="s">
        <v>263</v>
      </c>
    </row>
    <row r="121" spans="1:17">
      <c r="A121" s="29" t="n"/>
      <c r="B121" s="29" t="s">
        <v>272</v>
      </c>
      <c r="C121" s="29" t="s">
        <v>258</v>
      </c>
      <c r="D121" s="29" t="s">
        <v>273</v>
      </c>
      <c r="E121" s="29" t="s">
        <v>260</v>
      </c>
      <c r="F121" s="29" t="s">
        <v>264</v>
      </c>
      <c r="G121" s="29" t="s">
        <v>265</v>
      </c>
      <c r="H121" s="29" t="n"/>
      <c r="I121" s="29" t="s">
        <v>266</v>
      </c>
      <c r="J121" s="29" t="s">
        <v>267</v>
      </c>
      <c r="K121" s="29" t="s">
        <v>280</v>
      </c>
      <c r="L121" s="29" t="s">
        <v>264</v>
      </c>
      <c r="M121" s="29" t="s">
        <v>268</v>
      </c>
    </row>
    <row r="122" spans="1:17">
      <c r="B122">
        <f>I122*1233.48/1000000</f>
        <v/>
      </c>
      <c r="C122">
        <f>J122*0.3048</f>
        <v/>
      </c>
      <c r="D122">
        <f>K122*4046.856/1000000</f>
        <v/>
      </c>
      <c r="E122">
        <f>(B123-B122)/(C123-C122)*2*1000000</f>
        <v/>
      </c>
      <c r="F122" t="s">
        <v>146</v>
      </c>
      <c r="G122">
        <f>M122*0.3048</f>
        <v/>
      </c>
      <c r="I122" s="52" t="n">
        <v>0</v>
      </c>
      <c r="J122" s="52" t="n">
        <v>5240</v>
      </c>
      <c r="K122" s="52" t="n">
        <v>0</v>
      </c>
      <c r="L122" t="s">
        <v>146</v>
      </c>
      <c r="M122" t="n">
        <v>0</v>
      </c>
    </row>
    <row r="123" spans="1:17">
      <c r="B123">
        <f>I123*1233.48/1000000</f>
        <v/>
      </c>
      <c r="C123">
        <f>J123*0.3048</f>
        <v/>
      </c>
      <c r="D123">
        <f>K123*4046.856/1000000</f>
        <v/>
      </c>
      <c r="E123">
        <f>(B124-B123)/(C124-C123)*2*1000000</f>
        <v/>
      </c>
      <c r="F123" t="s">
        <v>147</v>
      </c>
      <c r="G123">
        <f>M123*0.3048</f>
        <v/>
      </c>
      <c r="I123" s="52" t="n">
        <v>250</v>
      </c>
      <c r="J123" s="52" t="n">
        <v>5260</v>
      </c>
      <c r="K123" s="52" t="n">
        <v>25</v>
      </c>
      <c r="L123" t="s">
        <v>147</v>
      </c>
      <c r="M123" t="n">
        <v>0</v>
      </c>
    </row>
    <row r="124" spans="1:17">
      <c r="B124">
        <f>I124*1233.48/1000000</f>
        <v/>
      </c>
      <c r="C124">
        <f>J124*0.3048</f>
        <v/>
      </c>
      <c r="D124">
        <f>K124*4046.856/1000000</f>
        <v/>
      </c>
      <c r="E124">
        <f>(B125-B124)/(C125-C124)*2*1000000</f>
        <v/>
      </c>
      <c r="F124" t="s">
        <v>148</v>
      </c>
      <c r="G124">
        <f>M124*0.3048</f>
        <v/>
      </c>
      <c r="I124" s="52" t="n">
        <v>1200</v>
      </c>
      <c r="J124" s="52" t="n">
        <v>5290</v>
      </c>
      <c r="K124" s="52" t="n">
        <v>38</v>
      </c>
      <c r="L124" t="s">
        <v>148</v>
      </c>
      <c r="M124" t="n">
        <v>0</v>
      </c>
    </row>
    <row r="125" spans="1:17">
      <c r="B125">
        <f>I125*1233.48/1000000</f>
        <v/>
      </c>
      <c r="C125">
        <f>J125*0.3048</f>
        <v/>
      </c>
      <c r="D125">
        <f>K125*4046.856/1000000</f>
        <v/>
      </c>
      <c r="E125">
        <f>(B126-B125)/(C126-C125)*2*1000000</f>
        <v/>
      </c>
      <c r="F125" t="s">
        <v>149</v>
      </c>
      <c r="G125">
        <f>M125*0.3048</f>
        <v/>
      </c>
      <c r="I125" s="52" t="n">
        <v>2600</v>
      </c>
      <c r="J125" s="52" t="n">
        <v>5310</v>
      </c>
      <c r="K125" s="52" t="n">
        <v>70</v>
      </c>
      <c r="L125" t="s">
        <v>149</v>
      </c>
      <c r="M125" t="n">
        <v>0.1</v>
      </c>
    </row>
    <row r="126" spans="1:17">
      <c r="B126">
        <f>I126*1233.48/1000000</f>
        <v/>
      </c>
      <c r="C126">
        <f>J126*0.3048</f>
        <v/>
      </c>
      <c r="D126">
        <f>K126*4046.856/1000000</f>
        <v/>
      </c>
      <c r="E126">
        <f>(B127-B126)/(C127-C126)*2*1000000</f>
        <v/>
      </c>
      <c r="F126" t="s">
        <v>150</v>
      </c>
      <c r="G126">
        <f>M126*0.3048</f>
        <v/>
      </c>
      <c r="I126" s="52" t="n">
        <v>5650</v>
      </c>
      <c r="J126" s="52" t="n">
        <v>5340</v>
      </c>
      <c r="K126" s="52" t="n">
        <v>102</v>
      </c>
      <c r="L126" t="s">
        <v>150</v>
      </c>
      <c r="M126" t="n">
        <v>0.4</v>
      </c>
    </row>
    <row r="127" spans="1:17">
      <c r="B127">
        <f>I127*1233.48/1000000</f>
        <v/>
      </c>
      <c r="C127">
        <f>J127*0.3048</f>
        <v/>
      </c>
      <c r="D127">
        <f>K127*4046.856/1000000</f>
        <v/>
      </c>
      <c r="E127">
        <f>(B128-B127)/(C128-C127)*2*1000000</f>
        <v/>
      </c>
      <c r="F127" t="s">
        <v>151</v>
      </c>
      <c r="G127">
        <f>M127*0.3048</f>
        <v/>
      </c>
      <c r="I127" s="52" t="n">
        <v>10000</v>
      </c>
      <c r="J127" s="52" t="n">
        <v>5370</v>
      </c>
      <c r="K127" s="52" t="n">
        <v>127</v>
      </c>
      <c r="L127" t="s">
        <v>151</v>
      </c>
      <c r="M127" t="n">
        <v>0.5</v>
      </c>
    </row>
    <row r="128" spans="1:17">
      <c r="B128">
        <f>I128*1233.48/1000000</f>
        <v/>
      </c>
      <c r="C128">
        <f>J128*0.3048</f>
        <v/>
      </c>
      <c r="D128">
        <f>K128*4046.856/1000000</f>
        <v/>
      </c>
      <c r="E128">
        <f>(B129-B128)/(C129-C128)*2*1000000</f>
        <v/>
      </c>
      <c r="F128" t="s">
        <v>152</v>
      </c>
      <c r="G128">
        <f>M128*0.3048</f>
        <v/>
      </c>
      <c r="I128" s="52" t="n">
        <v>11500</v>
      </c>
      <c r="J128" s="52" t="n">
        <v>5380</v>
      </c>
      <c r="K128" s="52" t="n">
        <v>165</v>
      </c>
      <c r="L128" t="s">
        <v>152</v>
      </c>
      <c r="M128" t="n">
        <v>0.6</v>
      </c>
    </row>
    <row r="129" spans="1:17">
      <c r="B129">
        <f>I129*1233.48/1000000</f>
        <v/>
      </c>
      <c r="C129">
        <f>J129*0.3048</f>
        <v/>
      </c>
      <c r="D129">
        <f>K129*4046.856/1000000</f>
        <v/>
      </c>
      <c r="E129">
        <f>(B130-B129)/(C130-C129)*2*1000000</f>
        <v/>
      </c>
      <c r="F129" t="s">
        <v>153</v>
      </c>
      <c r="G129">
        <f>M129*0.3048</f>
        <v/>
      </c>
      <c r="I129" s="52" t="n">
        <v>12000</v>
      </c>
      <c r="J129" s="52" t="n">
        <v>5384</v>
      </c>
      <c r="K129" s="52" t="n">
        <v>183</v>
      </c>
      <c r="L129" t="s">
        <v>153</v>
      </c>
      <c r="M129" t="n">
        <v>0.5</v>
      </c>
    </row>
    <row r="130" spans="1:17">
      <c r="B130">
        <f>I130*1233.48/1000000</f>
        <v/>
      </c>
      <c r="C130">
        <f>J130*0.3048</f>
        <v/>
      </c>
      <c r="D130">
        <f>K130*4046.856/1000000</f>
        <v/>
      </c>
      <c r="E130">
        <f>(B131-B130)/(C131-C130)*2*1000000</f>
        <v/>
      </c>
      <c r="F130" t="s">
        <v>154</v>
      </c>
      <c r="G130">
        <f>M130*0.3048</f>
        <v/>
      </c>
      <c r="I130" s="52" t="n">
        <v>12200</v>
      </c>
      <c r="J130" s="52" t="n">
        <v>5385</v>
      </c>
      <c r="K130" s="52" t="n">
        <v>187</v>
      </c>
      <c r="L130" t="s">
        <v>154</v>
      </c>
      <c r="M130" t="n">
        <v>0.3</v>
      </c>
    </row>
    <row r="131" spans="1:17">
      <c r="B131">
        <f>I131*1233.48/1000000</f>
        <v/>
      </c>
      <c r="C131">
        <f>J131*0.3048</f>
        <v/>
      </c>
      <c r="D131">
        <f>K131*4046.856/1000000</f>
        <v/>
      </c>
      <c r="E131">
        <f>(B132-B131)/(C132-C131)*2*1000000</f>
        <v/>
      </c>
      <c r="F131" t="s">
        <v>155</v>
      </c>
      <c r="G131">
        <f>M131*0.3048</f>
        <v/>
      </c>
      <c r="I131" s="52" t="n">
        <v>12400</v>
      </c>
      <c r="J131" s="52" t="n">
        <v>5386</v>
      </c>
      <c r="K131" s="52" t="n">
        <v>192</v>
      </c>
      <c r="L131" t="s">
        <v>155</v>
      </c>
      <c r="M131" t="n">
        <v>0.3</v>
      </c>
    </row>
    <row r="132" spans="1:17">
      <c r="B132">
        <f>I132*1233.48/1000000</f>
        <v/>
      </c>
      <c r="C132">
        <f>J132*0.3048</f>
        <v/>
      </c>
      <c r="D132">
        <f>K132*4046.856/1000000</f>
        <v/>
      </c>
      <c r="E132">
        <f>(B133-B132)/(C133-C132)*2*1000000</f>
        <v/>
      </c>
      <c r="F132" t="s">
        <v>156</v>
      </c>
      <c r="G132">
        <f>M132*0.3048</f>
        <v/>
      </c>
      <c r="I132" s="52" t="n">
        <v>12800</v>
      </c>
      <c r="J132" s="52" t="n">
        <v>5388</v>
      </c>
      <c r="K132" s="52" t="n">
        <v>202</v>
      </c>
      <c r="L132" t="s">
        <v>156</v>
      </c>
      <c r="M132" t="n">
        <v>0</v>
      </c>
    </row>
    <row r="133" spans="1:17">
      <c r="B133">
        <f>I133*1233.48/1000000</f>
        <v/>
      </c>
      <c r="C133">
        <f>J133*0.3048</f>
        <v/>
      </c>
      <c r="D133">
        <f>K133*4046.856/1000000</f>
        <v/>
      </c>
      <c r="E133">
        <f>(B134-B133)/(C134-C133)*2*1000000</f>
        <v/>
      </c>
      <c r="F133" t="s">
        <v>157</v>
      </c>
      <c r="G133">
        <f>M133*0.3048</f>
        <v/>
      </c>
      <c r="I133" s="52" t="n">
        <v>13200</v>
      </c>
      <c r="J133" s="52" t="n">
        <v>5390</v>
      </c>
      <c r="K133" s="52" t="n">
        <v>212</v>
      </c>
      <c r="L133" t="s">
        <v>157</v>
      </c>
      <c r="M133" t="n">
        <v>0</v>
      </c>
    </row>
    <row r="134" spans="1:17">
      <c r="B134">
        <f>I134*1233.48/1000000</f>
        <v/>
      </c>
      <c r="C134">
        <f>J134*0.3048</f>
        <v/>
      </c>
      <c r="D134">
        <f>K134*4046.856/1000000</f>
        <v/>
      </c>
      <c r="E134">
        <f>(B135-B134)/(C135-C134)*2*1000000</f>
        <v/>
      </c>
      <c r="I134" s="52" t="n">
        <v>13500</v>
      </c>
      <c r="J134" s="52" t="n">
        <v>5392</v>
      </c>
      <c r="K134" s="52" t="n">
        <v>222</v>
      </c>
    </row>
    <row r="135" spans="1:17">
      <c r="B135">
        <f>I135*1233.48/1000000</f>
        <v/>
      </c>
      <c r="C135">
        <f>J135*0.3048</f>
        <v/>
      </c>
      <c r="D135">
        <f>K135*4046.856/1000000</f>
        <v/>
      </c>
      <c r="E135">
        <f>(B136-B135)/(C136-C135)*2*1000000</f>
        <v/>
      </c>
      <c r="I135" s="52" t="n">
        <v>14000</v>
      </c>
      <c r="J135" s="52" t="n">
        <v>5394</v>
      </c>
      <c r="K135" s="52" t="n">
        <v>233</v>
      </c>
    </row>
    <row r="136" spans="1:17">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70"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G5"/>
  <sheetViews>
    <sheetView workbookViewId="0">
      <selection activeCell="B5" sqref="B5"/>
    </sheetView>
  </sheetViews>
  <sheetFormatPr baseColWidth="8" defaultRowHeight="15"/>
  <sheetData>
    <row r="1" spans="1:7">
      <c r="A1" t="s">
        <v>158</v>
      </c>
      <c r="B1" t="n">
        <v>0</v>
      </c>
    </row>
    <row r="2" spans="1:7">
      <c r="A2" t="s">
        <v>164</v>
      </c>
      <c r="B2" t="n">
        <v>0</v>
      </c>
    </row>
    <row r="3" spans="1:7">
      <c r="A3" t="s">
        <v>172</v>
      </c>
      <c r="B3" t="n">
        <v>0</v>
      </c>
    </row>
    <row r="4" spans="1:7">
      <c r="A4" t="s">
        <v>184</v>
      </c>
      <c r="B4" t="n">
        <v>4.2</v>
      </c>
      <c r="F4" t="n">
        <v>4.2</v>
      </c>
    </row>
    <row r="5" spans="1:7">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J5"/>
  <sheetViews>
    <sheetView workbookViewId="0">
      <selection activeCell="A1" sqref="A1:B5"/>
    </sheetView>
  </sheetViews>
  <sheetFormatPr baseColWidth="8" defaultRowHeight="15"/>
  <sheetData>
    <row r="1" spans="1:10">
      <c r="A1" t="s">
        <v>158</v>
      </c>
      <c r="B1" t="n">
        <v>0</v>
      </c>
    </row>
    <row r="2" spans="1:10">
      <c r="A2" t="s">
        <v>164</v>
      </c>
      <c r="B2" t="n">
        <v>0</v>
      </c>
    </row>
    <row r="3" spans="1:10">
      <c r="A3" t="s">
        <v>172</v>
      </c>
      <c r="B3" t="n">
        <v>0</v>
      </c>
    </row>
    <row r="4" spans="1:10">
      <c r="A4" t="s">
        <v>184</v>
      </c>
      <c r="B4">
        <f>23046340/1000000</f>
        <v/>
      </c>
      <c r="G4">
        <f>23046340/1000000</f>
        <v/>
      </c>
    </row>
    <row r="5" spans="1:10">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70" width="13.28515625"/>
    <col bestFit="1" customWidth="1" max="5" min="4" style="70"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workbookViewId="0" zoomScale="85" zoomScaleNormal="85">
      <selection activeCell="B4" sqref="B4"/>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s">
        <v>293</v>
      </c>
      <c r="C2" t="s">
        <v>294</v>
      </c>
      <c r="D2" t="s">
        <v>295</v>
      </c>
      <c r="E2" t="s">
        <v>296</v>
      </c>
      <c r="F2" t="s">
        <v>297</v>
      </c>
      <c r="G2" t="s">
        <v>298</v>
      </c>
      <c r="H2" t="s">
        <v>299</v>
      </c>
      <c r="I2" t="s">
        <v>300</v>
      </c>
      <c r="J2" t="s">
        <v>301</v>
      </c>
      <c r="K2" t="s">
        <v>302</v>
      </c>
      <c r="L2" t="s">
        <v>303</v>
      </c>
      <c r="M2" t="s">
        <v>304</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spans="1:13"/>
    <row r="15" s="70" spans="1:13"/>
    <row r="16" s="70" spans="1:13"/>
    <row r="17" s="70" spans="1:13"/>
    <row r="18" s="70" spans="1:13"/>
    <row r="19" s="70" spans="1:13"/>
    <row r="20" s="70" spans="1:13"/>
    <row r="21" spans="1:13"/>
    <row r="23" spans="1:13"/>
    <row r="24" spans="1:13">
      <c r="A24" t="s">
        <v>305</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32" spans="1:13"/>
    <row r="33" spans="1:13"/>
    <row r="35" spans="1:13"/>
    <row r="36" spans="1:13"/>
    <row r="39" spans="1:13"/>
    <row r="45" spans="1:13">
      <c r="A45" t="s">
        <v>183</v>
      </c>
      <c r="E45" t="s">
        <v>306</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O27"/>
  <sheetViews>
    <sheetView topLeftCell="A8" workbookViewId="0">
      <selection activeCell="A2" sqref="A2:N27"/>
    </sheetView>
  </sheetViews>
  <sheetFormatPr baseColWidth="8" defaultRowHeight="15"/>
  <sheetData>
    <row r="1" spans="1:15">
      <c r="C1" t="s">
        <v>146</v>
      </c>
      <c r="D1" t="s">
        <v>147</v>
      </c>
      <c r="E1" t="s">
        <v>148</v>
      </c>
      <c r="F1" t="s">
        <v>149</v>
      </c>
      <c r="G1" t="s">
        <v>150</v>
      </c>
      <c r="H1" t="s">
        <v>151</v>
      </c>
      <c r="I1" t="s">
        <v>152</v>
      </c>
      <c r="J1" t="s">
        <v>153</v>
      </c>
      <c r="K1" t="s">
        <v>154</v>
      </c>
      <c r="L1" t="s">
        <v>155</v>
      </c>
      <c r="M1" t="s">
        <v>156</v>
      </c>
      <c r="N1" t="s">
        <v>157</v>
      </c>
    </row>
    <row r="2" spans="1:15">
      <c r="A2" t="s">
        <v>192</v>
      </c>
      <c r="B2" t="s">
        <v>158</v>
      </c>
      <c r="C2" t="n">
        <v>0</v>
      </c>
      <c r="D2" t="n">
        <v>0</v>
      </c>
      <c r="E2" t="n">
        <v>0</v>
      </c>
      <c r="F2" t="n">
        <v>0</v>
      </c>
      <c r="G2" t="n">
        <v>0</v>
      </c>
      <c r="H2" t="n">
        <v>0</v>
      </c>
      <c r="I2" t="n">
        <v>0</v>
      </c>
      <c r="J2" t="n">
        <v>0</v>
      </c>
      <c r="K2" t="n">
        <v>0</v>
      </c>
      <c r="L2" t="n">
        <v>0</v>
      </c>
      <c r="M2" t="n">
        <v>0</v>
      </c>
      <c r="N2" t="n">
        <v>0</v>
      </c>
    </row>
    <row r="3" spans="1:15">
      <c r="A3" t="s">
        <v>158</v>
      </c>
      <c r="B3" t="s">
        <v>161</v>
      </c>
      <c r="C3" t="n">
        <v>0</v>
      </c>
      <c r="D3" t="n">
        <v>0</v>
      </c>
      <c r="E3" t="n">
        <v>0</v>
      </c>
      <c r="F3" t="n">
        <v>0</v>
      </c>
      <c r="G3" t="n">
        <v>0</v>
      </c>
      <c r="H3" t="n">
        <v>0</v>
      </c>
      <c r="I3" t="n">
        <v>0</v>
      </c>
      <c r="J3" t="n">
        <v>0</v>
      </c>
      <c r="K3" t="n">
        <v>0</v>
      </c>
      <c r="L3" t="n">
        <v>0</v>
      </c>
      <c r="M3" t="n">
        <v>0</v>
      </c>
      <c r="N3" t="n">
        <v>0</v>
      </c>
    </row>
    <row r="4" spans="1:15">
      <c r="A4" t="s">
        <v>161</v>
      </c>
      <c r="B4" t="s">
        <v>162</v>
      </c>
      <c r="C4" t="n">
        <v>0</v>
      </c>
      <c r="D4" t="n">
        <v>0</v>
      </c>
      <c r="E4" t="n">
        <v>0</v>
      </c>
      <c r="F4" t="n">
        <v>0</v>
      </c>
      <c r="G4" t="n">
        <v>0</v>
      </c>
      <c r="H4" t="n">
        <v>0</v>
      </c>
      <c r="I4" t="n">
        <v>0</v>
      </c>
      <c r="J4" t="n">
        <v>0</v>
      </c>
      <c r="K4" t="n">
        <v>0</v>
      </c>
      <c r="L4" t="n">
        <v>0</v>
      </c>
      <c r="M4" t="n">
        <v>0</v>
      </c>
      <c r="N4" t="n">
        <v>0</v>
      </c>
    </row>
    <row r="5" spans="1:15">
      <c r="A5" t="s">
        <v>163</v>
      </c>
      <c r="B5" t="s">
        <v>162</v>
      </c>
      <c r="C5" t="n">
        <v>0</v>
      </c>
      <c r="D5" t="n">
        <v>0</v>
      </c>
      <c r="E5" t="n">
        <v>0</v>
      </c>
      <c r="F5" t="n">
        <v>0</v>
      </c>
      <c r="G5" t="n">
        <v>0</v>
      </c>
      <c r="H5" t="n">
        <v>0</v>
      </c>
      <c r="I5" t="n">
        <v>0</v>
      </c>
      <c r="J5" t="n">
        <v>0</v>
      </c>
      <c r="K5" t="n">
        <v>0</v>
      </c>
      <c r="L5" t="n">
        <v>0</v>
      </c>
      <c r="M5" t="n">
        <v>0</v>
      </c>
      <c r="N5" t="n">
        <v>0</v>
      </c>
    </row>
    <row r="6" spans="1:15">
      <c r="A6" t="s">
        <v>162</v>
      </c>
      <c r="B6" t="s">
        <v>173</v>
      </c>
      <c r="C6" t="n">
        <v>0</v>
      </c>
      <c r="D6" t="n">
        <v>0</v>
      </c>
      <c r="E6" t="n">
        <v>0</v>
      </c>
      <c r="F6" t="n">
        <v>0</v>
      </c>
      <c r="G6" t="n">
        <v>0</v>
      </c>
      <c r="H6" t="n">
        <v>0</v>
      </c>
      <c r="I6" t="n">
        <v>0</v>
      </c>
      <c r="J6" t="n">
        <v>0</v>
      </c>
      <c r="K6" t="n">
        <v>0</v>
      </c>
      <c r="L6" t="n">
        <v>0</v>
      </c>
      <c r="M6" t="n">
        <v>0</v>
      </c>
      <c r="N6" t="n">
        <v>0</v>
      </c>
    </row>
    <row r="7" spans="1:15">
      <c r="A7" t="s">
        <v>173</v>
      </c>
      <c r="B7" t="s">
        <v>164</v>
      </c>
      <c r="C7" t="n">
        <v>0</v>
      </c>
      <c r="D7" t="n">
        <v>0</v>
      </c>
      <c r="E7" t="n">
        <v>0</v>
      </c>
      <c r="F7" t="n">
        <v>0</v>
      </c>
      <c r="G7" t="n">
        <v>0</v>
      </c>
      <c r="H7" t="n">
        <v>0</v>
      </c>
      <c r="I7" t="n">
        <v>0</v>
      </c>
      <c r="J7" t="n">
        <v>0</v>
      </c>
      <c r="K7" t="n">
        <v>0</v>
      </c>
      <c r="L7" t="n">
        <v>0</v>
      </c>
      <c r="M7" t="n">
        <v>0</v>
      </c>
      <c r="N7" t="n">
        <v>0</v>
      </c>
    </row>
    <row r="8" spans="1:15">
      <c r="A8" t="s">
        <v>164</v>
      </c>
      <c r="B8" t="s">
        <v>166</v>
      </c>
      <c r="C8" t="n">
        <v>0</v>
      </c>
      <c r="D8" t="n">
        <v>0</v>
      </c>
      <c r="E8" t="n">
        <v>0</v>
      </c>
      <c r="F8" t="n">
        <v>0</v>
      </c>
      <c r="G8" t="n">
        <v>0</v>
      </c>
      <c r="H8" t="n">
        <v>0</v>
      </c>
      <c r="I8" t="n">
        <v>0</v>
      </c>
      <c r="J8" t="n">
        <v>0</v>
      </c>
      <c r="K8" t="n">
        <v>0</v>
      </c>
      <c r="L8" t="n">
        <v>0</v>
      </c>
      <c r="M8" t="n">
        <v>0</v>
      </c>
      <c r="N8" t="n">
        <v>0</v>
      </c>
    </row>
    <row r="9" spans="1:15">
      <c r="A9" t="s">
        <v>166</v>
      </c>
      <c r="B9" t="s">
        <v>167</v>
      </c>
      <c r="C9" t="n">
        <v>0</v>
      </c>
      <c r="D9" t="n">
        <v>0</v>
      </c>
      <c r="E9" t="n">
        <v>0</v>
      </c>
      <c r="F9" t="n">
        <v>0</v>
      </c>
      <c r="G9" t="n">
        <v>0</v>
      </c>
      <c r="H9" t="n">
        <v>0</v>
      </c>
      <c r="I9" t="n">
        <v>0</v>
      </c>
      <c r="J9" t="n">
        <v>0</v>
      </c>
      <c r="K9" t="n">
        <v>0</v>
      </c>
      <c r="L9" t="n">
        <v>0</v>
      </c>
      <c r="M9" t="n">
        <v>0</v>
      </c>
      <c r="N9" t="n">
        <v>0</v>
      </c>
    </row>
    <row r="10" spans="1:15">
      <c r="A10" t="s">
        <v>167</v>
      </c>
      <c r="B10" t="s">
        <v>169</v>
      </c>
      <c r="C10" t="n">
        <v>0</v>
      </c>
      <c r="D10" t="n">
        <v>0</v>
      </c>
      <c r="E10" t="n">
        <v>0</v>
      </c>
      <c r="F10" t="n">
        <v>0</v>
      </c>
      <c r="G10" t="n">
        <v>0</v>
      </c>
      <c r="H10" t="n">
        <v>0</v>
      </c>
      <c r="I10" t="n">
        <v>0</v>
      </c>
      <c r="J10" t="n">
        <v>0</v>
      </c>
      <c r="K10" t="n">
        <v>0</v>
      </c>
      <c r="L10" t="n">
        <v>0</v>
      </c>
      <c r="M10" t="n">
        <v>0</v>
      </c>
      <c r="N10" t="n">
        <v>0</v>
      </c>
    </row>
    <row r="11" spans="1:15">
      <c r="A11" t="s">
        <v>169</v>
      </c>
      <c r="B11" t="s">
        <v>172</v>
      </c>
      <c r="C11" t="n">
        <v>0</v>
      </c>
      <c r="D11" t="n">
        <v>0</v>
      </c>
      <c r="E11" t="n">
        <v>0</v>
      </c>
      <c r="F11" t="n">
        <v>0</v>
      </c>
      <c r="G11" t="n">
        <v>0</v>
      </c>
      <c r="H11" t="n">
        <v>0</v>
      </c>
      <c r="I11" t="n">
        <v>0</v>
      </c>
      <c r="J11" t="n">
        <v>0</v>
      </c>
      <c r="K11" t="n">
        <v>0</v>
      </c>
      <c r="L11" t="n">
        <v>0</v>
      </c>
      <c r="M11" t="n">
        <v>0</v>
      </c>
      <c r="N11" t="n">
        <v>0</v>
      </c>
    </row>
    <row r="12" spans="1:15">
      <c r="A12" t="s">
        <v>172</v>
      </c>
      <c r="B12" t="s">
        <v>175</v>
      </c>
      <c r="C12" t="n">
        <v>0</v>
      </c>
      <c r="D12" t="n">
        <v>0</v>
      </c>
      <c r="E12" t="n">
        <v>0</v>
      </c>
      <c r="F12" t="n">
        <v>0</v>
      </c>
      <c r="G12" t="n">
        <v>0</v>
      </c>
      <c r="H12" t="n">
        <v>0</v>
      </c>
      <c r="I12" t="n">
        <v>0</v>
      </c>
      <c r="J12" t="n">
        <v>0</v>
      </c>
      <c r="K12" t="n">
        <v>0</v>
      </c>
      <c r="L12" t="n">
        <v>0</v>
      </c>
      <c r="M12" t="n">
        <v>0</v>
      </c>
      <c r="N12" t="n">
        <v>0</v>
      </c>
    </row>
    <row r="13" spans="1:15">
      <c r="A13" t="s">
        <v>174</v>
      </c>
      <c r="B13" t="s">
        <v>175</v>
      </c>
      <c r="C13" t="n">
        <v>0</v>
      </c>
      <c r="D13" t="n">
        <v>0</v>
      </c>
      <c r="E13" t="n">
        <v>0</v>
      </c>
      <c r="F13" t="n">
        <v>0</v>
      </c>
      <c r="G13" t="n">
        <v>0</v>
      </c>
      <c r="H13" t="n">
        <v>0</v>
      </c>
      <c r="I13" t="n">
        <v>0</v>
      </c>
      <c r="J13" t="n">
        <v>0</v>
      </c>
      <c r="K13" t="n">
        <v>0</v>
      </c>
      <c r="L13" t="n">
        <v>0</v>
      </c>
      <c r="M13" t="n">
        <v>0</v>
      </c>
      <c r="N13" t="n">
        <v>0</v>
      </c>
    </row>
    <row r="14" spans="1:15">
      <c r="A14" t="s">
        <v>175</v>
      </c>
      <c r="B14" t="s">
        <v>176</v>
      </c>
      <c r="C14" t="n">
        <v>0</v>
      </c>
      <c r="D14" t="n">
        <v>0</v>
      </c>
      <c r="E14" t="n">
        <v>0</v>
      </c>
      <c r="F14" t="n">
        <v>0</v>
      </c>
      <c r="G14" t="n">
        <v>0</v>
      </c>
      <c r="H14" t="n">
        <v>0</v>
      </c>
      <c r="I14" t="n">
        <v>0</v>
      </c>
      <c r="J14" t="n">
        <v>0</v>
      </c>
      <c r="K14" t="n">
        <v>0</v>
      </c>
      <c r="L14" t="n">
        <v>0</v>
      </c>
      <c r="M14" t="n">
        <v>0</v>
      </c>
      <c r="N14" t="n">
        <v>0</v>
      </c>
    </row>
    <row r="15" spans="1:15">
      <c r="A15" t="s">
        <v>176</v>
      </c>
      <c r="B15" t="s">
        <v>178</v>
      </c>
      <c r="C15" t="n">
        <v>0</v>
      </c>
      <c r="D15" t="n">
        <v>0</v>
      </c>
      <c r="E15" t="n">
        <v>0</v>
      </c>
      <c r="F15" t="n">
        <v>0</v>
      </c>
      <c r="G15" t="n">
        <v>0</v>
      </c>
      <c r="H15" t="n">
        <v>0</v>
      </c>
      <c r="I15" t="n">
        <v>0</v>
      </c>
      <c r="J15" t="n">
        <v>0</v>
      </c>
      <c r="K15" t="n">
        <v>0</v>
      </c>
      <c r="L15" t="n">
        <v>0</v>
      </c>
      <c r="M15" t="n">
        <v>0</v>
      </c>
      <c r="N15" t="n">
        <v>0</v>
      </c>
    </row>
    <row r="16" spans="1:15">
      <c r="A16" t="s">
        <v>195</v>
      </c>
      <c r="B16" t="s">
        <v>187</v>
      </c>
      <c r="C16" t="n">
        <v>0</v>
      </c>
      <c r="D16" t="n">
        <v>0</v>
      </c>
      <c r="E16" t="n">
        <v>0</v>
      </c>
      <c r="F16" t="n">
        <v>0</v>
      </c>
      <c r="G16" t="n">
        <v>0</v>
      </c>
      <c r="H16" t="n">
        <v>0</v>
      </c>
      <c r="I16" t="n">
        <v>0</v>
      </c>
      <c r="J16" t="n">
        <v>0</v>
      </c>
      <c r="K16" t="n">
        <v>0</v>
      </c>
      <c r="L16" t="n">
        <v>0</v>
      </c>
      <c r="M16" t="n">
        <v>0</v>
      </c>
      <c r="N16" t="n">
        <v>0</v>
      </c>
    </row>
    <row r="17" spans="1:15">
      <c r="A17" t="s">
        <v>189</v>
      </c>
      <c r="B17" t="s">
        <v>188</v>
      </c>
      <c r="C17" t="n">
        <v>0</v>
      </c>
      <c r="D17" t="n">
        <v>0</v>
      </c>
      <c r="E17" t="n">
        <v>0</v>
      </c>
      <c r="F17" t="n">
        <v>0</v>
      </c>
      <c r="G17" t="n">
        <v>0</v>
      </c>
      <c r="H17" t="n">
        <v>0</v>
      </c>
      <c r="I17" t="n">
        <v>0</v>
      </c>
      <c r="J17" t="n">
        <v>0</v>
      </c>
      <c r="K17" t="n">
        <v>0</v>
      </c>
      <c r="L17" t="n">
        <v>0</v>
      </c>
      <c r="M17" t="n">
        <v>0</v>
      </c>
      <c r="N17" t="n">
        <v>0</v>
      </c>
    </row>
    <row r="18" spans="1:15">
      <c r="A18" t="s">
        <v>190</v>
      </c>
      <c r="B18" t="s">
        <v>195</v>
      </c>
      <c r="C18" t="n">
        <v>0</v>
      </c>
      <c r="D18" t="n">
        <v>0</v>
      </c>
      <c r="E18" t="n">
        <v>0</v>
      </c>
      <c r="F18" t="n">
        <v>0</v>
      </c>
      <c r="G18" t="n">
        <v>0</v>
      </c>
      <c r="H18" t="n">
        <v>0</v>
      </c>
      <c r="I18" t="n">
        <v>0</v>
      </c>
      <c r="J18" t="n">
        <v>0</v>
      </c>
      <c r="K18" t="n">
        <v>0</v>
      </c>
      <c r="L18" t="n">
        <v>0</v>
      </c>
      <c r="M18" t="n">
        <v>0</v>
      </c>
      <c r="N18" t="n">
        <v>0</v>
      </c>
    </row>
    <row r="19" spans="1:15">
      <c r="A19" t="s">
        <v>186</v>
      </c>
      <c r="B19" t="s">
        <v>185</v>
      </c>
      <c r="C19" t="n">
        <v>0</v>
      </c>
      <c r="D19" t="n">
        <v>0</v>
      </c>
      <c r="E19" t="n">
        <v>0</v>
      </c>
      <c r="F19" t="n">
        <v>0</v>
      </c>
      <c r="G19" t="n">
        <v>0</v>
      </c>
      <c r="H19" t="n">
        <v>0</v>
      </c>
      <c r="I19" t="n">
        <v>0</v>
      </c>
      <c r="J19" t="n">
        <v>0</v>
      </c>
      <c r="K19" t="n">
        <v>0</v>
      </c>
      <c r="L19" t="n">
        <v>0</v>
      </c>
      <c r="M19" t="n">
        <v>0</v>
      </c>
      <c r="N19" t="n">
        <v>0</v>
      </c>
    </row>
    <row r="20" spans="1:15">
      <c r="A20" t="s">
        <v>185</v>
      </c>
      <c r="B20" t="s">
        <v>180</v>
      </c>
      <c r="C20" t="n">
        <v>0</v>
      </c>
      <c r="D20" t="n">
        <v>0</v>
      </c>
      <c r="E20" t="n">
        <v>0</v>
      </c>
      <c r="F20" t="n">
        <v>0</v>
      </c>
      <c r="G20" t="n">
        <v>0</v>
      </c>
      <c r="H20" t="n">
        <v>0</v>
      </c>
      <c r="I20" t="n">
        <v>0</v>
      </c>
      <c r="J20" t="n">
        <v>0</v>
      </c>
      <c r="K20" t="n">
        <v>0</v>
      </c>
      <c r="L20" t="n">
        <v>0</v>
      </c>
      <c r="M20" t="n">
        <v>0</v>
      </c>
      <c r="N20" t="n">
        <v>0</v>
      </c>
    </row>
    <row r="21" spans="1:15">
      <c r="A21" t="s">
        <v>187</v>
      </c>
      <c r="B21" t="s">
        <v>184</v>
      </c>
      <c r="C21" t="n">
        <v>0</v>
      </c>
      <c r="D21" t="n">
        <v>0</v>
      </c>
      <c r="E21" t="n">
        <v>0</v>
      </c>
      <c r="F21" t="n">
        <v>0</v>
      </c>
      <c r="G21" t="n">
        <v>0</v>
      </c>
      <c r="H21" t="n">
        <v>0</v>
      </c>
      <c r="I21" t="n">
        <v>0</v>
      </c>
      <c r="J21" t="n">
        <v>0</v>
      </c>
      <c r="K21" t="n">
        <v>0</v>
      </c>
      <c r="L21" t="n">
        <v>0</v>
      </c>
      <c r="M21" t="n">
        <v>0</v>
      </c>
      <c r="N21" t="n">
        <v>0</v>
      </c>
    </row>
    <row r="22" spans="1:15">
      <c r="A22" t="s">
        <v>188</v>
      </c>
      <c r="B22" t="s">
        <v>198</v>
      </c>
      <c r="C22" t="n">
        <v>0</v>
      </c>
      <c r="D22" t="n">
        <v>0</v>
      </c>
      <c r="E22" t="n">
        <v>0</v>
      </c>
      <c r="F22" t="n">
        <v>0</v>
      </c>
      <c r="G22" t="n">
        <v>0</v>
      </c>
      <c r="H22" t="n">
        <v>0</v>
      </c>
      <c r="I22" t="n">
        <v>0</v>
      </c>
      <c r="J22" t="n">
        <v>0</v>
      </c>
      <c r="K22" t="n">
        <v>0</v>
      </c>
      <c r="L22" t="n">
        <v>0</v>
      </c>
      <c r="M22" t="n">
        <v>0</v>
      </c>
      <c r="N22" t="n">
        <v>0</v>
      </c>
    </row>
    <row r="23" spans="1:15">
      <c r="A23" t="s">
        <v>184</v>
      </c>
      <c r="B23" t="s">
        <v>179</v>
      </c>
      <c r="C23" t="n">
        <v>0</v>
      </c>
      <c r="D23" t="n">
        <v>0.6</v>
      </c>
      <c r="E23" t="n">
        <v>0.8</v>
      </c>
      <c r="F23" t="n">
        <v>1.2</v>
      </c>
      <c r="G23" t="n">
        <v>0.2</v>
      </c>
      <c r="H23" t="n">
        <v>0.1</v>
      </c>
      <c r="I23" t="n">
        <v>0.1</v>
      </c>
      <c r="J23" t="n">
        <v>0.1</v>
      </c>
      <c r="K23" t="n">
        <v>0.1</v>
      </c>
      <c r="L23" t="n">
        <v>0.1</v>
      </c>
      <c r="M23" t="n">
        <v>0</v>
      </c>
      <c r="N23" t="n">
        <v>0</v>
      </c>
    </row>
    <row r="24" spans="1:15">
      <c r="A24" t="s">
        <v>180</v>
      </c>
      <c r="B24" t="s">
        <v>179</v>
      </c>
      <c r="C24" t="n">
        <v>0</v>
      </c>
      <c r="D24" t="n">
        <v>0</v>
      </c>
      <c r="E24" t="n">
        <v>0</v>
      </c>
      <c r="F24" t="n">
        <v>0</v>
      </c>
      <c r="G24" t="n">
        <v>0</v>
      </c>
      <c r="H24" t="n">
        <v>0</v>
      </c>
      <c r="I24" t="n">
        <v>0</v>
      </c>
      <c r="J24" t="n">
        <v>0</v>
      </c>
      <c r="K24" t="n">
        <v>0</v>
      </c>
      <c r="L24" t="n">
        <v>0</v>
      </c>
      <c r="M24" t="n">
        <v>0</v>
      </c>
      <c r="N24" t="n">
        <v>0</v>
      </c>
    </row>
    <row r="25" spans="1:15">
      <c r="A25" t="s">
        <v>179</v>
      </c>
      <c r="B25" t="s">
        <v>164</v>
      </c>
      <c r="C25" t="n">
        <v>0</v>
      </c>
      <c r="D25" t="n">
        <v>0</v>
      </c>
      <c r="E25" t="n">
        <v>0</v>
      </c>
      <c r="F25" t="n">
        <v>0</v>
      </c>
      <c r="G25" t="n">
        <v>0</v>
      </c>
      <c r="H25" t="n">
        <v>0</v>
      </c>
      <c r="I25" t="n">
        <v>0</v>
      </c>
      <c r="J25" t="n">
        <v>0</v>
      </c>
      <c r="K25" t="n">
        <v>0</v>
      </c>
      <c r="L25" t="n">
        <v>0</v>
      </c>
      <c r="M25" t="n">
        <v>0</v>
      </c>
      <c r="N25" t="n">
        <v>0</v>
      </c>
    </row>
    <row r="26" spans="1:15">
      <c r="A26" t="s">
        <v>198</v>
      </c>
      <c r="B26" t="s">
        <v>200</v>
      </c>
      <c r="C26" t="n">
        <v>0</v>
      </c>
      <c r="D26" t="n">
        <v>0</v>
      </c>
      <c r="E26" t="n">
        <v>0</v>
      </c>
      <c r="F26" t="n">
        <v>0</v>
      </c>
      <c r="G26" t="n">
        <v>0</v>
      </c>
      <c r="H26" t="n">
        <v>0</v>
      </c>
      <c r="I26" t="n">
        <v>0</v>
      </c>
      <c r="J26" t="n">
        <v>0</v>
      </c>
      <c r="K26" t="n">
        <v>0</v>
      </c>
      <c r="L26" t="n">
        <v>0</v>
      </c>
      <c r="M26" t="n">
        <v>0</v>
      </c>
      <c r="N26" t="n">
        <v>0</v>
      </c>
    </row>
    <row r="27" spans="1:15">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N27"/>
  <sheetViews>
    <sheetView workbookViewId="0" zoomScale="115" zoomScaleNormal="115">
      <selection activeCell="F31" sqref="F31"/>
    </sheetView>
  </sheetViews>
  <sheetFormatPr baseColWidth="8" defaultRowHeight="15" outlineLevelCol="0"/>
  <cols>
    <col customWidth="1" max="3" min="3" style="70" width="9.85546875"/>
  </cols>
  <sheetData>
    <row r="1" spans="1:14">
      <c r="C1" t="s">
        <v>204</v>
      </c>
      <c r="D1" t="s">
        <v>205</v>
      </c>
      <c r="K1" t="s">
        <v>306</v>
      </c>
      <c r="L1" t="s">
        <v>306</v>
      </c>
    </row>
    <row r="2" spans="1:14">
      <c r="A2" t="s">
        <v>161</v>
      </c>
      <c r="B2" t="s">
        <v>162</v>
      </c>
      <c r="C2" t="n">
        <v>0.0117</v>
      </c>
      <c r="D2" t="n">
        <v>0.9086</v>
      </c>
      <c r="K2" t="n">
        <v>0.0117</v>
      </c>
      <c r="L2" t="n">
        <v>0.9086</v>
      </c>
    </row>
    <row r="3" spans="1:14">
      <c r="A3" t="s">
        <v>163</v>
      </c>
      <c r="B3" t="s">
        <v>162</v>
      </c>
      <c r="C3" t="n">
        <v>0.0222</v>
      </c>
      <c r="D3" t="n">
        <v>1.5952</v>
      </c>
      <c r="K3" t="n">
        <v>0.0222</v>
      </c>
      <c r="L3" t="n">
        <v>1.5952</v>
      </c>
    </row>
    <row r="4" spans="1:14">
      <c r="A4" t="s">
        <v>162</v>
      </c>
      <c r="B4" t="s">
        <v>173</v>
      </c>
      <c r="C4" t="n">
        <v>0.0142</v>
      </c>
      <c r="D4" t="n">
        <v>1.181</v>
      </c>
      <c r="K4" t="n">
        <v>0.0142</v>
      </c>
      <c r="L4" t="n">
        <v>1.181</v>
      </c>
    </row>
    <row r="5" spans="1:14">
      <c r="A5" t="s">
        <v>176</v>
      </c>
      <c r="B5" t="s">
        <v>178</v>
      </c>
      <c r="C5" t="n">
        <v>0.0121</v>
      </c>
      <c r="D5" t="n">
        <v>0.6608000000000001</v>
      </c>
      <c r="K5" t="n">
        <v>0.0121</v>
      </c>
      <c r="L5" t="n">
        <v>0.6608000000000001</v>
      </c>
    </row>
    <row r="6" spans="1:14">
      <c r="A6" t="s">
        <v>192</v>
      </c>
      <c r="B6" t="s">
        <v>158</v>
      </c>
      <c r="C6" t="n">
        <v>0.0083</v>
      </c>
      <c r="D6" t="n">
        <v>0.7054</v>
      </c>
      <c r="K6" t="n">
        <v>0.0083</v>
      </c>
      <c r="L6" t="n">
        <v>0.7054</v>
      </c>
    </row>
    <row r="7" spans="1:14">
      <c r="A7" t="s">
        <v>158</v>
      </c>
      <c r="B7" t="s">
        <v>161</v>
      </c>
      <c r="C7" t="n">
        <v>0.0083</v>
      </c>
      <c r="D7" t="n">
        <v>0.7054</v>
      </c>
      <c r="K7" t="n">
        <v>0.0083</v>
      </c>
      <c r="L7" t="n">
        <v>0.7054</v>
      </c>
    </row>
    <row r="8" spans="1:14">
      <c r="A8" t="s">
        <v>173</v>
      </c>
      <c r="B8" t="s">
        <v>164</v>
      </c>
      <c r="C8" t="n">
        <v>0.0121</v>
      </c>
      <c r="D8" t="n">
        <v>0.3608</v>
      </c>
      <c r="K8" t="n">
        <v>0.0121</v>
      </c>
      <c r="L8" t="n">
        <v>0.3608</v>
      </c>
    </row>
    <row r="9" spans="1:14">
      <c r="A9" t="s">
        <v>164</v>
      </c>
      <c r="B9" t="s">
        <v>166</v>
      </c>
      <c r="C9" t="n">
        <v>0.0121</v>
      </c>
      <c r="D9" t="n">
        <v>0.3608</v>
      </c>
      <c r="K9" t="n">
        <v>0.0121</v>
      </c>
      <c r="L9" t="n">
        <v>0.3608</v>
      </c>
    </row>
    <row r="10" spans="1:14">
      <c r="A10" t="s">
        <v>167</v>
      </c>
      <c r="B10" t="s">
        <v>169</v>
      </c>
      <c r="C10" t="n">
        <v>0.0121</v>
      </c>
      <c r="D10" t="n">
        <v>0.3608</v>
      </c>
      <c r="K10" t="n">
        <v>0.0121</v>
      </c>
      <c r="L10" t="n">
        <v>0.3608</v>
      </c>
    </row>
    <row r="11" spans="1:14">
      <c r="A11" t="s">
        <v>169</v>
      </c>
      <c r="B11" t="s">
        <v>172</v>
      </c>
      <c r="C11" t="n">
        <v>0.0121</v>
      </c>
      <c r="D11" t="n">
        <v>0.3608</v>
      </c>
      <c r="K11" t="n">
        <v>0.0121</v>
      </c>
      <c r="L11" t="n">
        <v>0.3608</v>
      </c>
    </row>
    <row r="12" spans="1:14">
      <c r="A12" t="s">
        <v>172</v>
      </c>
      <c r="B12" t="s">
        <v>175</v>
      </c>
      <c r="C12" t="n">
        <v>0.0121</v>
      </c>
      <c r="D12" t="n">
        <v>0.3608</v>
      </c>
      <c r="K12" t="n">
        <v>0.0121</v>
      </c>
      <c r="L12" t="n">
        <v>0.3608</v>
      </c>
    </row>
    <row r="13" spans="1:14">
      <c r="A13" t="s">
        <v>174</v>
      </c>
      <c r="B13" t="s">
        <v>175</v>
      </c>
      <c r="C13" t="n">
        <v>0.0256</v>
      </c>
      <c r="D13" t="n">
        <v>0.2982</v>
      </c>
      <c r="K13" t="n">
        <v>0.0256</v>
      </c>
      <c r="L13" t="n">
        <v>0.2982</v>
      </c>
    </row>
    <row r="14" spans="1:14">
      <c r="A14" t="s">
        <v>175</v>
      </c>
      <c r="B14" t="s">
        <v>176</v>
      </c>
      <c r="C14" t="n">
        <v>0.0256</v>
      </c>
      <c r="D14" t="n">
        <v>0.2982</v>
      </c>
      <c r="K14" t="n">
        <v>0.0256</v>
      </c>
      <c r="L14" t="n">
        <v>0.2982</v>
      </c>
    </row>
    <row r="15" spans="1:14">
      <c r="A15" t="s">
        <v>186</v>
      </c>
      <c r="B15" t="s">
        <v>185</v>
      </c>
      <c r="C15" t="n">
        <v>0.0217</v>
      </c>
      <c r="D15" t="n">
        <v>1.0789</v>
      </c>
      <c r="K15" t="n">
        <v>0.0217</v>
      </c>
      <c r="L15" t="n">
        <v>1.0789</v>
      </c>
    </row>
    <row r="16" spans="1:14">
      <c r="A16" t="s">
        <v>185</v>
      </c>
      <c r="B16" t="s">
        <v>180</v>
      </c>
      <c r="C16" t="n">
        <v>0.0217</v>
      </c>
      <c r="D16" t="n">
        <v>1.0789</v>
      </c>
      <c r="K16" t="n">
        <v>0.0217</v>
      </c>
      <c r="L16" t="n">
        <v>1.0789</v>
      </c>
    </row>
    <row r="17" spans="1:14">
      <c r="A17" t="s">
        <v>187</v>
      </c>
      <c r="B17" t="s">
        <v>184</v>
      </c>
      <c r="C17" t="n">
        <v>0.0505</v>
      </c>
      <c r="D17" t="n">
        <v>0.357</v>
      </c>
      <c r="K17" t="n">
        <v>0.0505</v>
      </c>
      <c r="L17" t="n">
        <v>1.357</v>
      </c>
    </row>
    <row r="18" spans="1:14">
      <c r="A18" t="s">
        <v>184</v>
      </c>
      <c r="B18" t="s">
        <v>179</v>
      </c>
      <c r="C18" t="n">
        <v>0.0337</v>
      </c>
      <c r="D18" t="n">
        <v>0.3602</v>
      </c>
      <c r="K18" t="n">
        <v>0.0337</v>
      </c>
      <c r="L18" t="n">
        <v>0.3602</v>
      </c>
    </row>
    <row r="19" spans="1:14">
      <c r="A19" t="s">
        <v>179</v>
      </c>
      <c r="B19" t="s">
        <v>164</v>
      </c>
      <c r="C19" t="n">
        <v>0.0337</v>
      </c>
      <c r="D19" t="n">
        <v>0.3602</v>
      </c>
      <c r="K19" t="n">
        <v>0.0337</v>
      </c>
      <c r="L19" t="n">
        <v>0.3602</v>
      </c>
    </row>
    <row r="20" spans="1:14">
      <c r="A20" t="s">
        <v>166</v>
      </c>
      <c r="B20" t="s">
        <v>167</v>
      </c>
      <c r="C20" t="n">
        <v>0.0505</v>
      </c>
      <c r="D20" t="n">
        <v>0.357</v>
      </c>
      <c r="K20" t="n">
        <v>0.0117</v>
      </c>
      <c r="L20" t="n">
        <v>0.9086</v>
      </c>
    </row>
    <row r="21" spans="1:14">
      <c r="A21" t="s">
        <v>195</v>
      </c>
      <c r="B21" t="s">
        <v>187</v>
      </c>
      <c r="C21" t="n">
        <v>0.0505</v>
      </c>
      <c r="D21" t="n">
        <v>0.357</v>
      </c>
      <c r="K21" t="n">
        <v>0.0217</v>
      </c>
      <c r="L21" t="n">
        <v>1.0789</v>
      </c>
    </row>
    <row r="22" spans="1:14">
      <c r="A22" t="s">
        <v>189</v>
      </c>
      <c r="B22" t="s">
        <v>188</v>
      </c>
      <c r="C22" t="n">
        <v>0.0505</v>
      </c>
      <c r="D22" t="n">
        <v>0.357</v>
      </c>
      <c r="K22" t="n">
        <v>0.0217</v>
      </c>
      <c r="L22" t="n">
        <v>1.0789</v>
      </c>
    </row>
    <row r="23" spans="1:14">
      <c r="A23" t="s">
        <v>190</v>
      </c>
      <c r="B23" t="s">
        <v>195</v>
      </c>
      <c r="C23" t="n">
        <v>0.0505</v>
      </c>
      <c r="D23" t="n">
        <v>0.357</v>
      </c>
      <c r="K23" t="n">
        <v>0.0217</v>
      </c>
      <c r="L23" t="n">
        <v>1.0789</v>
      </c>
    </row>
    <row r="24" spans="1:14">
      <c r="A24" t="s">
        <v>188</v>
      </c>
      <c r="B24" t="s">
        <v>198</v>
      </c>
      <c r="C24" t="n">
        <v>0.0505</v>
      </c>
      <c r="D24" t="n">
        <v>0.357</v>
      </c>
      <c r="K24" t="n">
        <v>0.0217</v>
      </c>
      <c r="L24" t="n">
        <v>1.0789</v>
      </c>
    </row>
    <row r="25" spans="1:14">
      <c r="A25" t="s">
        <v>180</v>
      </c>
      <c r="B25" t="s">
        <v>179</v>
      </c>
      <c r="C25" t="n">
        <v>0.0505</v>
      </c>
      <c r="D25" t="n">
        <v>0.357</v>
      </c>
      <c r="K25" t="n">
        <v>0.0217</v>
      </c>
      <c r="L25" t="n">
        <v>1.0789</v>
      </c>
    </row>
    <row r="26" spans="1:14">
      <c r="A26" t="s">
        <v>198</v>
      </c>
      <c r="B26" t="s">
        <v>200</v>
      </c>
      <c r="C26" t="n">
        <v>0.0505</v>
      </c>
      <c r="D26" t="n">
        <v>0.357</v>
      </c>
      <c r="K26" t="n">
        <v>0.0217</v>
      </c>
      <c r="L26" t="n">
        <v>1.0789</v>
      </c>
    </row>
    <row r="27" spans="1:14">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70"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307</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0.05</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0.1</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0.5</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0.5</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0.5</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0.04</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0.02</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0.05</v>
      </c>
    </row>
    <row r="29" spans="1:19">
      <c r="A29" t="s">
        <v>159</v>
      </c>
      <c r="B29" t="s">
        <v>173</v>
      </c>
      <c r="C29" t="s">
        <v>149</v>
      </c>
      <c r="D29" s="21" t="n">
        <v>0.1</v>
      </c>
    </row>
    <row r="30" spans="1:19">
      <c r="A30" t="s">
        <v>159</v>
      </c>
      <c r="B30" t="s">
        <v>173</v>
      </c>
      <c r="C30" t="s">
        <v>150</v>
      </c>
      <c r="D30" s="21" t="n">
        <v>0.5</v>
      </c>
    </row>
    <row r="31" spans="1:19">
      <c r="A31" t="s">
        <v>159</v>
      </c>
      <c r="B31" t="s">
        <v>173</v>
      </c>
      <c r="C31" t="s">
        <v>151</v>
      </c>
      <c r="D31" s="21" t="n">
        <v>0.5</v>
      </c>
    </row>
    <row r="32" spans="1:19">
      <c r="A32" t="s">
        <v>159</v>
      </c>
      <c r="B32" t="s">
        <v>173</v>
      </c>
      <c r="C32" t="s">
        <v>152</v>
      </c>
      <c r="D32" s="21" t="n">
        <v>0.5</v>
      </c>
    </row>
    <row r="33" spans="1:19">
      <c r="A33" t="s">
        <v>159</v>
      </c>
      <c r="B33" t="s">
        <v>173</v>
      </c>
      <c r="C33" t="s">
        <v>153</v>
      </c>
      <c r="D33" s="21" t="n">
        <v>0.04</v>
      </c>
    </row>
    <row r="34" spans="1:19">
      <c r="A34" t="s">
        <v>159</v>
      </c>
      <c r="B34" t="s">
        <v>173</v>
      </c>
      <c r="C34" t="s">
        <v>154</v>
      </c>
      <c r="D34" s="21" t="n">
        <v>0.02</v>
      </c>
    </row>
    <row r="35" spans="1:19">
      <c r="A35" t="s">
        <v>159</v>
      </c>
      <c r="B35" t="s">
        <v>173</v>
      </c>
      <c r="C35" t="s">
        <v>155</v>
      </c>
      <c r="D35"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0.05</v>
      </c>
    </row>
    <row r="41" spans="1:19">
      <c r="A41" t="s">
        <v>173</v>
      </c>
      <c r="B41" t="s">
        <v>164</v>
      </c>
      <c r="C41" t="s">
        <v>149</v>
      </c>
      <c r="D41" s="21" t="n">
        <v>0.1</v>
      </c>
    </row>
    <row r="42" spans="1:19">
      <c r="A42" t="s">
        <v>173</v>
      </c>
      <c r="B42" t="s">
        <v>164</v>
      </c>
      <c r="C42" t="s">
        <v>150</v>
      </c>
      <c r="D42" s="21" t="n">
        <v>0.5</v>
      </c>
    </row>
    <row r="43" spans="1:19">
      <c r="A43" t="s">
        <v>173</v>
      </c>
      <c r="B43" t="s">
        <v>164</v>
      </c>
      <c r="C43" t="s">
        <v>151</v>
      </c>
      <c r="D43" s="21" t="n">
        <v>0.5</v>
      </c>
    </row>
    <row r="44" spans="1:19">
      <c r="A44" t="s">
        <v>173</v>
      </c>
      <c r="B44" t="s">
        <v>164</v>
      </c>
      <c r="C44" t="s">
        <v>152</v>
      </c>
      <c r="D44" s="21" t="n">
        <v>0.5</v>
      </c>
    </row>
    <row r="45" spans="1:19">
      <c r="A45" t="s">
        <v>173</v>
      </c>
      <c r="B45" t="s">
        <v>164</v>
      </c>
      <c r="C45" t="s">
        <v>153</v>
      </c>
      <c r="D45" s="21" t="n">
        <v>0.04</v>
      </c>
    </row>
    <row r="46" spans="1:19">
      <c r="A46" t="s">
        <v>173</v>
      </c>
      <c r="B46" t="s">
        <v>164</v>
      </c>
      <c r="C46" t="s">
        <v>154</v>
      </c>
      <c r="D46" s="21" t="n">
        <v>0.02</v>
      </c>
    </row>
    <row r="47" spans="1:19">
      <c r="A47" t="s">
        <v>173</v>
      </c>
      <c r="B47" t="s">
        <v>164</v>
      </c>
      <c r="C47" t="s">
        <v>155</v>
      </c>
      <c r="D47"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0.05</v>
      </c>
    </row>
    <row r="53" spans="1:19">
      <c r="A53" t="s">
        <v>164</v>
      </c>
      <c r="B53" t="s">
        <v>166</v>
      </c>
      <c r="C53" t="s">
        <v>149</v>
      </c>
      <c r="D53" s="21" t="n">
        <v>0.1</v>
      </c>
    </row>
    <row r="54" spans="1:19">
      <c r="A54" t="s">
        <v>164</v>
      </c>
      <c r="B54" t="s">
        <v>166</v>
      </c>
      <c r="C54" t="s">
        <v>150</v>
      </c>
      <c r="D54" s="21" t="n">
        <v>0.5</v>
      </c>
    </row>
    <row r="55" spans="1:19">
      <c r="A55" t="s">
        <v>164</v>
      </c>
      <c r="B55" t="s">
        <v>166</v>
      </c>
      <c r="C55" t="s">
        <v>151</v>
      </c>
      <c r="D55" s="21" t="n">
        <v>0.5</v>
      </c>
    </row>
    <row r="56" spans="1:19">
      <c r="A56" t="s">
        <v>164</v>
      </c>
      <c r="B56" t="s">
        <v>166</v>
      </c>
      <c r="C56" t="s">
        <v>152</v>
      </c>
      <c r="D56" s="21" t="n">
        <v>0.5</v>
      </c>
    </row>
    <row r="57" spans="1:19">
      <c r="A57" t="s">
        <v>164</v>
      </c>
      <c r="B57" t="s">
        <v>166</v>
      </c>
      <c r="C57" t="s">
        <v>153</v>
      </c>
      <c r="D57" s="21" t="n">
        <v>0.04</v>
      </c>
    </row>
    <row r="58" spans="1:19">
      <c r="A58" t="s">
        <v>164</v>
      </c>
      <c r="B58" t="s">
        <v>166</v>
      </c>
      <c r="C58" t="s">
        <v>154</v>
      </c>
      <c r="D58" s="21" t="n">
        <v>0.02</v>
      </c>
    </row>
    <row r="59" spans="1:19">
      <c r="A59" t="s">
        <v>164</v>
      </c>
      <c r="B59" t="s">
        <v>166</v>
      </c>
      <c r="C59" t="s">
        <v>155</v>
      </c>
      <c r="D59"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0.05</v>
      </c>
    </row>
    <row r="65" spans="1:19">
      <c r="A65" t="s">
        <v>166</v>
      </c>
      <c r="B65" t="s">
        <v>167</v>
      </c>
      <c r="C65" t="s">
        <v>149</v>
      </c>
      <c r="D65" s="21" t="n">
        <v>0.1</v>
      </c>
    </row>
    <row r="66" spans="1:19">
      <c r="A66" t="s">
        <v>166</v>
      </c>
      <c r="B66" t="s">
        <v>167</v>
      </c>
      <c r="C66" t="s">
        <v>150</v>
      </c>
      <c r="D66" s="21" t="n">
        <v>0.5</v>
      </c>
    </row>
    <row r="67" spans="1:19">
      <c r="A67" t="s">
        <v>166</v>
      </c>
      <c r="B67" t="s">
        <v>167</v>
      </c>
      <c r="C67" t="s">
        <v>151</v>
      </c>
      <c r="D67" s="21" t="n">
        <v>0.5</v>
      </c>
    </row>
    <row r="68" spans="1:19">
      <c r="A68" t="s">
        <v>166</v>
      </c>
      <c r="B68" t="s">
        <v>167</v>
      </c>
      <c r="C68" t="s">
        <v>152</v>
      </c>
      <c r="D68" s="21" t="n">
        <v>0.5</v>
      </c>
    </row>
    <row r="69" spans="1:19">
      <c r="A69" t="s">
        <v>166</v>
      </c>
      <c r="B69" t="s">
        <v>167</v>
      </c>
      <c r="C69" t="s">
        <v>153</v>
      </c>
      <c r="D69" s="21" t="n">
        <v>0.04</v>
      </c>
    </row>
    <row r="70" spans="1:19">
      <c r="A70" t="s">
        <v>166</v>
      </c>
      <c r="B70" t="s">
        <v>167</v>
      </c>
      <c r="C70" t="s">
        <v>154</v>
      </c>
      <c r="D70" s="21" t="n">
        <v>0.02</v>
      </c>
    </row>
    <row r="71" spans="1:19">
      <c r="A71" t="s">
        <v>166</v>
      </c>
      <c r="B71" t="s">
        <v>167</v>
      </c>
      <c r="C71" t="s">
        <v>155</v>
      </c>
      <c r="D7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0.05</v>
      </c>
    </row>
    <row r="77" spans="1:19">
      <c r="A77" t="s">
        <v>167</v>
      </c>
      <c r="B77" t="s">
        <v>169</v>
      </c>
      <c r="C77" t="s">
        <v>149</v>
      </c>
      <c r="D77" s="21" t="n">
        <v>0.1</v>
      </c>
    </row>
    <row r="78" spans="1:19">
      <c r="A78" t="s">
        <v>167</v>
      </c>
      <c r="B78" t="s">
        <v>169</v>
      </c>
      <c r="C78" t="s">
        <v>150</v>
      </c>
      <c r="D78" s="21" t="n">
        <v>0.5</v>
      </c>
    </row>
    <row r="79" spans="1:19">
      <c r="A79" t="s">
        <v>167</v>
      </c>
      <c r="B79" t="s">
        <v>169</v>
      </c>
      <c r="C79" t="s">
        <v>151</v>
      </c>
      <c r="D79" s="21" t="n">
        <v>0.5</v>
      </c>
    </row>
    <row r="80" spans="1:19">
      <c r="A80" t="s">
        <v>167</v>
      </c>
      <c r="B80" t="s">
        <v>169</v>
      </c>
      <c r="C80" t="s">
        <v>152</v>
      </c>
      <c r="D80" s="21" t="n">
        <v>0.5</v>
      </c>
    </row>
    <row r="81" spans="1:19">
      <c r="A81" t="s">
        <v>167</v>
      </c>
      <c r="B81" t="s">
        <v>169</v>
      </c>
      <c r="C81" t="s">
        <v>153</v>
      </c>
      <c r="D81" s="21" t="n">
        <v>0.04</v>
      </c>
    </row>
    <row r="82" spans="1:19">
      <c r="A82" t="s">
        <v>167</v>
      </c>
      <c r="B82" t="s">
        <v>169</v>
      </c>
      <c r="C82" t="s">
        <v>154</v>
      </c>
      <c r="D82" s="21" t="n">
        <v>0.02</v>
      </c>
    </row>
    <row r="83" spans="1:19">
      <c r="A83" t="s">
        <v>167</v>
      </c>
      <c r="B83" t="s">
        <v>169</v>
      </c>
      <c r="C83" t="s">
        <v>155</v>
      </c>
      <c r="D83"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0.05</v>
      </c>
    </row>
    <row r="89" spans="1:19">
      <c r="A89" t="s">
        <v>169</v>
      </c>
      <c r="B89" t="s">
        <v>172</v>
      </c>
      <c r="C89" t="s">
        <v>149</v>
      </c>
      <c r="D89" s="21" t="n">
        <v>0.1</v>
      </c>
    </row>
    <row r="90" spans="1:19">
      <c r="A90" t="s">
        <v>169</v>
      </c>
      <c r="B90" t="s">
        <v>172</v>
      </c>
      <c r="C90" t="s">
        <v>150</v>
      </c>
      <c r="D90" s="21" t="n">
        <v>0.5</v>
      </c>
    </row>
    <row r="91" spans="1:19">
      <c r="A91" t="s">
        <v>169</v>
      </c>
      <c r="B91" t="s">
        <v>172</v>
      </c>
      <c r="C91" t="s">
        <v>151</v>
      </c>
      <c r="D91" s="21" t="n">
        <v>0.5</v>
      </c>
    </row>
    <row r="92" spans="1:19">
      <c r="A92" t="s">
        <v>169</v>
      </c>
      <c r="B92" t="s">
        <v>172</v>
      </c>
      <c r="C92" t="s">
        <v>152</v>
      </c>
      <c r="D92" s="21" t="n">
        <v>0.5</v>
      </c>
    </row>
    <row r="93" spans="1:19">
      <c r="A93" t="s">
        <v>169</v>
      </c>
      <c r="B93" t="s">
        <v>172</v>
      </c>
      <c r="C93" t="s">
        <v>153</v>
      </c>
      <c r="D93" s="21" t="n">
        <v>0.04</v>
      </c>
    </row>
    <row r="94" spans="1:19">
      <c r="A94" t="s">
        <v>169</v>
      </c>
      <c r="B94" t="s">
        <v>172</v>
      </c>
      <c r="C94" t="s">
        <v>154</v>
      </c>
      <c r="D94" s="21" t="n">
        <v>0.02</v>
      </c>
    </row>
    <row r="95" spans="1:19">
      <c r="A95" t="s">
        <v>169</v>
      </c>
      <c r="B95" t="s">
        <v>172</v>
      </c>
      <c r="C95" t="s">
        <v>155</v>
      </c>
      <c r="D95"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0.05</v>
      </c>
    </row>
    <row r="101" spans="1:19">
      <c r="A101" t="s">
        <v>172</v>
      </c>
      <c r="B101" t="s">
        <v>175</v>
      </c>
      <c r="C101" t="s">
        <v>149</v>
      </c>
      <c r="D101" s="21" t="n">
        <v>0.1</v>
      </c>
    </row>
    <row r="102" spans="1:19">
      <c r="A102" t="s">
        <v>172</v>
      </c>
      <c r="B102" t="s">
        <v>175</v>
      </c>
      <c r="C102" t="s">
        <v>150</v>
      </c>
      <c r="D102" s="21" t="n">
        <v>0.5</v>
      </c>
    </row>
    <row r="103" spans="1:19">
      <c r="A103" t="s">
        <v>172</v>
      </c>
      <c r="B103" t="s">
        <v>175</v>
      </c>
      <c r="C103" t="s">
        <v>151</v>
      </c>
      <c r="D103" s="21" t="n">
        <v>0.5</v>
      </c>
    </row>
    <row r="104" spans="1:19">
      <c r="A104" t="s">
        <v>172</v>
      </c>
      <c r="B104" t="s">
        <v>175</v>
      </c>
      <c r="C104" t="s">
        <v>152</v>
      </c>
      <c r="D104" s="21" t="n">
        <v>0.5</v>
      </c>
    </row>
    <row r="105" spans="1:19">
      <c r="A105" t="s">
        <v>172</v>
      </c>
      <c r="B105" t="s">
        <v>175</v>
      </c>
      <c r="C105" t="s">
        <v>153</v>
      </c>
      <c r="D105" s="21" t="n">
        <v>0.04</v>
      </c>
    </row>
    <row r="106" spans="1:19">
      <c r="A106" t="s">
        <v>172</v>
      </c>
      <c r="B106" t="s">
        <v>175</v>
      </c>
      <c r="C106" t="s">
        <v>154</v>
      </c>
      <c r="D106" s="21" t="n">
        <v>0.02</v>
      </c>
    </row>
    <row r="107" spans="1:19">
      <c r="A107" t="s">
        <v>172</v>
      </c>
      <c r="B107" t="s">
        <v>175</v>
      </c>
      <c r="C107" t="s">
        <v>155</v>
      </c>
      <c r="D107"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0.05</v>
      </c>
    </row>
    <row r="113" spans="1:19">
      <c r="A113" t="s">
        <v>174</v>
      </c>
      <c r="B113" t="s">
        <v>175</v>
      </c>
      <c r="C113" t="s">
        <v>149</v>
      </c>
      <c r="D113" s="21" t="n">
        <v>0.1</v>
      </c>
    </row>
    <row r="114" spans="1:19">
      <c r="A114" t="s">
        <v>174</v>
      </c>
      <c r="B114" t="s">
        <v>175</v>
      </c>
      <c r="C114" t="s">
        <v>150</v>
      </c>
      <c r="D114" s="21" t="n">
        <v>0.5</v>
      </c>
    </row>
    <row r="115" spans="1:19">
      <c r="A115" t="s">
        <v>174</v>
      </c>
      <c r="B115" t="s">
        <v>175</v>
      </c>
      <c r="C115" t="s">
        <v>151</v>
      </c>
      <c r="D115" s="21" t="n">
        <v>0.5</v>
      </c>
    </row>
    <row r="116" spans="1:19">
      <c r="A116" t="s">
        <v>174</v>
      </c>
      <c r="B116" t="s">
        <v>175</v>
      </c>
      <c r="C116" t="s">
        <v>152</v>
      </c>
      <c r="D116" s="21" t="n">
        <v>0.5</v>
      </c>
    </row>
    <row r="117" spans="1:19">
      <c r="A117" t="s">
        <v>174</v>
      </c>
      <c r="B117" t="s">
        <v>175</v>
      </c>
      <c r="C117" t="s">
        <v>153</v>
      </c>
      <c r="D117" s="21" t="n">
        <v>0.04</v>
      </c>
    </row>
    <row r="118" spans="1:19">
      <c r="A118" t="s">
        <v>174</v>
      </c>
      <c r="B118" t="s">
        <v>175</v>
      </c>
      <c r="C118" t="s">
        <v>154</v>
      </c>
      <c r="D118" s="21" t="n">
        <v>0.02</v>
      </c>
    </row>
    <row r="119" spans="1:19">
      <c r="A119" t="s">
        <v>174</v>
      </c>
      <c r="B119" t="s">
        <v>175</v>
      </c>
      <c r="C119" t="s">
        <v>155</v>
      </c>
      <c r="D119"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0.05</v>
      </c>
    </row>
    <row r="125" spans="1:19">
      <c r="A125" t="s">
        <v>175</v>
      </c>
      <c r="B125" t="s">
        <v>176</v>
      </c>
      <c r="C125" t="s">
        <v>149</v>
      </c>
      <c r="D125" s="21" t="n">
        <v>0.1</v>
      </c>
    </row>
    <row r="126" spans="1:19">
      <c r="A126" t="s">
        <v>175</v>
      </c>
      <c r="B126" t="s">
        <v>176</v>
      </c>
      <c r="C126" t="s">
        <v>150</v>
      </c>
      <c r="D126" s="21" t="n">
        <v>0.5</v>
      </c>
    </row>
    <row r="127" spans="1:19">
      <c r="A127" t="s">
        <v>175</v>
      </c>
      <c r="B127" t="s">
        <v>176</v>
      </c>
      <c r="C127" t="s">
        <v>151</v>
      </c>
      <c r="D127" s="21" t="n">
        <v>0.5</v>
      </c>
    </row>
    <row r="128" spans="1:19">
      <c r="A128" t="s">
        <v>175</v>
      </c>
      <c r="B128" t="s">
        <v>176</v>
      </c>
      <c r="C128" t="s">
        <v>152</v>
      </c>
      <c r="D128" s="21" t="n">
        <v>0.5</v>
      </c>
    </row>
    <row r="129" spans="1:19">
      <c r="A129" t="s">
        <v>175</v>
      </c>
      <c r="B129" t="s">
        <v>176</v>
      </c>
      <c r="C129" t="s">
        <v>153</v>
      </c>
      <c r="D129" s="21" t="n">
        <v>0.04</v>
      </c>
    </row>
    <row r="130" spans="1:19">
      <c r="A130" t="s">
        <v>175</v>
      </c>
      <c r="B130" t="s">
        <v>176</v>
      </c>
      <c r="C130" t="s">
        <v>154</v>
      </c>
      <c r="D130" s="21" t="n">
        <v>0.02</v>
      </c>
    </row>
    <row r="131" spans="1:19">
      <c r="A131" t="s">
        <v>175</v>
      </c>
      <c r="B131" t="s">
        <v>176</v>
      </c>
      <c r="C131" t="s">
        <v>155</v>
      </c>
      <c r="D13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0.05</v>
      </c>
    </row>
    <row r="137" spans="1:19">
      <c r="A137" t="s">
        <v>186</v>
      </c>
      <c r="B137" t="s">
        <v>185</v>
      </c>
      <c r="C137" t="s">
        <v>149</v>
      </c>
      <c r="D137" s="21" t="n">
        <v>0.1</v>
      </c>
    </row>
    <row r="138" spans="1:19">
      <c r="A138" t="s">
        <v>186</v>
      </c>
      <c r="B138" t="s">
        <v>185</v>
      </c>
      <c r="C138" t="s">
        <v>150</v>
      </c>
      <c r="D138" s="21" t="n">
        <v>0.5</v>
      </c>
    </row>
    <row r="139" spans="1:19">
      <c r="A139" t="s">
        <v>186</v>
      </c>
      <c r="B139" t="s">
        <v>185</v>
      </c>
      <c r="C139" t="s">
        <v>151</v>
      </c>
      <c r="D139" s="21" t="n">
        <v>0.5</v>
      </c>
    </row>
    <row r="140" spans="1:19">
      <c r="A140" t="s">
        <v>186</v>
      </c>
      <c r="B140" t="s">
        <v>185</v>
      </c>
      <c r="C140" t="s">
        <v>152</v>
      </c>
      <c r="D140" s="21" t="n">
        <v>0.5</v>
      </c>
    </row>
    <row r="141" spans="1:19">
      <c r="A141" t="s">
        <v>186</v>
      </c>
      <c r="B141" t="s">
        <v>185</v>
      </c>
      <c r="C141" t="s">
        <v>153</v>
      </c>
      <c r="D141" s="21" t="n">
        <v>0.04</v>
      </c>
    </row>
    <row r="142" spans="1:19">
      <c r="A142" t="s">
        <v>186</v>
      </c>
      <c r="B142" t="s">
        <v>185</v>
      </c>
      <c r="C142" t="s">
        <v>154</v>
      </c>
      <c r="D142" s="21" t="n">
        <v>0.02</v>
      </c>
    </row>
    <row r="143" spans="1:19">
      <c r="A143" t="s">
        <v>186</v>
      </c>
      <c r="B143" t="s">
        <v>185</v>
      </c>
      <c r="C143" t="s">
        <v>155</v>
      </c>
      <c r="D143"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0.05</v>
      </c>
    </row>
    <row r="149" spans="1:19">
      <c r="A149" t="s">
        <v>185</v>
      </c>
      <c r="B149" t="s">
        <v>180</v>
      </c>
      <c r="C149" t="s">
        <v>149</v>
      </c>
      <c r="D149" s="21" t="n">
        <v>0.1</v>
      </c>
    </row>
    <row r="150" spans="1:19">
      <c r="A150" t="s">
        <v>185</v>
      </c>
      <c r="B150" t="s">
        <v>180</v>
      </c>
      <c r="C150" t="s">
        <v>150</v>
      </c>
      <c r="D150" s="21" t="n">
        <v>0.5</v>
      </c>
    </row>
    <row r="151" spans="1:19">
      <c r="A151" t="s">
        <v>185</v>
      </c>
      <c r="B151" t="s">
        <v>180</v>
      </c>
      <c r="C151" t="s">
        <v>151</v>
      </c>
      <c r="D151" s="21" t="n">
        <v>0.5</v>
      </c>
    </row>
    <row r="152" spans="1:19">
      <c r="A152" t="s">
        <v>185</v>
      </c>
      <c r="B152" t="s">
        <v>180</v>
      </c>
      <c r="C152" t="s">
        <v>152</v>
      </c>
      <c r="D152" s="21" t="n">
        <v>0.5</v>
      </c>
    </row>
    <row r="153" spans="1:19">
      <c r="A153" t="s">
        <v>185</v>
      </c>
      <c r="B153" t="s">
        <v>180</v>
      </c>
      <c r="C153" t="s">
        <v>153</v>
      </c>
      <c r="D153" s="21" t="n">
        <v>0.04</v>
      </c>
    </row>
    <row r="154" spans="1:19">
      <c r="A154" t="s">
        <v>185</v>
      </c>
      <c r="B154" t="s">
        <v>180</v>
      </c>
      <c r="C154" t="s">
        <v>154</v>
      </c>
      <c r="D154" s="21" t="n">
        <v>0.02</v>
      </c>
    </row>
    <row r="155" spans="1:19">
      <c r="A155" t="s">
        <v>185</v>
      </c>
      <c r="B155" t="s">
        <v>180</v>
      </c>
      <c r="C155" t="s">
        <v>155</v>
      </c>
      <c r="D155"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0.05</v>
      </c>
    </row>
    <row r="161" spans="1:19">
      <c r="A161" t="s">
        <v>187</v>
      </c>
      <c r="B161" t="s">
        <v>184</v>
      </c>
      <c r="C161" t="s">
        <v>149</v>
      </c>
      <c r="D161" s="21" t="n">
        <v>0.1</v>
      </c>
    </row>
    <row r="162" spans="1:19">
      <c r="A162" t="s">
        <v>187</v>
      </c>
      <c r="B162" t="s">
        <v>184</v>
      </c>
      <c r="C162" t="s">
        <v>150</v>
      </c>
      <c r="D162" s="21" t="n">
        <v>0.5</v>
      </c>
    </row>
    <row r="163" spans="1:19">
      <c r="A163" t="s">
        <v>187</v>
      </c>
      <c r="B163" t="s">
        <v>184</v>
      </c>
      <c r="C163" t="s">
        <v>151</v>
      </c>
      <c r="D163" s="21" t="n">
        <v>0.5</v>
      </c>
    </row>
    <row r="164" spans="1:19">
      <c r="A164" t="s">
        <v>187</v>
      </c>
      <c r="B164" t="s">
        <v>184</v>
      </c>
      <c r="C164" t="s">
        <v>152</v>
      </c>
      <c r="D164" s="21" t="n">
        <v>0.5</v>
      </c>
    </row>
    <row r="165" spans="1:19">
      <c r="A165" t="s">
        <v>187</v>
      </c>
      <c r="B165" t="s">
        <v>184</v>
      </c>
      <c r="C165" t="s">
        <v>153</v>
      </c>
      <c r="D165" s="21" t="n">
        <v>0.04</v>
      </c>
    </row>
    <row r="166" spans="1:19">
      <c r="A166" t="s">
        <v>187</v>
      </c>
      <c r="B166" t="s">
        <v>184</v>
      </c>
      <c r="C166" t="s">
        <v>154</v>
      </c>
      <c r="D166" s="21" t="n">
        <v>0.02</v>
      </c>
    </row>
    <row r="167" spans="1:19">
      <c r="A167" t="s">
        <v>187</v>
      </c>
      <c r="B167" t="s">
        <v>184</v>
      </c>
      <c r="C167" t="s">
        <v>155</v>
      </c>
      <c r="D167"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0.05</v>
      </c>
    </row>
    <row r="173" spans="1:19">
      <c r="A173" t="s">
        <v>184</v>
      </c>
      <c r="B173" t="s">
        <v>179</v>
      </c>
      <c r="C173" t="s">
        <v>149</v>
      </c>
      <c r="D173" s="21" t="n">
        <v>0.1</v>
      </c>
    </row>
    <row r="174" spans="1:19">
      <c r="A174" t="s">
        <v>184</v>
      </c>
      <c r="B174" t="s">
        <v>179</v>
      </c>
      <c r="C174" t="s">
        <v>150</v>
      </c>
      <c r="D174" s="21" t="n">
        <v>0.5</v>
      </c>
    </row>
    <row r="175" spans="1:19">
      <c r="A175" t="s">
        <v>184</v>
      </c>
      <c r="B175" t="s">
        <v>179</v>
      </c>
      <c r="C175" t="s">
        <v>151</v>
      </c>
      <c r="D175" s="21" t="n">
        <v>0.5</v>
      </c>
    </row>
    <row r="176" spans="1:19">
      <c r="A176" t="s">
        <v>184</v>
      </c>
      <c r="B176" t="s">
        <v>179</v>
      </c>
      <c r="C176" t="s">
        <v>152</v>
      </c>
      <c r="D176" s="21" t="n">
        <v>0.5</v>
      </c>
    </row>
    <row r="177" spans="1:19">
      <c r="A177" t="s">
        <v>184</v>
      </c>
      <c r="B177" t="s">
        <v>179</v>
      </c>
      <c r="C177" t="s">
        <v>153</v>
      </c>
      <c r="D177" s="21" t="n">
        <v>0.04</v>
      </c>
    </row>
    <row r="178" spans="1:19">
      <c r="A178" t="s">
        <v>184</v>
      </c>
      <c r="B178" t="s">
        <v>179</v>
      </c>
      <c r="C178" t="s">
        <v>154</v>
      </c>
      <c r="D178" s="21" t="n">
        <v>0.02</v>
      </c>
    </row>
    <row r="179" spans="1:19">
      <c r="A179" t="s">
        <v>184</v>
      </c>
      <c r="B179" t="s">
        <v>179</v>
      </c>
      <c r="C179" t="s">
        <v>155</v>
      </c>
      <c r="D179"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0.05</v>
      </c>
    </row>
    <row r="185" spans="1:19">
      <c r="A185" t="s">
        <v>179</v>
      </c>
      <c r="B185" t="s">
        <v>164</v>
      </c>
      <c r="C185" t="s">
        <v>149</v>
      </c>
      <c r="D185" s="21" t="n">
        <v>0.1</v>
      </c>
    </row>
    <row r="186" spans="1:19">
      <c r="A186" t="s">
        <v>179</v>
      </c>
      <c r="B186" t="s">
        <v>164</v>
      </c>
      <c r="C186" t="s">
        <v>150</v>
      </c>
      <c r="D186" s="21" t="n">
        <v>0.5</v>
      </c>
    </row>
    <row r="187" spans="1:19">
      <c r="A187" t="s">
        <v>179</v>
      </c>
      <c r="B187" t="s">
        <v>164</v>
      </c>
      <c r="C187" t="s">
        <v>151</v>
      </c>
      <c r="D187" s="21" t="n">
        <v>0.5</v>
      </c>
    </row>
    <row r="188" spans="1:19">
      <c r="A188" t="s">
        <v>179</v>
      </c>
      <c r="B188" t="s">
        <v>164</v>
      </c>
      <c r="C188" t="s">
        <v>152</v>
      </c>
      <c r="D188" s="21" t="n">
        <v>0.5</v>
      </c>
    </row>
    <row r="189" spans="1:19">
      <c r="A189" t="s">
        <v>179</v>
      </c>
      <c r="B189" t="s">
        <v>164</v>
      </c>
      <c r="C189" t="s">
        <v>153</v>
      </c>
      <c r="D189" s="21" t="n">
        <v>0.04</v>
      </c>
    </row>
    <row r="190" spans="1:19">
      <c r="A190" t="s">
        <v>179</v>
      </c>
      <c r="B190" t="s">
        <v>164</v>
      </c>
      <c r="C190" t="s">
        <v>154</v>
      </c>
      <c r="D190" s="21" t="n">
        <v>0.02</v>
      </c>
    </row>
    <row r="191" spans="1:19">
      <c r="A191" t="s">
        <v>179</v>
      </c>
      <c r="B191" t="s">
        <v>164</v>
      </c>
      <c r="C191" t="s">
        <v>155</v>
      </c>
      <c r="D19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0.05</v>
      </c>
    </row>
    <row r="197" spans="1:19">
      <c r="A197" t="s">
        <v>192</v>
      </c>
      <c r="B197" t="s">
        <v>158</v>
      </c>
      <c r="C197" t="s">
        <v>149</v>
      </c>
      <c r="D197" s="21" t="n">
        <v>0.1</v>
      </c>
    </row>
    <row r="198" spans="1:19">
      <c r="A198" t="s">
        <v>192</v>
      </c>
      <c r="B198" t="s">
        <v>158</v>
      </c>
      <c r="C198" t="s">
        <v>150</v>
      </c>
      <c r="D198" s="21" t="n">
        <v>0.5</v>
      </c>
    </row>
    <row r="199" spans="1:19">
      <c r="A199" t="s">
        <v>192</v>
      </c>
      <c r="B199" t="s">
        <v>158</v>
      </c>
      <c r="C199" t="s">
        <v>151</v>
      </c>
      <c r="D199" s="21" t="n">
        <v>0.5</v>
      </c>
    </row>
    <row r="200" spans="1:19">
      <c r="A200" t="s">
        <v>192</v>
      </c>
      <c r="B200" t="s">
        <v>158</v>
      </c>
      <c r="C200" t="s">
        <v>152</v>
      </c>
      <c r="D200" s="21" t="n">
        <v>0.5</v>
      </c>
    </row>
    <row r="201" spans="1:19">
      <c r="A201" t="s">
        <v>192</v>
      </c>
      <c r="B201" t="s">
        <v>158</v>
      </c>
      <c r="C201" t="s">
        <v>153</v>
      </c>
      <c r="D201" s="21" t="n">
        <v>0.04</v>
      </c>
    </row>
    <row r="202" spans="1:19">
      <c r="A202" t="s">
        <v>192</v>
      </c>
      <c r="B202" t="s">
        <v>158</v>
      </c>
      <c r="C202" t="s">
        <v>154</v>
      </c>
      <c r="D202" s="21" t="n">
        <v>0.02</v>
      </c>
    </row>
    <row r="203" spans="1:19">
      <c r="A203" t="s">
        <v>192</v>
      </c>
      <c r="B203" t="s">
        <v>158</v>
      </c>
      <c r="C203" t="s">
        <v>155</v>
      </c>
      <c r="D203"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0.05</v>
      </c>
    </row>
    <row r="209" spans="1:19">
      <c r="A209" t="s">
        <v>176</v>
      </c>
      <c r="B209" t="s">
        <v>178</v>
      </c>
      <c r="C209" t="s">
        <v>149</v>
      </c>
      <c r="D209" s="21" t="n">
        <v>0.1</v>
      </c>
    </row>
    <row r="210" spans="1:19">
      <c r="A210" t="s">
        <v>176</v>
      </c>
      <c r="B210" t="s">
        <v>178</v>
      </c>
      <c r="C210" t="s">
        <v>150</v>
      </c>
      <c r="D210" s="21" t="n">
        <v>0.5</v>
      </c>
    </row>
    <row r="211" spans="1:19">
      <c r="A211" t="s">
        <v>176</v>
      </c>
      <c r="B211" t="s">
        <v>178</v>
      </c>
      <c r="C211" t="s">
        <v>151</v>
      </c>
      <c r="D211" s="21" t="n">
        <v>0.5</v>
      </c>
    </row>
    <row r="212" spans="1:19">
      <c r="A212" t="s">
        <v>176</v>
      </c>
      <c r="B212" t="s">
        <v>178</v>
      </c>
      <c r="C212" t="s">
        <v>152</v>
      </c>
      <c r="D212" s="21" t="n">
        <v>0.5</v>
      </c>
    </row>
    <row r="213" spans="1:19">
      <c r="A213" t="s">
        <v>176</v>
      </c>
      <c r="B213" t="s">
        <v>178</v>
      </c>
      <c r="C213" t="s">
        <v>153</v>
      </c>
      <c r="D213" s="21" t="n">
        <v>0.04</v>
      </c>
    </row>
    <row r="214" spans="1:19">
      <c r="A214" t="s">
        <v>176</v>
      </c>
      <c r="B214" t="s">
        <v>178</v>
      </c>
      <c r="C214" t="s">
        <v>154</v>
      </c>
      <c r="D214" s="21" t="n">
        <v>0.02</v>
      </c>
    </row>
    <row r="215" spans="1:19">
      <c r="A215" t="s">
        <v>176</v>
      </c>
      <c r="B215" t="s">
        <v>178</v>
      </c>
      <c r="C215" t="s">
        <v>155</v>
      </c>
      <c r="D215"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0.05</v>
      </c>
    </row>
    <row r="221" spans="1:19">
      <c r="A221" t="s">
        <v>162</v>
      </c>
      <c r="B221" t="s">
        <v>173</v>
      </c>
      <c r="C221" t="s">
        <v>149</v>
      </c>
      <c r="D221" s="21" t="n">
        <v>0.1</v>
      </c>
    </row>
    <row r="222" spans="1:19">
      <c r="A222" t="s">
        <v>162</v>
      </c>
      <c r="B222" t="s">
        <v>173</v>
      </c>
      <c r="C222" t="s">
        <v>150</v>
      </c>
      <c r="D222" s="21" t="n">
        <v>0.5</v>
      </c>
    </row>
    <row r="223" spans="1:19">
      <c r="A223" t="s">
        <v>162</v>
      </c>
      <c r="B223" t="s">
        <v>173</v>
      </c>
      <c r="C223" t="s">
        <v>151</v>
      </c>
      <c r="D223" s="21" t="n">
        <v>0.5</v>
      </c>
    </row>
    <row r="224" spans="1:19">
      <c r="A224" t="s">
        <v>162</v>
      </c>
      <c r="B224" t="s">
        <v>173</v>
      </c>
      <c r="C224" t="s">
        <v>152</v>
      </c>
      <c r="D224" s="21" t="n">
        <v>0.5</v>
      </c>
    </row>
    <row r="225" spans="1:19">
      <c r="A225" t="s">
        <v>162</v>
      </c>
      <c r="B225" t="s">
        <v>173</v>
      </c>
      <c r="C225" t="s">
        <v>153</v>
      </c>
      <c r="D225" s="21" t="n">
        <v>0.04</v>
      </c>
    </row>
    <row r="226" spans="1:19">
      <c r="A226" t="s">
        <v>162</v>
      </c>
      <c r="B226" t="s">
        <v>173</v>
      </c>
      <c r="C226" t="s">
        <v>154</v>
      </c>
      <c r="D226" s="21" t="n">
        <v>0.02</v>
      </c>
    </row>
    <row r="227" spans="1:19">
      <c r="A227" t="s">
        <v>162</v>
      </c>
      <c r="B227" t="s">
        <v>173</v>
      </c>
      <c r="C227" t="s">
        <v>155</v>
      </c>
      <c r="D227"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0.05</v>
      </c>
    </row>
    <row r="233" spans="1:19">
      <c r="A233" t="s">
        <v>158</v>
      </c>
      <c r="B233" t="s">
        <v>161</v>
      </c>
      <c r="C233" t="s">
        <v>149</v>
      </c>
      <c r="D233" s="21" t="n">
        <v>0.1</v>
      </c>
    </row>
    <row r="234" spans="1:19">
      <c r="A234" t="s">
        <v>158</v>
      </c>
      <c r="B234" t="s">
        <v>161</v>
      </c>
      <c r="C234" t="s">
        <v>150</v>
      </c>
      <c r="D234" s="21" t="n">
        <v>0.5</v>
      </c>
    </row>
    <row r="235" spans="1:19">
      <c r="A235" t="s">
        <v>158</v>
      </c>
      <c r="B235" t="s">
        <v>161</v>
      </c>
      <c r="C235" t="s">
        <v>151</v>
      </c>
      <c r="D235" s="21" t="n">
        <v>0.5</v>
      </c>
    </row>
    <row r="236" spans="1:19">
      <c r="A236" t="s">
        <v>158</v>
      </c>
      <c r="B236" t="s">
        <v>161</v>
      </c>
      <c r="C236" t="s">
        <v>152</v>
      </c>
      <c r="D236" s="21" t="n">
        <v>0.5</v>
      </c>
    </row>
    <row r="237" spans="1:19">
      <c r="A237" t="s">
        <v>158</v>
      </c>
      <c r="B237" t="s">
        <v>161</v>
      </c>
      <c r="C237" t="s">
        <v>153</v>
      </c>
      <c r="D237" s="21" t="n">
        <v>0.04</v>
      </c>
    </row>
    <row r="238" spans="1:19">
      <c r="A238" t="s">
        <v>158</v>
      </c>
      <c r="B238" t="s">
        <v>161</v>
      </c>
      <c r="C238" t="s">
        <v>154</v>
      </c>
      <c r="D238" s="21" t="n">
        <v>0.02</v>
      </c>
    </row>
    <row r="239" spans="1:19">
      <c r="A239" t="s">
        <v>158</v>
      </c>
      <c r="B239" t="s">
        <v>161</v>
      </c>
      <c r="C239" t="s">
        <v>155</v>
      </c>
      <c r="D239" t="n">
        <v>0</v>
      </c>
    </row>
    <row r="240" spans="1:19">
      <c r="A240" t="s">
        <v>158</v>
      </c>
      <c r="B240" t="s">
        <v>161</v>
      </c>
      <c r="C240" t="s">
        <v>156</v>
      </c>
      <c r="D240" s="21" t="n">
        <v>0</v>
      </c>
    </row>
    <row r="241" spans="1:19">
      <c r="A241" t="s">
        <v>158</v>
      </c>
      <c r="B241" t="s">
        <v>161</v>
      </c>
      <c r="C241" t="s">
        <v>157</v>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s="2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s="21"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v>
      </c>
    </row>
    <row r="29" spans="1:19">
      <c r="A29" t="s">
        <v>159</v>
      </c>
      <c r="B29" t="s">
        <v>173</v>
      </c>
      <c r="C29" t="s">
        <v>149</v>
      </c>
      <c r="D29" s="21" t="n">
        <v>0</v>
      </c>
    </row>
    <row r="30" spans="1:19">
      <c r="A30" t="s">
        <v>159</v>
      </c>
      <c r="B30" t="s">
        <v>173</v>
      </c>
      <c r="C30" t="s">
        <v>150</v>
      </c>
      <c r="D30" s="21" t="n">
        <v>0</v>
      </c>
    </row>
    <row r="31" spans="1:19">
      <c r="A31" t="s">
        <v>159</v>
      </c>
      <c r="B31" t="s">
        <v>173</v>
      </c>
      <c r="C31" t="s">
        <v>151</v>
      </c>
      <c r="D31" s="21" t="n">
        <v>0</v>
      </c>
    </row>
    <row r="32" spans="1:19">
      <c r="A32" t="s">
        <v>159</v>
      </c>
      <c r="B32" t="s">
        <v>173</v>
      </c>
      <c r="C32" t="s">
        <v>152</v>
      </c>
      <c r="D32" s="21" t="n">
        <v>0</v>
      </c>
    </row>
    <row r="33" spans="1:19">
      <c r="A33" t="s">
        <v>159</v>
      </c>
      <c r="B33" t="s">
        <v>173</v>
      </c>
      <c r="C33" t="s">
        <v>153</v>
      </c>
      <c r="D33" s="21" t="n">
        <v>0</v>
      </c>
    </row>
    <row r="34" spans="1:19">
      <c r="A34" t="s">
        <v>159</v>
      </c>
      <c r="B34" t="s">
        <v>173</v>
      </c>
      <c r="C34" t="s">
        <v>154</v>
      </c>
      <c r="D34" s="21" t="n">
        <v>0</v>
      </c>
    </row>
    <row r="35" spans="1:19">
      <c r="A35" t="s">
        <v>159</v>
      </c>
      <c r="B35" t="s">
        <v>173</v>
      </c>
      <c r="C35" t="s">
        <v>155</v>
      </c>
      <c r="D35" s="21"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v>
      </c>
    </row>
    <row r="41" spans="1:19">
      <c r="A41" t="s">
        <v>173</v>
      </c>
      <c r="B41" t="s">
        <v>164</v>
      </c>
      <c r="C41" t="s">
        <v>149</v>
      </c>
      <c r="D41" s="21" t="n">
        <v>0</v>
      </c>
    </row>
    <row r="42" spans="1:19">
      <c r="A42" t="s">
        <v>173</v>
      </c>
      <c r="B42" t="s">
        <v>164</v>
      </c>
      <c r="C42" t="s">
        <v>150</v>
      </c>
      <c r="D42" s="21" t="n">
        <v>0</v>
      </c>
    </row>
    <row r="43" spans="1:19">
      <c r="A43" t="s">
        <v>173</v>
      </c>
      <c r="B43" t="s">
        <v>164</v>
      </c>
      <c r="C43" t="s">
        <v>151</v>
      </c>
      <c r="D43" s="21" t="n">
        <v>0</v>
      </c>
    </row>
    <row r="44" spans="1:19">
      <c r="A44" t="s">
        <v>173</v>
      </c>
      <c r="B44" t="s">
        <v>164</v>
      </c>
      <c r="C44" t="s">
        <v>152</v>
      </c>
      <c r="D44" s="21" t="n">
        <v>0</v>
      </c>
    </row>
    <row r="45" spans="1:19">
      <c r="A45" t="s">
        <v>173</v>
      </c>
      <c r="B45" t="s">
        <v>164</v>
      </c>
      <c r="C45" t="s">
        <v>153</v>
      </c>
      <c r="D45" s="21" t="n">
        <v>0</v>
      </c>
    </row>
    <row r="46" spans="1:19">
      <c r="A46" t="s">
        <v>173</v>
      </c>
      <c r="B46" t="s">
        <v>164</v>
      </c>
      <c r="C46" t="s">
        <v>154</v>
      </c>
      <c r="D46" s="21" t="n">
        <v>0</v>
      </c>
    </row>
    <row r="47" spans="1:19">
      <c r="A47" t="s">
        <v>173</v>
      </c>
      <c r="B47" t="s">
        <v>164</v>
      </c>
      <c r="C47" t="s">
        <v>155</v>
      </c>
      <c r="D47" s="21"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v>
      </c>
    </row>
    <row r="53" spans="1:19">
      <c r="A53" t="s">
        <v>164</v>
      </c>
      <c r="B53" t="s">
        <v>166</v>
      </c>
      <c r="C53" t="s">
        <v>149</v>
      </c>
      <c r="D53" s="21" t="n">
        <v>0</v>
      </c>
    </row>
    <row r="54" spans="1:19">
      <c r="A54" t="s">
        <v>164</v>
      </c>
      <c r="B54" t="s">
        <v>166</v>
      </c>
      <c r="C54" t="s">
        <v>150</v>
      </c>
      <c r="D54" s="21" t="n">
        <v>0</v>
      </c>
    </row>
    <row r="55" spans="1:19">
      <c r="A55" t="s">
        <v>164</v>
      </c>
      <c r="B55" t="s">
        <v>166</v>
      </c>
      <c r="C55" t="s">
        <v>151</v>
      </c>
      <c r="D55" s="21" t="n">
        <v>0</v>
      </c>
    </row>
    <row r="56" spans="1:19">
      <c r="A56" t="s">
        <v>164</v>
      </c>
      <c r="B56" t="s">
        <v>166</v>
      </c>
      <c r="C56" t="s">
        <v>152</v>
      </c>
      <c r="D56" s="21" t="n">
        <v>0</v>
      </c>
    </row>
    <row r="57" spans="1:19">
      <c r="A57" t="s">
        <v>164</v>
      </c>
      <c r="B57" t="s">
        <v>166</v>
      </c>
      <c r="C57" t="s">
        <v>153</v>
      </c>
      <c r="D57" s="21" t="n">
        <v>0</v>
      </c>
    </row>
    <row r="58" spans="1:19">
      <c r="A58" t="s">
        <v>164</v>
      </c>
      <c r="B58" t="s">
        <v>166</v>
      </c>
      <c r="C58" t="s">
        <v>154</v>
      </c>
      <c r="D58" s="21" t="n">
        <v>0</v>
      </c>
    </row>
    <row r="59" spans="1:19">
      <c r="A59" t="s">
        <v>164</v>
      </c>
      <c r="B59" t="s">
        <v>166</v>
      </c>
      <c r="C59" t="s">
        <v>155</v>
      </c>
      <c r="D59" s="21"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v>
      </c>
    </row>
    <row r="65" spans="1:19">
      <c r="A65" t="s">
        <v>166</v>
      </c>
      <c r="B65" t="s">
        <v>167</v>
      </c>
      <c r="C65" t="s">
        <v>149</v>
      </c>
      <c r="D65" s="21" t="n">
        <v>0</v>
      </c>
    </row>
    <row r="66" spans="1:19">
      <c r="A66" t="s">
        <v>166</v>
      </c>
      <c r="B66" t="s">
        <v>167</v>
      </c>
      <c r="C66" t="s">
        <v>150</v>
      </c>
      <c r="D66" s="21" t="n">
        <v>0</v>
      </c>
    </row>
    <row r="67" spans="1:19">
      <c r="A67" t="s">
        <v>166</v>
      </c>
      <c r="B67" t="s">
        <v>167</v>
      </c>
      <c r="C67" t="s">
        <v>151</v>
      </c>
      <c r="D67" s="21" t="n">
        <v>0</v>
      </c>
    </row>
    <row r="68" spans="1:19">
      <c r="A68" t="s">
        <v>166</v>
      </c>
      <c r="B68" t="s">
        <v>167</v>
      </c>
      <c r="C68" t="s">
        <v>152</v>
      </c>
      <c r="D68" s="21" t="n">
        <v>0</v>
      </c>
    </row>
    <row r="69" spans="1:19">
      <c r="A69" t="s">
        <v>166</v>
      </c>
      <c r="B69" t="s">
        <v>167</v>
      </c>
      <c r="C69" t="s">
        <v>153</v>
      </c>
      <c r="D69" s="21" t="n">
        <v>0</v>
      </c>
    </row>
    <row r="70" spans="1:19">
      <c r="A70" t="s">
        <v>166</v>
      </c>
      <c r="B70" t="s">
        <v>167</v>
      </c>
      <c r="C70" t="s">
        <v>154</v>
      </c>
      <c r="D70" s="21" t="n">
        <v>0</v>
      </c>
    </row>
    <row r="71" spans="1:19">
      <c r="A71" t="s">
        <v>166</v>
      </c>
      <c r="B71" t="s">
        <v>167</v>
      </c>
      <c r="C71" t="s">
        <v>155</v>
      </c>
      <c r="D71" s="2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v>
      </c>
    </row>
    <row r="77" spans="1:19">
      <c r="A77" t="s">
        <v>167</v>
      </c>
      <c r="B77" t="s">
        <v>169</v>
      </c>
      <c r="C77" t="s">
        <v>149</v>
      </c>
      <c r="D77" s="21" t="n">
        <v>0</v>
      </c>
    </row>
    <row r="78" spans="1:19">
      <c r="A78" t="s">
        <v>167</v>
      </c>
      <c r="B78" t="s">
        <v>169</v>
      </c>
      <c r="C78" t="s">
        <v>150</v>
      </c>
      <c r="D78" s="21" t="n">
        <v>0</v>
      </c>
    </row>
    <row r="79" spans="1:19">
      <c r="A79" t="s">
        <v>167</v>
      </c>
      <c r="B79" t="s">
        <v>169</v>
      </c>
      <c r="C79" t="s">
        <v>151</v>
      </c>
      <c r="D79" s="21" t="n">
        <v>0</v>
      </c>
    </row>
    <row r="80" spans="1:19">
      <c r="A80" t="s">
        <v>167</v>
      </c>
      <c r="B80" t="s">
        <v>169</v>
      </c>
      <c r="C80" t="s">
        <v>152</v>
      </c>
      <c r="D80" s="21" t="n">
        <v>0</v>
      </c>
    </row>
    <row r="81" spans="1:19">
      <c r="A81" t="s">
        <v>167</v>
      </c>
      <c r="B81" t="s">
        <v>169</v>
      </c>
      <c r="C81" t="s">
        <v>153</v>
      </c>
      <c r="D81" s="21" t="n">
        <v>0</v>
      </c>
    </row>
    <row r="82" spans="1:19">
      <c r="A82" t="s">
        <v>167</v>
      </c>
      <c r="B82" t="s">
        <v>169</v>
      </c>
      <c r="C82" t="s">
        <v>154</v>
      </c>
      <c r="D82" s="21" t="n">
        <v>0</v>
      </c>
    </row>
    <row r="83" spans="1:19">
      <c r="A83" t="s">
        <v>167</v>
      </c>
      <c r="B83" t="s">
        <v>169</v>
      </c>
      <c r="C83" t="s">
        <v>155</v>
      </c>
      <c r="D83" s="21"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v>
      </c>
    </row>
    <row r="89" spans="1:19">
      <c r="A89" t="s">
        <v>169</v>
      </c>
      <c r="B89" t="s">
        <v>172</v>
      </c>
      <c r="C89" t="s">
        <v>149</v>
      </c>
      <c r="D89" s="21" t="n">
        <v>0</v>
      </c>
    </row>
    <row r="90" spans="1:19">
      <c r="A90" t="s">
        <v>169</v>
      </c>
      <c r="B90" t="s">
        <v>172</v>
      </c>
      <c r="C90" t="s">
        <v>150</v>
      </c>
      <c r="D90" s="21" t="n">
        <v>0</v>
      </c>
    </row>
    <row r="91" spans="1:19">
      <c r="A91" t="s">
        <v>169</v>
      </c>
      <c r="B91" t="s">
        <v>172</v>
      </c>
      <c r="C91" t="s">
        <v>151</v>
      </c>
      <c r="D91" s="21" t="n">
        <v>0</v>
      </c>
    </row>
    <row r="92" spans="1:19">
      <c r="A92" t="s">
        <v>169</v>
      </c>
      <c r="B92" t="s">
        <v>172</v>
      </c>
      <c r="C92" t="s">
        <v>152</v>
      </c>
      <c r="D92" s="21" t="n">
        <v>0</v>
      </c>
    </row>
    <row r="93" spans="1:19">
      <c r="A93" t="s">
        <v>169</v>
      </c>
      <c r="B93" t="s">
        <v>172</v>
      </c>
      <c r="C93" t="s">
        <v>153</v>
      </c>
      <c r="D93" s="21" t="n">
        <v>0</v>
      </c>
    </row>
    <row r="94" spans="1:19">
      <c r="A94" t="s">
        <v>169</v>
      </c>
      <c r="B94" t="s">
        <v>172</v>
      </c>
      <c r="C94" t="s">
        <v>154</v>
      </c>
      <c r="D94" s="21" t="n">
        <v>0</v>
      </c>
    </row>
    <row r="95" spans="1:19">
      <c r="A95" t="s">
        <v>169</v>
      </c>
      <c r="B95" t="s">
        <v>172</v>
      </c>
      <c r="C95" t="s">
        <v>155</v>
      </c>
      <c r="D95" s="21"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v>
      </c>
    </row>
    <row r="101" spans="1:19">
      <c r="A101" t="s">
        <v>172</v>
      </c>
      <c r="B101" t="s">
        <v>175</v>
      </c>
      <c r="C101" t="s">
        <v>149</v>
      </c>
      <c r="D101" s="21" t="n">
        <v>0</v>
      </c>
    </row>
    <row r="102" spans="1:19">
      <c r="A102" t="s">
        <v>172</v>
      </c>
      <c r="B102" t="s">
        <v>175</v>
      </c>
      <c r="C102" t="s">
        <v>150</v>
      </c>
      <c r="D102" s="21" t="n">
        <v>0</v>
      </c>
    </row>
    <row r="103" spans="1:19">
      <c r="A103" t="s">
        <v>172</v>
      </c>
      <c r="B103" t="s">
        <v>175</v>
      </c>
      <c r="C103" t="s">
        <v>151</v>
      </c>
      <c r="D103" s="21" t="n">
        <v>0</v>
      </c>
    </row>
    <row r="104" spans="1:19">
      <c r="A104" t="s">
        <v>172</v>
      </c>
      <c r="B104" t="s">
        <v>175</v>
      </c>
      <c r="C104" t="s">
        <v>152</v>
      </c>
      <c r="D104" s="21" t="n">
        <v>0</v>
      </c>
    </row>
    <row r="105" spans="1:19">
      <c r="A105" t="s">
        <v>172</v>
      </c>
      <c r="B105" t="s">
        <v>175</v>
      </c>
      <c r="C105" t="s">
        <v>153</v>
      </c>
      <c r="D105" s="21" t="n">
        <v>0</v>
      </c>
    </row>
    <row r="106" spans="1:19">
      <c r="A106" t="s">
        <v>172</v>
      </c>
      <c r="B106" t="s">
        <v>175</v>
      </c>
      <c r="C106" t="s">
        <v>154</v>
      </c>
      <c r="D106" s="21" t="n">
        <v>0</v>
      </c>
    </row>
    <row r="107" spans="1:19">
      <c r="A107" t="s">
        <v>172</v>
      </c>
      <c r="B107" t="s">
        <v>175</v>
      </c>
      <c r="C107" t="s">
        <v>155</v>
      </c>
      <c r="D107" s="21"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v>
      </c>
    </row>
    <row r="113" spans="1:19">
      <c r="A113" t="s">
        <v>174</v>
      </c>
      <c r="B113" t="s">
        <v>175</v>
      </c>
      <c r="C113" t="s">
        <v>149</v>
      </c>
      <c r="D113" s="21" t="n">
        <v>0</v>
      </c>
    </row>
    <row r="114" spans="1:19">
      <c r="A114" t="s">
        <v>174</v>
      </c>
      <c r="B114" t="s">
        <v>175</v>
      </c>
      <c r="C114" t="s">
        <v>150</v>
      </c>
      <c r="D114" s="21" t="n">
        <v>0</v>
      </c>
    </row>
    <row r="115" spans="1:19">
      <c r="A115" t="s">
        <v>174</v>
      </c>
      <c r="B115" t="s">
        <v>175</v>
      </c>
      <c r="C115" t="s">
        <v>151</v>
      </c>
      <c r="D115" s="21" t="n">
        <v>0</v>
      </c>
    </row>
    <row r="116" spans="1:19">
      <c r="A116" t="s">
        <v>174</v>
      </c>
      <c r="B116" t="s">
        <v>175</v>
      </c>
      <c r="C116" t="s">
        <v>152</v>
      </c>
      <c r="D116" s="21" t="n">
        <v>0</v>
      </c>
    </row>
    <row r="117" spans="1:19">
      <c r="A117" t="s">
        <v>174</v>
      </c>
      <c r="B117" t="s">
        <v>175</v>
      </c>
      <c r="C117" t="s">
        <v>153</v>
      </c>
      <c r="D117" s="21" t="n">
        <v>0</v>
      </c>
    </row>
    <row r="118" spans="1:19">
      <c r="A118" t="s">
        <v>174</v>
      </c>
      <c r="B118" t="s">
        <v>175</v>
      </c>
      <c r="C118" t="s">
        <v>154</v>
      </c>
      <c r="D118" s="21" t="n">
        <v>0</v>
      </c>
    </row>
    <row r="119" spans="1:19">
      <c r="A119" t="s">
        <v>174</v>
      </c>
      <c r="B119" t="s">
        <v>175</v>
      </c>
      <c r="C119" t="s">
        <v>155</v>
      </c>
      <c r="D119" s="21"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v>
      </c>
    </row>
    <row r="125" spans="1:19">
      <c r="A125" t="s">
        <v>175</v>
      </c>
      <c r="B125" t="s">
        <v>176</v>
      </c>
      <c r="C125" t="s">
        <v>149</v>
      </c>
      <c r="D125" s="21" t="n">
        <v>0</v>
      </c>
    </row>
    <row r="126" spans="1:19">
      <c r="A126" t="s">
        <v>175</v>
      </c>
      <c r="B126" t="s">
        <v>176</v>
      </c>
      <c r="C126" t="s">
        <v>150</v>
      </c>
      <c r="D126" s="21" t="n">
        <v>0</v>
      </c>
    </row>
    <row r="127" spans="1:19">
      <c r="A127" t="s">
        <v>175</v>
      </c>
      <c r="B127" t="s">
        <v>176</v>
      </c>
      <c r="C127" t="s">
        <v>151</v>
      </c>
      <c r="D127" s="21" t="n">
        <v>0</v>
      </c>
    </row>
    <row r="128" spans="1:19">
      <c r="A128" t="s">
        <v>175</v>
      </c>
      <c r="B128" t="s">
        <v>176</v>
      </c>
      <c r="C128" t="s">
        <v>152</v>
      </c>
      <c r="D128" s="21" t="n">
        <v>0</v>
      </c>
    </row>
    <row r="129" spans="1:19">
      <c r="A129" t="s">
        <v>175</v>
      </c>
      <c r="B129" t="s">
        <v>176</v>
      </c>
      <c r="C129" t="s">
        <v>153</v>
      </c>
      <c r="D129" s="21" t="n">
        <v>0</v>
      </c>
    </row>
    <row r="130" spans="1:19">
      <c r="A130" t="s">
        <v>175</v>
      </c>
      <c r="B130" t="s">
        <v>176</v>
      </c>
      <c r="C130" t="s">
        <v>154</v>
      </c>
      <c r="D130" s="21" t="n">
        <v>0</v>
      </c>
    </row>
    <row r="131" spans="1:19">
      <c r="A131" t="s">
        <v>175</v>
      </c>
      <c r="B131" t="s">
        <v>176</v>
      </c>
      <c r="C131" t="s">
        <v>155</v>
      </c>
      <c r="D131" s="2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v>
      </c>
    </row>
    <row r="137" spans="1:19">
      <c r="A137" t="s">
        <v>186</v>
      </c>
      <c r="B137" t="s">
        <v>185</v>
      </c>
      <c r="C137" t="s">
        <v>149</v>
      </c>
      <c r="D137" s="21" t="n">
        <v>0</v>
      </c>
    </row>
    <row r="138" spans="1:19">
      <c r="A138" t="s">
        <v>186</v>
      </c>
      <c r="B138" t="s">
        <v>185</v>
      </c>
      <c r="C138" t="s">
        <v>150</v>
      </c>
      <c r="D138" s="21" t="n">
        <v>0</v>
      </c>
    </row>
    <row r="139" spans="1:19">
      <c r="A139" t="s">
        <v>186</v>
      </c>
      <c r="B139" t="s">
        <v>185</v>
      </c>
      <c r="C139" t="s">
        <v>151</v>
      </c>
      <c r="D139" s="21" t="n">
        <v>0</v>
      </c>
    </row>
    <row r="140" spans="1:19">
      <c r="A140" t="s">
        <v>186</v>
      </c>
      <c r="B140" t="s">
        <v>185</v>
      </c>
      <c r="C140" t="s">
        <v>152</v>
      </c>
      <c r="D140" s="21" t="n">
        <v>0</v>
      </c>
    </row>
    <row r="141" spans="1:19">
      <c r="A141" t="s">
        <v>186</v>
      </c>
      <c r="B141" t="s">
        <v>185</v>
      </c>
      <c r="C141" t="s">
        <v>153</v>
      </c>
      <c r="D141" s="21" t="n">
        <v>0</v>
      </c>
    </row>
    <row r="142" spans="1:19">
      <c r="A142" t="s">
        <v>186</v>
      </c>
      <c r="B142" t="s">
        <v>185</v>
      </c>
      <c r="C142" t="s">
        <v>154</v>
      </c>
      <c r="D142" s="21" t="n">
        <v>0</v>
      </c>
    </row>
    <row r="143" spans="1:19">
      <c r="A143" t="s">
        <v>186</v>
      </c>
      <c r="B143" t="s">
        <v>185</v>
      </c>
      <c r="C143" t="s">
        <v>155</v>
      </c>
      <c r="D143" s="21"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v>
      </c>
    </row>
    <row r="149" spans="1:19">
      <c r="A149" t="s">
        <v>185</v>
      </c>
      <c r="B149" t="s">
        <v>180</v>
      </c>
      <c r="C149" t="s">
        <v>149</v>
      </c>
      <c r="D149" s="21" t="n">
        <v>0</v>
      </c>
    </row>
    <row r="150" spans="1:19">
      <c r="A150" t="s">
        <v>185</v>
      </c>
      <c r="B150" t="s">
        <v>180</v>
      </c>
      <c r="C150" t="s">
        <v>150</v>
      </c>
      <c r="D150" s="21" t="n">
        <v>0</v>
      </c>
    </row>
    <row r="151" spans="1:19">
      <c r="A151" t="s">
        <v>185</v>
      </c>
      <c r="B151" t="s">
        <v>180</v>
      </c>
      <c r="C151" t="s">
        <v>151</v>
      </c>
      <c r="D151" s="21" t="n">
        <v>0</v>
      </c>
    </row>
    <row r="152" spans="1:19">
      <c r="A152" t="s">
        <v>185</v>
      </c>
      <c r="B152" t="s">
        <v>180</v>
      </c>
      <c r="C152" t="s">
        <v>152</v>
      </c>
      <c r="D152" s="21" t="n">
        <v>0</v>
      </c>
    </row>
    <row r="153" spans="1:19">
      <c r="A153" t="s">
        <v>185</v>
      </c>
      <c r="B153" t="s">
        <v>180</v>
      </c>
      <c r="C153" t="s">
        <v>153</v>
      </c>
      <c r="D153" s="21" t="n">
        <v>0</v>
      </c>
    </row>
    <row r="154" spans="1:19">
      <c r="A154" t="s">
        <v>185</v>
      </c>
      <c r="B154" t="s">
        <v>180</v>
      </c>
      <c r="C154" t="s">
        <v>154</v>
      </c>
      <c r="D154" s="21" t="n">
        <v>0</v>
      </c>
    </row>
    <row r="155" spans="1:19">
      <c r="A155" t="s">
        <v>185</v>
      </c>
      <c r="B155" t="s">
        <v>180</v>
      </c>
      <c r="C155" t="s">
        <v>155</v>
      </c>
      <c r="D155" s="21"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v>
      </c>
    </row>
    <row r="161" spans="1:19">
      <c r="A161" t="s">
        <v>187</v>
      </c>
      <c r="B161" t="s">
        <v>184</v>
      </c>
      <c r="C161" t="s">
        <v>149</v>
      </c>
      <c r="D161" s="21" t="n">
        <v>0</v>
      </c>
    </row>
    <row r="162" spans="1:19">
      <c r="A162" t="s">
        <v>187</v>
      </c>
      <c r="B162" t="s">
        <v>184</v>
      </c>
      <c r="C162" t="s">
        <v>150</v>
      </c>
      <c r="D162" s="21" t="n">
        <v>0</v>
      </c>
    </row>
    <row r="163" spans="1:19">
      <c r="A163" t="s">
        <v>187</v>
      </c>
      <c r="B163" t="s">
        <v>184</v>
      </c>
      <c r="C163" t="s">
        <v>151</v>
      </c>
      <c r="D163" s="21" t="n">
        <v>0</v>
      </c>
    </row>
    <row r="164" spans="1:19">
      <c r="A164" t="s">
        <v>187</v>
      </c>
      <c r="B164" t="s">
        <v>184</v>
      </c>
      <c r="C164" t="s">
        <v>152</v>
      </c>
      <c r="D164" s="21" t="n">
        <v>0</v>
      </c>
    </row>
    <row r="165" spans="1:19">
      <c r="A165" t="s">
        <v>187</v>
      </c>
      <c r="B165" t="s">
        <v>184</v>
      </c>
      <c r="C165" t="s">
        <v>153</v>
      </c>
      <c r="D165" s="21" t="n">
        <v>0</v>
      </c>
    </row>
    <row r="166" spans="1:19">
      <c r="A166" t="s">
        <v>187</v>
      </c>
      <c r="B166" t="s">
        <v>184</v>
      </c>
      <c r="C166" t="s">
        <v>154</v>
      </c>
      <c r="D166" s="21" t="n">
        <v>0</v>
      </c>
    </row>
    <row r="167" spans="1:19">
      <c r="A167" t="s">
        <v>187</v>
      </c>
      <c r="B167" t="s">
        <v>184</v>
      </c>
      <c r="C167" t="s">
        <v>155</v>
      </c>
      <c r="D167" s="21"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v>
      </c>
    </row>
    <row r="173" spans="1:19">
      <c r="A173" t="s">
        <v>184</v>
      </c>
      <c r="B173" t="s">
        <v>179</v>
      </c>
      <c r="C173" t="s">
        <v>149</v>
      </c>
      <c r="D173" s="21" t="n">
        <v>0</v>
      </c>
    </row>
    <row r="174" spans="1:19">
      <c r="A174" t="s">
        <v>184</v>
      </c>
      <c r="B174" t="s">
        <v>179</v>
      </c>
      <c r="C174" t="s">
        <v>150</v>
      </c>
      <c r="D174" s="21" t="n">
        <v>0</v>
      </c>
    </row>
    <row r="175" spans="1:19">
      <c r="A175" t="s">
        <v>184</v>
      </c>
      <c r="B175" t="s">
        <v>179</v>
      </c>
      <c r="C175" t="s">
        <v>151</v>
      </c>
      <c r="D175" s="21" t="n">
        <v>0</v>
      </c>
    </row>
    <row r="176" spans="1:19">
      <c r="A176" t="s">
        <v>184</v>
      </c>
      <c r="B176" t="s">
        <v>179</v>
      </c>
      <c r="C176" t="s">
        <v>152</v>
      </c>
      <c r="D176" s="21" t="n">
        <v>0</v>
      </c>
    </row>
    <row r="177" spans="1:19">
      <c r="A177" t="s">
        <v>184</v>
      </c>
      <c r="B177" t="s">
        <v>179</v>
      </c>
      <c r="C177" t="s">
        <v>153</v>
      </c>
      <c r="D177" s="21" t="n">
        <v>0</v>
      </c>
    </row>
    <row r="178" spans="1:19">
      <c r="A178" t="s">
        <v>184</v>
      </c>
      <c r="B178" t="s">
        <v>179</v>
      </c>
      <c r="C178" t="s">
        <v>154</v>
      </c>
      <c r="D178" s="21" t="n">
        <v>0</v>
      </c>
    </row>
    <row r="179" spans="1:19">
      <c r="A179" t="s">
        <v>184</v>
      </c>
      <c r="B179" t="s">
        <v>179</v>
      </c>
      <c r="C179" t="s">
        <v>155</v>
      </c>
      <c r="D179" s="21"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v>
      </c>
    </row>
    <row r="185" spans="1:19">
      <c r="A185" t="s">
        <v>179</v>
      </c>
      <c r="B185" t="s">
        <v>164</v>
      </c>
      <c r="C185" t="s">
        <v>149</v>
      </c>
      <c r="D185" s="21" t="n">
        <v>0</v>
      </c>
    </row>
    <row r="186" spans="1:19">
      <c r="A186" t="s">
        <v>179</v>
      </c>
      <c r="B186" t="s">
        <v>164</v>
      </c>
      <c r="C186" t="s">
        <v>150</v>
      </c>
      <c r="D186" s="21" t="n">
        <v>0</v>
      </c>
    </row>
    <row r="187" spans="1:19">
      <c r="A187" t="s">
        <v>179</v>
      </c>
      <c r="B187" t="s">
        <v>164</v>
      </c>
      <c r="C187" t="s">
        <v>151</v>
      </c>
      <c r="D187" s="21" t="n">
        <v>0</v>
      </c>
    </row>
    <row r="188" spans="1:19">
      <c r="A188" t="s">
        <v>179</v>
      </c>
      <c r="B188" t="s">
        <v>164</v>
      </c>
      <c r="C188" t="s">
        <v>152</v>
      </c>
      <c r="D188" s="21" t="n">
        <v>0</v>
      </c>
    </row>
    <row r="189" spans="1:19">
      <c r="A189" t="s">
        <v>179</v>
      </c>
      <c r="B189" t="s">
        <v>164</v>
      </c>
      <c r="C189" t="s">
        <v>153</v>
      </c>
      <c r="D189" s="21" t="n">
        <v>0</v>
      </c>
    </row>
    <row r="190" spans="1:19">
      <c r="A190" t="s">
        <v>179</v>
      </c>
      <c r="B190" t="s">
        <v>164</v>
      </c>
      <c r="C190" t="s">
        <v>154</v>
      </c>
      <c r="D190" s="21" t="n">
        <v>0</v>
      </c>
    </row>
    <row r="191" spans="1:19">
      <c r="A191" t="s">
        <v>179</v>
      </c>
      <c r="B191" t="s">
        <v>164</v>
      </c>
      <c r="C191" t="s">
        <v>155</v>
      </c>
      <c r="D191" s="2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v>
      </c>
    </row>
    <row r="197" spans="1:19">
      <c r="A197" t="s">
        <v>192</v>
      </c>
      <c r="B197" t="s">
        <v>158</v>
      </c>
      <c r="C197" t="s">
        <v>149</v>
      </c>
      <c r="D197" s="21" t="n">
        <v>0</v>
      </c>
    </row>
    <row r="198" spans="1:19">
      <c r="A198" t="s">
        <v>192</v>
      </c>
      <c r="B198" t="s">
        <v>158</v>
      </c>
      <c r="C198" t="s">
        <v>150</v>
      </c>
      <c r="D198" s="21" t="n">
        <v>0</v>
      </c>
    </row>
    <row r="199" spans="1:19">
      <c r="A199" t="s">
        <v>192</v>
      </c>
      <c r="B199" t="s">
        <v>158</v>
      </c>
      <c r="C199" t="s">
        <v>151</v>
      </c>
      <c r="D199" s="21" t="n">
        <v>0</v>
      </c>
    </row>
    <row r="200" spans="1:19">
      <c r="A200" t="s">
        <v>192</v>
      </c>
      <c r="B200" t="s">
        <v>158</v>
      </c>
      <c r="C200" t="s">
        <v>152</v>
      </c>
      <c r="D200" s="21" t="n">
        <v>0</v>
      </c>
    </row>
    <row r="201" spans="1:19">
      <c r="A201" t="s">
        <v>192</v>
      </c>
      <c r="B201" t="s">
        <v>158</v>
      </c>
      <c r="C201" t="s">
        <v>153</v>
      </c>
      <c r="D201" s="21" t="n">
        <v>0</v>
      </c>
    </row>
    <row r="202" spans="1:19">
      <c r="A202" t="s">
        <v>192</v>
      </c>
      <c r="B202" t="s">
        <v>158</v>
      </c>
      <c r="C202" t="s">
        <v>154</v>
      </c>
      <c r="D202" s="21" t="n">
        <v>0</v>
      </c>
    </row>
    <row r="203" spans="1:19">
      <c r="A203" t="s">
        <v>192</v>
      </c>
      <c r="B203" t="s">
        <v>158</v>
      </c>
      <c r="C203" t="s">
        <v>155</v>
      </c>
      <c r="D203" s="21"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v>
      </c>
    </row>
    <row r="209" spans="1:19">
      <c r="A209" t="s">
        <v>176</v>
      </c>
      <c r="B209" t="s">
        <v>178</v>
      </c>
      <c r="C209" t="s">
        <v>149</v>
      </c>
      <c r="D209" s="21" t="n">
        <v>0</v>
      </c>
    </row>
    <row r="210" spans="1:19">
      <c r="A210" t="s">
        <v>176</v>
      </c>
      <c r="B210" t="s">
        <v>178</v>
      </c>
      <c r="C210" t="s">
        <v>150</v>
      </c>
      <c r="D210" s="21" t="n">
        <v>0</v>
      </c>
    </row>
    <row r="211" spans="1:19">
      <c r="A211" t="s">
        <v>176</v>
      </c>
      <c r="B211" t="s">
        <v>178</v>
      </c>
      <c r="C211" t="s">
        <v>151</v>
      </c>
      <c r="D211" s="21" t="n">
        <v>0</v>
      </c>
    </row>
    <row r="212" spans="1:19">
      <c r="A212" t="s">
        <v>176</v>
      </c>
      <c r="B212" t="s">
        <v>178</v>
      </c>
      <c r="C212" t="s">
        <v>152</v>
      </c>
      <c r="D212" s="21" t="n">
        <v>0</v>
      </c>
    </row>
    <row r="213" spans="1:19">
      <c r="A213" t="s">
        <v>176</v>
      </c>
      <c r="B213" t="s">
        <v>178</v>
      </c>
      <c r="C213" t="s">
        <v>153</v>
      </c>
      <c r="D213" s="21" t="n">
        <v>0</v>
      </c>
    </row>
    <row r="214" spans="1:19">
      <c r="A214" t="s">
        <v>176</v>
      </c>
      <c r="B214" t="s">
        <v>178</v>
      </c>
      <c r="C214" t="s">
        <v>154</v>
      </c>
      <c r="D214" s="21" t="n">
        <v>0</v>
      </c>
    </row>
    <row r="215" spans="1:19">
      <c r="A215" t="s">
        <v>176</v>
      </c>
      <c r="B215" t="s">
        <v>178</v>
      </c>
      <c r="C215" t="s">
        <v>155</v>
      </c>
      <c r="D215" s="21"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v>
      </c>
    </row>
    <row r="221" spans="1:19">
      <c r="A221" t="s">
        <v>162</v>
      </c>
      <c r="B221" t="s">
        <v>173</v>
      </c>
      <c r="C221" t="s">
        <v>149</v>
      </c>
      <c r="D221" s="21" t="n">
        <v>0</v>
      </c>
    </row>
    <row r="222" spans="1:19">
      <c r="A222" t="s">
        <v>162</v>
      </c>
      <c r="B222" t="s">
        <v>173</v>
      </c>
      <c r="C222" t="s">
        <v>150</v>
      </c>
      <c r="D222" s="21" t="n">
        <v>0</v>
      </c>
    </row>
    <row r="223" spans="1:19">
      <c r="A223" t="s">
        <v>162</v>
      </c>
      <c r="B223" t="s">
        <v>173</v>
      </c>
      <c r="C223" t="s">
        <v>151</v>
      </c>
      <c r="D223" s="21" t="n">
        <v>0</v>
      </c>
    </row>
    <row r="224" spans="1:19">
      <c r="A224" t="s">
        <v>162</v>
      </c>
      <c r="B224" t="s">
        <v>173</v>
      </c>
      <c r="C224" t="s">
        <v>152</v>
      </c>
      <c r="D224" s="21" t="n">
        <v>0</v>
      </c>
    </row>
    <row r="225" spans="1:19">
      <c r="A225" t="s">
        <v>162</v>
      </c>
      <c r="B225" t="s">
        <v>173</v>
      </c>
      <c r="C225" t="s">
        <v>153</v>
      </c>
      <c r="D225" s="21" t="n">
        <v>0</v>
      </c>
    </row>
    <row r="226" spans="1:19">
      <c r="A226" t="s">
        <v>162</v>
      </c>
      <c r="B226" t="s">
        <v>173</v>
      </c>
      <c r="C226" t="s">
        <v>154</v>
      </c>
      <c r="D226" s="21" t="n">
        <v>0</v>
      </c>
    </row>
    <row r="227" spans="1:19">
      <c r="A227" t="s">
        <v>162</v>
      </c>
      <c r="B227" t="s">
        <v>173</v>
      </c>
      <c r="C227" t="s">
        <v>155</v>
      </c>
      <c r="D227" s="21"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v>
      </c>
    </row>
    <row r="233" spans="1:19">
      <c r="A233" t="s">
        <v>158</v>
      </c>
      <c r="B233" t="s">
        <v>161</v>
      </c>
      <c r="C233" t="s">
        <v>149</v>
      </c>
      <c r="D233" s="21" t="n">
        <v>0</v>
      </c>
    </row>
    <row r="234" spans="1:19">
      <c r="A234" t="s">
        <v>158</v>
      </c>
      <c r="B234" t="s">
        <v>161</v>
      </c>
      <c r="C234" t="s">
        <v>150</v>
      </c>
      <c r="D234" s="21" t="n">
        <v>0</v>
      </c>
    </row>
    <row r="235" spans="1:19">
      <c r="A235" t="s">
        <v>158</v>
      </c>
      <c r="B235" t="s">
        <v>161</v>
      </c>
      <c r="C235" t="s">
        <v>151</v>
      </c>
      <c r="D235" s="21" t="n">
        <v>0</v>
      </c>
    </row>
    <row r="236" spans="1:19">
      <c r="A236" t="s">
        <v>158</v>
      </c>
      <c r="B236" t="s">
        <v>161</v>
      </c>
      <c r="C236" t="s">
        <v>152</v>
      </c>
      <c r="D236" s="21" t="n">
        <v>0</v>
      </c>
    </row>
    <row r="237" spans="1:19">
      <c r="A237" t="s">
        <v>158</v>
      </c>
      <c r="B237" t="s">
        <v>161</v>
      </c>
      <c r="C237" t="s">
        <v>153</v>
      </c>
      <c r="D237" s="21" t="n">
        <v>0</v>
      </c>
    </row>
    <row r="238" spans="1:19">
      <c r="A238" t="s">
        <v>158</v>
      </c>
      <c r="B238" t="s">
        <v>161</v>
      </c>
      <c r="C238" t="s">
        <v>154</v>
      </c>
      <c r="D238" s="21" t="n">
        <v>0</v>
      </c>
    </row>
    <row r="239" spans="1:19">
      <c r="A239" t="s">
        <v>158</v>
      </c>
      <c r="B239" t="s">
        <v>161</v>
      </c>
      <c r="C239" t="s">
        <v>155</v>
      </c>
      <c r="D239" s="21" t="n">
        <v>0</v>
      </c>
    </row>
    <row r="240" spans="1:19">
      <c r="A240" t="s">
        <v>158</v>
      </c>
      <c r="B240" t="s">
        <v>161</v>
      </c>
      <c r="C240" t="s">
        <v>156</v>
      </c>
      <c r="D240" s="21" t="n">
        <v>0</v>
      </c>
    </row>
    <row r="241" spans="1:19">
      <c r="A241" t="s">
        <v>158</v>
      </c>
      <c r="B241" t="s">
        <v>161</v>
      </c>
      <c r="C241" t="s">
        <v>157</v>
      </c>
      <c r="D241" s="21" t="n">
        <v>0</v>
      </c>
    </row>
    <row r="242" spans="1:19">
      <c r="A242" t="s">
        <v>195</v>
      </c>
      <c r="B242" t="s">
        <v>187</v>
      </c>
      <c r="C242" t="s">
        <v>146</v>
      </c>
      <c r="D242" s="21" t="n">
        <v>0</v>
      </c>
    </row>
    <row r="243" spans="1:19">
      <c r="A243" t="s">
        <v>195</v>
      </c>
      <c r="B243" t="s">
        <v>187</v>
      </c>
      <c r="C243" t="s">
        <v>147</v>
      </c>
      <c r="D243" s="21" t="n">
        <v>0</v>
      </c>
    </row>
    <row r="244" spans="1:19">
      <c r="A244" t="s">
        <v>195</v>
      </c>
      <c r="B244" t="s">
        <v>187</v>
      </c>
      <c r="C244" t="s">
        <v>148</v>
      </c>
      <c r="D244" s="21" t="n">
        <v>0</v>
      </c>
    </row>
    <row r="245" spans="1:19">
      <c r="A245" t="s">
        <v>195</v>
      </c>
      <c r="B245" t="s">
        <v>187</v>
      </c>
      <c r="C245" t="s">
        <v>149</v>
      </c>
      <c r="D245" s="21" t="n">
        <v>0</v>
      </c>
    </row>
    <row r="246" spans="1:19">
      <c r="A246" t="s">
        <v>195</v>
      </c>
      <c r="B246" t="s">
        <v>187</v>
      </c>
      <c r="C246" t="s">
        <v>150</v>
      </c>
      <c r="D246" s="21" t="n">
        <v>0</v>
      </c>
    </row>
    <row r="247" spans="1:19">
      <c r="A247" t="s">
        <v>195</v>
      </c>
      <c r="B247" t="s">
        <v>187</v>
      </c>
      <c r="C247" t="s">
        <v>151</v>
      </c>
      <c r="D247" s="21" t="n">
        <v>0</v>
      </c>
    </row>
    <row r="248" spans="1:19">
      <c r="A248" t="s">
        <v>195</v>
      </c>
      <c r="B248" t="s">
        <v>187</v>
      </c>
      <c r="C248" t="s">
        <v>152</v>
      </c>
      <c r="D248" s="21" t="n">
        <v>0</v>
      </c>
    </row>
    <row r="249" spans="1:19">
      <c r="A249" t="s">
        <v>195</v>
      </c>
      <c r="B249" t="s">
        <v>187</v>
      </c>
      <c r="C249" t="s">
        <v>153</v>
      </c>
      <c r="D249" s="21" t="n">
        <v>0</v>
      </c>
    </row>
    <row r="250" spans="1:19">
      <c r="A250" t="s">
        <v>195</v>
      </c>
      <c r="B250" t="s">
        <v>187</v>
      </c>
      <c r="C250" t="s">
        <v>154</v>
      </c>
      <c r="D250" s="21" t="n">
        <v>0</v>
      </c>
    </row>
    <row r="251" spans="1:19">
      <c r="A251" t="s">
        <v>195</v>
      </c>
      <c r="B251" t="s">
        <v>187</v>
      </c>
      <c r="C251" t="s">
        <v>155</v>
      </c>
      <c r="D251" s="21" t="n">
        <v>0</v>
      </c>
    </row>
    <row r="252" spans="1:19">
      <c r="A252" t="s">
        <v>195</v>
      </c>
      <c r="B252" t="s">
        <v>187</v>
      </c>
      <c r="C252" t="s">
        <v>156</v>
      </c>
      <c r="D252" s="21" t="n">
        <v>0</v>
      </c>
    </row>
    <row r="253" spans="1:19">
      <c r="A253" t="s">
        <v>195</v>
      </c>
      <c r="B253" t="s">
        <v>187</v>
      </c>
      <c r="C253" t="s">
        <v>157</v>
      </c>
      <c r="D253" s="21" t="n">
        <v>0</v>
      </c>
    </row>
    <row r="254" spans="1:19">
      <c r="A254" t="s">
        <v>189</v>
      </c>
      <c r="B254" t="s">
        <v>188</v>
      </c>
      <c r="C254" t="s">
        <v>146</v>
      </c>
      <c r="D254" s="21" t="n">
        <v>0</v>
      </c>
    </row>
    <row r="255" spans="1:19">
      <c r="A255" t="s">
        <v>189</v>
      </c>
      <c r="B255" t="s">
        <v>188</v>
      </c>
      <c r="C255" t="s">
        <v>147</v>
      </c>
      <c r="D255" s="21" t="n">
        <v>0</v>
      </c>
    </row>
    <row r="256" spans="1:19">
      <c r="A256" t="s">
        <v>189</v>
      </c>
      <c r="B256" t="s">
        <v>188</v>
      </c>
      <c r="C256" t="s">
        <v>148</v>
      </c>
      <c r="D256" s="21" t="n">
        <v>0</v>
      </c>
    </row>
    <row r="257" spans="1:19">
      <c r="A257" t="s">
        <v>189</v>
      </c>
      <c r="B257" t="s">
        <v>188</v>
      </c>
      <c r="C257" t="s">
        <v>149</v>
      </c>
      <c r="D257" s="21" t="n">
        <v>0</v>
      </c>
    </row>
    <row r="258" spans="1:19">
      <c r="A258" t="s">
        <v>189</v>
      </c>
      <c r="B258" t="s">
        <v>188</v>
      </c>
      <c r="C258" t="s">
        <v>150</v>
      </c>
      <c r="D258" s="21" t="n">
        <v>0</v>
      </c>
    </row>
    <row r="259" spans="1:19">
      <c r="A259" t="s">
        <v>189</v>
      </c>
      <c r="B259" t="s">
        <v>188</v>
      </c>
      <c r="C259" t="s">
        <v>151</v>
      </c>
      <c r="D259" s="21" t="n">
        <v>0</v>
      </c>
    </row>
    <row r="260" spans="1:19">
      <c r="A260" t="s">
        <v>189</v>
      </c>
      <c r="B260" t="s">
        <v>188</v>
      </c>
      <c r="C260" t="s">
        <v>152</v>
      </c>
      <c r="D260" s="21" t="n">
        <v>0</v>
      </c>
    </row>
    <row r="261" spans="1:19">
      <c r="A261" t="s">
        <v>189</v>
      </c>
      <c r="B261" t="s">
        <v>188</v>
      </c>
      <c r="C261" t="s">
        <v>153</v>
      </c>
      <c r="D261" s="21" t="n">
        <v>0</v>
      </c>
    </row>
    <row r="262" spans="1:19">
      <c r="A262" t="s">
        <v>189</v>
      </c>
      <c r="B262" t="s">
        <v>188</v>
      </c>
      <c r="C262" t="s">
        <v>154</v>
      </c>
      <c r="D262" s="21" t="n">
        <v>0</v>
      </c>
    </row>
    <row r="263" spans="1:19">
      <c r="A263" t="s">
        <v>189</v>
      </c>
      <c r="B263" t="s">
        <v>188</v>
      </c>
      <c r="C263" t="s">
        <v>155</v>
      </c>
      <c r="D263" s="21" t="n">
        <v>0</v>
      </c>
    </row>
    <row r="264" spans="1:19">
      <c r="A264" t="s">
        <v>189</v>
      </c>
      <c r="B264" t="s">
        <v>188</v>
      </c>
      <c r="C264" t="s">
        <v>156</v>
      </c>
      <c r="D264" s="21" t="n">
        <v>0</v>
      </c>
    </row>
    <row r="265" spans="1:19">
      <c r="A265" t="s">
        <v>189</v>
      </c>
      <c r="B265" t="s">
        <v>188</v>
      </c>
      <c r="C265" t="s">
        <v>157</v>
      </c>
      <c r="D265" s="21" t="n">
        <v>0</v>
      </c>
    </row>
    <row r="266" spans="1:19">
      <c r="A266" t="s">
        <v>190</v>
      </c>
      <c r="B266" t="s">
        <v>195</v>
      </c>
      <c r="C266" t="s">
        <v>146</v>
      </c>
      <c r="D266" s="21" t="n">
        <v>0</v>
      </c>
    </row>
    <row r="267" spans="1:19">
      <c r="A267" t="s">
        <v>190</v>
      </c>
      <c r="B267" t="s">
        <v>195</v>
      </c>
      <c r="C267" t="s">
        <v>147</v>
      </c>
      <c r="D267" s="21" t="n">
        <v>0</v>
      </c>
    </row>
    <row r="268" spans="1:19">
      <c r="A268" t="s">
        <v>190</v>
      </c>
      <c r="B268" t="s">
        <v>195</v>
      </c>
      <c r="C268" t="s">
        <v>148</v>
      </c>
      <c r="D268" s="21" t="n">
        <v>0</v>
      </c>
    </row>
    <row r="269" spans="1:19">
      <c r="A269" t="s">
        <v>190</v>
      </c>
      <c r="B269" t="s">
        <v>195</v>
      </c>
      <c r="C269" t="s">
        <v>149</v>
      </c>
      <c r="D269" s="21" t="n">
        <v>0</v>
      </c>
    </row>
    <row r="270" spans="1:19">
      <c r="A270" t="s">
        <v>190</v>
      </c>
      <c r="B270" t="s">
        <v>195</v>
      </c>
      <c r="C270" t="s">
        <v>150</v>
      </c>
      <c r="D270" s="21" t="n">
        <v>0</v>
      </c>
    </row>
    <row r="271" spans="1:19">
      <c r="A271" t="s">
        <v>190</v>
      </c>
      <c r="B271" t="s">
        <v>195</v>
      </c>
      <c r="C271" t="s">
        <v>151</v>
      </c>
      <c r="D271" s="21" t="n">
        <v>0</v>
      </c>
    </row>
    <row r="272" spans="1:19">
      <c r="A272" t="s">
        <v>190</v>
      </c>
      <c r="B272" t="s">
        <v>195</v>
      </c>
      <c r="C272" t="s">
        <v>152</v>
      </c>
      <c r="D272" s="21" t="n">
        <v>0</v>
      </c>
    </row>
    <row r="273" spans="1:19">
      <c r="A273" t="s">
        <v>190</v>
      </c>
      <c r="B273" t="s">
        <v>195</v>
      </c>
      <c r="C273" t="s">
        <v>153</v>
      </c>
      <c r="D273" s="21" t="n">
        <v>0</v>
      </c>
    </row>
    <row r="274" spans="1:19">
      <c r="A274" t="s">
        <v>190</v>
      </c>
      <c r="B274" t="s">
        <v>195</v>
      </c>
      <c r="C274" t="s">
        <v>154</v>
      </c>
      <c r="D274" s="21" t="n">
        <v>0</v>
      </c>
    </row>
    <row r="275" spans="1:19">
      <c r="A275" t="s">
        <v>190</v>
      </c>
      <c r="B275" t="s">
        <v>195</v>
      </c>
      <c r="C275" t="s">
        <v>155</v>
      </c>
      <c r="D275" s="21" t="n">
        <v>0</v>
      </c>
    </row>
    <row r="276" spans="1:19">
      <c r="A276" t="s">
        <v>190</v>
      </c>
      <c r="B276" t="s">
        <v>195</v>
      </c>
      <c r="C276" t="s">
        <v>156</v>
      </c>
      <c r="D276" s="21" t="n">
        <v>0</v>
      </c>
    </row>
    <row r="277" spans="1:19">
      <c r="A277" t="s">
        <v>190</v>
      </c>
      <c r="B277" t="s">
        <v>195</v>
      </c>
      <c r="C277" t="s">
        <v>157</v>
      </c>
      <c r="D277" s="21" t="n">
        <v>0</v>
      </c>
    </row>
    <row r="278" spans="1:19">
      <c r="A278" t="s">
        <v>188</v>
      </c>
      <c r="B278" t="s">
        <v>198</v>
      </c>
      <c r="C278" t="s">
        <v>146</v>
      </c>
      <c r="D278" s="21" t="n">
        <v>0</v>
      </c>
    </row>
    <row r="279" spans="1:19">
      <c r="A279" t="s">
        <v>188</v>
      </c>
      <c r="B279" t="s">
        <v>198</v>
      </c>
      <c r="C279" t="s">
        <v>147</v>
      </c>
      <c r="D279" s="21" t="n">
        <v>0</v>
      </c>
    </row>
    <row r="280" spans="1:19">
      <c r="A280" t="s">
        <v>188</v>
      </c>
      <c r="B280" t="s">
        <v>198</v>
      </c>
      <c r="C280" t="s">
        <v>148</v>
      </c>
      <c r="D280" s="21" t="n">
        <v>0</v>
      </c>
    </row>
    <row r="281" spans="1:19">
      <c r="A281" t="s">
        <v>188</v>
      </c>
      <c r="B281" t="s">
        <v>198</v>
      </c>
      <c r="C281" t="s">
        <v>149</v>
      </c>
      <c r="D281" s="21" t="n">
        <v>0</v>
      </c>
    </row>
    <row r="282" spans="1:19">
      <c r="A282" t="s">
        <v>188</v>
      </c>
      <c r="B282" t="s">
        <v>198</v>
      </c>
      <c r="C282" t="s">
        <v>150</v>
      </c>
      <c r="D282" s="21" t="n">
        <v>0</v>
      </c>
    </row>
    <row r="283" spans="1:19">
      <c r="A283" t="s">
        <v>188</v>
      </c>
      <c r="B283" t="s">
        <v>198</v>
      </c>
      <c r="C283" t="s">
        <v>151</v>
      </c>
      <c r="D283" s="21" t="n">
        <v>0</v>
      </c>
    </row>
    <row r="284" spans="1:19">
      <c r="A284" t="s">
        <v>188</v>
      </c>
      <c r="B284" t="s">
        <v>198</v>
      </c>
      <c r="C284" t="s">
        <v>152</v>
      </c>
      <c r="D284" s="21" t="n">
        <v>0</v>
      </c>
    </row>
    <row r="285" spans="1:19">
      <c r="A285" t="s">
        <v>188</v>
      </c>
      <c r="B285" t="s">
        <v>198</v>
      </c>
      <c r="C285" t="s">
        <v>153</v>
      </c>
      <c r="D285" s="21" t="n">
        <v>0</v>
      </c>
    </row>
    <row r="286" spans="1:19">
      <c r="A286" t="s">
        <v>188</v>
      </c>
      <c r="B286" t="s">
        <v>198</v>
      </c>
      <c r="C286" t="s">
        <v>154</v>
      </c>
      <c r="D286" s="21" t="n">
        <v>0</v>
      </c>
    </row>
    <row r="287" spans="1:19">
      <c r="A287" t="s">
        <v>188</v>
      </c>
      <c r="B287" t="s">
        <v>198</v>
      </c>
      <c r="C287" t="s">
        <v>155</v>
      </c>
      <c r="D287" s="21" t="n">
        <v>0</v>
      </c>
    </row>
    <row r="288" spans="1:19">
      <c r="A288" t="s">
        <v>188</v>
      </c>
      <c r="B288" t="s">
        <v>198</v>
      </c>
      <c r="C288" t="s">
        <v>156</v>
      </c>
      <c r="D288" s="21" t="n">
        <v>0</v>
      </c>
    </row>
    <row r="289" spans="1:19">
      <c r="A289" t="s">
        <v>188</v>
      </c>
      <c r="B289" t="s">
        <v>198</v>
      </c>
      <c r="C289" t="s">
        <v>157</v>
      </c>
      <c r="D289" s="21" t="n">
        <v>0</v>
      </c>
    </row>
    <row r="290" spans="1:19">
      <c r="A290" t="s">
        <v>180</v>
      </c>
      <c r="B290" t="s">
        <v>179</v>
      </c>
      <c r="C290" t="s">
        <v>146</v>
      </c>
      <c r="D290" s="21" t="n">
        <v>0</v>
      </c>
    </row>
    <row r="291" spans="1:19">
      <c r="A291" t="s">
        <v>180</v>
      </c>
      <c r="B291" t="s">
        <v>179</v>
      </c>
      <c r="C291" t="s">
        <v>147</v>
      </c>
      <c r="D291" s="21" t="n">
        <v>0</v>
      </c>
    </row>
    <row r="292" spans="1:19">
      <c r="A292" t="s">
        <v>180</v>
      </c>
      <c r="B292" t="s">
        <v>179</v>
      </c>
      <c r="C292" t="s">
        <v>148</v>
      </c>
      <c r="D292" s="21" t="n">
        <v>0</v>
      </c>
    </row>
    <row r="293" spans="1:19">
      <c r="A293" t="s">
        <v>180</v>
      </c>
      <c r="B293" t="s">
        <v>179</v>
      </c>
      <c r="C293" t="s">
        <v>149</v>
      </c>
      <c r="D293" s="21" t="n">
        <v>0</v>
      </c>
    </row>
    <row r="294" spans="1:19">
      <c r="A294" t="s">
        <v>180</v>
      </c>
      <c r="B294" t="s">
        <v>179</v>
      </c>
      <c r="C294" t="s">
        <v>150</v>
      </c>
      <c r="D294" s="21" t="n">
        <v>0</v>
      </c>
    </row>
    <row r="295" spans="1:19">
      <c r="A295" t="s">
        <v>180</v>
      </c>
      <c r="B295" t="s">
        <v>179</v>
      </c>
      <c r="C295" t="s">
        <v>151</v>
      </c>
      <c r="D295" s="21" t="n">
        <v>0</v>
      </c>
    </row>
    <row r="296" spans="1:19">
      <c r="A296" t="s">
        <v>180</v>
      </c>
      <c r="B296" t="s">
        <v>179</v>
      </c>
      <c r="C296" t="s">
        <v>152</v>
      </c>
      <c r="D296" s="21" t="n">
        <v>0</v>
      </c>
    </row>
    <row r="297" spans="1:19">
      <c r="A297" t="s">
        <v>180</v>
      </c>
      <c r="B297" t="s">
        <v>179</v>
      </c>
      <c r="C297" t="s">
        <v>153</v>
      </c>
      <c r="D297" s="21" t="n">
        <v>0</v>
      </c>
    </row>
    <row r="298" spans="1:19">
      <c r="A298" t="s">
        <v>180</v>
      </c>
      <c r="B298" t="s">
        <v>179</v>
      </c>
      <c r="C298" t="s">
        <v>154</v>
      </c>
      <c r="D298" s="21" t="n">
        <v>0</v>
      </c>
    </row>
    <row r="299" spans="1:19">
      <c r="A299" t="s">
        <v>180</v>
      </c>
      <c r="B299" t="s">
        <v>179</v>
      </c>
      <c r="C299" t="s">
        <v>155</v>
      </c>
      <c r="D299" s="21" t="n">
        <v>0</v>
      </c>
    </row>
    <row r="300" spans="1:19">
      <c r="A300" t="s">
        <v>180</v>
      </c>
      <c r="B300" t="s">
        <v>179</v>
      </c>
      <c r="C300" t="s">
        <v>156</v>
      </c>
      <c r="D300" s="21" t="n">
        <v>0</v>
      </c>
    </row>
    <row r="301" spans="1:19">
      <c r="A301" t="s">
        <v>180</v>
      </c>
      <c r="B301" t="s">
        <v>179</v>
      </c>
      <c r="C301" t="s">
        <v>157</v>
      </c>
      <c r="D301" s="21" t="n">
        <v>0</v>
      </c>
    </row>
    <row r="302" spans="1:19">
      <c r="A302" t="s">
        <v>198</v>
      </c>
      <c r="B302" t="s">
        <v>200</v>
      </c>
      <c r="C302" t="s">
        <v>146</v>
      </c>
      <c r="D302" s="21" t="n">
        <v>0</v>
      </c>
    </row>
    <row r="303" spans="1:19">
      <c r="A303" t="s">
        <v>198</v>
      </c>
      <c r="B303" t="s">
        <v>200</v>
      </c>
      <c r="C303" t="s">
        <v>147</v>
      </c>
      <c r="D303" s="21" t="n">
        <v>0</v>
      </c>
    </row>
    <row r="304" spans="1:19">
      <c r="A304" t="s">
        <v>198</v>
      </c>
      <c r="B304" t="s">
        <v>200</v>
      </c>
      <c r="C304" t="s">
        <v>148</v>
      </c>
      <c r="D304" s="21" t="n">
        <v>0</v>
      </c>
    </row>
    <row r="305" spans="1:19">
      <c r="A305" t="s">
        <v>198</v>
      </c>
      <c r="B305" t="s">
        <v>200</v>
      </c>
      <c r="C305" t="s">
        <v>149</v>
      </c>
      <c r="D305" s="21" t="n">
        <v>0</v>
      </c>
    </row>
    <row r="306" spans="1:19">
      <c r="A306" t="s">
        <v>198</v>
      </c>
      <c r="B306" t="s">
        <v>200</v>
      </c>
      <c r="C306" t="s">
        <v>150</v>
      </c>
      <c r="D306" s="21" t="n">
        <v>0</v>
      </c>
    </row>
    <row r="307" spans="1:19">
      <c r="A307" t="s">
        <v>198</v>
      </c>
      <c r="B307" t="s">
        <v>200</v>
      </c>
      <c r="C307" t="s">
        <v>151</v>
      </c>
      <c r="D307" s="21" t="n">
        <v>0</v>
      </c>
    </row>
    <row r="308" spans="1:19">
      <c r="A308" t="s">
        <v>198</v>
      </c>
      <c r="B308" t="s">
        <v>200</v>
      </c>
      <c r="C308" t="s">
        <v>152</v>
      </c>
      <c r="D308" s="21" t="n">
        <v>0</v>
      </c>
    </row>
    <row r="309" spans="1:19">
      <c r="A309" t="s">
        <v>198</v>
      </c>
      <c r="B309" t="s">
        <v>200</v>
      </c>
      <c r="C309" t="s">
        <v>153</v>
      </c>
      <c r="D309" s="21" t="n">
        <v>0</v>
      </c>
    </row>
    <row r="310" spans="1:19">
      <c r="A310" t="s">
        <v>198</v>
      </c>
      <c r="B310" t="s">
        <v>200</v>
      </c>
      <c r="C310" t="s">
        <v>154</v>
      </c>
      <c r="D310" s="21" t="n">
        <v>0</v>
      </c>
    </row>
    <row r="311" spans="1:19">
      <c r="A311" t="s">
        <v>198</v>
      </c>
      <c r="B311" t="s">
        <v>200</v>
      </c>
      <c r="C311" t="s">
        <v>155</v>
      </c>
      <c r="D311" s="21" t="n">
        <v>0</v>
      </c>
    </row>
    <row r="312" spans="1:19">
      <c r="A312" t="s">
        <v>198</v>
      </c>
      <c r="B312" t="s">
        <v>200</v>
      </c>
      <c r="C312" t="s">
        <v>156</v>
      </c>
      <c r="D312" s="21" t="n">
        <v>0</v>
      </c>
    </row>
    <row r="313" spans="1:19">
      <c r="A313" t="s">
        <v>198</v>
      </c>
      <c r="B313" t="s">
        <v>200</v>
      </c>
      <c r="C313" t="s">
        <v>157</v>
      </c>
      <c r="D313" s="21" t="n">
        <v>0</v>
      </c>
    </row>
    <row r="314" spans="1:19">
      <c r="A314" t="s">
        <v>200</v>
      </c>
      <c r="B314" t="s">
        <v>187</v>
      </c>
      <c r="C314" t="s">
        <v>146</v>
      </c>
      <c r="D314" s="21" t="n">
        <v>0</v>
      </c>
    </row>
    <row r="315" spans="1:19">
      <c r="A315" t="s">
        <v>200</v>
      </c>
      <c r="B315" t="s">
        <v>187</v>
      </c>
      <c r="C315" t="s">
        <v>147</v>
      </c>
      <c r="D315" s="21" t="n">
        <v>0</v>
      </c>
    </row>
    <row r="316" spans="1:19">
      <c r="A316" t="s">
        <v>200</v>
      </c>
      <c r="B316" t="s">
        <v>187</v>
      </c>
      <c r="C316" t="s">
        <v>148</v>
      </c>
      <c r="D316" s="21" t="n">
        <v>0</v>
      </c>
    </row>
    <row r="317" spans="1:19">
      <c r="A317" t="s">
        <v>200</v>
      </c>
      <c r="B317" t="s">
        <v>187</v>
      </c>
      <c r="C317" t="s">
        <v>149</v>
      </c>
      <c r="D317" s="21" t="n">
        <v>0</v>
      </c>
    </row>
    <row r="318" spans="1:19">
      <c r="A318" t="s">
        <v>200</v>
      </c>
      <c r="B318" t="s">
        <v>187</v>
      </c>
      <c r="C318" t="s">
        <v>150</v>
      </c>
      <c r="D318" s="21" t="n">
        <v>0</v>
      </c>
    </row>
    <row r="319" spans="1:19">
      <c r="A319" t="s">
        <v>200</v>
      </c>
      <c r="B319" t="s">
        <v>187</v>
      </c>
      <c r="C319" t="s">
        <v>151</v>
      </c>
      <c r="D319" s="21" t="n">
        <v>0</v>
      </c>
    </row>
    <row r="320" spans="1:19">
      <c r="A320" t="s">
        <v>200</v>
      </c>
      <c r="B320" t="s">
        <v>187</v>
      </c>
      <c r="C320" t="s">
        <v>152</v>
      </c>
      <c r="D320" s="21" t="n">
        <v>0</v>
      </c>
    </row>
    <row r="321" spans="1:19">
      <c r="A321" t="s">
        <v>200</v>
      </c>
      <c r="B321" t="s">
        <v>187</v>
      </c>
      <c r="C321" t="s">
        <v>153</v>
      </c>
      <c r="D321" s="21" t="n">
        <v>0</v>
      </c>
    </row>
    <row r="322" spans="1:19">
      <c r="A322" t="s">
        <v>200</v>
      </c>
      <c r="B322" t="s">
        <v>187</v>
      </c>
      <c r="C322" t="s">
        <v>154</v>
      </c>
      <c r="D322" s="21" t="n">
        <v>0</v>
      </c>
    </row>
    <row r="323" spans="1:19">
      <c r="A323" t="s">
        <v>200</v>
      </c>
      <c r="B323" t="s">
        <v>187</v>
      </c>
      <c r="C323" t="s">
        <v>155</v>
      </c>
      <c r="D323" s="21" t="n">
        <v>0</v>
      </c>
    </row>
    <row r="324" spans="1:19">
      <c r="A324" t="s">
        <v>200</v>
      </c>
      <c r="B324" t="s">
        <v>187</v>
      </c>
      <c r="C324" t="s">
        <v>156</v>
      </c>
      <c r="D324" s="21" t="n">
        <v>0</v>
      </c>
    </row>
    <row r="325" spans="1:19">
      <c r="A325" t="s">
        <v>200</v>
      </c>
      <c r="B325" t="s">
        <v>187</v>
      </c>
      <c r="C325" t="s">
        <v>157</v>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spans="1:18">
      <c r="A1" t="s">
        <v>161</v>
      </c>
      <c r="B1" t="s">
        <v>162</v>
      </c>
      <c r="C1" s="21">
        <f>L1/1000000</f>
        <v/>
      </c>
      <c r="D1" s="57" t="n"/>
      <c r="E1" s="57" t="n"/>
      <c r="F1" s="57" t="n"/>
      <c r="G1" s="57" t="n"/>
      <c r="H1" s="57" t="n"/>
      <c r="I1" s="57" t="n"/>
      <c r="J1" s="57" t="n"/>
      <c r="K1" s="57" t="n"/>
      <c r="L1" s="21" t="n">
        <v>8659200</v>
      </c>
      <c r="M1" s="57" t="n"/>
      <c r="N1" s="57" t="n"/>
      <c r="O1" s="57" t="n"/>
      <c r="P1" s="57" t="n"/>
      <c r="Q1" s="57" t="n"/>
      <c r="R1" s="57" t="n"/>
    </row>
    <row r="2" spans="1:18">
      <c r="A2" t="s">
        <v>163</v>
      </c>
      <c r="B2" t="s">
        <v>162</v>
      </c>
      <c r="C2" s="21">
        <f>L2/1000000</f>
        <v/>
      </c>
      <c r="L2" s="21" t="n">
        <v>470914</v>
      </c>
    </row>
    <row r="3" spans="1:18">
      <c r="A3" t="s">
        <v>162</v>
      </c>
      <c r="B3" t="s">
        <v>173</v>
      </c>
      <c r="C3" s="21">
        <f>L3/1000000</f>
        <v/>
      </c>
      <c r="L3" s="21" t="n">
        <v>11079797</v>
      </c>
    </row>
    <row r="4" spans="1:18">
      <c r="A4" t="s">
        <v>173</v>
      </c>
      <c r="B4" t="s">
        <v>164</v>
      </c>
      <c r="C4" s="21">
        <f>L4/1000000</f>
        <v/>
      </c>
      <c r="L4" s="21" t="n">
        <v>1049697</v>
      </c>
    </row>
    <row r="5" spans="1:18">
      <c r="A5" t="s">
        <v>164</v>
      </c>
      <c r="B5" t="s">
        <v>166</v>
      </c>
      <c r="C5" s="21">
        <f>L5/1000000</f>
        <v/>
      </c>
      <c r="L5" s="21" t="n">
        <v>683126</v>
      </c>
    </row>
    <row r="6" spans="1:18">
      <c r="A6" t="s">
        <v>166</v>
      </c>
      <c r="B6" t="s">
        <v>167</v>
      </c>
      <c r="C6" s="21">
        <f>L6/1000000</f>
        <v/>
      </c>
      <c r="L6" s="21" t="n">
        <v>4456809</v>
      </c>
    </row>
    <row r="7" spans="1:18">
      <c r="A7" t="s">
        <v>167</v>
      </c>
      <c r="B7" t="s">
        <v>169</v>
      </c>
      <c r="C7" s="21">
        <f>L7/1000000</f>
        <v/>
      </c>
      <c r="L7" s="21" t="n">
        <v>1000458</v>
      </c>
    </row>
    <row r="8" spans="1:18">
      <c r="A8" t="s">
        <v>169</v>
      </c>
      <c r="B8" t="s">
        <v>172</v>
      </c>
      <c r="C8" s="21">
        <f>L8/1000000</f>
        <v/>
      </c>
      <c r="L8" s="21" t="n">
        <v>1541125</v>
      </c>
    </row>
    <row r="9" spans="1:18">
      <c r="A9" t="s">
        <v>172</v>
      </c>
      <c r="B9" t="s">
        <v>175</v>
      </c>
      <c r="C9" s="21">
        <f>L9/1000000</f>
        <v/>
      </c>
      <c r="L9" s="21" t="n">
        <v>5909368</v>
      </c>
    </row>
    <row r="10" spans="1:18">
      <c r="A10" t="s">
        <v>174</v>
      </c>
      <c r="B10" t="s">
        <v>175</v>
      </c>
      <c r="C10" s="21">
        <f>L10/1000000</f>
        <v/>
      </c>
      <c r="L10" s="21" t="n">
        <v>740186</v>
      </c>
    </row>
    <row r="11" spans="1:18">
      <c r="A11" t="s">
        <v>175</v>
      </c>
      <c r="B11" t="s">
        <v>176</v>
      </c>
      <c r="C11" s="21">
        <f>L11/1000000</f>
        <v/>
      </c>
      <c r="L11" s="21" t="n">
        <v>2224502</v>
      </c>
    </row>
    <row r="12" spans="1:18">
      <c r="A12" t="s">
        <v>186</v>
      </c>
      <c r="B12" t="s">
        <v>185</v>
      </c>
      <c r="C12" s="21">
        <f>L12/1000000</f>
        <v/>
      </c>
      <c r="L12" s="21" t="n">
        <v>477768</v>
      </c>
    </row>
    <row r="13" spans="1:18">
      <c r="A13" t="s">
        <v>185</v>
      </c>
      <c r="B13" t="s">
        <v>180</v>
      </c>
      <c r="C13" s="21">
        <f>L13/1000000</f>
        <v/>
      </c>
      <c r="L13" s="21" t="n">
        <v>1160083</v>
      </c>
    </row>
    <row r="14" spans="1:18">
      <c r="A14" t="s">
        <v>187</v>
      </c>
      <c r="B14" t="s">
        <v>184</v>
      </c>
      <c r="C14" s="21">
        <f>L14/1000000</f>
        <v/>
      </c>
      <c r="L14" s="21" t="n">
        <v>1656605</v>
      </c>
    </row>
    <row r="15" spans="1:18">
      <c r="A15" t="s">
        <v>184</v>
      </c>
      <c r="B15" t="s">
        <v>179</v>
      </c>
      <c r="C15" s="21">
        <f>L15/1000000</f>
        <v/>
      </c>
      <c r="L15" s="21" t="n">
        <v>5421213</v>
      </c>
    </row>
    <row r="16" spans="1:18">
      <c r="A16" t="s">
        <v>179</v>
      </c>
      <c r="B16" t="s">
        <v>164</v>
      </c>
      <c r="C16" s="21">
        <f>L16/1000000</f>
        <v/>
      </c>
      <c r="L16" s="21" t="n">
        <v>1186997</v>
      </c>
    </row>
    <row r="17" spans="1:18">
      <c r="A17" t="s">
        <v>192</v>
      </c>
      <c r="B17" t="s">
        <v>158</v>
      </c>
      <c r="C17" s="21">
        <f>L17/1000000</f>
        <v/>
      </c>
      <c r="L17" s="21" t="n">
        <v>10585026</v>
      </c>
    </row>
    <row r="18" spans="1:18">
      <c r="A18" t="s">
        <v>176</v>
      </c>
      <c r="B18" t="s">
        <v>178</v>
      </c>
      <c r="C18" s="21">
        <f>L18/1000000</f>
        <v/>
      </c>
      <c r="L18" s="21" t="n">
        <v>1036975</v>
      </c>
    </row>
    <row r="19" spans="1:18">
      <c r="A19" t="s">
        <v>158</v>
      </c>
      <c r="B19" t="s">
        <v>161</v>
      </c>
      <c r="C19" s="21">
        <f>L19/1000000</f>
        <v/>
      </c>
      <c r="L19" s="21" t="n">
        <v>33647488</v>
      </c>
    </row>
    <row r="20" spans="1:18">
      <c r="A20" t="s">
        <v>195</v>
      </c>
      <c r="B20" t="s">
        <v>187</v>
      </c>
      <c r="C20" s="21">
        <f>L20/1000000</f>
        <v/>
      </c>
      <c r="L20" s="21" t="n">
        <v>644560</v>
      </c>
    </row>
    <row r="21" spans="1:18">
      <c r="A21" t="s">
        <v>189</v>
      </c>
      <c r="B21" t="s">
        <v>188</v>
      </c>
      <c r="C21" s="21">
        <f>L21/1000000</f>
        <v/>
      </c>
      <c r="L21" s="21" t="n">
        <v>548988</v>
      </c>
    </row>
    <row r="22" spans="1:18">
      <c r="A22" t="s">
        <v>190</v>
      </c>
      <c r="B22" t="s">
        <v>195</v>
      </c>
      <c r="C22" s="21">
        <f>L22/1000000</f>
        <v/>
      </c>
      <c r="L22" s="21" t="n">
        <v>1493862</v>
      </c>
    </row>
    <row r="23" spans="1:18">
      <c r="A23" t="s">
        <v>188</v>
      </c>
      <c r="B23" t="s">
        <v>198</v>
      </c>
      <c r="C23" s="21">
        <f>L23/1000000</f>
        <v/>
      </c>
      <c r="L23" s="21" t="n">
        <v>223423</v>
      </c>
    </row>
    <row r="24" spans="1:18">
      <c r="A24" t="s">
        <v>180</v>
      </c>
      <c r="B24" t="s">
        <v>179</v>
      </c>
      <c r="C24" s="21">
        <f>L24/1000000</f>
        <v/>
      </c>
      <c r="L24" s="21" t="n">
        <v>1788421</v>
      </c>
    </row>
    <row r="25" spans="1:18">
      <c r="A25" t="s">
        <v>198</v>
      </c>
      <c r="B25" t="s">
        <v>200</v>
      </c>
      <c r="C25" s="21">
        <f>L25/1000000</f>
        <v/>
      </c>
      <c r="L25" s="21" t="n">
        <v>602984</v>
      </c>
    </row>
    <row r="26" spans="1:18">
      <c r="A26" t="s">
        <v>200</v>
      </c>
      <c r="B26" t="s">
        <v>187</v>
      </c>
      <c r="C26" s="21">
        <f>L26/1000000</f>
        <v/>
      </c>
      <c r="L26" s="21" t="n">
        <v>275284</v>
      </c>
    </row>
    <row r="27" spans="1:18">
      <c r="A27" t="s">
        <v>181</v>
      </c>
      <c r="B27" t="s">
        <v>180</v>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spans="1:19">
      <c r="D1" t="s">
        <v>145</v>
      </c>
      <c r="M1" t="s">
        <v>308</v>
      </c>
      <c r="P1" s="57" t="n"/>
      <c r="Q1" s="57" t="n"/>
      <c r="R1" s="57" t="n"/>
      <c r="S1" s="57" t="n"/>
    </row>
    <row r="2" spans="1:19">
      <c r="A2" t="s">
        <v>161</v>
      </c>
      <c r="B2" t="s">
        <v>162</v>
      </c>
      <c r="C2" t="s">
        <v>146</v>
      </c>
      <c r="D2" s="21">
        <f>M2/1000000</f>
        <v/>
      </c>
      <c r="E2" s="57" t="n"/>
      <c r="F2" s="57" t="n"/>
      <c r="G2" s="57" t="n"/>
      <c r="H2" s="57" t="n"/>
      <c r="I2" s="57" t="n"/>
      <c r="J2" s="57" t="n"/>
      <c r="K2" s="57" t="n"/>
      <c r="L2" s="57" t="n"/>
      <c r="M2" s="21" t="n">
        <v>8659200</v>
      </c>
      <c r="N2" s="57" t="n"/>
      <c r="O2" s="57" t="n"/>
      <c r="P2" s="57" t="n"/>
      <c r="Q2" s="57" t="n"/>
      <c r="R2" s="57" t="n"/>
      <c r="S2" s="57" t="n"/>
    </row>
    <row r="3" spans="1:19">
      <c r="A3" t="s">
        <v>161</v>
      </c>
      <c r="B3" t="s">
        <v>162</v>
      </c>
      <c r="C3" t="s">
        <v>147</v>
      </c>
      <c r="D3" s="21">
        <f>M3/1000000</f>
        <v/>
      </c>
      <c r="E3" s="57" t="n"/>
      <c r="F3" s="57" t="n"/>
      <c r="G3" s="57" t="n"/>
      <c r="H3" s="57" t="n"/>
      <c r="I3" s="57" t="n"/>
      <c r="J3" s="57" t="n"/>
      <c r="K3" s="57" t="n"/>
      <c r="L3" s="57" t="n"/>
      <c r="M3" s="21" t="n">
        <v>8659200</v>
      </c>
      <c r="N3" s="57" t="n"/>
      <c r="O3" s="57" t="n"/>
      <c r="P3" s="57" t="n"/>
      <c r="Q3" s="57" t="n"/>
      <c r="R3" s="57" t="n"/>
      <c r="S3" s="57" t="n"/>
    </row>
    <row r="4" spans="1:19">
      <c r="A4" t="s">
        <v>161</v>
      </c>
      <c r="B4" t="s">
        <v>162</v>
      </c>
      <c r="C4" t="s">
        <v>148</v>
      </c>
      <c r="D4" s="21">
        <f>M4/1000000</f>
        <v/>
      </c>
      <c r="E4" s="57" t="n"/>
      <c r="F4" s="57" t="n"/>
      <c r="G4" s="57" t="n"/>
      <c r="H4" s="57" t="n"/>
      <c r="I4" s="57" t="n"/>
      <c r="J4" s="57" t="n"/>
      <c r="K4" s="57" t="n"/>
      <c r="L4" s="57" t="n"/>
      <c r="M4" s="21" t="n">
        <v>8659200</v>
      </c>
      <c r="N4" s="57" t="n"/>
      <c r="O4" s="57" t="n"/>
      <c r="P4" s="57" t="n"/>
      <c r="Q4" s="57" t="n"/>
      <c r="R4" s="57" t="n"/>
      <c r="S4" s="57" t="n"/>
    </row>
    <row r="5" spans="1:19">
      <c r="A5" t="s">
        <v>161</v>
      </c>
      <c r="B5" t="s">
        <v>162</v>
      </c>
      <c r="C5" t="s">
        <v>149</v>
      </c>
      <c r="D5" s="21">
        <f>M5/1000000</f>
        <v/>
      </c>
      <c r="E5" s="57" t="n"/>
      <c r="F5" s="57" t="n"/>
      <c r="G5" s="57" t="n"/>
      <c r="H5" s="57" t="n"/>
      <c r="I5" s="57" t="n"/>
      <c r="J5" s="57" t="n"/>
      <c r="K5" s="57" t="n"/>
      <c r="L5" s="57" t="n"/>
      <c r="M5" s="21" t="n">
        <v>8659200</v>
      </c>
      <c r="N5" s="57" t="n"/>
      <c r="O5" s="57" t="n"/>
      <c r="P5" s="57" t="n"/>
      <c r="Q5" s="57" t="n"/>
      <c r="R5" s="57" t="n"/>
      <c r="S5" s="57" t="n"/>
    </row>
    <row r="6" spans="1:19">
      <c r="A6" t="s">
        <v>161</v>
      </c>
      <c r="B6" t="s">
        <v>162</v>
      </c>
      <c r="C6" t="s">
        <v>150</v>
      </c>
      <c r="D6" s="21">
        <f>M6/1000000</f>
        <v/>
      </c>
      <c r="E6" s="57" t="n"/>
      <c r="F6" s="57" t="n"/>
      <c r="G6" s="57" t="n"/>
      <c r="H6" s="57" t="n"/>
      <c r="I6" s="57" t="n"/>
      <c r="J6" s="57" t="n"/>
      <c r="K6" s="57" t="n"/>
      <c r="L6" s="57" t="n"/>
      <c r="M6" s="21" t="n">
        <v>8659200</v>
      </c>
      <c r="N6" s="57" t="n"/>
      <c r="O6" s="57" t="n"/>
      <c r="P6" s="57" t="n"/>
      <c r="Q6" s="57" t="n"/>
      <c r="R6" s="57" t="n"/>
      <c r="S6" s="57" t="n"/>
    </row>
    <row r="7" spans="1:19">
      <c r="A7" t="s">
        <v>161</v>
      </c>
      <c r="B7" t="s">
        <v>162</v>
      </c>
      <c r="C7" t="s">
        <v>151</v>
      </c>
      <c r="D7" s="21">
        <f>M7/1000000</f>
        <v/>
      </c>
      <c r="E7" s="57" t="n"/>
      <c r="F7" s="57" t="n"/>
      <c r="G7" s="57" t="n"/>
      <c r="H7" s="57" t="n"/>
      <c r="I7" s="57" t="n"/>
      <c r="J7" s="57" t="n"/>
      <c r="K7" s="57" t="n"/>
      <c r="L7" s="57" t="n"/>
      <c r="M7" s="21" t="n">
        <v>8659200</v>
      </c>
      <c r="N7" s="57" t="n"/>
      <c r="O7" s="57" t="n"/>
      <c r="P7" s="57" t="n"/>
      <c r="Q7" s="57" t="n"/>
      <c r="R7" s="57" t="n"/>
      <c r="S7" s="57" t="n"/>
    </row>
    <row r="8" spans="1:19">
      <c r="A8" t="s">
        <v>161</v>
      </c>
      <c r="B8" t="s">
        <v>162</v>
      </c>
      <c r="C8" t="s">
        <v>152</v>
      </c>
      <c r="D8" s="21">
        <f>M8/1000000</f>
        <v/>
      </c>
      <c r="E8" s="57" t="n"/>
      <c r="F8" s="57" t="n"/>
      <c r="G8" s="57" t="n"/>
      <c r="H8" s="57" t="n"/>
      <c r="I8" s="57" t="n"/>
      <c r="J8" s="57" t="n"/>
      <c r="K8" s="57" t="n"/>
      <c r="L8" s="57" t="n"/>
      <c r="M8" s="21" t="n">
        <v>8659200</v>
      </c>
      <c r="N8" s="57" t="n"/>
      <c r="O8" s="57" t="n"/>
      <c r="P8" s="57" t="n"/>
      <c r="Q8" s="57" t="n"/>
      <c r="R8" s="57" t="n"/>
      <c r="S8" s="57" t="n"/>
    </row>
    <row r="9" spans="1:19">
      <c r="A9" t="s">
        <v>161</v>
      </c>
      <c r="B9" t="s">
        <v>162</v>
      </c>
      <c r="C9" t="s">
        <v>153</v>
      </c>
      <c r="D9" s="21">
        <f>M9/1000000</f>
        <v/>
      </c>
      <c r="E9" s="57" t="n"/>
      <c r="F9" s="57" t="n"/>
      <c r="G9" s="57" t="n"/>
      <c r="H9" s="57" t="n"/>
      <c r="I9" s="57" t="n"/>
      <c r="J9" s="57" t="n"/>
      <c r="K9" s="57" t="n"/>
      <c r="L9" s="57" t="n"/>
      <c r="M9" s="21" t="n">
        <v>8659200</v>
      </c>
      <c r="N9" s="57" t="n"/>
      <c r="O9" s="57" t="n"/>
      <c r="P9" s="57" t="n"/>
      <c r="Q9" s="57" t="n"/>
      <c r="R9" s="57" t="n"/>
      <c r="S9" s="57" t="n"/>
    </row>
    <row customHeight="1" ht="15.75" r="10" s="70" spans="1:19">
      <c r="A10" t="s">
        <v>161</v>
      </c>
      <c r="B10" t="s">
        <v>162</v>
      </c>
      <c r="C10" t="s">
        <v>154</v>
      </c>
      <c r="D10" s="21">
        <f>M10/1000000</f>
        <v/>
      </c>
      <c r="E10" s="57" t="n"/>
      <c r="F10" s="57" t="n"/>
      <c r="G10" s="57" t="n"/>
      <c r="H10" s="57" t="n"/>
      <c r="I10" s="57" t="n"/>
      <c r="J10" s="57" t="n"/>
      <c r="K10" s="57" t="n"/>
      <c r="L10" s="57" t="n"/>
      <c r="M10" s="21" t="n">
        <v>8659200</v>
      </c>
      <c r="N10" s="57" t="n"/>
      <c r="O10" s="57" t="n"/>
      <c r="P10" s="57" t="n"/>
      <c r="Q10" s="57" t="n"/>
      <c r="R10" s="57" t="n"/>
      <c r="S10" s="57" t="n"/>
    </row>
    <row r="11" spans="1:19">
      <c r="A11" t="s">
        <v>161</v>
      </c>
      <c r="B11" t="s">
        <v>162</v>
      </c>
      <c r="C11" t="s">
        <v>155</v>
      </c>
      <c r="D11" s="21">
        <f>M11/1000000</f>
        <v/>
      </c>
      <c r="E11" s="57" t="n"/>
      <c r="F11" s="57" t="n"/>
      <c r="G11" s="57" t="n"/>
      <c r="H11" s="57" t="n"/>
      <c r="I11" s="57" t="n"/>
      <c r="J11" s="57" t="n"/>
      <c r="K11" s="57" t="n"/>
      <c r="L11" s="57" t="n"/>
      <c r="M11" s="21" t="n">
        <v>8659200</v>
      </c>
      <c r="N11" s="57" t="n"/>
      <c r="O11" s="57" t="n"/>
      <c r="P11" s="57" t="n"/>
      <c r="Q11" s="57" t="n"/>
      <c r="R11" s="57" t="n"/>
      <c r="S11" s="57" t="n"/>
    </row>
    <row r="12" spans="1:19">
      <c r="A12" t="s">
        <v>161</v>
      </c>
      <c r="B12" t="s">
        <v>162</v>
      </c>
      <c r="C12" t="s">
        <v>156</v>
      </c>
      <c r="D12" s="21">
        <f>M12/1000000</f>
        <v/>
      </c>
      <c r="E12" s="57" t="n"/>
      <c r="F12" s="57" t="n"/>
      <c r="G12" s="57" t="n"/>
      <c r="H12" s="57" t="n"/>
      <c r="I12" s="57" t="n"/>
      <c r="J12" s="57" t="n"/>
      <c r="K12" s="57" t="n"/>
      <c r="L12" s="57" t="n"/>
      <c r="M12" s="21" t="n">
        <v>8659200</v>
      </c>
      <c r="N12" s="57" t="n"/>
      <c r="O12" s="57" t="n"/>
      <c r="P12" s="57" t="n"/>
      <c r="Q12" s="57" t="n"/>
      <c r="R12" s="57" t="n"/>
      <c r="S12" s="57" t="n"/>
    </row>
    <row r="13" spans="1:19">
      <c r="A13" t="s">
        <v>161</v>
      </c>
      <c r="B13" t="s">
        <v>162</v>
      </c>
      <c r="C13" t="s">
        <v>157</v>
      </c>
      <c r="D13" s="21">
        <f>M13/1000000</f>
        <v/>
      </c>
      <c r="E13" s="57" t="n"/>
      <c r="F13" s="57" t="n"/>
      <c r="G13" s="57" t="n"/>
      <c r="H13" s="57" t="n"/>
      <c r="I13" s="57" t="n"/>
      <c r="J13" s="57" t="n"/>
      <c r="K13" s="57" t="n"/>
      <c r="L13" s="57" t="n"/>
      <c r="M13" s="21" t="n">
        <v>8659200</v>
      </c>
      <c r="N13" s="57" t="n"/>
      <c r="O13" s="57" t="n"/>
      <c r="P13" s="57" t="n"/>
      <c r="Q13" s="57" t="n"/>
      <c r="R13" s="57" t="n"/>
    </row>
    <row r="14" spans="1:19">
      <c r="A14" t="s">
        <v>163</v>
      </c>
      <c r="B14" t="s">
        <v>162</v>
      </c>
      <c r="C14" t="s">
        <v>146</v>
      </c>
      <c r="D14" s="21">
        <f>M14/1000000</f>
        <v/>
      </c>
      <c r="M14" s="21" t="n">
        <v>470914</v>
      </c>
    </row>
    <row r="15" spans="1:19">
      <c r="A15" t="s">
        <v>163</v>
      </c>
      <c r="B15" t="s">
        <v>162</v>
      </c>
      <c r="C15" t="s">
        <v>147</v>
      </c>
      <c r="D15" s="21">
        <f>M15/1000000</f>
        <v/>
      </c>
      <c r="M15" s="21" t="n">
        <v>470914</v>
      </c>
    </row>
    <row r="16" spans="1:19">
      <c r="A16" t="s">
        <v>163</v>
      </c>
      <c r="B16" t="s">
        <v>162</v>
      </c>
      <c r="C16" t="s">
        <v>148</v>
      </c>
      <c r="D16" s="21">
        <f>M16/1000000</f>
        <v/>
      </c>
      <c r="M16" s="21" t="n">
        <v>470914</v>
      </c>
    </row>
    <row r="17" spans="1:19">
      <c r="A17" t="s">
        <v>163</v>
      </c>
      <c r="B17" t="s">
        <v>162</v>
      </c>
      <c r="C17" t="s">
        <v>149</v>
      </c>
      <c r="D17" s="21">
        <f>M17/1000000</f>
        <v/>
      </c>
      <c r="M17" s="21" t="n">
        <v>470914</v>
      </c>
    </row>
    <row r="18" spans="1:19">
      <c r="A18" t="s">
        <v>163</v>
      </c>
      <c r="B18" t="s">
        <v>162</v>
      </c>
      <c r="C18" t="s">
        <v>150</v>
      </c>
      <c r="D18" s="21">
        <f>M18/1000000</f>
        <v/>
      </c>
      <c r="M18" s="21" t="n">
        <v>470914</v>
      </c>
    </row>
    <row r="19" spans="1:19">
      <c r="A19" t="s">
        <v>163</v>
      </c>
      <c r="B19" t="s">
        <v>162</v>
      </c>
      <c r="C19" t="s">
        <v>151</v>
      </c>
      <c r="D19" s="21">
        <f>M19/1000000</f>
        <v/>
      </c>
      <c r="M19" s="21" t="n">
        <v>470914</v>
      </c>
    </row>
    <row r="20" spans="1:19">
      <c r="A20" t="s">
        <v>163</v>
      </c>
      <c r="B20" t="s">
        <v>162</v>
      </c>
      <c r="C20" t="s">
        <v>152</v>
      </c>
      <c r="D20" s="21">
        <f>M20/1000000</f>
        <v/>
      </c>
      <c r="M20" s="21" t="n">
        <v>470914</v>
      </c>
    </row>
    <row r="21" spans="1:19">
      <c r="A21" t="s">
        <v>163</v>
      </c>
      <c r="B21" t="s">
        <v>162</v>
      </c>
      <c r="C21" t="s">
        <v>153</v>
      </c>
      <c r="D21" s="21">
        <f>M21/1000000</f>
        <v/>
      </c>
      <c r="M21" s="21" t="n">
        <v>470914</v>
      </c>
    </row>
    <row r="22" spans="1:19">
      <c r="A22" t="s">
        <v>163</v>
      </c>
      <c r="B22" t="s">
        <v>162</v>
      </c>
      <c r="C22" t="s">
        <v>154</v>
      </c>
      <c r="D22" s="21">
        <f>M22/1000000</f>
        <v/>
      </c>
      <c r="M22" s="21" t="n">
        <v>470914</v>
      </c>
    </row>
    <row r="23" spans="1:19">
      <c r="A23" t="s">
        <v>163</v>
      </c>
      <c r="B23" t="s">
        <v>162</v>
      </c>
      <c r="C23" t="s">
        <v>155</v>
      </c>
      <c r="D23" s="21">
        <f>M23/1000000</f>
        <v/>
      </c>
      <c r="M23" s="21" t="n">
        <v>470914</v>
      </c>
    </row>
    <row r="24" spans="1:19">
      <c r="A24" t="s">
        <v>163</v>
      </c>
      <c r="B24" t="s">
        <v>162</v>
      </c>
      <c r="C24" t="s">
        <v>156</v>
      </c>
      <c r="D24" s="21">
        <f>M24/1000000</f>
        <v/>
      </c>
      <c r="M24" s="21" t="n">
        <v>470914</v>
      </c>
    </row>
    <row r="25" spans="1:19">
      <c r="A25" t="s">
        <v>163</v>
      </c>
      <c r="B25" t="s">
        <v>162</v>
      </c>
      <c r="C25" t="s">
        <v>157</v>
      </c>
      <c r="D25" s="21">
        <f>M25/1000000</f>
        <v/>
      </c>
      <c r="M25" s="21" t="n">
        <v>470914</v>
      </c>
    </row>
    <row r="26" spans="1:19">
      <c r="A26" t="s">
        <v>162</v>
      </c>
      <c r="B26" t="s">
        <v>173</v>
      </c>
      <c r="C26" t="s">
        <v>146</v>
      </c>
      <c r="D26" s="21">
        <f>M26/1000000</f>
        <v/>
      </c>
      <c r="M26" s="21" t="n">
        <v>11079797</v>
      </c>
    </row>
    <row r="27" spans="1:19">
      <c r="A27" t="s">
        <v>162</v>
      </c>
      <c r="B27" t="s">
        <v>173</v>
      </c>
      <c r="C27" t="s">
        <v>147</v>
      </c>
      <c r="D27" s="21">
        <f>M27/1000000</f>
        <v/>
      </c>
      <c r="M27" s="21" t="n">
        <v>11079797</v>
      </c>
    </row>
    <row r="28" spans="1:19">
      <c r="A28" t="s">
        <v>162</v>
      </c>
      <c r="B28" t="s">
        <v>173</v>
      </c>
      <c r="C28" t="s">
        <v>148</v>
      </c>
      <c r="D28" s="21">
        <f>M28/1000000</f>
        <v/>
      </c>
      <c r="M28" s="21" t="n">
        <v>11079797</v>
      </c>
    </row>
    <row r="29" spans="1:19">
      <c r="A29" t="s">
        <v>162</v>
      </c>
      <c r="B29" t="s">
        <v>173</v>
      </c>
      <c r="C29" t="s">
        <v>149</v>
      </c>
      <c r="D29" s="21">
        <f>M29/1000000</f>
        <v/>
      </c>
      <c r="M29" s="21" t="n">
        <v>11079797</v>
      </c>
    </row>
    <row r="30" spans="1:19">
      <c r="A30" t="s">
        <v>162</v>
      </c>
      <c r="B30" t="s">
        <v>173</v>
      </c>
      <c r="C30" t="s">
        <v>150</v>
      </c>
      <c r="D30" s="21">
        <f>M30/1000000</f>
        <v/>
      </c>
      <c r="M30" s="21" t="n">
        <v>11079797</v>
      </c>
    </row>
    <row r="31" spans="1:19">
      <c r="A31" t="s">
        <v>162</v>
      </c>
      <c r="B31" t="s">
        <v>173</v>
      </c>
      <c r="C31" t="s">
        <v>151</v>
      </c>
      <c r="D31" s="21">
        <f>M31/1000000</f>
        <v/>
      </c>
      <c r="M31" s="21" t="n">
        <v>11079797</v>
      </c>
    </row>
    <row r="32" spans="1:19">
      <c r="A32" t="s">
        <v>162</v>
      </c>
      <c r="B32" t="s">
        <v>173</v>
      </c>
      <c r="C32" t="s">
        <v>152</v>
      </c>
      <c r="D32" s="21">
        <f>M32/1000000</f>
        <v/>
      </c>
      <c r="M32" s="21" t="n">
        <v>11079797</v>
      </c>
    </row>
    <row r="33" spans="1:19">
      <c r="A33" t="s">
        <v>162</v>
      </c>
      <c r="B33" t="s">
        <v>173</v>
      </c>
      <c r="C33" t="s">
        <v>153</v>
      </c>
      <c r="D33" s="21">
        <f>M33/1000000</f>
        <v/>
      </c>
      <c r="M33" s="21" t="n">
        <v>11079797</v>
      </c>
    </row>
    <row r="34" spans="1:19">
      <c r="A34" t="s">
        <v>162</v>
      </c>
      <c r="B34" t="s">
        <v>173</v>
      </c>
      <c r="C34" t="s">
        <v>154</v>
      </c>
      <c r="D34" s="21">
        <f>M34/1000000</f>
        <v/>
      </c>
      <c r="M34" s="21" t="n">
        <v>11079797</v>
      </c>
    </row>
    <row r="35" spans="1:19">
      <c r="A35" t="s">
        <v>162</v>
      </c>
      <c r="B35" t="s">
        <v>173</v>
      </c>
      <c r="C35" t="s">
        <v>155</v>
      </c>
      <c r="D35" s="21">
        <f>M35/1000000</f>
        <v/>
      </c>
      <c r="M35" s="21" t="n">
        <v>11079797</v>
      </c>
    </row>
    <row r="36" spans="1:19">
      <c r="A36" t="s">
        <v>162</v>
      </c>
      <c r="B36" t="s">
        <v>173</v>
      </c>
      <c r="C36" t="s">
        <v>156</v>
      </c>
      <c r="D36" s="21">
        <f>M36/1000000</f>
        <v/>
      </c>
      <c r="M36" s="21" t="n">
        <v>11079797</v>
      </c>
    </row>
    <row r="37" spans="1:19">
      <c r="A37" t="s">
        <v>162</v>
      </c>
      <c r="B37" t="s">
        <v>173</v>
      </c>
      <c r="C37" t="s">
        <v>157</v>
      </c>
      <c r="D37" s="21">
        <f>M37/1000000</f>
        <v/>
      </c>
      <c r="M37" s="21" t="n">
        <v>11079797</v>
      </c>
    </row>
    <row r="38" spans="1:19">
      <c r="A38" t="s">
        <v>173</v>
      </c>
      <c r="B38" t="s">
        <v>164</v>
      </c>
      <c r="C38" t="s">
        <v>146</v>
      </c>
      <c r="D38" s="21">
        <f>M38/1000000</f>
        <v/>
      </c>
      <c r="M38" s="21" t="n">
        <v>1049697</v>
      </c>
    </row>
    <row r="39" spans="1:19">
      <c r="A39" t="s">
        <v>173</v>
      </c>
      <c r="B39" t="s">
        <v>164</v>
      </c>
      <c r="C39" t="s">
        <v>147</v>
      </c>
      <c r="D39" s="21">
        <f>M39/1000000</f>
        <v/>
      </c>
      <c r="M39" s="21" t="n">
        <v>1049697</v>
      </c>
    </row>
    <row r="40" spans="1:19">
      <c r="A40" t="s">
        <v>173</v>
      </c>
      <c r="B40" t="s">
        <v>164</v>
      </c>
      <c r="C40" t="s">
        <v>148</v>
      </c>
      <c r="D40" s="21">
        <f>M40/1000000</f>
        <v/>
      </c>
      <c r="M40" s="21" t="n">
        <v>1049697</v>
      </c>
    </row>
    <row r="41" spans="1:19">
      <c r="A41" t="s">
        <v>173</v>
      </c>
      <c r="B41" t="s">
        <v>164</v>
      </c>
      <c r="C41" t="s">
        <v>149</v>
      </c>
      <c r="D41" s="21">
        <f>M41/1000000</f>
        <v/>
      </c>
      <c r="M41" s="21" t="n">
        <v>1049697</v>
      </c>
    </row>
    <row r="42" spans="1:19">
      <c r="A42" t="s">
        <v>173</v>
      </c>
      <c r="B42" t="s">
        <v>164</v>
      </c>
      <c r="C42" t="s">
        <v>150</v>
      </c>
      <c r="D42" s="21">
        <f>M42/1000000</f>
        <v/>
      </c>
      <c r="M42" s="21" t="n">
        <v>1049697</v>
      </c>
    </row>
    <row r="43" spans="1:19">
      <c r="A43" t="s">
        <v>173</v>
      </c>
      <c r="B43" t="s">
        <v>164</v>
      </c>
      <c r="C43" t="s">
        <v>151</v>
      </c>
      <c r="D43" s="21">
        <f>M43/1000000</f>
        <v/>
      </c>
      <c r="M43" s="21" t="n">
        <v>1049697</v>
      </c>
    </row>
    <row r="44" spans="1:19">
      <c r="A44" t="s">
        <v>173</v>
      </c>
      <c r="B44" t="s">
        <v>164</v>
      </c>
      <c r="C44" t="s">
        <v>152</v>
      </c>
      <c r="D44" s="21">
        <f>M44/1000000</f>
        <v/>
      </c>
      <c r="M44" s="21" t="n">
        <v>1049697</v>
      </c>
    </row>
    <row r="45" spans="1:19">
      <c r="A45" t="s">
        <v>173</v>
      </c>
      <c r="B45" t="s">
        <v>164</v>
      </c>
      <c r="C45" t="s">
        <v>153</v>
      </c>
      <c r="D45" s="21">
        <f>M45/1000000</f>
        <v/>
      </c>
      <c r="M45" s="21" t="n">
        <v>1049697</v>
      </c>
    </row>
    <row r="46" spans="1:19">
      <c r="A46" t="s">
        <v>173</v>
      </c>
      <c r="B46" t="s">
        <v>164</v>
      </c>
      <c r="C46" t="s">
        <v>154</v>
      </c>
      <c r="D46" s="21">
        <f>M46/1000000</f>
        <v/>
      </c>
      <c r="M46" s="21" t="n">
        <v>1049697</v>
      </c>
    </row>
    <row r="47" spans="1:19">
      <c r="A47" t="s">
        <v>173</v>
      </c>
      <c r="B47" t="s">
        <v>164</v>
      </c>
      <c r="C47" t="s">
        <v>155</v>
      </c>
      <c r="D47" s="21">
        <f>M47/1000000</f>
        <v/>
      </c>
      <c r="M47" s="21" t="n">
        <v>1049697</v>
      </c>
    </row>
    <row r="48" spans="1:19">
      <c r="A48" t="s">
        <v>173</v>
      </c>
      <c r="B48" t="s">
        <v>164</v>
      </c>
      <c r="C48" t="s">
        <v>156</v>
      </c>
      <c r="D48" s="21">
        <f>M48/1000000</f>
        <v/>
      </c>
      <c r="M48" s="21" t="n">
        <v>1049697</v>
      </c>
    </row>
    <row r="49" spans="1:19">
      <c r="A49" t="s">
        <v>173</v>
      </c>
      <c r="B49" t="s">
        <v>164</v>
      </c>
      <c r="C49" t="s">
        <v>157</v>
      </c>
      <c r="D49" s="21">
        <f>M49/1000000</f>
        <v/>
      </c>
      <c r="M49" s="21" t="n">
        <v>1049697</v>
      </c>
    </row>
    <row r="50" spans="1:19">
      <c r="A50" t="s">
        <v>164</v>
      </c>
      <c r="B50" t="s">
        <v>166</v>
      </c>
      <c r="C50" t="s">
        <v>146</v>
      </c>
      <c r="D50" s="21">
        <f>M50/1000000</f>
        <v/>
      </c>
      <c r="M50" s="21" t="n">
        <v>683126</v>
      </c>
    </row>
    <row r="51" spans="1:19">
      <c r="A51" t="s">
        <v>164</v>
      </c>
      <c r="B51" t="s">
        <v>166</v>
      </c>
      <c r="C51" t="s">
        <v>147</v>
      </c>
      <c r="D51" s="21">
        <f>M51/1000000</f>
        <v/>
      </c>
      <c r="M51" s="21" t="n">
        <v>683126</v>
      </c>
    </row>
    <row r="52" spans="1:19">
      <c r="A52" t="s">
        <v>164</v>
      </c>
      <c r="B52" t="s">
        <v>166</v>
      </c>
      <c r="C52" t="s">
        <v>148</v>
      </c>
      <c r="D52" s="21">
        <f>M52/1000000</f>
        <v/>
      </c>
      <c r="M52" s="21" t="n">
        <v>683126</v>
      </c>
    </row>
    <row r="53" spans="1:19">
      <c r="A53" t="s">
        <v>164</v>
      </c>
      <c r="B53" t="s">
        <v>166</v>
      </c>
      <c r="C53" t="s">
        <v>149</v>
      </c>
      <c r="D53" s="21">
        <f>M53/1000000</f>
        <v/>
      </c>
      <c r="M53" s="21" t="n">
        <v>683126</v>
      </c>
    </row>
    <row r="54" spans="1:19">
      <c r="A54" t="s">
        <v>164</v>
      </c>
      <c r="B54" t="s">
        <v>166</v>
      </c>
      <c r="C54" t="s">
        <v>150</v>
      </c>
      <c r="D54" s="21">
        <f>M54/1000000</f>
        <v/>
      </c>
      <c r="M54" s="21" t="n">
        <v>683126</v>
      </c>
    </row>
    <row r="55" spans="1:19">
      <c r="A55" t="s">
        <v>164</v>
      </c>
      <c r="B55" t="s">
        <v>166</v>
      </c>
      <c r="C55" t="s">
        <v>151</v>
      </c>
      <c r="D55" s="21">
        <f>M55/1000000</f>
        <v/>
      </c>
      <c r="M55" s="21" t="n">
        <v>683126</v>
      </c>
    </row>
    <row r="56" spans="1:19">
      <c r="A56" t="s">
        <v>164</v>
      </c>
      <c r="B56" t="s">
        <v>166</v>
      </c>
      <c r="C56" t="s">
        <v>152</v>
      </c>
      <c r="D56" s="21">
        <f>M56/1000000</f>
        <v/>
      </c>
      <c r="M56" s="21" t="n">
        <v>683126</v>
      </c>
    </row>
    <row r="57" spans="1:19">
      <c r="A57" t="s">
        <v>164</v>
      </c>
      <c r="B57" t="s">
        <v>166</v>
      </c>
      <c r="C57" t="s">
        <v>153</v>
      </c>
      <c r="D57" s="21">
        <f>M57/1000000</f>
        <v/>
      </c>
      <c r="M57" s="21" t="n">
        <v>683126</v>
      </c>
    </row>
    <row r="58" spans="1:19">
      <c r="A58" t="s">
        <v>164</v>
      </c>
      <c r="B58" t="s">
        <v>166</v>
      </c>
      <c r="C58" t="s">
        <v>154</v>
      </c>
      <c r="D58" s="21">
        <f>M58/1000000</f>
        <v/>
      </c>
      <c r="M58" s="21" t="n">
        <v>683126</v>
      </c>
    </row>
    <row r="59" spans="1:19">
      <c r="A59" t="s">
        <v>164</v>
      </c>
      <c r="B59" t="s">
        <v>166</v>
      </c>
      <c r="C59" t="s">
        <v>155</v>
      </c>
      <c r="D59" s="21">
        <f>M59/1000000</f>
        <v/>
      </c>
      <c r="M59" s="21" t="n">
        <v>683126</v>
      </c>
    </row>
    <row r="60" spans="1:19">
      <c r="A60" t="s">
        <v>164</v>
      </c>
      <c r="B60" t="s">
        <v>166</v>
      </c>
      <c r="C60" t="s">
        <v>156</v>
      </c>
      <c r="D60" s="21">
        <f>M60/1000000</f>
        <v/>
      </c>
      <c r="M60" s="21" t="n">
        <v>683126</v>
      </c>
    </row>
    <row r="61" spans="1:19">
      <c r="A61" t="s">
        <v>164</v>
      </c>
      <c r="B61" t="s">
        <v>166</v>
      </c>
      <c r="C61" t="s">
        <v>157</v>
      </c>
      <c r="D61" s="21">
        <f>M61/1000000</f>
        <v/>
      </c>
      <c r="M61" s="21" t="n">
        <v>683126</v>
      </c>
    </row>
    <row r="62" spans="1:19">
      <c r="A62" t="s">
        <v>166</v>
      </c>
      <c r="B62" t="s">
        <v>167</v>
      </c>
      <c r="C62" t="s">
        <v>146</v>
      </c>
      <c r="D62" s="21">
        <f>M62/1000000</f>
        <v/>
      </c>
      <c r="M62" s="21" t="n">
        <v>4456809</v>
      </c>
    </row>
    <row r="63" spans="1:19">
      <c r="A63" t="s">
        <v>166</v>
      </c>
      <c r="B63" t="s">
        <v>167</v>
      </c>
      <c r="C63" t="s">
        <v>147</v>
      </c>
      <c r="D63" s="21">
        <f>M63/1000000</f>
        <v/>
      </c>
      <c r="M63" s="21" t="n">
        <v>4456809</v>
      </c>
    </row>
    <row r="64" spans="1:19">
      <c r="A64" t="s">
        <v>166</v>
      </c>
      <c r="B64" t="s">
        <v>167</v>
      </c>
      <c r="C64" t="s">
        <v>148</v>
      </c>
      <c r="D64" s="21">
        <f>M64/1000000</f>
        <v/>
      </c>
      <c r="M64" s="21" t="n">
        <v>4456809</v>
      </c>
    </row>
    <row r="65" spans="1:19">
      <c r="A65" t="s">
        <v>166</v>
      </c>
      <c r="B65" t="s">
        <v>167</v>
      </c>
      <c r="C65" t="s">
        <v>149</v>
      </c>
      <c r="D65" s="21">
        <f>M65/1000000</f>
        <v/>
      </c>
      <c r="M65" s="21" t="n">
        <v>4456809</v>
      </c>
    </row>
    <row r="66" spans="1:19">
      <c r="A66" t="s">
        <v>166</v>
      </c>
      <c r="B66" t="s">
        <v>167</v>
      </c>
      <c r="C66" t="s">
        <v>150</v>
      </c>
      <c r="D66" s="21">
        <f>M66/1000000</f>
        <v/>
      </c>
      <c r="M66" s="21" t="n">
        <v>4456809</v>
      </c>
    </row>
    <row r="67" spans="1:19">
      <c r="A67" t="s">
        <v>166</v>
      </c>
      <c r="B67" t="s">
        <v>167</v>
      </c>
      <c r="C67" t="s">
        <v>151</v>
      </c>
      <c r="D67" s="21">
        <f>M67/1000000</f>
        <v/>
      </c>
      <c r="M67" s="21" t="n">
        <v>4456809</v>
      </c>
    </row>
    <row r="68" spans="1:19">
      <c r="A68" t="s">
        <v>166</v>
      </c>
      <c r="B68" t="s">
        <v>167</v>
      </c>
      <c r="C68" t="s">
        <v>152</v>
      </c>
      <c r="D68" s="21">
        <f>M68/1000000</f>
        <v/>
      </c>
      <c r="M68" s="21" t="n">
        <v>4456809</v>
      </c>
    </row>
    <row r="69" spans="1:19">
      <c r="A69" t="s">
        <v>166</v>
      </c>
      <c r="B69" t="s">
        <v>167</v>
      </c>
      <c r="C69" t="s">
        <v>153</v>
      </c>
      <c r="D69" s="21">
        <f>M69/1000000</f>
        <v/>
      </c>
      <c r="M69" s="21" t="n">
        <v>4456809</v>
      </c>
    </row>
    <row r="70" spans="1:19">
      <c r="A70" t="s">
        <v>166</v>
      </c>
      <c r="B70" t="s">
        <v>167</v>
      </c>
      <c r="C70" t="s">
        <v>154</v>
      </c>
      <c r="D70" s="21">
        <f>M70/1000000</f>
        <v/>
      </c>
      <c r="M70" s="21" t="n">
        <v>4456809</v>
      </c>
    </row>
    <row r="71" spans="1:19">
      <c r="A71" t="s">
        <v>166</v>
      </c>
      <c r="B71" t="s">
        <v>167</v>
      </c>
      <c r="C71" t="s">
        <v>155</v>
      </c>
      <c r="D71" s="21">
        <f>M71/1000000</f>
        <v/>
      </c>
      <c r="M71" s="21" t="n">
        <v>4456809</v>
      </c>
    </row>
    <row r="72" spans="1:19">
      <c r="A72" t="s">
        <v>166</v>
      </c>
      <c r="B72" t="s">
        <v>167</v>
      </c>
      <c r="C72" t="s">
        <v>156</v>
      </c>
      <c r="D72" s="21">
        <f>M72/1000000</f>
        <v/>
      </c>
      <c r="M72" s="21" t="n">
        <v>4456809</v>
      </c>
    </row>
    <row r="73" spans="1:19">
      <c r="A73" t="s">
        <v>166</v>
      </c>
      <c r="B73" t="s">
        <v>167</v>
      </c>
      <c r="C73" t="s">
        <v>157</v>
      </c>
      <c r="D73" s="21">
        <f>M73/1000000</f>
        <v/>
      </c>
      <c r="M73" s="21" t="n">
        <v>4456809</v>
      </c>
    </row>
    <row r="74" spans="1:19">
      <c r="A74" t="s">
        <v>167</v>
      </c>
      <c r="B74" t="s">
        <v>169</v>
      </c>
      <c r="C74" t="s">
        <v>146</v>
      </c>
      <c r="D74" s="21">
        <f>M74/1000000</f>
        <v/>
      </c>
      <c r="M74" s="21" t="n">
        <v>1000458</v>
      </c>
    </row>
    <row r="75" spans="1:19">
      <c r="A75" t="s">
        <v>167</v>
      </c>
      <c r="B75" t="s">
        <v>169</v>
      </c>
      <c r="C75" t="s">
        <v>147</v>
      </c>
      <c r="D75" s="21">
        <f>M75/1000000</f>
        <v/>
      </c>
      <c r="M75" s="21" t="n">
        <v>1000458</v>
      </c>
    </row>
    <row r="76" spans="1:19">
      <c r="A76" t="s">
        <v>167</v>
      </c>
      <c r="B76" t="s">
        <v>169</v>
      </c>
      <c r="C76" t="s">
        <v>148</v>
      </c>
      <c r="D76" s="21">
        <f>M76/1000000</f>
        <v/>
      </c>
      <c r="M76" s="21" t="n">
        <v>1000458</v>
      </c>
    </row>
    <row r="77" spans="1:19">
      <c r="A77" t="s">
        <v>167</v>
      </c>
      <c r="B77" t="s">
        <v>169</v>
      </c>
      <c r="C77" t="s">
        <v>149</v>
      </c>
      <c r="D77" s="21">
        <f>M77/1000000</f>
        <v/>
      </c>
      <c r="M77" s="21" t="n">
        <v>1000458</v>
      </c>
    </row>
    <row r="78" spans="1:19">
      <c r="A78" t="s">
        <v>167</v>
      </c>
      <c r="B78" t="s">
        <v>169</v>
      </c>
      <c r="C78" t="s">
        <v>150</v>
      </c>
      <c r="D78" s="21">
        <f>M78/1000000</f>
        <v/>
      </c>
      <c r="M78" s="21" t="n">
        <v>1000458</v>
      </c>
    </row>
    <row r="79" spans="1:19">
      <c r="A79" t="s">
        <v>167</v>
      </c>
      <c r="B79" t="s">
        <v>169</v>
      </c>
      <c r="C79" t="s">
        <v>151</v>
      </c>
      <c r="D79" s="21">
        <f>M79/1000000</f>
        <v/>
      </c>
      <c r="M79" s="21" t="n">
        <v>1000458</v>
      </c>
    </row>
    <row r="80" spans="1:19">
      <c r="A80" t="s">
        <v>167</v>
      </c>
      <c r="B80" t="s">
        <v>169</v>
      </c>
      <c r="C80" t="s">
        <v>152</v>
      </c>
      <c r="D80" s="21">
        <f>M80/1000000</f>
        <v/>
      </c>
      <c r="M80" s="21" t="n">
        <v>1000458</v>
      </c>
    </row>
    <row r="81" spans="1:19">
      <c r="A81" t="s">
        <v>167</v>
      </c>
      <c r="B81" t="s">
        <v>169</v>
      </c>
      <c r="C81" t="s">
        <v>153</v>
      </c>
      <c r="D81" s="21">
        <f>M81/1000000</f>
        <v/>
      </c>
      <c r="M81" s="21" t="n">
        <v>1000458</v>
      </c>
    </row>
    <row r="82" spans="1:19">
      <c r="A82" t="s">
        <v>167</v>
      </c>
      <c r="B82" t="s">
        <v>169</v>
      </c>
      <c r="C82" t="s">
        <v>154</v>
      </c>
      <c r="D82" s="21">
        <f>M82/1000000</f>
        <v/>
      </c>
      <c r="M82" s="21" t="n">
        <v>1000458</v>
      </c>
    </row>
    <row r="83" spans="1:19">
      <c r="A83" t="s">
        <v>167</v>
      </c>
      <c r="B83" t="s">
        <v>169</v>
      </c>
      <c r="C83" t="s">
        <v>155</v>
      </c>
      <c r="D83" s="21">
        <f>M83/1000000</f>
        <v/>
      </c>
      <c r="M83" s="21" t="n">
        <v>1000458</v>
      </c>
    </row>
    <row r="84" spans="1:19">
      <c r="A84" t="s">
        <v>167</v>
      </c>
      <c r="B84" t="s">
        <v>169</v>
      </c>
      <c r="C84" t="s">
        <v>156</v>
      </c>
      <c r="D84" s="21">
        <f>M84/1000000</f>
        <v/>
      </c>
      <c r="M84" s="21" t="n">
        <v>1000458</v>
      </c>
    </row>
    <row r="85" spans="1:19">
      <c r="A85" t="s">
        <v>167</v>
      </c>
      <c r="B85" t="s">
        <v>169</v>
      </c>
      <c r="C85" t="s">
        <v>157</v>
      </c>
      <c r="D85" s="21">
        <f>M85/1000000</f>
        <v/>
      </c>
      <c r="M85" s="21" t="n">
        <v>1000458</v>
      </c>
    </row>
    <row r="86" spans="1:19">
      <c r="A86" t="s">
        <v>169</v>
      </c>
      <c r="B86" t="s">
        <v>172</v>
      </c>
      <c r="C86" t="s">
        <v>146</v>
      </c>
      <c r="D86" s="21">
        <f>M86/1000000</f>
        <v/>
      </c>
      <c r="M86" s="21" t="n">
        <v>1541125</v>
      </c>
    </row>
    <row r="87" spans="1:19">
      <c r="A87" t="s">
        <v>169</v>
      </c>
      <c r="B87" t="s">
        <v>172</v>
      </c>
      <c r="C87" t="s">
        <v>147</v>
      </c>
      <c r="D87" s="21">
        <f>M87/1000000</f>
        <v/>
      </c>
      <c r="M87" s="21" t="n">
        <v>1541125</v>
      </c>
    </row>
    <row r="88" spans="1:19">
      <c r="A88" t="s">
        <v>169</v>
      </c>
      <c r="B88" t="s">
        <v>172</v>
      </c>
      <c r="C88" t="s">
        <v>148</v>
      </c>
      <c r="D88" s="21">
        <f>M88/1000000</f>
        <v/>
      </c>
      <c r="M88" s="21" t="n">
        <v>1541125</v>
      </c>
    </row>
    <row r="89" spans="1:19">
      <c r="A89" t="s">
        <v>169</v>
      </c>
      <c r="B89" t="s">
        <v>172</v>
      </c>
      <c r="C89" t="s">
        <v>149</v>
      </c>
      <c r="D89" s="21">
        <f>M89/1000000</f>
        <v/>
      </c>
      <c r="M89" s="21" t="n">
        <v>1541125</v>
      </c>
    </row>
    <row r="90" spans="1:19">
      <c r="A90" t="s">
        <v>169</v>
      </c>
      <c r="B90" t="s">
        <v>172</v>
      </c>
      <c r="C90" t="s">
        <v>150</v>
      </c>
      <c r="D90" s="21">
        <f>M90/1000000</f>
        <v/>
      </c>
      <c r="M90" s="21" t="n">
        <v>1541125</v>
      </c>
    </row>
    <row r="91" spans="1:19">
      <c r="A91" t="s">
        <v>169</v>
      </c>
      <c r="B91" t="s">
        <v>172</v>
      </c>
      <c r="C91" t="s">
        <v>151</v>
      </c>
      <c r="D91" s="21">
        <f>M91/1000000</f>
        <v/>
      </c>
      <c r="M91" s="21" t="n">
        <v>1541125</v>
      </c>
    </row>
    <row r="92" spans="1:19">
      <c r="A92" t="s">
        <v>169</v>
      </c>
      <c r="B92" t="s">
        <v>172</v>
      </c>
      <c r="C92" t="s">
        <v>152</v>
      </c>
      <c r="D92" s="21">
        <f>M92/1000000</f>
        <v/>
      </c>
      <c r="M92" s="21" t="n">
        <v>1541125</v>
      </c>
    </row>
    <row r="93" spans="1:19">
      <c r="A93" t="s">
        <v>169</v>
      </c>
      <c r="B93" t="s">
        <v>172</v>
      </c>
      <c r="C93" t="s">
        <v>153</v>
      </c>
      <c r="D93" s="21">
        <f>M93/1000000</f>
        <v/>
      </c>
      <c r="M93" s="21" t="n">
        <v>1541125</v>
      </c>
    </row>
    <row r="94" spans="1:19">
      <c r="A94" t="s">
        <v>169</v>
      </c>
      <c r="B94" t="s">
        <v>172</v>
      </c>
      <c r="C94" t="s">
        <v>154</v>
      </c>
      <c r="D94" s="21">
        <f>M94/1000000</f>
        <v/>
      </c>
      <c r="M94" s="21" t="n">
        <v>1541125</v>
      </c>
    </row>
    <row r="95" spans="1:19">
      <c r="A95" t="s">
        <v>169</v>
      </c>
      <c r="B95" t="s">
        <v>172</v>
      </c>
      <c r="C95" t="s">
        <v>155</v>
      </c>
      <c r="D95" s="21">
        <f>M95/1000000</f>
        <v/>
      </c>
      <c r="M95" s="21" t="n">
        <v>1541125</v>
      </c>
    </row>
    <row r="96" spans="1:19">
      <c r="A96" t="s">
        <v>169</v>
      </c>
      <c r="B96" t="s">
        <v>172</v>
      </c>
      <c r="C96" t="s">
        <v>156</v>
      </c>
      <c r="D96" s="21">
        <f>M96/1000000</f>
        <v/>
      </c>
      <c r="M96" s="21" t="n">
        <v>1541125</v>
      </c>
    </row>
    <row r="97" spans="1:19">
      <c r="A97" t="s">
        <v>169</v>
      </c>
      <c r="B97" t="s">
        <v>172</v>
      </c>
      <c r="C97" t="s">
        <v>157</v>
      </c>
      <c r="D97" s="21">
        <f>M97/1000000</f>
        <v/>
      </c>
      <c r="M97" s="21" t="n">
        <v>1541125</v>
      </c>
    </row>
    <row r="98" spans="1:19">
      <c r="A98" t="s">
        <v>172</v>
      </c>
      <c r="B98" t="s">
        <v>175</v>
      </c>
      <c r="C98" t="s">
        <v>146</v>
      </c>
      <c r="D98" s="21">
        <f>M98/1000000</f>
        <v/>
      </c>
      <c r="M98" s="21" t="n">
        <v>5909368</v>
      </c>
    </row>
    <row r="99" spans="1:19">
      <c r="A99" t="s">
        <v>172</v>
      </c>
      <c r="B99" t="s">
        <v>175</v>
      </c>
      <c r="C99" t="s">
        <v>147</v>
      </c>
      <c r="D99" s="21">
        <f>M99/1000000</f>
        <v/>
      </c>
      <c r="M99" s="21" t="n">
        <v>5909368</v>
      </c>
    </row>
    <row r="100" spans="1:19">
      <c r="A100" t="s">
        <v>172</v>
      </c>
      <c r="B100" t="s">
        <v>175</v>
      </c>
      <c r="C100" t="s">
        <v>148</v>
      </c>
      <c r="D100" s="21">
        <f>M100/1000000</f>
        <v/>
      </c>
      <c r="M100" s="21" t="n">
        <v>5909368</v>
      </c>
    </row>
    <row r="101" spans="1:19">
      <c r="A101" t="s">
        <v>172</v>
      </c>
      <c r="B101" t="s">
        <v>175</v>
      </c>
      <c r="C101" t="s">
        <v>149</v>
      </c>
      <c r="D101" s="21">
        <f>M101/1000000</f>
        <v/>
      </c>
      <c r="M101" s="21" t="n">
        <v>5909368</v>
      </c>
    </row>
    <row r="102" spans="1:19">
      <c r="A102" t="s">
        <v>172</v>
      </c>
      <c r="B102" t="s">
        <v>175</v>
      </c>
      <c r="C102" t="s">
        <v>150</v>
      </c>
      <c r="D102" s="21">
        <f>M102/1000000</f>
        <v/>
      </c>
      <c r="M102" s="21" t="n">
        <v>5909368</v>
      </c>
    </row>
    <row r="103" spans="1:19">
      <c r="A103" t="s">
        <v>172</v>
      </c>
      <c r="B103" t="s">
        <v>175</v>
      </c>
      <c r="C103" t="s">
        <v>151</v>
      </c>
      <c r="D103" s="21">
        <f>M103/1000000</f>
        <v/>
      </c>
      <c r="M103" s="21" t="n">
        <v>5909368</v>
      </c>
    </row>
    <row r="104" spans="1:19">
      <c r="A104" t="s">
        <v>172</v>
      </c>
      <c r="B104" t="s">
        <v>175</v>
      </c>
      <c r="C104" t="s">
        <v>152</v>
      </c>
      <c r="D104" s="21">
        <f>M104/1000000</f>
        <v/>
      </c>
      <c r="M104" s="21" t="n">
        <v>5909368</v>
      </c>
    </row>
    <row r="105" spans="1:19">
      <c r="A105" t="s">
        <v>172</v>
      </c>
      <c r="B105" t="s">
        <v>175</v>
      </c>
      <c r="C105" t="s">
        <v>153</v>
      </c>
      <c r="D105" s="21">
        <f>M105/1000000</f>
        <v/>
      </c>
      <c r="M105" s="21" t="n">
        <v>5909368</v>
      </c>
    </row>
    <row r="106" spans="1:19">
      <c r="A106" t="s">
        <v>172</v>
      </c>
      <c r="B106" t="s">
        <v>175</v>
      </c>
      <c r="C106" t="s">
        <v>154</v>
      </c>
      <c r="D106" s="21">
        <f>M106/1000000</f>
        <v/>
      </c>
      <c r="M106" s="21" t="n">
        <v>5909368</v>
      </c>
    </row>
    <row r="107" spans="1:19">
      <c r="A107" t="s">
        <v>172</v>
      </c>
      <c r="B107" t="s">
        <v>175</v>
      </c>
      <c r="C107" t="s">
        <v>155</v>
      </c>
      <c r="D107" s="21">
        <f>M107/1000000</f>
        <v/>
      </c>
      <c r="M107" s="21" t="n">
        <v>5909368</v>
      </c>
    </row>
    <row r="108" spans="1:19">
      <c r="A108" t="s">
        <v>172</v>
      </c>
      <c r="B108" t="s">
        <v>175</v>
      </c>
      <c r="C108" t="s">
        <v>156</v>
      </c>
      <c r="D108" s="21">
        <f>M108/1000000</f>
        <v/>
      </c>
      <c r="M108" s="21" t="n">
        <v>5909368</v>
      </c>
    </row>
    <row r="109" spans="1:19">
      <c r="A109" t="s">
        <v>172</v>
      </c>
      <c r="B109" t="s">
        <v>175</v>
      </c>
      <c r="C109" t="s">
        <v>157</v>
      </c>
      <c r="D109" s="21">
        <f>M109/1000000</f>
        <v/>
      </c>
      <c r="M109" s="21" t="n">
        <v>5909368</v>
      </c>
    </row>
    <row r="110" spans="1:19">
      <c r="A110" t="s">
        <v>174</v>
      </c>
      <c r="B110" t="s">
        <v>175</v>
      </c>
      <c r="C110" t="s">
        <v>146</v>
      </c>
      <c r="D110" s="21">
        <f>M110/1000000</f>
        <v/>
      </c>
      <c r="M110" s="21" t="n">
        <v>740186</v>
      </c>
    </row>
    <row r="111" spans="1:19">
      <c r="A111" t="s">
        <v>174</v>
      </c>
      <c r="B111" t="s">
        <v>175</v>
      </c>
      <c r="C111" t="s">
        <v>147</v>
      </c>
      <c r="D111" s="21">
        <f>M111/1000000</f>
        <v/>
      </c>
      <c r="M111" s="21" t="n">
        <v>740186</v>
      </c>
    </row>
    <row r="112" spans="1:19">
      <c r="A112" t="s">
        <v>174</v>
      </c>
      <c r="B112" t="s">
        <v>175</v>
      </c>
      <c r="C112" t="s">
        <v>148</v>
      </c>
      <c r="D112" s="21">
        <f>M112/1000000</f>
        <v/>
      </c>
      <c r="M112" s="21" t="n">
        <v>740186</v>
      </c>
    </row>
    <row r="113" spans="1:19">
      <c r="A113" t="s">
        <v>174</v>
      </c>
      <c r="B113" t="s">
        <v>175</v>
      </c>
      <c r="C113" t="s">
        <v>149</v>
      </c>
      <c r="D113" s="21">
        <f>M113/1000000</f>
        <v/>
      </c>
      <c r="M113" s="21" t="n">
        <v>740186</v>
      </c>
    </row>
    <row r="114" spans="1:19">
      <c r="A114" t="s">
        <v>174</v>
      </c>
      <c r="B114" t="s">
        <v>175</v>
      </c>
      <c r="C114" t="s">
        <v>150</v>
      </c>
      <c r="D114" s="21">
        <f>M114/1000000</f>
        <v/>
      </c>
      <c r="M114" s="21" t="n">
        <v>740186</v>
      </c>
    </row>
    <row r="115" spans="1:19">
      <c r="A115" t="s">
        <v>174</v>
      </c>
      <c r="B115" t="s">
        <v>175</v>
      </c>
      <c r="C115" t="s">
        <v>151</v>
      </c>
      <c r="D115" s="21">
        <f>M115/1000000</f>
        <v/>
      </c>
      <c r="M115" s="21" t="n">
        <v>740186</v>
      </c>
    </row>
    <row r="116" spans="1:19">
      <c r="A116" t="s">
        <v>174</v>
      </c>
      <c r="B116" t="s">
        <v>175</v>
      </c>
      <c r="C116" t="s">
        <v>152</v>
      </c>
      <c r="D116" s="21">
        <f>M116/1000000</f>
        <v/>
      </c>
      <c r="M116" s="21" t="n">
        <v>740186</v>
      </c>
    </row>
    <row r="117" spans="1:19">
      <c r="A117" t="s">
        <v>174</v>
      </c>
      <c r="B117" t="s">
        <v>175</v>
      </c>
      <c r="C117" t="s">
        <v>153</v>
      </c>
      <c r="D117" s="21">
        <f>M117/1000000</f>
        <v/>
      </c>
      <c r="M117" s="21" t="n">
        <v>740186</v>
      </c>
    </row>
    <row r="118" spans="1:19">
      <c r="A118" t="s">
        <v>174</v>
      </c>
      <c r="B118" t="s">
        <v>175</v>
      </c>
      <c r="C118" t="s">
        <v>154</v>
      </c>
      <c r="D118" s="21">
        <f>M118/1000000</f>
        <v/>
      </c>
      <c r="M118" s="21" t="n">
        <v>740186</v>
      </c>
    </row>
    <row r="119" spans="1:19">
      <c r="A119" t="s">
        <v>174</v>
      </c>
      <c r="B119" t="s">
        <v>175</v>
      </c>
      <c r="C119" t="s">
        <v>155</v>
      </c>
      <c r="D119" s="21">
        <f>M119/1000000</f>
        <v/>
      </c>
      <c r="M119" s="21" t="n">
        <v>740186</v>
      </c>
    </row>
    <row r="120" spans="1:19">
      <c r="A120" t="s">
        <v>174</v>
      </c>
      <c r="B120" t="s">
        <v>175</v>
      </c>
      <c r="C120" t="s">
        <v>156</v>
      </c>
      <c r="D120" s="21">
        <f>M120/1000000</f>
        <v/>
      </c>
      <c r="M120" s="21" t="n">
        <v>740186</v>
      </c>
    </row>
    <row r="121" spans="1:19">
      <c r="A121" t="s">
        <v>174</v>
      </c>
      <c r="B121" t="s">
        <v>175</v>
      </c>
      <c r="C121" t="s">
        <v>157</v>
      </c>
      <c r="D121" s="21">
        <f>M121/1000000</f>
        <v/>
      </c>
      <c r="M121" s="21" t="n">
        <v>740186</v>
      </c>
    </row>
    <row r="122" spans="1:19">
      <c r="A122" t="s">
        <v>175</v>
      </c>
      <c r="B122" t="s">
        <v>176</v>
      </c>
      <c r="C122" t="s">
        <v>146</v>
      </c>
      <c r="D122" s="21">
        <f>M122/1000000</f>
        <v/>
      </c>
      <c r="M122" s="21" t="n">
        <v>2224502</v>
      </c>
    </row>
    <row r="123" spans="1:19">
      <c r="A123" t="s">
        <v>175</v>
      </c>
      <c r="B123" t="s">
        <v>176</v>
      </c>
      <c r="C123" t="s">
        <v>147</v>
      </c>
      <c r="D123" s="21">
        <f>M123/1000000</f>
        <v/>
      </c>
      <c r="M123" s="21" t="n">
        <v>2224502</v>
      </c>
    </row>
    <row r="124" spans="1:19">
      <c r="A124" t="s">
        <v>175</v>
      </c>
      <c r="B124" t="s">
        <v>176</v>
      </c>
      <c r="C124" t="s">
        <v>148</v>
      </c>
      <c r="D124" s="21">
        <f>M124/1000000</f>
        <v/>
      </c>
      <c r="M124" s="21" t="n">
        <v>2224502</v>
      </c>
    </row>
    <row r="125" spans="1:19">
      <c r="A125" t="s">
        <v>175</v>
      </c>
      <c r="B125" t="s">
        <v>176</v>
      </c>
      <c r="C125" t="s">
        <v>149</v>
      </c>
      <c r="D125" s="21">
        <f>M125/1000000</f>
        <v/>
      </c>
      <c r="M125" s="21" t="n">
        <v>2224502</v>
      </c>
    </row>
    <row r="126" spans="1:19">
      <c r="A126" t="s">
        <v>175</v>
      </c>
      <c r="B126" t="s">
        <v>176</v>
      </c>
      <c r="C126" t="s">
        <v>150</v>
      </c>
      <c r="D126" s="21">
        <f>M126/1000000</f>
        <v/>
      </c>
      <c r="M126" s="21" t="n">
        <v>2224502</v>
      </c>
    </row>
    <row r="127" spans="1:19">
      <c r="A127" t="s">
        <v>175</v>
      </c>
      <c r="B127" t="s">
        <v>176</v>
      </c>
      <c r="C127" t="s">
        <v>151</v>
      </c>
      <c r="D127" s="21">
        <f>M127/1000000</f>
        <v/>
      </c>
      <c r="M127" s="21" t="n">
        <v>2224502</v>
      </c>
    </row>
    <row r="128" spans="1:19">
      <c r="A128" t="s">
        <v>175</v>
      </c>
      <c r="B128" t="s">
        <v>176</v>
      </c>
      <c r="C128" t="s">
        <v>152</v>
      </c>
      <c r="D128" s="21">
        <f>M128/1000000</f>
        <v/>
      </c>
      <c r="M128" s="21" t="n">
        <v>2224502</v>
      </c>
    </row>
    <row r="129" spans="1:19">
      <c r="A129" t="s">
        <v>175</v>
      </c>
      <c r="B129" t="s">
        <v>176</v>
      </c>
      <c r="C129" t="s">
        <v>153</v>
      </c>
      <c r="D129" s="21">
        <f>M129/1000000</f>
        <v/>
      </c>
      <c r="M129" s="21" t="n">
        <v>2224502</v>
      </c>
    </row>
    <row r="130" spans="1:19">
      <c r="A130" t="s">
        <v>175</v>
      </c>
      <c r="B130" t="s">
        <v>176</v>
      </c>
      <c r="C130" t="s">
        <v>154</v>
      </c>
      <c r="D130" s="21">
        <f>M130/1000000</f>
        <v/>
      </c>
      <c r="M130" s="21" t="n">
        <v>2224502</v>
      </c>
    </row>
    <row r="131" spans="1:19">
      <c r="A131" t="s">
        <v>175</v>
      </c>
      <c r="B131" t="s">
        <v>176</v>
      </c>
      <c r="C131" t="s">
        <v>155</v>
      </c>
      <c r="D131" s="21">
        <f>M131/1000000</f>
        <v/>
      </c>
      <c r="M131" s="21" t="n">
        <v>2224502</v>
      </c>
    </row>
    <row r="132" spans="1:19">
      <c r="A132" t="s">
        <v>175</v>
      </c>
      <c r="B132" t="s">
        <v>176</v>
      </c>
      <c r="C132" t="s">
        <v>156</v>
      </c>
      <c r="D132" s="21">
        <f>M132/1000000</f>
        <v/>
      </c>
      <c r="M132" s="21" t="n">
        <v>2224502</v>
      </c>
    </row>
    <row r="133" spans="1:19">
      <c r="A133" t="s">
        <v>175</v>
      </c>
      <c r="B133" t="s">
        <v>176</v>
      </c>
      <c r="C133" t="s">
        <v>157</v>
      </c>
      <c r="D133" s="21">
        <f>M133/1000000</f>
        <v/>
      </c>
      <c r="M133" s="21" t="n">
        <v>2224502</v>
      </c>
    </row>
    <row r="134" spans="1:19">
      <c r="A134" t="s">
        <v>186</v>
      </c>
      <c r="B134" t="s">
        <v>185</v>
      </c>
      <c r="C134" t="s">
        <v>146</v>
      </c>
      <c r="D134" s="21">
        <f>M134/1000000</f>
        <v/>
      </c>
      <c r="M134" s="21" t="n">
        <v>477768</v>
      </c>
    </row>
    <row r="135" spans="1:19">
      <c r="A135" t="s">
        <v>186</v>
      </c>
      <c r="B135" t="s">
        <v>185</v>
      </c>
      <c r="C135" t="s">
        <v>147</v>
      </c>
      <c r="D135" s="21">
        <f>M135/1000000</f>
        <v/>
      </c>
      <c r="M135" s="21" t="n">
        <v>477768</v>
      </c>
    </row>
    <row r="136" spans="1:19">
      <c r="A136" t="s">
        <v>186</v>
      </c>
      <c r="B136" t="s">
        <v>185</v>
      </c>
      <c r="C136" t="s">
        <v>148</v>
      </c>
      <c r="D136" s="21">
        <f>M136/1000000</f>
        <v/>
      </c>
      <c r="M136" s="21" t="n">
        <v>477768</v>
      </c>
    </row>
    <row r="137" spans="1:19">
      <c r="A137" t="s">
        <v>186</v>
      </c>
      <c r="B137" t="s">
        <v>185</v>
      </c>
      <c r="C137" t="s">
        <v>149</v>
      </c>
      <c r="D137" s="21">
        <f>M137/1000000</f>
        <v/>
      </c>
      <c r="M137" s="21" t="n">
        <v>477768</v>
      </c>
    </row>
    <row r="138" spans="1:19">
      <c r="A138" t="s">
        <v>186</v>
      </c>
      <c r="B138" t="s">
        <v>185</v>
      </c>
      <c r="C138" t="s">
        <v>150</v>
      </c>
      <c r="D138" s="21">
        <f>M138/1000000</f>
        <v/>
      </c>
      <c r="M138" s="21" t="n">
        <v>477768</v>
      </c>
    </row>
    <row r="139" spans="1:19">
      <c r="A139" t="s">
        <v>186</v>
      </c>
      <c r="B139" t="s">
        <v>185</v>
      </c>
      <c r="C139" t="s">
        <v>151</v>
      </c>
      <c r="D139" s="21">
        <f>M139/1000000</f>
        <v/>
      </c>
      <c r="M139" s="21" t="n">
        <v>477768</v>
      </c>
    </row>
    <row r="140" spans="1:19">
      <c r="A140" t="s">
        <v>186</v>
      </c>
      <c r="B140" t="s">
        <v>185</v>
      </c>
      <c r="C140" t="s">
        <v>152</v>
      </c>
      <c r="D140" s="21">
        <f>M140/1000000</f>
        <v/>
      </c>
      <c r="M140" s="21" t="n">
        <v>477768</v>
      </c>
    </row>
    <row r="141" spans="1:19">
      <c r="A141" t="s">
        <v>186</v>
      </c>
      <c r="B141" t="s">
        <v>185</v>
      </c>
      <c r="C141" t="s">
        <v>153</v>
      </c>
      <c r="D141" s="21">
        <f>M141/1000000</f>
        <v/>
      </c>
      <c r="M141" s="21" t="n">
        <v>477768</v>
      </c>
    </row>
    <row r="142" spans="1:19">
      <c r="A142" t="s">
        <v>186</v>
      </c>
      <c r="B142" t="s">
        <v>185</v>
      </c>
      <c r="C142" t="s">
        <v>154</v>
      </c>
      <c r="D142" s="21">
        <f>M142/1000000</f>
        <v/>
      </c>
      <c r="M142" s="21" t="n">
        <v>477768</v>
      </c>
    </row>
    <row r="143" spans="1:19">
      <c r="A143" t="s">
        <v>186</v>
      </c>
      <c r="B143" t="s">
        <v>185</v>
      </c>
      <c r="C143" t="s">
        <v>155</v>
      </c>
      <c r="D143" s="21">
        <f>M143/1000000</f>
        <v/>
      </c>
      <c r="M143" s="21" t="n">
        <v>477768</v>
      </c>
    </row>
    <row r="144" spans="1:19">
      <c r="A144" t="s">
        <v>186</v>
      </c>
      <c r="B144" t="s">
        <v>185</v>
      </c>
      <c r="C144" t="s">
        <v>156</v>
      </c>
      <c r="D144" s="21">
        <f>M144/1000000</f>
        <v/>
      </c>
      <c r="M144" s="21" t="n">
        <v>477768</v>
      </c>
    </row>
    <row r="145" spans="1:19">
      <c r="A145" t="s">
        <v>186</v>
      </c>
      <c r="B145" t="s">
        <v>185</v>
      </c>
      <c r="C145" t="s">
        <v>157</v>
      </c>
      <c r="D145" s="21">
        <f>M145/1000000</f>
        <v/>
      </c>
      <c r="M145" s="21" t="n">
        <v>477768</v>
      </c>
    </row>
    <row r="146" spans="1:19">
      <c r="A146" t="s">
        <v>185</v>
      </c>
      <c r="B146" t="s">
        <v>180</v>
      </c>
      <c r="C146" t="s">
        <v>146</v>
      </c>
      <c r="D146" s="21">
        <f>M146/1000000</f>
        <v/>
      </c>
      <c r="M146" s="21" t="n">
        <v>1160083</v>
      </c>
    </row>
    <row r="147" spans="1:19">
      <c r="A147" t="s">
        <v>185</v>
      </c>
      <c r="B147" t="s">
        <v>180</v>
      </c>
      <c r="C147" t="s">
        <v>147</v>
      </c>
      <c r="D147" s="21">
        <f>M147/1000000</f>
        <v/>
      </c>
      <c r="M147" s="21" t="n">
        <v>1160083</v>
      </c>
    </row>
    <row r="148" spans="1:19">
      <c r="A148" t="s">
        <v>185</v>
      </c>
      <c r="B148" t="s">
        <v>180</v>
      </c>
      <c r="C148" t="s">
        <v>148</v>
      </c>
      <c r="D148" s="21">
        <f>M148/1000000</f>
        <v/>
      </c>
      <c r="M148" s="21" t="n">
        <v>1160083</v>
      </c>
    </row>
    <row r="149" spans="1:19">
      <c r="A149" t="s">
        <v>185</v>
      </c>
      <c r="B149" t="s">
        <v>180</v>
      </c>
      <c r="C149" t="s">
        <v>149</v>
      </c>
      <c r="D149" s="21">
        <f>M149/1000000</f>
        <v/>
      </c>
      <c r="M149" s="21" t="n">
        <v>1160083</v>
      </c>
    </row>
    <row r="150" spans="1:19">
      <c r="A150" t="s">
        <v>185</v>
      </c>
      <c r="B150" t="s">
        <v>180</v>
      </c>
      <c r="C150" t="s">
        <v>150</v>
      </c>
      <c r="D150" s="21">
        <f>M150/1000000</f>
        <v/>
      </c>
      <c r="M150" s="21" t="n">
        <v>1160083</v>
      </c>
    </row>
    <row r="151" spans="1:19">
      <c r="A151" t="s">
        <v>185</v>
      </c>
      <c r="B151" t="s">
        <v>180</v>
      </c>
      <c r="C151" t="s">
        <v>151</v>
      </c>
      <c r="D151" s="21">
        <f>M151/1000000</f>
        <v/>
      </c>
      <c r="M151" s="21" t="n">
        <v>1160083</v>
      </c>
    </row>
    <row r="152" spans="1:19">
      <c r="A152" t="s">
        <v>185</v>
      </c>
      <c r="B152" t="s">
        <v>180</v>
      </c>
      <c r="C152" t="s">
        <v>152</v>
      </c>
      <c r="D152" s="21">
        <f>M152/1000000</f>
        <v/>
      </c>
      <c r="M152" s="21" t="n">
        <v>1160083</v>
      </c>
    </row>
    <row r="153" spans="1:19">
      <c r="A153" t="s">
        <v>185</v>
      </c>
      <c r="B153" t="s">
        <v>180</v>
      </c>
      <c r="C153" t="s">
        <v>153</v>
      </c>
      <c r="D153" s="21">
        <f>M153/1000000</f>
        <v/>
      </c>
      <c r="M153" s="21" t="n">
        <v>1160083</v>
      </c>
    </row>
    <row r="154" spans="1:19">
      <c r="A154" t="s">
        <v>185</v>
      </c>
      <c r="B154" t="s">
        <v>180</v>
      </c>
      <c r="C154" t="s">
        <v>154</v>
      </c>
      <c r="D154" s="21">
        <f>M154/1000000</f>
        <v/>
      </c>
      <c r="M154" s="21" t="n">
        <v>1160083</v>
      </c>
    </row>
    <row r="155" spans="1:19">
      <c r="A155" t="s">
        <v>185</v>
      </c>
      <c r="B155" t="s">
        <v>180</v>
      </c>
      <c r="C155" t="s">
        <v>155</v>
      </c>
      <c r="D155" s="21">
        <f>M155/1000000</f>
        <v/>
      </c>
      <c r="M155" s="21" t="n">
        <v>1160083</v>
      </c>
    </row>
    <row r="156" spans="1:19">
      <c r="A156" t="s">
        <v>185</v>
      </c>
      <c r="B156" t="s">
        <v>180</v>
      </c>
      <c r="C156" t="s">
        <v>156</v>
      </c>
      <c r="D156" s="21">
        <f>M156/1000000</f>
        <v/>
      </c>
      <c r="M156" s="21" t="n">
        <v>1160083</v>
      </c>
    </row>
    <row r="157" spans="1:19">
      <c r="A157" t="s">
        <v>185</v>
      </c>
      <c r="B157" t="s">
        <v>180</v>
      </c>
      <c r="C157" t="s">
        <v>157</v>
      </c>
      <c r="D157" s="21">
        <f>M157/1000000</f>
        <v/>
      </c>
      <c r="M157" s="21" t="n">
        <v>1160083</v>
      </c>
    </row>
    <row r="158" spans="1:19">
      <c r="A158" t="s">
        <v>187</v>
      </c>
      <c r="B158" t="s">
        <v>184</v>
      </c>
      <c r="C158" t="s">
        <v>146</v>
      </c>
      <c r="D158" s="21">
        <f>M158/1000000</f>
        <v/>
      </c>
      <c r="M158" s="21" t="n">
        <v>1656605</v>
      </c>
    </row>
    <row r="159" spans="1:19">
      <c r="A159" t="s">
        <v>187</v>
      </c>
      <c r="B159" t="s">
        <v>184</v>
      </c>
      <c r="C159" t="s">
        <v>147</v>
      </c>
      <c r="D159" s="21">
        <f>M159/1000000</f>
        <v/>
      </c>
      <c r="M159" s="21" t="n">
        <v>1656605</v>
      </c>
    </row>
    <row r="160" spans="1:19">
      <c r="A160" t="s">
        <v>187</v>
      </c>
      <c r="B160" t="s">
        <v>184</v>
      </c>
      <c r="C160" t="s">
        <v>148</v>
      </c>
      <c r="D160" s="21">
        <f>M160/1000000</f>
        <v/>
      </c>
      <c r="M160" s="21" t="n">
        <v>1656605</v>
      </c>
    </row>
    <row r="161" spans="1:19">
      <c r="A161" t="s">
        <v>187</v>
      </c>
      <c r="B161" t="s">
        <v>184</v>
      </c>
      <c r="C161" t="s">
        <v>149</v>
      </c>
      <c r="D161" s="21">
        <f>M161/1000000</f>
        <v/>
      </c>
      <c r="M161" s="21" t="n">
        <v>1656605</v>
      </c>
    </row>
    <row r="162" spans="1:19">
      <c r="A162" t="s">
        <v>187</v>
      </c>
      <c r="B162" t="s">
        <v>184</v>
      </c>
      <c r="C162" t="s">
        <v>150</v>
      </c>
      <c r="D162" s="21">
        <f>M162/1000000</f>
        <v/>
      </c>
      <c r="M162" s="21" t="n">
        <v>1656605</v>
      </c>
    </row>
    <row r="163" spans="1:19">
      <c r="A163" t="s">
        <v>187</v>
      </c>
      <c r="B163" t="s">
        <v>184</v>
      </c>
      <c r="C163" t="s">
        <v>151</v>
      </c>
      <c r="D163" s="21">
        <f>M163/1000000</f>
        <v/>
      </c>
      <c r="M163" s="21" t="n">
        <v>1656605</v>
      </c>
    </row>
    <row r="164" spans="1:19">
      <c r="A164" t="s">
        <v>187</v>
      </c>
      <c r="B164" t="s">
        <v>184</v>
      </c>
      <c r="C164" t="s">
        <v>152</v>
      </c>
      <c r="D164" s="21">
        <f>M164/1000000</f>
        <v/>
      </c>
      <c r="M164" s="21" t="n">
        <v>1656605</v>
      </c>
    </row>
    <row r="165" spans="1:19">
      <c r="A165" t="s">
        <v>187</v>
      </c>
      <c r="B165" t="s">
        <v>184</v>
      </c>
      <c r="C165" t="s">
        <v>153</v>
      </c>
      <c r="D165" s="21">
        <f>M165/1000000</f>
        <v/>
      </c>
      <c r="M165" s="21" t="n">
        <v>1656605</v>
      </c>
    </row>
    <row r="166" spans="1:19">
      <c r="A166" t="s">
        <v>187</v>
      </c>
      <c r="B166" t="s">
        <v>184</v>
      </c>
      <c r="C166" t="s">
        <v>154</v>
      </c>
      <c r="D166" s="21">
        <f>M166/1000000</f>
        <v/>
      </c>
      <c r="M166" s="21" t="n">
        <v>1656605</v>
      </c>
    </row>
    <row r="167" spans="1:19">
      <c r="A167" t="s">
        <v>187</v>
      </c>
      <c r="B167" t="s">
        <v>184</v>
      </c>
      <c r="C167" t="s">
        <v>155</v>
      </c>
      <c r="D167" s="21">
        <f>M167/1000000</f>
        <v/>
      </c>
      <c r="M167" s="21" t="n">
        <v>1656605</v>
      </c>
    </row>
    <row r="168" spans="1:19">
      <c r="A168" t="s">
        <v>187</v>
      </c>
      <c r="B168" t="s">
        <v>184</v>
      </c>
      <c r="C168" t="s">
        <v>156</v>
      </c>
      <c r="D168" s="21">
        <f>M168/1000000</f>
        <v/>
      </c>
      <c r="M168" s="21" t="n">
        <v>1656605</v>
      </c>
    </row>
    <row r="169" spans="1:19">
      <c r="A169" t="s">
        <v>187</v>
      </c>
      <c r="B169" t="s">
        <v>184</v>
      </c>
      <c r="C169" t="s">
        <v>157</v>
      </c>
      <c r="D169" s="21">
        <f>M169/1000000</f>
        <v/>
      </c>
      <c r="M169" s="21" t="n">
        <v>1656605</v>
      </c>
    </row>
    <row r="170" spans="1:19">
      <c r="A170" t="s">
        <v>184</v>
      </c>
      <c r="B170" t="s">
        <v>179</v>
      </c>
      <c r="C170" t="s">
        <v>146</v>
      </c>
      <c r="D170" s="21">
        <f>M170/1000000</f>
        <v/>
      </c>
      <c r="M170" s="21" t="n">
        <v>5421213</v>
      </c>
    </row>
    <row r="171" spans="1:19">
      <c r="A171" t="s">
        <v>184</v>
      </c>
      <c r="B171" t="s">
        <v>179</v>
      </c>
      <c r="C171" t="s">
        <v>147</v>
      </c>
      <c r="D171" s="21">
        <f>M171/1000000</f>
        <v/>
      </c>
      <c r="M171" s="21" t="n">
        <v>5421213</v>
      </c>
    </row>
    <row r="172" spans="1:19">
      <c r="A172" t="s">
        <v>184</v>
      </c>
      <c r="B172" t="s">
        <v>179</v>
      </c>
      <c r="C172" t="s">
        <v>148</v>
      </c>
      <c r="D172" s="21">
        <f>M172/1000000</f>
        <v/>
      </c>
      <c r="M172" s="21" t="n">
        <v>5421213</v>
      </c>
    </row>
    <row r="173" spans="1:19">
      <c r="A173" t="s">
        <v>184</v>
      </c>
      <c r="B173" t="s">
        <v>179</v>
      </c>
      <c r="C173" t="s">
        <v>149</v>
      </c>
      <c r="D173" s="21">
        <f>M173/1000000</f>
        <v/>
      </c>
      <c r="M173" s="21" t="n">
        <v>5421213</v>
      </c>
    </row>
    <row r="174" spans="1:19">
      <c r="A174" t="s">
        <v>184</v>
      </c>
      <c r="B174" t="s">
        <v>179</v>
      </c>
      <c r="C174" t="s">
        <v>150</v>
      </c>
      <c r="D174" s="21">
        <f>M174/1000000</f>
        <v/>
      </c>
      <c r="M174" s="21" t="n">
        <v>5421213</v>
      </c>
    </row>
    <row r="175" spans="1:19">
      <c r="A175" t="s">
        <v>184</v>
      </c>
      <c r="B175" t="s">
        <v>179</v>
      </c>
      <c r="C175" t="s">
        <v>151</v>
      </c>
      <c r="D175" s="21">
        <f>M175/1000000</f>
        <v/>
      </c>
      <c r="M175" s="21" t="n">
        <v>5421213</v>
      </c>
    </row>
    <row r="176" spans="1:19">
      <c r="A176" t="s">
        <v>184</v>
      </c>
      <c r="B176" t="s">
        <v>179</v>
      </c>
      <c r="C176" t="s">
        <v>152</v>
      </c>
      <c r="D176" s="21">
        <f>M176/1000000</f>
        <v/>
      </c>
      <c r="M176" s="21" t="n">
        <v>5421213</v>
      </c>
    </row>
    <row r="177" spans="1:19">
      <c r="A177" t="s">
        <v>184</v>
      </c>
      <c r="B177" t="s">
        <v>179</v>
      </c>
      <c r="C177" t="s">
        <v>153</v>
      </c>
      <c r="D177" s="21">
        <f>M177/1000000</f>
        <v/>
      </c>
      <c r="M177" s="21" t="n">
        <v>5421213</v>
      </c>
    </row>
    <row r="178" spans="1:19">
      <c r="A178" t="s">
        <v>184</v>
      </c>
      <c r="B178" t="s">
        <v>179</v>
      </c>
      <c r="C178" t="s">
        <v>154</v>
      </c>
      <c r="D178" s="21">
        <f>M178/1000000</f>
        <v/>
      </c>
      <c r="M178" s="21" t="n">
        <v>5421213</v>
      </c>
    </row>
    <row r="179" spans="1:19">
      <c r="A179" t="s">
        <v>184</v>
      </c>
      <c r="B179" t="s">
        <v>179</v>
      </c>
      <c r="C179" t="s">
        <v>155</v>
      </c>
      <c r="D179" s="21">
        <f>M179/1000000</f>
        <v/>
      </c>
      <c r="M179" s="21" t="n">
        <v>5421213</v>
      </c>
    </row>
    <row r="180" spans="1:19">
      <c r="A180" t="s">
        <v>184</v>
      </c>
      <c r="B180" t="s">
        <v>179</v>
      </c>
      <c r="C180" t="s">
        <v>156</v>
      </c>
      <c r="D180" s="21">
        <f>M180/1000000</f>
        <v/>
      </c>
      <c r="M180" s="21" t="n">
        <v>5421213</v>
      </c>
    </row>
    <row r="181" spans="1:19">
      <c r="A181" t="s">
        <v>184</v>
      </c>
      <c r="B181" t="s">
        <v>179</v>
      </c>
      <c r="C181" t="s">
        <v>157</v>
      </c>
      <c r="D181" s="21">
        <f>M181/1000000</f>
        <v/>
      </c>
      <c r="M181" s="21" t="n">
        <v>5421213</v>
      </c>
    </row>
    <row r="182" spans="1:19">
      <c r="A182" t="s">
        <v>179</v>
      </c>
      <c r="B182" t="s">
        <v>164</v>
      </c>
      <c r="C182" t="s">
        <v>146</v>
      </c>
      <c r="D182" s="21">
        <f>M182/1000000</f>
        <v/>
      </c>
      <c r="M182" s="21" t="n">
        <v>1186997</v>
      </c>
    </row>
    <row r="183" spans="1:19">
      <c r="A183" t="s">
        <v>179</v>
      </c>
      <c r="B183" t="s">
        <v>164</v>
      </c>
      <c r="C183" t="s">
        <v>147</v>
      </c>
      <c r="D183" s="21">
        <f>M183/1000000</f>
        <v/>
      </c>
      <c r="M183" s="21" t="n">
        <v>1186997</v>
      </c>
    </row>
    <row r="184" spans="1:19">
      <c r="A184" t="s">
        <v>179</v>
      </c>
      <c r="B184" t="s">
        <v>164</v>
      </c>
      <c r="C184" t="s">
        <v>148</v>
      </c>
      <c r="D184" s="21">
        <f>M184/1000000</f>
        <v/>
      </c>
      <c r="M184" s="21" t="n">
        <v>1186997</v>
      </c>
    </row>
    <row r="185" spans="1:19">
      <c r="A185" t="s">
        <v>179</v>
      </c>
      <c r="B185" t="s">
        <v>164</v>
      </c>
      <c r="C185" t="s">
        <v>149</v>
      </c>
      <c r="D185" s="21">
        <f>M185/1000000</f>
        <v/>
      </c>
      <c r="M185" s="21" t="n">
        <v>1186997</v>
      </c>
    </row>
    <row r="186" spans="1:19">
      <c r="A186" t="s">
        <v>179</v>
      </c>
      <c r="B186" t="s">
        <v>164</v>
      </c>
      <c r="C186" t="s">
        <v>150</v>
      </c>
      <c r="D186" s="21">
        <f>M186/1000000</f>
        <v/>
      </c>
      <c r="M186" s="21" t="n">
        <v>1186997</v>
      </c>
    </row>
    <row r="187" spans="1:19">
      <c r="A187" t="s">
        <v>179</v>
      </c>
      <c r="B187" t="s">
        <v>164</v>
      </c>
      <c r="C187" t="s">
        <v>151</v>
      </c>
      <c r="D187" s="21">
        <f>M187/1000000</f>
        <v/>
      </c>
      <c r="M187" s="21" t="n">
        <v>1186997</v>
      </c>
    </row>
    <row r="188" spans="1:19">
      <c r="A188" t="s">
        <v>179</v>
      </c>
      <c r="B188" t="s">
        <v>164</v>
      </c>
      <c r="C188" t="s">
        <v>152</v>
      </c>
      <c r="D188" s="21">
        <f>M188/1000000</f>
        <v/>
      </c>
      <c r="M188" s="21" t="n">
        <v>1186997</v>
      </c>
    </row>
    <row r="189" spans="1:19">
      <c r="A189" t="s">
        <v>179</v>
      </c>
      <c r="B189" t="s">
        <v>164</v>
      </c>
      <c r="C189" t="s">
        <v>153</v>
      </c>
      <c r="D189" s="21">
        <f>M189/1000000</f>
        <v/>
      </c>
      <c r="M189" s="21" t="n">
        <v>1186997</v>
      </c>
    </row>
    <row r="190" spans="1:19">
      <c r="A190" t="s">
        <v>179</v>
      </c>
      <c r="B190" t="s">
        <v>164</v>
      </c>
      <c r="C190" t="s">
        <v>154</v>
      </c>
      <c r="D190" s="21">
        <f>M190/1000000</f>
        <v/>
      </c>
      <c r="M190" s="21" t="n">
        <v>1186997</v>
      </c>
    </row>
    <row r="191" spans="1:19">
      <c r="A191" t="s">
        <v>179</v>
      </c>
      <c r="B191" t="s">
        <v>164</v>
      </c>
      <c r="C191" t="s">
        <v>155</v>
      </c>
      <c r="D191" s="21">
        <f>M191/1000000</f>
        <v/>
      </c>
      <c r="M191" s="21" t="n">
        <v>1186997</v>
      </c>
    </row>
    <row r="192" spans="1:19">
      <c r="A192" t="s">
        <v>179</v>
      </c>
      <c r="B192" t="s">
        <v>164</v>
      </c>
      <c r="C192" t="s">
        <v>156</v>
      </c>
      <c r="D192" s="21">
        <f>M192/1000000</f>
        <v/>
      </c>
      <c r="M192" s="21" t="n">
        <v>1186997</v>
      </c>
    </row>
    <row r="193" spans="1:19">
      <c r="A193" t="s">
        <v>179</v>
      </c>
      <c r="B193" t="s">
        <v>164</v>
      </c>
      <c r="C193" t="s">
        <v>157</v>
      </c>
      <c r="D193" s="21">
        <f>M193/1000000</f>
        <v/>
      </c>
      <c r="M193" s="21" t="n">
        <v>1186997</v>
      </c>
    </row>
    <row r="194" spans="1:19">
      <c r="A194" t="s">
        <v>192</v>
      </c>
      <c r="B194" t="s">
        <v>158</v>
      </c>
      <c r="C194" t="s">
        <v>146</v>
      </c>
      <c r="D194" s="21">
        <f>M194/1000000</f>
        <v/>
      </c>
      <c r="M194" s="21" t="n">
        <v>10585026</v>
      </c>
    </row>
    <row r="195" spans="1:19">
      <c r="A195" t="s">
        <v>192</v>
      </c>
      <c r="B195" t="s">
        <v>158</v>
      </c>
      <c r="C195" t="s">
        <v>147</v>
      </c>
      <c r="D195" s="21">
        <f>M195/1000000</f>
        <v/>
      </c>
      <c r="M195" s="21" t="n">
        <v>10585026</v>
      </c>
    </row>
    <row r="196" spans="1:19">
      <c r="A196" t="s">
        <v>192</v>
      </c>
      <c r="B196" t="s">
        <v>158</v>
      </c>
      <c r="C196" t="s">
        <v>148</v>
      </c>
      <c r="D196" s="21">
        <f>M196/1000000</f>
        <v/>
      </c>
      <c r="M196" s="21" t="n">
        <v>10585026</v>
      </c>
    </row>
    <row r="197" spans="1:19">
      <c r="A197" t="s">
        <v>192</v>
      </c>
      <c r="B197" t="s">
        <v>158</v>
      </c>
      <c r="C197" t="s">
        <v>149</v>
      </c>
      <c r="D197" s="21">
        <f>M197/1000000</f>
        <v/>
      </c>
      <c r="M197" s="21" t="n">
        <v>10585026</v>
      </c>
    </row>
    <row r="198" spans="1:19">
      <c r="A198" t="s">
        <v>192</v>
      </c>
      <c r="B198" t="s">
        <v>158</v>
      </c>
      <c r="C198" t="s">
        <v>150</v>
      </c>
      <c r="D198" s="21">
        <f>M198/1000000</f>
        <v/>
      </c>
      <c r="M198" s="21" t="n">
        <v>10585026</v>
      </c>
    </row>
    <row r="199" spans="1:19">
      <c r="A199" t="s">
        <v>192</v>
      </c>
      <c r="B199" t="s">
        <v>158</v>
      </c>
      <c r="C199" t="s">
        <v>151</v>
      </c>
      <c r="D199" s="21">
        <f>M199/1000000</f>
        <v/>
      </c>
      <c r="M199" s="21" t="n">
        <v>10585026</v>
      </c>
    </row>
    <row r="200" spans="1:19">
      <c r="A200" t="s">
        <v>192</v>
      </c>
      <c r="B200" t="s">
        <v>158</v>
      </c>
      <c r="C200" t="s">
        <v>152</v>
      </c>
      <c r="D200" s="21">
        <f>M200/1000000</f>
        <v/>
      </c>
      <c r="M200" s="21" t="n">
        <v>10585026</v>
      </c>
    </row>
    <row r="201" spans="1:19">
      <c r="A201" t="s">
        <v>192</v>
      </c>
      <c r="B201" t="s">
        <v>158</v>
      </c>
      <c r="C201" t="s">
        <v>153</v>
      </c>
      <c r="D201" s="21">
        <f>M201/1000000</f>
        <v/>
      </c>
      <c r="M201" s="21" t="n">
        <v>10585026</v>
      </c>
    </row>
    <row r="202" spans="1:19">
      <c r="A202" t="s">
        <v>192</v>
      </c>
      <c r="B202" t="s">
        <v>158</v>
      </c>
      <c r="C202" t="s">
        <v>154</v>
      </c>
      <c r="D202" s="21">
        <f>M202/1000000</f>
        <v/>
      </c>
      <c r="M202" s="21" t="n">
        <v>10585026</v>
      </c>
    </row>
    <row r="203" spans="1:19">
      <c r="A203" t="s">
        <v>192</v>
      </c>
      <c r="B203" t="s">
        <v>158</v>
      </c>
      <c r="C203" t="s">
        <v>155</v>
      </c>
      <c r="D203" s="21">
        <f>M203/1000000</f>
        <v/>
      </c>
      <c r="M203" s="21" t="n">
        <v>10585026</v>
      </c>
    </row>
    <row r="204" spans="1:19">
      <c r="A204" t="s">
        <v>192</v>
      </c>
      <c r="B204" t="s">
        <v>158</v>
      </c>
      <c r="C204" t="s">
        <v>156</v>
      </c>
      <c r="D204" s="21">
        <f>M204/1000000</f>
        <v/>
      </c>
      <c r="M204" s="21" t="n">
        <v>10585026</v>
      </c>
    </row>
    <row r="205" spans="1:19">
      <c r="A205" t="s">
        <v>192</v>
      </c>
      <c r="B205" t="s">
        <v>158</v>
      </c>
      <c r="C205" t="s">
        <v>157</v>
      </c>
      <c r="D205" s="21">
        <f>M205/1000000</f>
        <v/>
      </c>
      <c r="M205" s="21" t="n">
        <v>10585026</v>
      </c>
    </row>
    <row r="206" spans="1:19">
      <c r="A206" t="s">
        <v>176</v>
      </c>
      <c r="B206" t="s">
        <v>178</v>
      </c>
      <c r="C206" t="s">
        <v>146</v>
      </c>
      <c r="D206" s="21">
        <f>M206/1000000</f>
        <v/>
      </c>
      <c r="M206" s="21" t="n">
        <v>1036975</v>
      </c>
    </row>
    <row r="207" spans="1:19">
      <c r="A207" t="s">
        <v>176</v>
      </c>
      <c r="B207" t="s">
        <v>178</v>
      </c>
      <c r="C207" t="s">
        <v>147</v>
      </c>
      <c r="D207" s="21">
        <f>M207/1000000</f>
        <v/>
      </c>
      <c r="M207" s="21" t="n">
        <v>1036975</v>
      </c>
    </row>
    <row r="208" spans="1:19">
      <c r="A208" t="s">
        <v>176</v>
      </c>
      <c r="B208" t="s">
        <v>178</v>
      </c>
      <c r="C208" t="s">
        <v>148</v>
      </c>
      <c r="D208" s="21">
        <f>M208/1000000</f>
        <v/>
      </c>
      <c r="M208" s="21" t="n">
        <v>1036975</v>
      </c>
    </row>
    <row r="209" spans="1:19">
      <c r="A209" t="s">
        <v>176</v>
      </c>
      <c r="B209" t="s">
        <v>178</v>
      </c>
      <c r="C209" t="s">
        <v>149</v>
      </c>
      <c r="D209" s="21">
        <f>M209/1000000</f>
        <v/>
      </c>
      <c r="M209" s="21" t="n">
        <v>1036975</v>
      </c>
    </row>
    <row r="210" spans="1:19">
      <c r="A210" t="s">
        <v>176</v>
      </c>
      <c r="B210" t="s">
        <v>178</v>
      </c>
      <c r="C210" t="s">
        <v>150</v>
      </c>
      <c r="D210" s="21">
        <f>M210/1000000</f>
        <v/>
      </c>
      <c r="M210" s="21" t="n">
        <v>1036975</v>
      </c>
    </row>
    <row r="211" spans="1:19">
      <c r="A211" t="s">
        <v>176</v>
      </c>
      <c r="B211" t="s">
        <v>178</v>
      </c>
      <c r="C211" t="s">
        <v>151</v>
      </c>
      <c r="D211" s="21">
        <f>M211/1000000</f>
        <v/>
      </c>
      <c r="M211" s="21" t="n">
        <v>1036975</v>
      </c>
    </row>
    <row r="212" spans="1:19">
      <c r="A212" t="s">
        <v>176</v>
      </c>
      <c r="B212" t="s">
        <v>178</v>
      </c>
      <c r="C212" t="s">
        <v>152</v>
      </c>
      <c r="D212" s="21">
        <f>M212/1000000</f>
        <v/>
      </c>
      <c r="M212" s="21" t="n">
        <v>1036975</v>
      </c>
    </row>
    <row r="213" spans="1:19">
      <c r="A213" t="s">
        <v>176</v>
      </c>
      <c r="B213" t="s">
        <v>178</v>
      </c>
      <c r="C213" t="s">
        <v>153</v>
      </c>
      <c r="D213" s="21">
        <f>M213/1000000</f>
        <v/>
      </c>
      <c r="M213" s="21" t="n">
        <v>1036975</v>
      </c>
    </row>
    <row r="214" spans="1:19">
      <c r="A214" t="s">
        <v>176</v>
      </c>
      <c r="B214" t="s">
        <v>178</v>
      </c>
      <c r="C214" t="s">
        <v>154</v>
      </c>
      <c r="D214" s="21">
        <f>M214/1000000</f>
        <v/>
      </c>
      <c r="M214" s="21" t="n">
        <v>1036975</v>
      </c>
    </row>
    <row r="215" spans="1:19">
      <c r="A215" t="s">
        <v>176</v>
      </c>
      <c r="B215" t="s">
        <v>178</v>
      </c>
      <c r="C215" t="s">
        <v>155</v>
      </c>
      <c r="D215" s="21">
        <f>M215/1000000</f>
        <v/>
      </c>
      <c r="M215" s="21" t="n">
        <v>1036975</v>
      </c>
    </row>
    <row r="216" spans="1:19">
      <c r="A216" t="s">
        <v>176</v>
      </c>
      <c r="B216" t="s">
        <v>178</v>
      </c>
      <c r="C216" t="s">
        <v>156</v>
      </c>
      <c r="D216" s="21">
        <f>M216/1000000</f>
        <v/>
      </c>
      <c r="M216" s="21" t="n">
        <v>1036975</v>
      </c>
    </row>
    <row r="217" spans="1:19">
      <c r="A217" t="s">
        <v>176</v>
      </c>
      <c r="B217" t="s">
        <v>178</v>
      </c>
      <c r="C217" t="s">
        <v>157</v>
      </c>
      <c r="D217" s="21">
        <f>M217/1000000</f>
        <v/>
      </c>
      <c r="M217" s="21" t="n">
        <v>1036975</v>
      </c>
    </row>
    <row r="218" spans="1:19">
      <c r="A218" t="s">
        <v>158</v>
      </c>
      <c r="B218" t="s">
        <v>161</v>
      </c>
      <c r="C218" t="s">
        <v>146</v>
      </c>
      <c r="D218" s="21">
        <f>M218/1000000</f>
        <v/>
      </c>
      <c r="M218" s="21" t="n">
        <v>33647488</v>
      </c>
    </row>
    <row r="219" spans="1:19">
      <c r="A219" t="s">
        <v>158</v>
      </c>
      <c r="B219" t="s">
        <v>161</v>
      </c>
      <c r="C219" t="s">
        <v>147</v>
      </c>
      <c r="D219" s="21">
        <f>M219/1000000</f>
        <v/>
      </c>
      <c r="M219" s="21" t="n">
        <v>33647488</v>
      </c>
    </row>
    <row r="220" spans="1:19">
      <c r="A220" t="s">
        <v>158</v>
      </c>
      <c r="B220" t="s">
        <v>161</v>
      </c>
      <c r="C220" t="s">
        <v>148</v>
      </c>
      <c r="D220" s="21">
        <f>M220/1000000</f>
        <v/>
      </c>
      <c r="M220" s="21" t="n">
        <v>33647488</v>
      </c>
    </row>
    <row r="221" spans="1:19">
      <c r="A221" t="s">
        <v>158</v>
      </c>
      <c r="B221" t="s">
        <v>161</v>
      </c>
      <c r="C221" t="s">
        <v>149</v>
      </c>
      <c r="D221" s="21">
        <f>M221/1000000</f>
        <v/>
      </c>
      <c r="M221" s="21" t="n">
        <v>33647488</v>
      </c>
    </row>
    <row r="222" spans="1:19">
      <c r="A222" t="s">
        <v>158</v>
      </c>
      <c r="B222" t="s">
        <v>161</v>
      </c>
      <c r="C222" t="s">
        <v>150</v>
      </c>
      <c r="D222" s="21">
        <f>M222/1000000</f>
        <v/>
      </c>
      <c r="M222" s="21" t="n">
        <v>33647488</v>
      </c>
    </row>
    <row r="223" spans="1:19">
      <c r="A223" t="s">
        <v>158</v>
      </c>
      <c r="B223" t="s">
        <v>161</v>
      </c>
      <c r="C223" t="s">
        <v>151</v>
      </c>
      <c r="D223" s="21">
        <f>M223/1000000</f>
        <v/>
      </c>
      <c r="M223" s="21" t="n">
        <v>33647488</v>
      </c>
    </row>
    <row r="224" spans="1:19">
      <c r="A224" t="s">
        <v>158</v>
      </c>
      <c r="B224" t="s">
        <v>161</v>
      </c>
      <c r="C224" t="s">
        <v>152</v>
      </c>
      <c r="D224" s="21">
        <f>M224/1000000</f>
        <v/>
      </c>
      <c r="M224" s="21" t="n">
        <v>33647488</v>
      </c>
    </row>
    <row r="225" spans="1:19">
      <c r="A225" t="s">
        <v>158</v>
      </c>
      <c r="B225" t="s">
        <v>161</v>
      </c>
      <c r="C225" t="s">
        <v>153</v>
      </c>
      <c r="D225" s="21">
        <f>M225/1000000</f>
        <v/>
      </c>
      <c r="M225" s="21" t="n">
        <v>33647488</v>
      </c>
    </row>
    <row r="226" spans="1:19">
      <c r="A226" t="s">
        <v>158</v>
      </c>
      <c r="B226" t="s">
        <v>161</v>
      </c>
      <c r="C226" t="s">
        <v>154</v>
      </c>
      <c r="D226" s="21">
        <f>M226/1000000</f>
        <v/>
      </c>
      <c r="M226" s="21" t="n">
        <v>33647488</v>
      </c>
    </row>
    <row r="227" spans="1:19">
      <c r="A227" t="s">
        <v>158</v>
      </c>
      <c r="B227" t="s">
        <v>161</v>
      </c>
      <c r="C227" t="s">
        <v>155</v>
      </c>
      <c r="D227" s="21">
        <f>M227/1000000</f>
        <v/>
      </c>
      <c r="M227" s="21" t="n">
        <v>33647488</v>
      </c>
    </row>
    <row r="228" spans="1:19">
      <c r="A228" t="s">
        <v>158</v>
      </c>
      <c r="B228" t="s">
        <v>161</v>
      </c>
      <c r="C228" t="s">
        <v>156</v>
      </c>
      <c r="D228" s="21">
        <f>M228/1000000</f>
        <v/>
      </c>
      <c r="M228" s="21" t="n">
        <v>33647488</v>
      </c>
    </row>
    <row r="229" spans="1:19">
      <c r="A229" t="s">
        <v>158</v>
      </c>
      <c r="B229" t="s">
        <v>161</v>
      </c>
      <c r="C229" t="s">
        <v>157</v>
      </c>
      <c r="D229" s="21">
        <f>M229/1000000</f>
        <v/>
      </c>
      <c r="M229" s="21" t="n">
        <v>33647488</v>
      </c>
    </row>
    <row r="230" spans="1:19">
      <c r="A230" t="s">
        <v>195</v>
      </c>
      <c r="B230" t="s">
        <v>187</v>
      </c>
      <c r="C230" t="s">
        <v>146</v>
      </c>
      <c r="D230" s="21">
        <f>M230/1000000</f>
        <v/>
      </c>
      <c r="M230" s="21" t="n">
        <v>644560</v>
      </c>
    </row>
    <row r="231" spans="1:19">
      <c r="A231" t="s">
        <v>195</v>
      </c>
      <c r="B231" t="s">
        <v>187</v>
      </c>
      <c r="C231" t="s">
        <v>147</v>
      </c>
      <c r="D231" s="21">
        <f>M231/1000000</f>
        <v/>
      </c>
      <c r="M231" s="21" t="n">
        <v>644560</v>
      </c>
    </row>
    <row r="232" spans="1:19">
      <c r="A232" t="s">
        <v>195</v>
      </c>
      <c r="B232" t="s">
        <v>187</v>
      </c>
      <c r="C232" t="s">
        <v>148</v>
      </c>
      <c r="D232" s="21">
        <f>M232/1000000</f>
        <v/>
      </c>
      <c r="M232" s="21" t="n">
        <v>644560</v>
      </c>
    </row>
    <row r="233" spans="1:19">
      <c r="A233" t="s">
        <v>195</v>
      </c>
      <c r="B233" t="s">
        <v>187</v>
      </c>
      <c r="C233" t="s">
        <v>149</v>
      </c>
      <c r="D233" s="21">
        <f>M233/1000000</f>
        <v/>
      </c>
      <c r="M233" s="21" t="n">
        <v>644560</v>
      </c>
    </row>
    <row r="234" spans="1:19">
      <c r="A234" t="s">
        <v>195</v>
      </c>
      <c r="B234" t="s">
        <v>187</v>
      </c>
      <c r="C234" t="s">
        <v>150</v>
      </c>
      <c r="D234" s="21">
        <f>M234/1000000</f>
        <v/>
      </c>
      <c r="M234" s="21" t="n">
        <v>644560</v>
      </c>
    </row>
    <row r="235" spans="1:19">
      <c r="A235" t="s">
        <v>195</v>
      </c>
      <c r="B235" t="s">
        <v>187</v>
      </c>
      <c r="C235" t="s">
        <v>151</v>
      </c>
      <c r="D235" s="21">
        <f>M235/1000000</f>
        <v/>
      </c>
      <c r="M235" s="21" t="n">
        <v>644560</v>
      </c>
    </row>
    <row r="236" spans="1:19">
      <c r="A236" t="s">
        <v>195</v>
      </c>
      <c r="B236" t="s">
        <v>187</v>
      </c>
      <c r="C236" t="s">
        <v>152</v>
      </c>
      <c r="D236" s="21">
        <f>M236/1000000</f>
        <v/>
      </c>
      <c r="M236" s="21" t="n">
        <v>644560</v>
      </c>
    </row>
    <row r="237" spans="1:19">
      <c r="A237" t="s">
        <v>195</v>
      </c>
      <c r="B237" t="s">
        <v>187</v>
      </c>
      <c r="C237" t="s">
        <v>153</v>
      </c>
      <c r="D237" s="21">
        <f>M237/1000000</f>
        <v/>
      </c>
      <c r="M237" s="21" t="n">
        <v>644560</v>
      </c>
    </row>
    <row r="238" spans="1:19">
      <c r="A238" t="s">
        <v>195</v>
      </c>
      <c r="B238" t="s">
        <v>187</v>
      </c>
      <c r="C238" t="s">
        <v>154</v>
      </c>
      <c r="D238" s="21">
        <f>M238/1000000</f>
        <v/>
      </c>
      <c r="M238" s="21" t="n">
        <v>644560</v>
      </c>
    </row>
    <row r="239" spans="1:19">
      <c r="A239" t="s">
        <v>195</v>
      </c>
      <c r="B239" t="s">
        <v>187</v>
      </c>
      <c r="C239" t="s">
        <v>155</v>
      </c>
      <c r="D239" s="21">
        <f>M239/1000000</f>
        <v/>
      </c>
      <c r="M239" s="21" t="n">
        <v>644560</v>
      </c>
    </row>
    <row r="240" spans="1:19">
      <c r="A240" t="s">
        <v>195</v>
      </c>
      <c r="B240" t="s">
        <v>187</v>
      </c>
      <c r="C240" t="s">
        <v>156</v>
      </c>
      <c r="D240" s="21">
        <f>M240/1000000</f>
        <v/>
      </c>
      <c r="M240" s="21" t="n">
        <v>644560</v>
      </c>
    </row>
    <row r="241" spans="1:19">
      <c r="A241" t="s">
        <v>195</v>
      </c>
      <c r="B241" t="s">
        <v>187</v>
      </c>
      <c r="C241" t="s">
        <v>157</v>
      </c>
      <c r="D241" s="21">
        <f>M241/1000000</f>
        <v/>
      </c>
      <c r="M241" s="21" t="n">
        <v>644560</v>
      </c>
    </row>
    <row r="242" spans="1:19">
      <c r="A242" t="s">
        <v>189</v>
      </c>
      <c r="B242" t="s">
        <v>188</v>
      </c>
      <c r="C242" t="s">
        <v>146</v>
      </c>
      <c r="D242" s="21">
        <f>M242/1000000</f>
        <v/>
      </c>
      <c r="M242" s="21" t="n">
        <v>548988</v>
      </c>
    </row>
    <row r="243" spans="1:19">
      <c r="A243" t="s">
        <v>189</v>
      </c>
      <c r="B243" t="s">
        <v>188</v>
      </c>
      <c r="C243" t="s">
        <v>147</v>
      </c>
      <c r="D243" s="21">
        <f>M243/1000000</f>
        <v/>
      </c>
      <c r="M243" s="21" t="n">
        <v>548988</v>
      </c>
    </row>
    <row r="244" spans="1:19">
      <c r="A244" t="s">
        <v>189</v>
      </c>
      <c r="B244" t="s">
        <v>188</v>
      </c>
      <c r="C244" t="s">
        <v>148</v>
      </c>
      <c r="D244" s="21">
        <f>M244/1000000</f>
        <v/>
      </c>
      <c r="M244" s="21" t="n">
        <v>548988</v>
      </c>
    </row>
    <row r="245" spans="1:19">
      <c r="A245" t="s">
        <v>189</v>
      </c>
      <c r="B245" t="s">
        <v>188</v>
      </c>
      <c r="C245" t="s">
        <v>149</v>
      </c>
      <c r="D245" s="21">
        <f>M245/1000000</f>
        <v/>
      </c>
      <c r="M245" s="21" t="n">
        <v>548988</v>
      </c>
    </row>
    <row r="246" spans="1:19">
      <c r="A246" t="s">
        <v>189</v>
      </c>
      <c r="B246" t="s">
        <v>188</v>
      </c>
      <c r="C246" t="s">
        <v>150</v>
      </c>
      <c r="D246" s="21">
        <f>M246/1000000</f>
        <v/>
      </c>
      <c r="M246" s="21" t="n">
        <v>548988</v>
      </c>
    </row>
    <row r="247" spans="1:19">
      <c r="A247" t="s">
        <v>189</v>
      </c>
      <c r="B247" t="s">
        <v>188</v>
      </c>
      <c r="C247" t="s">
        <v>151</v>
      </c>
      <c r="D247" s="21">
        <f>M247/1000000</f>
        <v/>
      </c>
      <c r="M247" s="21" t="n">
        <v>548988</v>
      </c>
    </row>
    <row r="248" spans="1:19">
      <c r="A248" t="s">
        <v>189</v>
      </c>
      <c r="B248" t="s">
        <v>188</v>
      </c>
      <c r="C248" t="s">
        <v>152</v>
      </c>
      <c r="D248" s="21">
        <f>M248/1000000</f>
        <v/>
      </c>
      <c r="M248" s="21" t="n">
        <v>548988</v>
      </c>
    </row>
    <row r="249" spans="1:19">
      <c r="A249" t="s">
        <v>189</v>
      </c>
      <c r="B249" t="s">
        <v>188</v>
      </c>
      <c r="C249" t="s">
        <v>153</v>
      </c>
      <c r="D249" s="21">
        <f>M249/1000000</f>
        <v/>
      </c>
      <c r="M249" s="21" t="n">
        <v>548988</v>
      </c>
    </row>
    <row r="250" spans="1:19">
      <c r="A250" t="s">
        <v>189</v>
      </c>
      <c r="B250" t="s">
        <v>188</v>
      </c>
      <c r="C250" t="s">
        <v>154</v>
      </c>
      <c r="D250" s="21">
        <f>M250/1000000</f>
        <v/>
      </c>
      <c r="M250" s="21" t="n">
        <v>548988</v>
      </c>
    </row>
    <row r="251" spans="1:19">
      <c r="A251" t="s">
        <v>189</v>
      </c>
      <c r="B251" t="s">
        <v>188</v>
      </c>
      <c r="C251" t="s">
        <v>155</v>
      </c>
      <c r="D251" s="21">
        <f>M251/1000000</f>
        <v/>
      </c>
      <c r="M251" s="21" t="n">
        <v>548988</v>
      </c>
    </row>
    <row r="252" spans="1:19">
      <c r="A252" t="s">
        <v>189</v>
      </c>
      <c r="B252" t="s">
        <v>188</v>
      </c>
      <c r="C252" t="s">
        <v>156</v>
      </c>
      <c r="D252" s="21">
        <f>M252/1000000</f>
        <v/>
      </c>
      <c r="M252" s="21" t="n">
        <v>548988</v>
      </c>
    </row>
    <row r="253" spans="1:19">
      <c r="A253" t="s">
        <v>189</v>
      </c>
      <c r="B253" t="s">
        <v>188</v>
      </c>
      <c r="C253" t="s">
        <v>157</v>
      </c>
      <c r="D253" s="21">
        <f>M253/1000000</f>
        <v/>
      </c>
      <c r="M253" s="21" t="n">
        <v>548988</v>
      </c>
    </row>
    <row r="254" spans="1:19">
      <c r="A254" t="s">
        <v>190</v>
      </c>
      <c r="B254" t="s">
        <v>195</v>
      </c>
      <c r="C254" t="s">
        <v>146</v>
      </c>
      <c r="D254" s="21">
        <f>M254/1000000</f>
        <v/>
      </c>
      <c r="M254" s="21" t="n">
        <v>1493862</v>
      </c>
    </row>
    <row r="255" spans="1:19">
      <c r="A255" t="s">
        <v>190</v>
      </c>
      <c r="B255" t="s">
        <v>195</v>
      </c>
      <c r="C255" t="s">
        <v>147</v>
      </c>
      <c r="D255" s="21">
        <f>M255/1000000</f>
        <v/>
      </c>
      <c r="M255" s="21" t="n">
        <v>1493862</v>
      </c>
    </row>
    <row r="256" spans="1:19">
      <c r="A256" t="s">
        <v>190</v>
      </c>
      <c r="B256" t="s">
        <v>195</v>
      </c>
      <c r="C256" t="s">
        <v>148</v>
      </c>
      <c r="D256" s="21">
        <f>M256/1000000</f>
        <v/>
      </c>
      <c r="M256" s="21" t="n">
        <v>1493862</v>
      </c>
    </row>
    <row r="257" spans="1:19">
      <c r="A257" t="s">
        <v>190</v>
      </c>
      <c r="B257" t="s">
        <v>195</v>
      </c>
      <c r="C257" t="s">
        <v>149</v>
      </c>
      <c r="D257" s="21">
        <f>M257/1000000</f>
        <v/>
      </c>
      <c r="M257" s="21" t="n">
        <v>1493862</v>
      </c>
    </row>
    <row r="258" spans="1:19">
      <c r="A258" t="s">
        <v>190</v>
      </c>
      <c r="B258" t="s">
        <v>195</v>
      </c>
      <c r="C258" t="s">
        <v>150</v>
      </c>
      <c r="D258" s="21">
        <f>M258/1000000</f>
        <v/>
      </c>
      <c r="M258" s="21" t="n">
        <v>1493862</v>
      </c>
    </row>
    <row r="259" spans="1:19">
      <c r="A259" t="s">
        <v>190</v>
      </c>
      <c r="B259" t="s">
        <v>195</v>
      </c>
      <c r="C259" t="s">
        <v>151</v>
      </c>
      <c r="D259" s="21">
        <f>M259/1000000</f>
        <v/>
      </c>
      <c r="M259" s="21" t="n">
        <v>1493862</v>
      </c>
    </row>
    <row r="260" spans="1:19">
      <c r="A260" t="s">
        <v>190</v>
      </c>
      <c r="B260" t="s">
        <v>195</v>
      </c>
      <c r="C260" t="s">
        <v>152</v>
      </c>
      <c r="D260" s="21">
        <f>M260/1000000</f>
        <v/>
      </c>
      <c r="M260" s="21" t="n">
        <v>1493862</v>
      </c>
    </row>
    <row r="261" spans="1:19">
      <c r="A261" t="s">
        <v>190</v>
      </c>
      <c r="B261" t="s">
        <v>195</v>
      </c>
      <c r="C261" t="s">
        <v>153</v>
      </c>
      <c r="D261" s="21">
        <f>M261/1000000</f>
        <v/>
      </c>
      <c r="M261" s="21" t="n">
        <v>1493862</v>
      </c>
    </row>
    <row r="262" spans="1:19">
      <c r="A262" t="s">
        <v>190</v>
      </c>
      <c r="B262" t="s">
        <v>195</v>
      </c>
      <c r="C262" t="s">
        <v>154</v>
      </c>
      <c r="D262" s="21">
        <f>M262/1000000</f>
        <v/>
      </c>
      <c r="M262" s="21" t="n">
        <v>1493862</v>
      </c>
    </row>
    <row r="263" spans="1:19">
      <c r="A263" t="s">
        <v>190</v>
      </c>
      <c r="B263" t="s">
        <v>195</v>
      </c>
      <c r="C263" t="s">
        <v>155</v>
      </c>
      <c r="D263" s="21">
        <f>M263/1000000</f>
        <v/>
      </c>
      <c r="M263" s="21" t="n">
        <v>1493862</v>
      </c>
    </row>
    <row r="264" spans="1:19">
      <c r="A264" t="s">
        <v>190</v>
      </c>
      <c r="B264" t="s">
        <v>195</v>
      </c>
      <c r="C264" t="s">
        <v>156</v>
      </c>
      <c r="D264" s="21">
        <f>M264/1000000</f>
        <v/>
      </c>
      <c r="M264" s="21" t="n">
        <v>1493862</v>
      </c>
    </row>
    <row r="265" spans="1:19">
      <c r="A265" t="s">
        <v>190</v>
      </c>
      <c r="B265" t="s">
        <v>195</v>
      </c>
      <c r="C265" t="s">
        <v>157</v>
      </c>
      <c r="D265" s="21">
        <f>M265/1000000</f>
        <v/>
      </c>
      <c r="M265" s="21" t="n">
        <v>1493862</v>
      </c>
    </row>
    <row r="266" spans="1:19">
      <c r="A266" t="s">
        <v>188</v>
      </c>
      <c r="B266" t="s">
        <v>198</v>
      </c>
      <c r="C266" t="s">
        <v>146</v>
      </c>
      <c r="D266" s="21">
        <f>M266/1000000</f>
        <v/>
      </c>
      <c r="M266" s="21" t="n">
        <v>223423</v>
      </c>
    </row>
    <row r="267" spans="1:19">
      <c r="A267" t="s">
        <v>188</v>
      </c>
      <c r="B267" t="s">
        <v>198</v>
      </c>
      <c r="C267" t="s">
        <v>147</v>
      </c>
      <c r="D267" s="21">
        <f>M267/1000000</f>
        <v/>
      </c>
      <c r="M267" s="21" t="n">
        <v>223423</v>
      </c>
    </row>
    <row r="268" spans="1:19">
      <c r="A268" t="s">
        <v>188</v>
      </c>
      <c r="B268" t="s">
        <v>198</v>
      </c>
      <c r="C268" t="s">
        <v>148</v>
      </c>
      <c r="D268" s="21">
        <f>M268/1000000</f>
        <v/>
      </c>
      <c r="M268" s="21" t="n">
        <v>223423</v>
      </c>
    </row>
    <row r="269" spans="1:19">
      <c r="A269" t="s">
        <v>188</v>
      </c>
      <c r="B269" t="s">
        <v>198</v>
      </c>
      <c r="C269" t="s">
        <v>149</v>
      </c>
      <c r="D269" s="21">
        <f>M269/1000000</f>
        <v/>
      </c>
      <c r="M269" s="21" t="n">
        <v>223423</v>
      </c>
    </row>
    <row r="270" spans="1:19">
      <c r="A270" t="s">
        <v>188</v>
      </c>
      <c r="B270" t="s">
        <v>198</v>
      </c>
      <c r="C270" t="s">
        <v>150</v>
      </c>
      <c r="D270" s="21">
        <f>M270/1000000</f>
        <v/>
      </c>
      <c r="M270" s="21" t="n">
        <v>223423</v>
      </c>
    </row>
    <row r="271" spans="1:19">
      <c r="A271" t="s">
        <v>188</v>
      </c>
      <c r="B271" t="s">
        <v>198</v>
      </c>
      <c r="C271" t="s">
        <v>151</v>
      </c>
      <c r="D271" s="21">
        <f>M271/1000000</f>
        <v/>
      </c>
      <c r="M271" s="21" t="n">
        <v>223423</v>
      </c>
    </row>
    <row r="272" spans="1:19">
      <c r="A272" t="s">
        <v>188</v>
      </c>
      <c r="B272" t="s">
        <v>198</v>
      </c>
      <c r="C272" t="s">
        <v>152</v>
      </c>
      <c r="D272" s="21">
        <f>M272/1000000</f>
        <v/>
      </c>
      <c r="M272" s="21" t="n">
        <v>223423</v>
      </c>
    </row>
    <row r="273" spans="1:19">
      <c r="A273" t="s">
        <v>188</v>
      </c>
      <c r="B273" t="s">
        <v>198</v>
      </c>
      <c r="C273" t="s">
        <v>153</v>
      </c>
      <c r="D273" s="21">
        <f>M273/1000000</f>
        <v/>
      </c>
      <c r="M273" s="21" t="n">
        <v>223423</v>
      </c>
    </row>
    <row r="274" spans="1:19">
      <c r="A274" t="s">
        <v>188</v>
      </c>
      <c r="B274" t="s">
        <v>198</v>
      </c>
      <c r="C274" t="s">
        <v>154</v>
      </c>
      <c r="D274" s="21">
        <f>M274/1000000</f>
        <v/>
      </c>
      <c r="M274" s="21" t="n">
        <v>223423</v>
      </c>
    </row>
    <row r="275" spans="1:19">
      <c r="A275" t="s">
        <v>188</v>
      </c>
      <c r="B275" t="s">
        <v>198</v>
      </c>
      <c r="C275" t="s">
        <v>155</v>
      </c>
      <c r="D275" s="21">
        <f>M275/1000000</f>
        <v/>
      </c>
      <c r="M275" s="21" t="n">
        <v>223423</v>
      </c>
    </row>
    <row r="276" spans="1:19">
      <c r="A276" t="s">
        <v>188</v>
      </c>
      <c r="B276" t="s">
        <v>198</v>
      </c>
      <c r="C276" t="s">
        <v>156</v>
      </c>
      <c r="D276" s="21">
        <f>M276/1000000</f>
        <v/>
      </c>
      <c r="M276" s="21" t="n">
        <v>223423</v>
      </c>
    </row>
    <row r="277" spans="1:19">
      <c r="A277" t="s">
        <v>188</v>
      </c>
      <c r="B277" t="s">
        <v>198</v>
      </c>
      <c r="C277" t="s">
        <v>157</v>
      </c>
      <c r="D277" s="21">
        <f>M277/1000000</f>
        <v/>
      </c>
      <c r="M277" s="21" t="n">
        <v>223423</v>
      </c>
    </row>
    <row r="278" spans="1:19">
      <c r="A278" t="s">
        <v>180</v>
      </c>
      <c r="B278" t="s">
        <v>179</v>
      </c>
      <c r="C278" t="s">
        <v>146</v>
      </c>
      <c r="D278" s="21">
        <f>M278/1000000</f>
        <v/>
      </c>
      <c r="M278" s="21" t="n">
        <v>1788421</v>
      </c>
    </row>
    <row r="279" spans="1:19">
      <c r="A279" t="s">
        <v>180</v>
      </c>
      <c r="B279" t="s">
        <v>179</v>
      </c>
      <c r="C279" t="s">
        <v>147</v>
      </c>
      <c r="D279" s="21">
        <f>M279/1000000</f>
        <v/>
      </c>
      <c r="M279" s="21" t="n">
        <v>1788421</v>
      </c>
    </row>
    <row r="280" spans="1:19">
      <c r="A280" t="s">
        <v>180</v>
      </c>
      <c r="B280" t="s">
        <v>179</v>
      </c>
      <c r="C280" t="s">
        <v>148</v>
      </c>
      <c r="D280" s="21">
        <f>M280/1000000</f>
        <v/>
      </c>
      <c r="M280" s="21" t="n">
        <v>1788421</v>
      </c>
    </row>
    <row r="281" spans="1:19">
      <c r="A281" t="s">
        <v>180</v>
      </c>
      <c r="B281" t="s">
        <v>179</v>
      </c>
      <c r="C281" t="s">
        <v>149</v>
      </c>
      <c r="D281" s="21">
        <f>M281/1000000</f>
        <v/>
      </c>
      <c r="M281" s="21" t="n">
        <v>1788421</v>
      </c>
    </row>
    <row r="282" spans="1:19">
      <c r="A282" t="s">
        <v>180</v>
      </c>
      <c r="B282" t="s">
        <v>179</v>
      </c>
      <c r="C282" t="s">
        <v>150</v>
      </c>
      <c r="D282" s="21">
        <f>M282/1000000</f>
        <v/>
      </c>
      <c r="M282" s="21" t="n">
        <v>1788421</v>
      </c>
    </row>
    <row r="283" spans="1:19">
      <c r="A283" t="s">
        <v>180</v>
      </c>
      <c r="B283" t="s">
        <v>179</v>
      </c>
      <c r="C283" t="s">
        <v>151</v>
      </c>
      <c r="D283" s="21">
        <f>M283/1000000</f>
        <v/>
      </c>
      <c r="M283" s="21" t="n">
        <v>1788421</v>
      </c>
    </row>
    <row r="284" spans="1:19">
      <c r="A284" t="s">
        <v>180</v>
      </c>
      <c r="B284" t="s">
        <v>179</v>
      </c>
      <c r="C284" t="s">
        <v>152</v>
      </c>
      <c r="D284" s="21">
        <f>M284/1000000</f>
        <v/>
      </c>
      <c r="M284" s="21" t="n">
        <v>1788421</v>
      </c>
    </row>
    <row r="285" spans="1:19">
      <c r="A285" t="s">
        <v>180</v>
      </c>
      <c r="B285" t="s">
        <v>179</v>
      </c>
      <c r="C285" t="s">
        <v>153</v>
      </c>
      <c r="D285" s="21">
        <f>M285/1000000</f>
        <v/>
      </c>
      <c r="M285" s="21" t="n">
        <v>1788421</v>
      </c>
    </row>
    <row r="286" spans="1:19">
      <c r="A286" t="s">
        <v>180</v>
      </c>
      <c r="B286" t="s">
        <v>179</v>
      </c>
      <c r="C286" t="s">
        <v>154</v>
      </c>
      <c r="D286" s="21">
        <f>M286/1000000</f>
        <v/>
      </c>
      <c r="M286" s="21" t="n">
        <v>1788421</v>
      </c>
    </row>
    <row r="287" spans="1:19">
      <c r="A287" t="s">
        <v>180</v>
      </c>
      <c r="B287" t="s">
        <v>179</v>
      </c>
      <c r="C287" t="s">
        <v>155</v>
      </c>
      <c r="D287" s="21">
        <f>M287/1000000</f>
        <v/>
      </c>
      <c r="M287" s="21" t="n">
        <v>1788421</v>
      </c>
    </row>
    <row r="288" spans="1:19">
      <c r="A288" t="s">
        <v>180</v>
      </c>
      <c r="B288" t="s">
        <v>179</v>
      </c>
      <c r="C288" t="s">
        <v>156</v>
      </c>
      <c r="D288" s="21">
        <f>M288/1000000</f>
        <v/>
      </c>
      <c r="M288" s="21" t="n">
        <v>1788421</v>
      </c>
    </row>
    <row r="289" spans="1:19">
      <c r="A289" t="s">
        <v>180</v>
      </c>
      <c r="B289" t="s">
        <v>179</v>
      </c>
      <c r="C289" t="s">
        <v>157</v>
      </c>
      <c r="D289" s="21">
        <f>M289/1000000</f>
        <v/>
      </c>
      <c r="M289" s="21" t="n">
        <v>1788421</v>
      </c>
    </row>
    <row r="290" spans="1:19">
      <c r="A290" t="s">
        <v>198</v>
      </c>
      <c r="B290" t="s">
        <v>200</v>
      </c>
      <c r="C290" t="s">
        <v>146</v>
      </c>
      <c r="D290" s="21">
        <f>M290/1000000</f>
        <v/>
      </c>
      <c r="M290" s="21" t="n">
        <v>602984</v>
      </c>
    </row>
    <row r="291" spans="1:19">
      <c r="A291" t="s">
        <v>198</v>
      </c>
      <c r="B291" t="s">
        <v>200</v>
      </c>
      <c r="C291" t="s">
        <v>147</v>
      </c>
      <c r="D291" s="21">
        <f>M291/1000000</f>
        <v/>
      </c>
      <c r="M291" s="21" t="n">
        <v>602984</v>
      </c>
    </row>
    <row r="292" spans="1:19">
      <c r="A292" t="s">
        <v>198</v>
      </c>
      <c r="B292" t="s">
        <v>200</v>
      </c>
      <c r="C292" t="s">
        <v>148</v>
      </c>
      <c r="D292" s="21">
        <f>M292/1000000</f>
        <v/>
      </c>
      <c r="M292" s="21" t="n">
        <v>602984</v>
      </c>
    </row>
    <row r="293" spans="1:19">
      <c r="A293" t="s">
        <v>198</v>
      </c>
      <c r="B293" t="s">
        <v>200</v>
      </c>
      <c r="C293" t="s">
        <v>149</v>
      </c>
      <c r="D293" s="21">
        <f>M293/1000000</f>
        <v/>
      </c>
      <c r="M293" s="21" t="n">
        <v>602984</v>
      </c>
    </row>
    <row r="294" spans="1:19">
      <c r="A294" t="s">
        <v>198</v>
      </c>
      <c r="B294" t="s">
        <v>200</v>
      </c>
      <c r="C294" t="s">
        <v>150</v>
      </c>
      <c r="D294" s="21">
        <f>M294/1000000</f>
        <v/>
      </c>
      <c r="M294" s="21" t="n">
        <v>602984</v>
      </c>
    </row>
    <row r="295" spans="1:19">
      <c r="A295" t="s">
        <v>198</v>
      </c>
      <c r="B295" t="s">
        <v>200</v>
      </c>
      <c r="C295" t="s">
        <v>151</v>
      </c>
      <c r="D295" s="21">
        <f>M295/1000000</f>
        <v/>
      </c>
      <c r="M295" s="21" t="n">
        <v>602984</v>
      </c>
    </row>
    <row r="296" spans="1:19">
      <c r="A296" t="s">
        <v>198</v>
      </c>
      <c r="B296" t="s">
        <v>200</v>
      </c>
      <c r="C296" t="s">
        <v>152</v>
      </c>
      <c r="D296" s="21">
        <f>M296/1000000</f>
        <v/>
      </c>
      <c r="M296" s="21" t="n">
        <v>602984</v>
      </c>
    </row>
    <row r="297" spans="1:19">
      <c r="A297" t="s">
        <v>198</v>
      </c>
      <c r="B297" t="s">
        <v>200</v>
      </c>
      <c r="C297" t="s">
        <v>153</v>
      </c>
      <c r="D297" s="21">
        <f>M297/1000000</f>
        <v/>
      </c>
      <c r="M297" s="21" t="n">
        <v>602984</v>
      </c>
    </row>
    <row r="298" spans="1:19">
      <c r="A298" t="s">
        <v>198</v>
      </c>
      <c r="B298" t="s">
        <v>200</v>
      </c>
      <c r="C298" t="s">
        <v>154</v>
      </c>
      <c r="D298" s="21">
        <f>M298/1000000</f>
        <v/>
      </c>
      <c r="M298" s="21" t="n">
        <v>602984</v>
      </c>
    </row>
    <row r="299" spans="1:19">
      <c r="A299" t="s">
        <v>198</v>
      </c>
      <c r="B299" t="s">
        <v>200</v>
      </c>
      <c r="C299" t="s">
        <v>155</v>
      </c>
      <c r="D299" s="21">
        <f>M299/1000000</f>
        <v/>
      </c>
      <c r="M299" s="21" t="n">
        <v>602984</v>
      </c>
    </row>
    <row r="300" spans="1:19">
      <c r="A300" t="s">
        <v>198</v>
      </c>
      <c r="B300" t="s">
        <v>200</v>
      </c>
      <c r="C300" t="s">
        <v>156</v>
      </c>
      <c r="D300" s="21">
        <f>M300/1000000</f>
        <v/>
      </c>
      <c r="M300" s="21" t="n">
        <v>602984</v>
      </c>
    </row>
    <row r="301" spans="1:19">
      <c r="A301" t="s">
        <v>198</v>
      </c>
      <c r="B301" t="s">
        <v>200</v>
      </c>
      <c r="C301" t="s">
        <v>157</v>
      </c>
      <c r="D301" s="21">
        <f>M301/1000000</f>
        <v/>
      </c>
      <c r="M301" s="21" t="n">
        <v>602984</v>
      </c>
    </row>
    <row r="302" spans="1:19">
      <c r="A302" t="s">
        <v>200</v>
      </c>
      <c r="B302" t="s">
        <v>187</v>
      </c>
      <c r="C302" t="s">
        <v>146</v>
      </c>
      <c r="D302" s="21">
        <f>M302/1000000</f>
        <v/>
      </c>
      <c r="M302" s="21" t="n">
        <v>275284</v>
      </c>
    </row>
    <row r="303" spans="1:19">
      <c r="A303" t="s">
        <v>200</v>
      </c>
      <c r="B303" t="s">
        <v>187</v>
      </c>
      <c r="C303" t="s">
        <v>147</v>
      </c>
      <c r="D303" s="21">
        <f>M303/1000000</f>
        <v/>
      </c>
      <c r="M303" s="21" t="n">
        <v>275284</v>
      </c>
    </row>
    <row r="304" spans="1:19">
      <c r="A304" t="s">
        <v>200</v>
      </c>
      <c r="B304" t="s">
        <v>187</v>
      </c>
      <c r="C304" t="s">
        <v>148</v>
      </c>
      <c r="D304" s="21">
        <f>M304/1000000</f>
        <v/>
      </c>
      <c r="M304" s="21" t="n">
        <v>275284</v>
      </c>
    </row>
    <row r="305" spans="1:19">
      <c r="A305" t="s">
        <v>200</v>
      </c>
      <c r="B305" t="s">
        <v>187</v>
      </c>
      <c r="C305" t="s">
        <v>149</v>
      </c>
      <c r="D305" s="21">
        <f>M305/1000000</f>
        <v/>
      </c>
      <c r="M305" s="21" t="n">
        <v>275284</v>
      </c>
    </row>
    <row r="306" spans="1:19">
      <c r="A306" t="s">
        <v>200</v>
      </c>
      <c r="B306" t="s">
        <v>187</v>
      </c>
      <c r="C306" t="s">
        <v>150</v>
      </c>
      <c r="D306" s="21">
        <f>M306/1000000</f>
        <v/>
      </c>
      <c r="M306" s="21" t="n">
        <v>275284</v>
      </c>
    </row>
    <row r="307" spans="1:19">
      <c r="A307" t="s">
        <v>200</v>
      </c>
      <c r="B307" t="s">
        <v>187</v>
      </c>
      <c r="C307" t="s">
        <v>151</v>
      </c>
      <c r="D307" s="21">
        <f>M307/1000000</f>
        <v/>
      </c>
      <c r="M307" s="21" t="n">
        <v>275284</v>
      </c>
    </row>
    <row r="308" spans="1:19">
      <c r="A308" t="s">
        <v>200</v>
      </c>
      <c r="B308" t="s">
        <v>187</v>
      </c>
      <c r="C308" t="s">
        <v>152</v>
      </c>
      <c r="D308" s="21">
        <f>M308/1000000</f>
        <v/>
      </c>
      <c r="M308" s="21" t="n">
        <v>275284</v>
      </c>
    </row>
    <row r="309" spans="1:19">
      <c r="A309" t="s">
        <v>200</v>
      </c>
      <c r="B309" t="s">
        <v>187</v>
      </c>
      <c r="C309" t="s">
        <v>153</v>
      </c>
      <c r="D309" s="21">
        <f>M309/1000000</f>
        <v/>
      </c>
      <c r="M309" s="21" t="n">
        <v>275284</v>
      </c>
    </row>
    <row r="310" spans="1:19">
      <c r="A310" t="s">
        <v>200</v>
      </c>
      <c r="B310" t="s">
        <v>187</v>
      </c>
      <c r="C310" t="s">
        <v>154</v>
      </c>
      <c r="D310" s="21">
        <f>M310/1000000</f>
        <v/>
      </c>
      <c r="M310" s="21" t="n">
        <v>275284</v>
      </c>
    </row>
    <row r="311" spans="1:19">
      <c r="A311" t="s">
        <v>200</v>
      </c>
      <c r="B311" t="s">
        <v>187</v>
      </c>
      <c r="C311" t="s">
        <v>155</v>
      </c>
      <c r="D311" s="21">
        <f>M311/1000000</f>
        <v/>
      </c>
      <c r="M311" s="21" t="n">
        <v>275284</v>
      </c>
    </row>
    <row r="312" spans="1:19">
      <c r="A312" t="s">
        <v>200</v>
      </c>
      <c r="B312" t="s">
        <v>187</v>
      </c>
      <c r="C312" t="s">
        <v>156</v>
      </c>
      <c r="D312" s="21">
        <f>M312/1000000</f>
        <v/>
      </c>
      <c r="M312" s="21" t="n">
        <v>275284</v>
      </c>
    </row>
    <row r="313" spans="1:19">
      <c r="A313" t="s">
        <v>200</v>
      </c>
      <c r="B313" t="s">
        <v>187</v>
      </c>
      <c r="C313" t="s">
        <v>157</v>
      </c>
      <c r="D313" s="21">
        <f>M313/1000000</f>
        <v/>
      </c>
      <c r="M313" s="21" t="n">
        <v>275284</v>
      </c>
    </row>
    <row r="314" spans="1:19">
      <c r="A314" t="s">
        <v>181</v>
      </c>
      <c r="B314" t="s">
        <v>180</v>
      </c>
      <c r="C314" t="s">
        <v>146</v>
      </c>
      <c r="D314" s="21">
        <f>M314/1000000</f>
        <v/>
      </c>
      <c r="M314" s="21" t="n">
        <v>883165</v>
      </c>
    </row>
    <row r="315" spans="1:19">
      <c r="A315" t="s">
        <v>181</v>
      </c>
      <c r="B315" t="s">
        <v>180</v>
      </c>
      <c r="C315" t="s">
        <v>147</v>
      </c>
      <c r="D315" s="21">
        <f>M315/1000000</f>
        <v/>
      </c>
      <c r="M315" s="21" t="n">
        <v>883165</v>
      </c>
    </row>
    <row r="316" spans="1:19">
      <c r="A316" t="s">
        <v>181</v>
      </c>
      <c r="B316" t="s">
        <v>180</v>
      </c>
      <c r="C316" t="s">
        <v>148</v>
      </c>
      <c r="D316" s="21">
        <f>M316/1000000</f>
        <v/>
      </c>
      <c r="M316" s="21" t="n">
        <v>883165</v>
      </c>
    </row>
    <row r="317" spans="1:19">
      <c r="A317" t="s">
        <v>181</v>
      </c>
      <c r="B317" t="s">
        <v>180</v>
      </c>
      <c r="C317" t="s">
        <v>149</v>
      </c>
      <c r="D317" s="21">
        <f>M317/1000000</f>
        <v/>
      </c>
      <c r="M317" s="21" t="n">
        <v>883165</v>
      </c>
    </row>
    <row r="318" spans="1:19">
      <c r="A318" t="s">
        <v>181</v>
      </c>
      <c r="B318" t="s">
        <v>180</v>
      </c>
      <c r="C318" t="s">
        <v>150</v>
      </c>
      <c r="D318" s="21">
        <f>M318/1000000</f>
        <v/>
      </c>
      <c r="M318" s="21" t="n">
        <v>883165</v>
      </c>
    </row>
    <row r="319" spans="1:19">
      <c r="A319" t="s">
        <v>181</v>
      </c>
      <c r="B319" t="s">
        <v>180</v>
      </c>
      <c r="C319" t="s">
        <v>151</v>
      </c>
      <c r="D319" s="21">
        <f>M319/1000000</f>
        <v/>
      </c>
      <c r="M319" s="21" t="n">
        <v>883165</v>
      </c>
    </row>
    <row r="320" spans="1:19">
      <c r="A320" t="s">
        <v>181</v>
      </c>
      <c r="B320" t="s">
        <v>180</v>
      </c>
      <c r="C320" t="s">
        <v>152</v>
      </c>
      <c r="D320" s="21">
        <f>M320/1000000</f>
        <v/>
      </c>
      <c r="M320" s="21" t="n">
        <v>883165</v>
      </c>
    </row>
    <row r="321" spans="1:19">
      <c r="A321" t="s">
        <v>181</v>
      </c>
      <c r="B321" t="s">
        <v>180</v>
      </c>
      <c r="C321" t="s">
        <v>153</v>
      </c>
      <c r="D321" s="21">
        <f>M321/1000000</f>
        <v/>
      </c>
      <c r="M321" s="21" t="n">
        <v>883165</v>
      </c>
    </row>
    <row r="322" spans="1:19">
      <c r="A322" t="s">
        <v>181</v>
      </c>
      <c r="B322" t="s">
        <v>180</v>
      </c>
      <c r="C322" t="s">
        <v>154</v>
      </c>
      <c r="D322" s="21">
        <f>M322/1000000</f>
        <v/>
      </c>
      <c r="M322" s="21" t="n">
        <v>883165</v>
      </c>
    </row>
    <row r="323" spans="1:19">
      <c r="A323" t="s">
        <v>181</v>
      </c>
      <c r="B323" t="s">
        <v>180</v>
      </c>
      <c r="C323" t="s">
        <v>155</v>
      </c>
      <c r="D323" s="21">
        <f>M323/1000000</f>
        <v/>
      </c>
      <c r="M323" s="21" t="n">
        <v>883165</v>
      </c>
    </row>
    <row r="324" spans="1:19">
      <c r="A324" t="s">
        <v>181</v>
      </c>
      <c r="B324" t="s">
        <v>180</v>
      </c>
      <c r="C324" t="s">
        <v>156</v>
      </c>
      <c r="D324" s="21">
        <f>M324/1000000</f>
        <v/>
      </c>
      <c r="M324" s="21" t="n">
        <v>883165</v>
      </c>
    </row>
    <row r="325" spans="1:19">
      <c r="A325" t="s">
        <v>181</v>
      </c>
      <c r="B325" t="s">
        <v>180</v>
      </c>
      <c r="C325" t="s">
        <v>157</v>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6384" min="1" style="70"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70" width="5.5703125"/>
    <col customWidth="1" max="36" min="36" style="70" width="6.28515625"/>
    <col customWidth="1" max="37" min="37" style="70" width="6.85546875"/>
    <col customWidth="1" max="38" min="38" style="70" width="6"/>
    <col customWidth="1" max="16384" min="39" style="70"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70" width="9.140625"/>
    <col customWidth="1" max="23" min="23" style="70" width="14"/>
    <col customWidth="1" max="16384" min="24" style="70"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309</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310</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311</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312</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313</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314</v>
      </c>
    </row>
    <row r="8" spans="1:23">
      <c r="A8" t="s">
        <v>176</v>
      </c>
      <c r="B8" t="s">
        <v>178</v>
      </c>
      <c r="C8">
        <f>C7</f>
        <v/>
      </c>
      <c r="D8">
        <f>D7</f>
        <v/>
      </c>
      <c r="E8">
        <f>E7</f>
        <v/>
      </c>
      <c r="F8">
        <f>F7</f>
        <v/>
      </c>
      <c r="G8">
        <f>G7</f>
        <v/>
      </c>
      <c r="H8">
        <f>H7</f>
        <v/>
      </c>
      <c r="I8">
        <f>I7</f>
        <v/>
      </c>
      <c r="J8">
        <f>J7</f>
        <v/>
      </c>
      <c r="K8">
        <f>K7</f>
        <v/>
      </c>
      <c r="L8">
        <f>L7</f>
        <v/>
      </c>
      <c r="M8">
        <f>M7</f>
        <v/>
      </c>
      <c r="N8">
        <f>N7</f>
        <v/>
      </c>
      <c r="W8" t="s">
        <v>315</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316</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317</v>
      </c>
    </row>
    <row r="33" spans="1:2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70" width="11.5703125"/>
    <col bestFit="1" customWidth="1" max="2" min="2" style="70"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70" width="9.140625"/>
    <col customWidth="1" max="15" min="15" style="70" width="8.85546875"/>
    <col customWidth="1" max="16384" min="16" style="70"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318</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319</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320</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321</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322</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323</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324</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325</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326</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327</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328</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329</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330</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331</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332</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333</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334</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335</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336</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337</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338</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339</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340</v>
      </c>
    </row>
    <row r="36" spans="1:21">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70" width="12.4257812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341</v>
      </c>
      <c r="T2" s="26" t="s">
        <v>342</v>
      </c>
      <c r="U2" t="s">
        <v>343</v>
      </c>
    </row>
    <row r="3" spans="1:23">
      <c r="A3" t="s">
        <v>159</v>
      </c>
      <c r="B3" t="n">
        <v>0</v>
      </c>
      <c r="C3" t="n">
        <v>0</v>
      </c>
      <c r="D3" t="n">
        <v>0</v>
      </c>
      <c r="E3" t="n">
        <v>0</v>
      </c>
      <c r="F3" t="n">
        <v>0</v>
      </c>
      <c r="G3" t="n">
        <v>0</v>
      </c>
      <c r="H3" t="n">
        <v>0</v>
      </c>
      <c r="I3" t="n">
        <v>0</v>
      </c>
      <c r="J3" t="n">
        <v>0</v>
      </c>
      <c r="K3" t="n">
        <v>0</v>
      </c>
      <c r="L3" t="n">
        <v>0</v>
      </c>
      <c r="M3" t="n">
        <v>0</v>
      </c>
      <c r="R3" t="s">
        <v>344</v>
      </c>
      <c r="T3" s="26" t="s">
        <v>345</v>
      </c>
      <c r="U3" t="s">
        <v>346</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347</v>
      </c>
      <c r="T17" t="s">
        <v>348</v>
      </c>
      <c r="U17" t="s">
        <v>349</v>
      </c>
      <c r="V17" t="s">
        <v>350</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351</v>
      </c>
      <c r="U18" t="s">
        <v>352</v>
      </c>
      <c r="V18" t="s">
        <v>353</v>
      </c>
    </row>
    <row r="19" spans="1:23">
      <c r="A19" t="s">
        <v>175</v>
      </c>
      <c r="B19" t="n">
        <v>0</v>
      </c>
      <c r="C19" t="n">
        <v>0</v>
      </c>
      <c r="D19" t="n">
        <v>0</v>
      </c>
      <c r="E19" t="n">
        <v>0</v>
      </c>
      <c r="F19" t="n">
        <v>0</v>
      </c>
      <c r="G19" t="n">
        <v>0</v>
      </c>
      <c r="H19" t="n">
        <v>0</v>
      </c>
      <c r="I19" t="n">
        <v>0</v>
      </c>
      <c r="J19" t="n">
        <v>0</v>
      </c>
      <c r="K19" t="n">
        <v>0</v>
      </c>
      <c r="L19" t="n">
        <v>0</v>
      </c>
      <c r="M19" t="n">
        <v>0</v>
      </c>
      <c r="R19" t="s">
        <v>354</v>
      </c>
      <c r="T19" s="26" t="n">
        <v>-18.2</v>
      </c>
      <c r="U19" t="n">
        <v>-25</v>
      </c>
      <c r="V19" t="n">
        <v>50</v>
      </c>
      <c r="W19" t="s">
        <v>346</v>
      </c>
    </row>
    <row r="20" spans="1:23">
      <c r="A20" t="s">
        <v>176</v>
      </c>
      <c r="B20" t="n">
        <v>0</v>
      </c>
      <c r="C20" t="n">
        <v>0</v>
      </c>
      <c r="D20" t="n">
        <v>0</v>
      </c>
      <c r="E20" t="n">
        <v>0</v>
      </c>
      <c r="F20" t="n">
        <v>0</v>
      </c>
      <c r="G20" t="n">
        <v>0</v>
      </c>
      <c r="H20" t="n">
        <v>0</v>
      </c>
      <c r="I20" t="n">
        <v>0</v>
      </c>
      <c r="J20" t="n">
        <v>0</v>
      </c>
      <c r="K20" t="n">
        <v>0</v>
      </c>
      <c r="L20" t="n">
        <v>0</v>
      </c>
      <c r="M20" t="n">
        <v>0</v>
      </c>
      <c r="R20" t="s">
        <v>355</v>
      </c>
      <c r="T20" t="n">
        <v>-4.6</v>
      </c>
      <c r="U20" t="n">
        <v>-10</v>
      </c>
      <c r="V20" t="n">
        <v>30</v>
      </c>
      <c r="W20" t="s">
        <v>346</v>
      </c>
    </row>
    <row r="21" spans="1:23">
      <c r="A21" t="s">
        <v>177</v>
      </c>
      <c r="B21" t="n">
        <v>0</v>
      </c>
      <c r="C21" t="n">
        <v>0</v>
      </c>
      <c r="D21" t="n">
        <v>0</v>
      </c>
      <c r="E21" t="n">
        <v>0</v>
      </c>
      <c r="F21" t="n">
        <v>0</v>
      </c>
      <c r="G21" t="n">
        <v>0</v>
      </c>
      <c r="H21" t="n">
        <v>0</v>
      </c>
      <c r="I21" t="n">
        <v>0</v>
      </c>
      <c r="J21" t="n">
        <v>0</v>
      </c>
      <c r="K21" t="n">
        <v>0</v>
      </c>
      <c r="L21" t="n">
        <v>0</v>
      </c>
      <c r="M21" t="n">
        <v>0</v>
      </c>
      <c r="R21" t="s">
        <v>356</v>
      </c>
      <c r="T21" t="n">
        <v>-6.6</v>
      </c>
      <c r="W21" t="s">
        <v>346</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341</v>
      </c>
      <c r="T2" s="26" t="s">
        <v>357</v>
      </c>
      <c r="U2" t="s">
        <v>343</v>
      </c>
    </row>
    <row r="3" spans="1:23">
      <c r="A3" t="s">
        <v>159</v>
      </c>
      <c r="B3" t="n">
        <v>0</v>
      </c>
      <c r="C3" t="n">
        <v>0</v>
      </c>
      <c r="D3" t="n">
        <v>0</v>
      </c>
      <c r="E3" t="n">
        <v>0</v>
      </c>
      <c r="F3" t="n">
        <v>0</v>
      </c>
      <c r="G3" t="n">
        <v>0</v>
      </c>
      <c r="H3" t="n">
        <v>0</v>
      </c>
      <c r="I3" t="n">
        <v>0</v>
      </c>
      <c r="J3" t="n">
        <v>0</v>
      </c>
      <c r="K3" t="n">
        <v>0</v>
      </c>
      <c r="L3" t="n">
        <v>0</v>
      </c>
      <c r="M3" t="n">
        <v>0</v>
      </c>
      <c r="R3" t="s">
        <v>344</v>
      </c>
      <c r="T3" s="26" t="s">
        <v>358</v>
      </c>
      <c r="U3" t="s">
        <v>346</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347</v>
      </c>
      <c r="T17" t="s">
        <v>348</v>
      </c>
      <c r="U17" t="s">
        <v>349</v>
      </c>
      <c r="V17" t="s">
        <v>350</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351</v>
      </c>
      <c r="U18" t="s">
        <v>352</v>
      </c>
      <c r="V18" t="s">
        <v>353</v>
      </c>
    </row>
    <row r="19" spans="1:23">
      <c r="A19" t="s">
        <v>175</v>
      </c>
      <c r="B19" t="n">
        <v>0</v>
      </c>
      <c r="C19" t="n">
        <v>0</v>
      </c>
      <c r="D19" t="n">
        <v>0</v>
      </c>
      <c r="E19" t="n">
        <v>0</v>
      </c>
      <c r="F19" t="n">
        <v>0</v>
      </c>
      <c r="G19" t="n">
        <v>0</v>
      </c>
      <c r="H19" t="n">
        <v>0</v>
      </c>
      <c r="I19" t="n">
        <v>0</v>
      </c>
      <c r="J19" t="n">
        <v>0</v>
      </c>
      <c r="K19" t="n">
        <v>0</v>
      </c>
      <c r="L19" t="n">
        <v>0</v>
      </c>
      <c r="M19" t="n">
        <v>0</v>
      </c>
      <c r="R19" t="s">
        <v>354</v>
      </c>
      <c r="T19" s="26" t="n">
        <v>-13.4</v>
      </c>
      <c r="U19" t="n">
        <v>-50</v>
      </c>
      <c r="V19" t="n">
        <v>50</v>
      </c>
      <c r="W19" t="s">
        <v>346</v>
      </c>
    </row>
    <row r="20" spans="1:23">
      <c r="A20" t="s">
        <v>176</v>
      </c>
      <c r="B20" t="n">
        <v>0</v>
      </c>
      <c r="C20" t="n">
        <v>0</v>
      </c>
      <c r="D20" t="n">
        <v>0</v>
      </c>
      <c r="E20" t="n">
        <v>0</v>
      </c>
      <c r="F20" t="n">
        <v>0</v>
      </c>
      <c r="G20" t="n">
        <v>0</v>
      </c>
      <c r="H20" t="n">
        <v>0</v>
      </c>
      <c r="I20" t="n">
        <v>0</v>
      </c>
      <c r="J20" t="n">
        <v>0</v>
      </c>
      <c r="K20" t="n">
        <v>0</v>
      </c>
      <c r="L20" t="n">
        <v>0</v>
      </c>
      <c r="M20" t="n">
        <v>0</v>
      </c>
      <c r="R20" t="s">
        <v>355</v>
      </c>
      <c r="T20" t="n">
        <v>-7.7</v>
      </c>
      <c r="U20" t="n">
        <v>-15</v>
      </c>
      <c r="V20" t="n">
        <v>30</v>
      </c>
      <c r="W20" t="s">
        <v>346</v>
      </c>
    </row>
    <row r="21" spans="1:23">
      <c r="A21" t="s">
        <v>177</v>
      </c>
      <c r="B21" t="n">
        <v>0</v>
      </c>
      <c r="C21" t="n">
        <v>0</v>
      </c>
      <c r="D21" t="n">
        <v>0</v>
      </c>
      <c r="E21" t="n">
        <v>0</v>
      </c>
      <c r="F21" t="n">
        <v>0</v>
      </c>
      <c r="G21" t="n">
        <v>0</v>
      </c>
      <c r="H21" t="n">
        <v>0</v>
      </c>
      <c r="I21" t="n">
        <v>0</v>
      </c>
      <c r="J21" t="n">
        <v>0</v>
      </c>
      <c r="K21" t="n">
        <v>0</v>
      </c>
      <c r="L21" t="n">
        <v>0</v>
      </c>
      <c r="M21" t="n">
        <v>0</v>
      </c>
      <c r="R21" t="s">
        <v>356</v>
      </c>
      <c r="T21" t="n">
        <v>4.6</v>
      </c>
      <c r="W21" t="s">
        <v>346</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70" width="37.85546875"/>
  </cols>
  <sheetData>
    <row r="1" spans="1:58">
      <c r="A1" t="s">
        <v>359</v>
      </c>
      <c r="B1" t="s">
        <v>146</v>
      </c>
      <c r="C1" t="s">
        <v>147</v>
      </c>
      <c r="D1" t="s">
        <v>148</v>
      </c>
      <c r="E1" t="s">
        <v>149</v>
      </c>
      <c r="F1" t="s">
        <v>150</v>
      </c>
      <c r="G1" t="s">
        <v>151</v>
      </c>
      <c r="H1" t="s">
        <v>152</v>
      </c>
      <c r="I1" t="s">
        <v>153</v>
      </c>
      <c r="J1" t="s">
        <v>154</v>
      </c>
      <c r="K1" t="s">
        <v>155</v>
      </c>
      <c r="L1" t="s">
        <v>156</v>
      </c>
      <c r="M1" t="s">
        <v>157</v>
      </c>
    </row>
    <row r="2" spans="1:58">
      <c r="A2" t="s">
        <v>354</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360</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313</v>
      </c>
      <c r="B4" t="n">
        <v>90.40000000000001</v>
      </c>
      <c r="C4" t="n">
        <v>44.1</v>
      </c>
      <c r="D4" t="n">
        <v>187</v>
      </c>
      <c r="E4" t="n">
        <v>424.1</v>
      </c>
      <c r="F4" t="n">
        <v>631.6</v>
      </c>
      <c r="G4" t="n">
        <v>509.7</v>
      </c>
      <c r="H4" t="n">
        <v>326.3</v>
      </c>
      <c r="I4" t="n">
        <v>207.3</v>
      </c>
      <c r="J4" t="n">
        <v>304.6</v>
      </c>
      <c r="K4" t="n">
        <v>467.4</v>
      </c>
      <c r="L4" t="n">
        <v>182</v>
      </c>
      <c r="M4" t="n">
        <v>16.5</v>
      </c>
    </row>
    <row r="5" spans="1:58">
      <c r="A5" t="s">
        <v>361</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362</v>
      </c>
      <c r="B6" t="n">
        <v>16.8</v>
      </c>
      <c r="C6" t="n">
        <v>18.5</v>
      </c>
      <c r="D6" t="n">
        <v>31.2</v>
      </c>
      <c r="E6" t="n">
        <v>81.2</v>
      </c>
      <c r="F6" t="n">
        <v>363.9</v>
      </c>
      <c r="G6" t="n">
        <v>418</v>
      </c>
      <c r="H6" t="n">
        <v>112.1</v>
      </c>
      <c r="I6" t="n">
        <v>54.8</v>
      </c>
      <c r="J6" t="n">
        <v>36.1</v>
      </c>
      <c r="K6" t="n">
        <v>28.2</v>
      </c>
      <c r="L6" t="n">
        <v>23.3</v>
      </c>
      <c r="M6" t="n">
        <v>17.2</v>
      </c>
    </row>
    <row r="7" spans="1:58">
      <c r="A7" t="s">
        <v>363</v>
      </c>
      <c r="B7" t="n">
        <v>0</v>
      </c>
      <c r="C7" t="n">
        <v>0</v>
      </c>
      <c r="D7" t="n">
        <v>0</v>
      </c>
      <c r="E7" t="n">
        <v>0</v>
      </c>
      <c r="F7" t="n">
        <v>0</v>
      </c>
      <c r="G7" t="n">
        <v>0</v>
      </c>
      <c r="H7" t="n">
        <v>0</v>
      </c>
      <c r="I7" t="n">
        <v>0</v>
      </c>
      <c r="J7" t="n">
        <v>0</v>
      </c>
      <c r="K7" t="n">
        <v>0</v>
      </c>
      <c r="L7" t="n">
        <v>0</v>
      </c>
      <c r="M7" t="n">
        <v>0</v>
      </c>
    </row>
    <row r="8" spans="1:58">
      <c r="A8" t="s">
        <v>364</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365</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366</v>
      </c>
      <c r="B10" t="n">
        <v>1316</v>
      </c>
      <c r="C10" t="n">
        <v>1288</v>
      </c>
      <c r="D10" t="n">
        <v>2418</v>
      </c>
      <c r="E10" t="n">
        <v>3874</v>
      </c>
      <c r="F10" t="n">
        <v>5312</v>
      </c>
      <c r="G10" t="n">
        <v>5469</v>
      </c>
      <c r="H10" t="n">
        <v>2460</v>
      </c>
      <c r="I10" t="n">
        <v>1367</v>
      </c>
      <c r="J10" t="n">
        <v>1391</v>
      </c>
      <c r="K10" t="n">
        <v>1964</v>
      </c>
      <c r="L10" t="n">
        <v>2217</v>
      </c>
      <c r="M10" t="n">
        <v>1738</v>
      </c>
    </row>
    <row r="11" spans="1:58">
      <c r="A11" t="s">
        <v>367</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368</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361</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360</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313</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361</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362</v>
      </c>
      <c r="B6" t="n">
        <v>20.2</v>
      </c>
      <c r="C6" t="n">
        <v>17.6</v>
      </c>
      <c r="D6" t="n">
        <v>28.3</v>
      </c>
      <c r="E6" t="n">
        <v>125.7</v>
      </c>
      <c r="F6" t="n">
        <v>467.1</v>
      </c>
      <c r="G6" t="n">
        <v>399.8</v>
      </c>
      <c r="H6" t="n">
        <v>88.40000000000001</v>
      </c>
      <c r="I6" t="n">
        <v>44.4</v>
      </c>
      <c r="J6" t="n">
        <v>30.9</v>
      </c>
      <c r="K6" t="n">
        <v>26.2</v>
      </c>
      <c r="L6" t="n">
        <v>24.1</v>
      </c>
      <c r="M6" t="n">
        <v>20.3</v>
      </c>
    </row>
    <row r="7" spans="1:13">
      <c r="A7" t="s">
        <v>363</v>
      </c>
      <c r="B7" t="n">
        <v>0</v>
      </c>
      <c r="C7" t="n">
        <v>0</v>
      </c>
      <c r="D7" t="n">
        <v>0</v>
      </c>
      <c r="E7" t="n">
        <v>0</v>
      </c>
      <c r="F7" t="n">
        <v>0</v>
      </c>
      <c r="G7" t="n">
        <v>0</v>
      </c>
      <c r="H7" t="n">
        <v>0</v>
      </c>
      <c r="I7" t="n">
        <v>0</v>
      </c>
      <c r="J7" t="n">
        <v>0</v>
      </c>
      <c r="K7" t="n">
        <v>0</v>
      </c>
      <c r="L7" t="n">
        <v>0</v>
      </c>
      <c r="M7" t="n">
        <v>0</v>
      </c>
    </row>
    <row r="8" spans="1:13">
      <c r="A8" t="s">
        <v>364</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365</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366</v>
      </c>
      <c r="B10" t="n">
        <v>1240</v>
      </c>
      <c r="C10" t="n">
        <v>1016</v>
      </c>
      <c r="D10" t="n">
        <v>2232</v>
      </c>
      <c r="E10" t="n">
        <v>3114</v>
      </c>
      <c r="F10" t="n">
        <v>5862</v>
      </c>
      <c r="G10" t="n">
        <v>3241</v>
      </c>
      <c r="H10" t="n">
        <v>243.8</v>
      </c>
      <c r="I10" t="n">
        <v>171.1</v>
      </c>
      <c r="J10" t="n">
        <v>297.1</v>
      </c>
      <c r="K10" t="n">
        <v>775.8</v>
      </c>
      <c r="L10" t="n">
        <v>870.9</v>
      </c>
      <c r="M10" t="n">
        <v>1189</v>
      </c>
    </row>
    <row r="11" spans="1:13">
      <c r="A11" t="s">
        <v>367</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368</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360</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313</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361</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362</v>
      </c>
      <c r="B6" t="n">
        <v>20.2</v>
      </c>
      <c r="C6" t="n">
        <v>17.6</v>
      </c>
      <c r="D6" t="n">
        <v>28.3</v>
      </c>
      <c r="E6" t="n">
        <v>125.7</v>
      </c>
      <c r="F6" t="n">
        <v>467.1</v>
      </c>
      <c r="G6" t="n">
        <v>399.8</v>
      </c>
      <c r="H6" t="n">
        <v>88.40000000000001</v>
      </c>
      <c r="I6" t="n">
        <v>44.4</v>
      </c>
      <c r="J6" t="n">
        <v>30.9</v>
      </c>
      <c r="K6" t="n">
        <v>26.2</v>
      </c>
      <c r="L6" t="n">
        <v>24.1</v>
      </c>
      <c r="M6" t="n">
        <v>20.3</v>
      </c>
    </row>
    <row r="7" spans="1:13">
      <c r="A7" t="s">
        <v>363</v>
      </c>
      <c r="B7" t="n">
        <v>0</v>
      </c>
      <c r="C7" t="n">
        <v>0</v>
      </c>
      <c r="D7" t="n">
        <v>0</v>
      </c>
      <c r="E7" t="n">
        <v>0</v>
      </c>
      <c r="F7" t="n">
        <v>0</v>
      </c>
      <c r="G7" t="n">
        <v>0</v>
      </c>
      <c r="H7" t="n">
        <v>0</v>
      </c>
      <c r="I7" t="n">
        <v>0</v>
      </c>
      <c r="J7" t="n">
        <v>0</v>
      </c>
      <c r="K7" t="n">
        <v>0</v>
      </c>
      <c r="L7" t="n">
        <v>0</v>
      </c>
      <c r="M7" t="n">
        <v>0</v>
      </c>
    </row>
    <row r="8" spans="1:13">
      <c r="A8" t="s">
        <v>364</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365</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366</v>
      </c>
      <c r="B10" t="n">
        <v>1811</v>
      </c>
      <c r="C10" t="n">
        <v>1585</v>
      </c>
      <c r="D10" t="n">
        <v>2500</v>
      </c>
      <c r="E10" t="n">
        <v>4968</v>
      </c>
      <c r="F10" t="n">
        <v>3853</v>
      </c>
      <c r="G10" t="n">
        <v>1201</v>
      </c>
      <c r="H10" t="n">
        <v>122.6</v>
      </c>
      <c r="I10" t="n">
        <v>149.2</v>
      </c>
      <c r="J10" t="n">
        <v>640.1</v>
      </c>
      <c r="K10" t="n">
        <v>1111</v>
      </c>
      <c r="L10" t="n">
        <v>1297</v>
      </c>
      <c r="M10" t="n">
        <v>1414</v>
      </c>
    </row>
    <row r="11" spans="1:13">
      <c r="A11" t="s">
        <v>367</v>
      </c>
    </row>
    <row r="12" spans="1:13">
      <c r="A12" t="s">
        <v>269</v>
      </c>
      <c r="B12" s="58" t="n"/>
      <c r="C12" s="58" t="n"/>
      <c r="D12" s="58" t="n"/>
      <c r="E12" s="58" t="n"/>
      <c r="F12" s="58" t="n"/>
      <c r="G12" s="58" t="n"/>
      <c r="H12" s="59" t="n"/>
      <c r="I12" s="59" t="n"/>
      <c r="J12" s="59" t="n"/>
      <c r="K12" s="58" t="n"/>
      <c r="L12" s="58" t="n"/>
      <c r="M12" s="58" t="n"/>
    </row>
    <row r="13" spans="1:13">
      <c r="A13" t="s">
        <v>368</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576.6</v>
      </c>
      <c r="C2" t="n">
        <v>493.1</v>
      </c>
      <c r="D2" t="n">
        <v>785</v>
      </c>
      <c r="E2" t="n">
        <v>1777</v>
      </c>
      <c r="F2" t="n">
        <v>2035</v>
      </c>
      <c r="G2" t="n">
        <v>1702</v>
      </c>
      <c r="H2" t="n">
        <v>1006</v>
      </c>
      <c r="I2" t="n">
        <v>1231</v>
      </c>
      <c r="J2" t="n">
        <v>1249</v>
      </c>
      <c r="K2" t="n">
        <v>1297</v>
      </c>
      <c r="L2" t="n">
        <v>1475</v>
      </c>
      <c r="M2" t="n">
        <v>1242</v>
      </c>
    </row>
    <row r="3" spans="1:13">
      <c r="A3" t="s">
        <v>360</v>
      </c>
      <c r="B3" t="n">
        <v>84.3</v>
      </c>
      <c r="C3" t="n">
        <v>75.5</v>
      </c>
      <c r="D3" t="n">
        <v>130.1</v>
      </c>
      <c r="E3" t="n">
        <v>368.8</v>
      </c>
      <c r="F3" t="n">
        <v>758.6</v>
      </c>
      <c r="G3" t="n">
        <v>527.3</v>
      </c>
      <c r="H3" t="n">
        <v>286.3</v>
      </c>
      <c r="I3" t="n">
        <v>226.3</v>
      </c>
      <c r="J3" t="n">
        <v>193.3</v>
      </c>
      <c r="K3" t="n">
        <v>166.3</v>
      </c>
      <c r="L3" t="n">
        <v>147.4</v>
      </c>
      <c r="M3" t="n">
        <v>126.5</v>
      </c>
    </row>
    <row r="4" spans="1:13">
      <c r="A4" t="s">
        <v>313</v>
      </c>
      <c r="B4" t="n">
        <v>90.40000000000001</v>
      </c>
      <c r="C4" t="n">
        <v>44.1</v>
      </c>
      <c r="D4" t="n">
        <v>187</v>
      </c>
      <c r="E4" t="n">
        <v>424.1</v>
      </c>
      <c r="F4" t="n">
        <v>631.6</v>
      </c>
      <c r="G4" t="n">
        <v>509.7</v>
      </c>
      <c r="H4" t="n">
        <v>326.3</v>
      </c>
      <c r="I4" t="n">
        <v>207.3</v>
      </c>
      <c r="J4" t="n">
        <v>304.6</v>
      </c>
      <c r="K4" t="n">
        <v>467.4</v>
      </c>
      <c r="L4" t="n">
        <v>182</v>
      </c>
      <c r="M4" t="n">
        <v>16.5</v>
      </c>
    </row>
    <row r="5" spans="1:13">
      <c r="A5" t="s">
        <v>361</v>
      </c>
      <c r="B5" t="n">
        <v>59.9</v>
      </c>
      <c r="C5" t="n">
        <v>49.4</v>
      </c>
      <c r="D5" t="n">
        <v>138.6</v>
      </c>
      <c r="E5" t="n">
        <v>354.2</v>
      </c>
      <c r="F5" t="n">
        <v>693.5</v>
      </c>
      <c r="G5" t="n">
        <v>576.9</v>
      </c>
      <c r="H5" t="n">
        <v>123.6</v>
      </c>
      <c r="I5" t="n">
        <v>62.2</v>
      </c>
      <c r="J5" t="n">
        <v>59.6</v>
      </c>
      <c r="K5" t="n">
        <v>65.8</v>
      </c>
      <c r="L5" t="n">
        <v>65.90000000000001</v>
      </c>
      <c r="M5" t="n">
        <v>58.2</v>
      </c>
    </row>
    <row r="6" spans="1:13">
      <c r="A6" t="s">
        <v>362</v>
      </c>
      <c r="B6" t="n">
        <v>16.8</v>
      </c>
      <c r="C6" t="n">
        <v>18.5</v>
      </c>
      <c r="D6" t="n">
        <v>31.2</v>
      </c>
      <c r="E6" t="n">
        <v>81.2</v>
      </c>
      <c r="F6" t="n">
        <v>363.9</v>
      </c>
      <c r="G6" t="n">
        <v>418</v>
      </c>
      <c r="H6" t="n">
        <v>112.1</v>
      </c>
      <c r="I6" t="n">
        <v>54.8</v>
      </c>
      <c r="J6" t="n">
        <v>36.1</v>
      </c>
      <c r="K6" t="n">
        <v>28.2</v>
      </c>
      <c r="L6" t="n">
        <v>23.3</v>
      </c>
      <c r="M6" t="n">
        <v>17.2</v>
      </c>
    </row>
    <row r="7" spans="1:13">
      <c r="A7" t="s">
        <v>363</v>
      </c>
      <c r="B7" t="n">
        <v>0</v>
      </c>
      <c r="C7" t="n">
        <v>0</v>
      </c>
      <c r="D7" t="n">
        <v>0</v>
      </c>
      <c r="E7" t="n">
        <v>0</v>
      </c>
      <c r="F7" t="n">
        <v>0</v>
      </c>
      <c r="G7" t="n">
        <v>0</v>
      </c>
      <c r="H7" t="n">
        <v>0</v>
      </c>
      <c r="I7" t="n">
        <v>0</v>
      </c>
      <c r="J7" t="n">
        <v>0</v>
      </c>
      <c r="K7" t="n">
        <v>0</v>
      </c>
      <c r="L7" t="n">
        <v>0</v>
      </c>
      <c r="M7" t="n">
        <v>0</v>
      </c>
    </row>
    <row r="8" spans="1:13">
      <c r="A8" t="s">
        <v>364</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365</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366</v>
      </c>
      <c r="B10" t="n">
        <v>1316</v>
      </c>
      <c r="C10" t="n">
        <v>1288</v>
      </c>
      <c r="D10" t="n">
        <v>2418</v>
      </c>
      <c r="E10" t="n">
        <v>3874</v>
      </c>
      <c r="F10" t="n">
        <v>5312</v>
      </c>
      <c r="G10" t="n">
        <v>5469</v>
      </c>
      <c r="H10" t="n">
        <v>2460</v>
      </c>
      <c r="I10" t="n">
        <v>1367</v>
      </c>
      <c r="J10" t="n">
        <v>1391</v>
      </c>
      <c r="K10" t="n">
        <v>1964</v>
      </c>
      <c r="L10" t="n">
        <v>2217</v>
      </c>
      <c r="M10" t="n">
        <v>1738</v>
      </c>
    </row>
    <row r="11" spans="1:13">
      <c r="A11" t="s">
        <v>367</v>
      </c>
    </row>
    <row r="12" spans="1:13">
      <c r="A12" t="s">
        <v>269</v>
      </c>
      <c r="B12" s="59" t="n"/>
      <c r="C12" s="59" t="n"/>
      <c r="D12" s="59" t="n"/>
      <c r="E12" s="59" t="n"/>
      <c r="F12" s="59" t="n"/>
      <c r="G12" s="59" t="n"/>
      <c r="H12" s="59" t="n"/>
      <c r="I12" s="59" t="n"/>
      <c r="J12" s="59" t="n"/>
      <c r="K12" s="59" t="n"/>
      <c r="L12" s="59" t="n"/>
      <c r="M12" s="59" t="n"/>
    </row>
    <row r="13" spans="1:13">
      <c r="A13" t="s">
        <v>368</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M13"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360</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313</v>
      </c>
      <c r="B4" t="n">
        <v>90.40000000000001</v>
      </c>
      <c r="C4" t="n">
        <v>44.1</v>
      </c>
      <c r="D4" t="n">
        <v>187</v>
      </c>
      <c r="E4" t="n">
        <v>424.1</v>
      </c>
      <c r="F4" t="n">
        <v>631.6</v>
      </c>
      <c r="G4" t="n">
        <v>509.7</v>
      </c>
      <c r="H4" t="n">
        <v>326.3</v>
      </c>
      <c r="I4" t="n">
        <v>207.3</v>
      </c>
      <c r="J4" t="n">
        <v>304.6</v>
      </c>
      <c r="K4" t="n">
        <v>467.4</v>
      </c>
      <c r="L4" t="n">
        <v>182</v>
      </c>
      <c r="M4" t="n">
        <v>16.5</v>
      </c>
    </row>
    <row r="5" spans="1:13">
      <c r="A5" t="s">
        <v>361</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362</v>
      </c>
      <c r="B6" t="n">
        <v>16.8</v>
      </c>
      <c r="C6" t="n">
        <v>18.5</v>
      </c>
      <c r="D6" t="n">
        <v>31.2</v>
      </c>
      <c r="E6" t="n">
        <v>81.2</v>
      </c>
      <c r="F6" t="n">
        <v>363.9</v>
      </c>
      <c r="G6" t="n">
        <v>418</v>
      </c>
      <c r="H6" t="n">
        <v>112.1</v>
      </c>
      <c r="I6" t="n">
        <v>54.8</v>
      </c>
      <c r="J6" t="n">
        <v>36.1</v>
      </c>
      <c r="K6" t="n">
        <v>28.2</v>
      </c>
      <c r="L6" t="n">
        <v>23.3</v>
      </c>
      <c r="M6" t="n">
        <v>17.2</v>
      </c>
    </row>
    <row r="7" spans="1:13">
      <c r="A7" t="s">
        <v>363</v>
      </c>
      <c r="B7" t="n">
        <v>0</v>
      </c>
      <c r="C7" t="n">
        <v>0</v>
      </c>
      <c r="D7" t="n">
        <v>0</v>
      </c>
      <c r="E7" t="n">
        <v>0</v>
      </c>
      <c r="F7" t="n">
        <v>0</v>
      </c>
      <c r="G7" t="n">
        <v>0</v>
      </c>
      <c r="H7" t="n">
        <v>0</v>
      </c>
      <c r="I7" t="n">
        <v>0</v>
      </c>
      <c r="J7" t="n">
        <v>0</v>
      </c>
      <c r="K7" t="n">
        <v>0</v>
      </c>
      <c r="L7" t="n">
        <v>0</v>
      </c>
      <c r="M7" t="n">
        <v>0</v>
      </c>
    </row>
    <row r="8" spans="1:13">
      <c r="A8" t="s">
        <v>364</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365</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366</v>
      </c>
      <c r="B10" t="n">
        <v>1316</v>
      </c>
      <c r="C10" t="n">
        <v>1288</v>
      </c>
      <c r="D10" t="n">
        <v>2418</v>
      </c>
      <c r="E10" t="n">
        <v>3874</v>
      </c>
      <c r="F10" t="n">
        <v>5312</v>
      </c>
      <c r="G10" t="n">
        <v>5469</v>
      </c>
      <c r="H10" t="n">
        <v>2460</v>
      </c>
      <c r="I10" t="n">
        <v>1367</v>
      </c>
      <c r="J10" t="n">
        <v>1391</v>
      </c>
      <c r="K10" t="n">
        <v>1964</v>
      </c>
      <c r="L10" t="n">
        <v>2217</v>
      </c>
      <c r="M10" t="n">
        <v>1738</v>
      </c>
    </row>
    <row r="11" spans="1:13">
      <c r="A11" t="s">
        <v>367</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368</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V79"/>
  <sheetViews>
    <sheetView topLeftCell="A57" workbookViewId="0" zoomScale="85" zoomScaleNormal="85">
      <selection activeCell="A2" sqref="A2:O79"/>
    </sheetView>
  </sheetViews>
  <sheetFormatPr baseColWidth="8" defaultRowHeight="15" outlineLevelCol="0"/>
  <cols>
    <col bestFit="1" customWidth="1" max="1" min="1" style="70" width="10.140625"/>
    <col bestFit="1" customWidth="1" max="5" min="3" style="70" width="11.5703125"/>
  </cols>
  <sheetData>
    <row r="1" spans="1:22">
      <c r="D1" t="s">
        <v>146</v>
      </c>
      <c r="E1" t="s">
        <v>147</v>
      </c>
      <c r="F1" t="s">
        <v>148</v>
      </c>
      <c r="G1" t="s">
        <v>149</v>
      </c>
      <c r="H1" t="s">
        <v>150</v>
      </c>
      <c r="I1" t="s">
        <v>151</v>
      </c>
      <c r="J1" t="s">
        <v>152</v>
      </c>
      <c r="K1" t="s">
        <v>153</v>
      </c>
      <c r="L1" t="s">
        <v>154</v>
      </c>
      <c r="M1" t="s">
        <v>155</v>
      </c>
      <c r="N1" t="s">
        <v>156</v>
      </c>
      <c r="O1" t="s">
        <v>157</v>
      </c>
      <c r="P1" s="57" t="n"/>
      <c r="Q1" s="57" t="n"/>
      <c r="R1" s="57" t="n"/>
      <c r="S1" s="57" t="n"/>
    </row>
    <row r="2" spans="1:22">
      <c r="A2" s="25" t="s">
        <v>141</v>
      </c>
      <c r="B2" t="s">
        <v>161</v>
      </c>
      <c r="C2" t="s">
        <v>162</v>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spans="1:22">
      <c r="A3" s="25" t="s">
        <v>142</v>
      </c>
      <c r="B3" t="s">
        <v>161</v>
      </c>
      <c r="C3" t="s">
        <v>162</v>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spans="1:22">
      <c r="A4" s="25" t="s">
        <v>143</v>
      </c>
      <c r="B4" t="s">
        <v>161</v>
      </c>
      <c r="C4" t="s">
        <v>162</v>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spans="1:22">
      <c r="A5" s="25" t="s">
        <v>141</v>
      </c>
      <c r="B5" t="s">
        <v>163</v>
      </c>
      <c r="C5" t="s">
        <v>162</v>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spans="1:22">
      <c r="A6" s="25" t="s">
        <v>142</v>
      </c>
      <c r="B6" t="s">
        <v>163</v>
      </c>
      <c r="C6" t="s">
        <v>162</v>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spans="1:22">
      <c r="A7" s="25" t="s">
        <v>143</v>
      </c>
      <c r="B7" t="s">
        <v>163</v>
      </c>
      <c r="C7" t="s">
        <v>162</v>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spans="1:22">
      <c r="A8" s="25" t="s">
        <v>141</v>
      </c>
      <c r="B8" t="s">
        <v>162</v>
      </c>
      <c r="C8" t="s">
        <v>173</v>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spans="1:22">
      <c r="A9" s="25" t="s">
        <v>142</v>
      </c>
      <c r="B9" t="s">
        <v>162</v>
      </c>
      <c r="C9" t="s">
        <v>173</v>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spans="1:22">
      <c r="A10" s="25" t="s">
        <v>143</v>
      </c>
      <c r="B10" t="s">
        <v>162</v>
      </c>
      <c r="C10" t="s">
        <v>173</v>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spans="1:22">
      <c r="A11" s="25" t="s">
        <v>141</v>
      </c>
      <c r="B11" t="s">
        <v>176</v>
      </c>
      <c r="C11" t="s">
        <v>178</v>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spans="1:22">
      <c r="A12" s="25" t="s">
        <v>142</v>
      </c>
      <c r="B12" t="s">
        <v>176</v>
      </c>
      <c r="C12" t="s">
        <v>178</v>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spans="1:22">
      <c r="A13" s="25" t="s">
        <v>143</v>
      </c>
      <c r="B13" t="s">
        <v>176</v>
      </c>
      <c r="C13" t="s">
        <v>178</v>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spans="1:22">
      <c r="A14" s="25" t="s">
        <v>141</v>
      </c>
      <c r="B14" t="s">
        <v>173</v>
      </c>
      <c r="C14" t="s">
        <v>164</v>
      </c>
      <c r="D14" s="57" t="n">
        <v>1</v>
      </c>
      <c r="E14" s="57" t="n">
        <v>1</v>
      </c>
      <c r="F14" s="57" t="n">
        <v>1</v>
      </c>
      <c r="G14" s="57" t="n">
        <v>1</v>
      </c>
      <c r="H14" s="57" t="n">
        <v>1</v>
      </c>
      <c r="I14" s="57" t="n">
        <v>1</v>
      </c>
      <c r="J14" s="57" t="n">
        <v>1</v>
      </c>
      <c r="K14" s="57" t="n">
        <v>1</v>
      </c>
      <c r="L14" s="57" t="n">
        <v>1</v>
      </c>
      <c r="M14" s="57" t="n">
        <v>1</v>
      </c>
      <c r="N14" s="57" t="n">
        <v>1</v>
      </c>
      <c r="O14" s="57" t="n">
        <v>1</v>
      </c>
    </row>
    <row r="15" spans="1:22">
      <c r="A15" s="25" t="s">
        <v>142</v>
      </c>
      <c r="B15" t="s">
        <v>173</v>
      </c>
      <c r="C15" t="s">
        <v>164</v>
      </c>
      <c r="D15" s="57" t="n">
        <v>1</v>
      </c>
      <c r="E15" s="57" t="n">
        <v>1</v>
      </c>
      <c r="F15" s="57" t="n">
        <v>1</v>
      </c>
      <c r="G15" s="57" t="n">
        <v>1</v>
      </c>
      <c r="H15" s="57" t="n">
        <v>1</v>
      </c>
      <c r="I15" s="57" t="n">
        <v>1</v>
      </c>
      <c r="J15" s="57" t="n">
        <v>1</v>
      </c>
      <c r="K15" s="57" t="n">
        <v>1</v>
      </c>
      <c r="L15" s="57" t="n">
        <v>1</v>
      </c>
      <c r="M15" s="57" t="n">
        <v>1</v>
      </c>
      <c r="N15" s="57" t="n">
        <v>1</v>
      </c>
      <c r="O15" s="57" t="n">
        <v>1</v>
      </c>
    </row>
    <row r="16" spans="1:22">
      <c r="A16" s="25" t="s">
        <v>143</v>
      </c>
      <c r="B16" t="s">
        <v>173</v>
      </c>
      <c r="C16" t="s">
        <v>164</v>
      </c>
      <c r="D16" s="57" t="n">
        <v>0</v>
      </c>
      <c r="E16" s="57" t="n">
        <v>0</v>
      </c>
      <c r="F16" s="57" t="n">
        <v>0</v>
      </c>
      <c r="G16" s="57" t="n">
        <v>0</v>
      </c>
      <c r="H16" s="57" t="n">
        <v>0</v>
      </c>
      <c r="I16" s="57" t="n">
        <v>0</v>
      </c>
      <c r="J16" s="57" t="n">
        <v>0</v>
      </c>
      <c r="K16" s="57" t="n">
        <v>0</v>
      </c>
      <c r="L16" s="57" t="n">
        <v>0</v>
      </c>
      <c r="M16" s="57" t="n">
        <v>0</v>
      </c>
      <c r="N16" s="57" t="n">
        <v>0</v>
      </c>
      <c r="O16" s="57" t="n">
        <v>0</v>
      </c>
    </row>
    <row r="17" spans="1:22">
      <c r="A17" s="25" t="s">
        <v>141</v>
      </c>
      <c r="B17" t="s">
        <v>164</v>
      </c>
      <c r="C17" t="s">
        <v>166</v>
      </c>
      <c r="D17" s="57" t="n">
        <v>1</v>
      </c>
      <c r="E17" s="57" t="n">
        <v>1</v>
      </c>
      <c r="F17" s="57" t="n">
        <v>1</v>
      </c>
      <c r="G17" s="57" t="n">
        <v>1</v>
      </c>
      <c r="H17" s="57" t="n">
        <v>1</v>
      </c>
      <c r="I17" s="57" t="n">
        <v>1</v>
      </c>
      <c r="J17" s="57" t="n">
        <v>1</v>
      </c>
      <c r="K17" s="57" t="n">
        <v>1</v>
      </c>
      <c r="L17" s="57" t="n">
        <v>1</v>
      </c>
      <c r="M17" s="57" t="n">
        <v>1</v>
      </c>
      <c r="N17" s="57" t="n">
        <v>1</v>
      </c>
      <c r="O17" s="57" t="n">
        <v>1</v>
      </c>
    </row>
    <row r="18" spans="1:22">
      <c r="A18" s="25" t="s">
        <v>142</v>
      </c>
      <c r="B18" t="s">
        <v>164</v>
      </c>
      <c r="C18" t="s">
        <v>166</v>
      </c>
      <c r="D18" s="57" t="n">
        <v>1</v>
      </c>
      <c r="E18" s="57" t="n">
        <v>1</v>
      </c>
      <c r="F18" s="57" t="n">
        <v>1</v>
      </c>
      <c r="G18" s="57" t="n">
        <v>1</v>
      </c>
      <c r="H18" s="57" t="n">
        <v>1</v>
      </c>
      <c r="I18" s="57" t="n">
        <v>1</v>
      </c>
      <c r="J18" s="57" t="n">
        <v>1</v>
      </c>
      <c r="K18" s="57" t="n">
        <v>1</v>
      </c>
      <c r="L18" s="57" t="n">
        <v>1</v>
      </c>
      <c r="M18" s="57" t="n">
        <v>1</v>
      </c>
      <c r="N18" s="57" t="n">
        <v>1</v>
      </c>
      <c r="O18" s="57" t="n">
        <v>1</v>
      </c>
    </row>
    <row r="19" spans="1:22">
      <c r="A19" s="25" t="s">
        <v>143</v>
      </c>
      <c r="B19" t="s">
        <v>164</v>
      </c>
      <c r="C19" t="s">
        <v>166</v>
      </c>
      <c r="D19" s="57" t="n">
        <v>0</v>
      </c>
      <c r="E19" s="57" t="n">
        <v>0</v>
      </c>
      <c r="F19" s="57" t="n">
        <v>0</v>
      </c>
      <c r="G19" s="57" t="n">
        <v>0</v>
      </c>
      <c r="H19" s="57" t="n">
        <v>0</v>
      </c>
      <c r="I19" s="57" t="n">
        <v>0</v>
      </c>
      <c r="J19" s="57" t="n">
        <v>0</v>
      </c>
      <c r="K19" s="57" t="n">
        <v>0</v>
      </c>
      <c r="L19" s="57" t="n">
        <v>0</v>
      </c>
      <c r="M19" s="57" t="n">
        <v>0</v>
      </c>
      <c r="N19" s="57" t="n">
        <v>0</v>
      </c>
      <c r="O19" s="57" t="n">
        <v>0</v>
      </c>
    </row>
    <row r="20" spans="1:22">
      <c r="A20" s="25" t="s">
        <v>141</v>
      </c>
      <c r="B20" t="s">
        <v>166</v>
      </c>
      <c r="C20" t="s">
        <v>167</v>
      </c>
      <c r="D20" s="57" t="n">
        <v>1</v>
      </c>
      <c r="E20" s="57" t="n">
        <v>1</v>
      </c>
      <c r="F20" s="57" t="n">
        <v>1</v>
      </c>
      <c r="G20" s="57" t="n">
        <v>1</v>
      </c>
      <c r="H20" s="57" t="n">
        <v>1</v>
      </c>
      <c r="I20" s="57" t="n">
        <v>1</v>
      </c>
      <c r="J20" s="57" t="n">
        <v>1</v>
      </c>
      <c r="K20" s="57" t="n">
        <v>1</v>
      </c>
      <c r="L20" s="57" t="n">
        <v>1</v>
      </c>
      <c r="M20" s="57" t="n">
        <v>1</v>
      </c>
      <c r="N20" s="57" t="n">
        <v>1</v>
      </c>
      <c r="O20" s="57" t="n">
        <v>1</v>
      </c>
    </row>
    <row r="21" spans="1:22">
      <c r="A21" s="25" t="s">
        <v>142</v>
      </c>
      <c r="B21" t="s">
        <v>166</v>
      </c>
      <c r="C21" t="s">
        <v>167</v>
      </c>
      <c r="D21" s="57" t="n">
        <v>1</v>
      </c>
      <c r="E21" s="57" t="n">
        <v>1</v>
      </c>
      <c r="F21" s="57" t="n">
        <v>1</v>
      </c>
      <c r="G21" s="57" t="n">
        <v>1</v>
      </c>
      <c r="H21" s="57" t="n">
        <v>1</v>
      </c>
      <c r="I21" s="57" t="n">
        <v>1</v>
      </c>
      <c r="J21" s="57" t="n">
        <v>1</v>
      </c>
      <c r="K21" s="57" t="n">
        <v>1</v>
      </c>
      <c r="L21" s="57" t="n">
        <v>1</v>
      </c>
      <c r="M21" s="57" t="n">
        <v>1</v>
      </c>
      <c r="N21" s="57" t="n">
        <v>1</v>
      </c>
      <c r="O21" s="57" t="n">
        <v>1</v>
      </c>
    </row>
    <row r="22" spans="1:22">
      <c r="A22" s="25" t="s">
        <v>143</v>
      </c>
      <c r="B22" t="s">
        <v>166</v>
      </c>
      <c r="C22" t="s">
        <v>167</v>
      </c>
      <c r="D22" s="57" t="n">
        <v>0</v>
      </c>
      <c r="E22" s="57" t="n">
        <v>0</v>
      </c>
      <c r="F22" s="57" t="n">
        <v>0</v>
      </c>
      <c r="G22" s="57" t="n">
        <v>0</v>
      </c>
      <c r="H22" s="57" t="n">
        <v>0</v>
      </c>
      <c r="I22" s="57" t="n">
        <v>0</v>
      </c>
      <c r="J22" s="57" t="n">
        <v>0</v>
      </c>
      <c r="K22" s="57" t="n">
        <v>0</v>
      </c>
      <c r="L22" s="57" t="n">
        <v>0</v>
      </c>
      <c r="M22" s="57" t="n">
        <v>0</v>
      </c>
      <c r="N22" s="57" t="n">
        <v>0</v>
      </c>
      <c r="O22" s="57" t="n">
        <v>0</v>
      </c>
    </row>
    <row r="23" spans="1:22">
      <c r="A23" s="25" t="s">
        <v>141</v>
      </c>
      <c r="B23" t="s">
        <v>167</v>
      </c>
      <c r="C23" t="s">
        <v>169</v>
      </c>
      <c r="D23" s="57" t="n">
        <v>1</v>
      </c>
      <c r="E23" s="57" t="n">
        <v>1</v>
      </c>
      <c r="F23" s="57" t="n">
        <v>1</v>
      </c>
      <c r="G23" s="57" t="n">
        <v>1</v>
      </c>
      <c r="H23" s="57" t="n">
        <v>1</v>
      </c>
      <c r="I23" s="57" t="n">
        <v>1</v>
      </c>
      <c r="J23" s="57" t="n">
        <v>1</v>
      </c>
      <c r="K23" s="57" t="n">
        <v>1</v>
      </c>
      <c r="L23" s="57" t="n">
        <v>1</v>
      </c>
      <c r="M23" s="57" t="n">
        <v>1</v>
      </c>
      <c r="N23" s="57" t="n">
        <v>1</v>
      </c>
      <c r="O23" s="57" t="n">
        <v>1</v>
      </c>
    </row>
    <row r="24" spans="1:22">
      <c r="A24" s="25" t="s">
        <v>142</v>
      </c>
      <c r="B24" t="s">
        <v>167</v>
      </c>
      <c r="C24" t="s">
        <v>169</v>
      </c>
      <c r="D24" s="57" t="n">
        <v>1</v>
      </c>
      <c r="E24" s="57" t="n">
        <v>1</v>
      </c>
      <c r="F24" s="57" t="n">
        <v>1</v>
      </c>
      <c r="G24" s="57" t="n">
        <v>1</v>
      </c>
      <c r="H24" s="57" t="n">
        <v>1</v>
      </c>
      <c r="I24" s="57" t="n">
        <v>1</v>
      </c>
      <c r="J24" s="57" t="n">
        <v>1</v>
      </c>
      <c r="K24" s="57" t="n">
        <v>1</v>
      </c>
      <c r="L24" s="57" t="n">
        <v>1</v>
      </c>
      <c r="M24" s="57" t="n">
        <v>1</v>
      </c>
      <c r="N24" s="57" t="n">
        <v>1</v>
      </c>
      <c r="O24" s="57" t="n">
        <v>1</v>
      </c>
    </row>
    <row r="25" spans="1:22">
      <c r="A25" s="25" t="s">
        <v>143</v>
      </c>
      <c r="B25" t="s">
        <v>167</v>
      </c>
      <c r="C25" t="s">
        <v>169</v>
      </c>
      <c r="D25" s="57" t="n">
        <v>0</v>
      </c>
      <c r="E25" s="57" t="n">
        <v>0</v>
      </c>
      <c r="F25" s="57" t="n">
        <v>0</v>
      </c>
      <c r="G25" s="57" t="n">
        <v>0</v>
      </c>
      <c r="H25" s="57" t="n">
        <v>0</v>
      </c>
      <c r="I25" s="57" t="n">
        <v>0</v>
      </c>
      <c r="J25" s="57" t="n">
        <v>0</v>
      </c>
      <c r="K25" s="57" t="n">
        <v>0</v>
      </c>
      <c r="L25" s="57" t="n">
        <v>0</v>
      </c>
      <c r="M25" s="57" t="n">
        <v>0</v>
      </c>
      <c r="N25" s="57" t="n">
        <v>0</v>
      </c>
      <c r="O25" s="57" t="n">
        <v>0</v>
      </c>
    </row>
    <row r="26" spans="1:22">
      <c r="A26" s="25" t="s">
        <v>141</v>
      </c>
      <c r="B26" t="s">
        <v>169</v>
      </c>
      <c r="C26" t="s">
        <v>172</v>
      </c>
      <c r="D26" s="57" t="n">
        <v>1</v>
      </c>
      <c r="E26" s="57" t="n">
        <v>1</v>
      </c>
      <c r="F26" s="57" t="n">
        <v>1</v>
      </c>
      <c r="G26" s="57" t="n">
        <v>1</v>
      </c>
      <c r="H26" s="57" t="n">
        <v>1</v>
      </c>
      <c r="I26" s="57" t="n">
        <v>1</v>
      </c>
      <c r="J26" s="57" t="n">
        <v>1</v>
      </c>
      <c r="K26" s="57" t="n">
        <v>1</v>
      </c>
      <c r="L26" s="57" t="n">
        <v>1</v>
      </c>
      <c r="M26" s="57" t="n">
        <v>1</v>
      </c>
      <c r="N26" s="57" t="n">
        <v>1</v>
      </c>
      <c r="O26" s="57" t="n">
        <v>1</v>
      </c>
    </row>
    <row r="27" spans="1:22">
      <c r="A27" s="25" t="s">
        <v>142</v>
      </c>
      <c r="B27" t="s">
        <v>169</v>
      </c>
      <c r="C27" t="s">
        <v>172</v>
      </c>
      <c r="D27" s="57" t="n">
        <v>1</v>
      </c>
      <c r="E27" s="57" t="n">
        <v>1</v>
      </c>
      <c r="F27" s="57" t="n">
        <v>1</v>
      </c>
      <c r="G27" s="57" t="n">
        <v>1</v>
      </c>
      <c r="H27" s="57" t="n">
        <v>1</v>
      </c>
      <c r="I27" s="57" t="n">
        <v>1</v>
      </c>
      <c r="J27" s="57" t="n">
        <v>1</v>
      </c>
      <c r="K27" s="57" t="n">
        <v>1</v>
      </c>
      <c r="L27" s="57" t="n">
        <v>1</v>
      </c>
      <c r="M27" s="57" t="n">
        <v>1</v>
      </c>
      <c r="N27" s="57" t="n">
        <v>1</v>
      </c>
      <c r="O27" s="57" t="n">
        <v>1</v>
      </c>
    </row>
    <row r="28" spans="1:22">
      <c r="A28" s="25" t="s">
        <v>143</v>
      </c>
      <c r="B28" t="s">
        <v>169</v>
      </c>
      <c r="C28" t="s">
        <v>172</v>
      </c>
      <c r="D28" s="57" t="n">
        <v>0</v>
      </c>
      <c r="E28" s="57" t="n">
        <v>0</v>
      </c>
      <c r="F28" s="57" t="n">
        <v>0</v>
      </c>
      <c r="G28" s="57" t="n">
        <v>0</v>
      </c>
      <c r="H28" s="57" t="n">
        <v>0</v>
      </c>
      <c r="I28" s="57" t="n">
        <v>0</v>
      </c>
      <c r="J28" s="57" t="n">
        <v>0</v>
      </c>
      <c r="K28" s="57" t="n">
        <v>0</v>
      </c>
      <c r="L28" s="57" t="n">
        <v>0</v>
      </c>
      <c r="M28" s="57" t="n">
        <v>0</v>
      </c>
      <c r="N28" s="57" t="n">
        <v>0</v>
      </c>
      <c r="O28" s="57" t="n">
        <v>0</v>
      </c>
    </row>
    <row r="29" spans="1:22">
      <c r="A29" s="25" t="s">
        <v>141</v>
      </c>
      <c r="B29" t="s">
        <v>172</v>
      </c>
      <c r="C29" t="s">
        <v>175</v>
      </c>
      <c r="D29" s="57" t="n">
        <v>1</v>
      </c>
      <c r="E29" s="57" t="n">
        <v>1</v>
      </c>
      <c r="F29" s="57" t="n">
        <v>1</v>
      </c>
      <c r="G29" s="57" t="n">
        <v>1</v>
      </c>
      <c r="H29" s="57" t="n">
        <v>1</v>
      </c>
      <c r="I29" s="57" t="n">
        <v>1</v>
      </c>
      <c r="J29" s="57" t="n">
        <v>1</v>
      </c>
      <c r="K29" s="57" t="n">
        <v>1</v>
      </c>
      <c r="L29" s="57" t="n">
        <v>1</v>
      </c>
      <c r="M29" s="57" t="n">
        <v>1</v>
      </c>
      <c r="N29" s="57" t="n">
        <v>1</v>
      </c>
      <c r="O29" s="57" t="n">
        <v>1</v>
      </c>
    </row>
    <row r="30" spans="1:22">
      <c r="A30" s="25" t="s">
        <v>142</v>
      </c>
      <c r="B30" t="s">
        <v>172</v>
      </c>
      <c r="C30" t="s">
        <v>175</v>
      </c>
      <c r="D30" s="57" t="n">
        <v>1</v>
      </c>
      <c r="E30" s="57" t="n">
        <v>1</v>
      </c>
      <c r="F30" s="57" t="n">
        <v>1</v>
      </c>
      <c r="G30" s="57" t="n">
        <v>1</v>
      </c>
      <c r="H30" s="57" t="n">
        <v>1</v>
      </c>
      <c r="I30" s="57" t="n">
        <v>1</v>
      </c>
      <c r="J30" s="57" t="n">
        <v>1</v>
      </c>
      <c r="K30" s="57" t="n">
        <v>1</v>
      </c>
      <c r="L30" s="57" t="n">
        <v>1</v>
      </c>
      <c r="M30" s="57" t="n">
        <v>1</v>
      </c>
      <c r="N30" s="57" t="n">
        <v>1</v>
      </c>
      <c r="O30" s="57" t="n">
        <v>1</v>
      </c>
    </row>
    <row r="31" spans="1:22">
      <c r="A31" s="25" t="s">
        <v>143</v>
      </c>
      <c r="B31" t="s">
        <v>172</v>
      </c>
      <c r="C31" t="s">
        <v>175</v>
      </c>
      <c r="D31" s="57" t="n">
        <v>0</v>
      </c>
      <c r="E31" s="57" t="n">
        <v>0</v>
      </c>
      <c r="F31" s="57" t="n">
        <v>0</v>
      </c>
      <c r="G31" s="57" t="n">
        <v>0</v>
      </c>
      <c r="H31" s="57" t="n">
        <v>0</v>
      </c>
      <c r="I31" s="57" t="n">
        <v>0</v>
      </c>
      <c r="J31" s="57" t="n">
        <v>0</v>
      </c>
      <c r="K31" s="57" t="n">
        <v>0</v>
      </c>
      <c r="L31" s="57" t="n">
        <v>0</v>
      </c>
      <c r="M31" s="57" t="n">
        <v>0</v>
      </c>
      <c r="N31" s="57" t="n">
        <v>0</v>
      </c>
      <c r="O31" s="57" t="n">
        <v>0</v>
      </c>
    </row>
    <row r="32" spans="1:22">
      <c r="A32" s="25" t="s">
        <v>141</v>
      </c>
      <c r="B32" t="s">
        <v>174</v>
      </c>
      <c r="C32" t="s">
        <v>175</v>
      </c>
      <c r="D32" s="57" t="n">
        <v>1</v>
      </c>
      <c r="E32" s="57" t="n">
        <v>1</v>
      </c>
      <c r="F32" s="57" t="n">
        <v>1</v>
      </c>
      <c r="G32" s="57" t="n">
        <v>1</v>
      </c>
      <c r="H32" s="57" t="n">
        <v>1</v>
      </c>
      <c r="I32" s="57" t="n">
        <v>1</v>
      </c>
      <c r="J32" s="57" t="n">
        <v>1</v>
      </c>
      <c r="K32" s="57" t="n">
        <v>1</v>
      </c>
      <c r="L32" s="57" t="n">
        <v>1</v>
      </c>
      <c r="M32" s="57" t="n">
        <v>1</v>
      </c>
      <c r="N32" s="57" t="n">
        <v>1</v>
      </c>
      <c r="O32" s="57" t="n">
        <v>1</v>
      </c>
    </row>
    <row r="33" spans="1:22">
      <c r="A33" s="25" t="s">
        <v>142</v>
      </c>
      <c r="B33" t="s">
        <v>174</v>
      </c>
      <c r="C33" t="s">
        <v>175</v>
      </c>
      <c r="D33" s="57" t="n">
        <v>1</v>
      </c>
      <c r="E33" s="57" t="n">
        <v>1</v>
      </c>
      <c r="F33" s="57" t="n">
        <v>1</v>
      </c>
      <c r="G33" s="57" t="n">
        <v>1</v>
      </c>
      <c r="H33" s="57" t="n">
        <v>1</v>
      </c>
      <c r="I33" s="57" t="n">
        <v>1</v>
      </c>
      <c r="J33" s="57" t="n">
        <v>1</v>
      </c>
      <c r="K33" s="57" t="n">
        <v>1</v>
      </c>
      <c r="L33" s="57" t="n">
        <v>1</v>
      </c>
      <c r="M33" s="57" t="n">
        <v>1</v>
      </c>
      <c r="N33" s="57" t="n">
        <v>1</v>
      </c>
      <c r="O33" s="57" t="n">
        <v>1</v>
      </c>
    </row>
    <row r="34" spans="1:22">
      <c r="A34" s="25" t="s">
        <v>143</v>
      </c>
      <c r="B34" t="s">
        <v>174</v>
      </c>
      <c r="C34" t="s">
        <v>175</v>
      </c>
      <c r="D34" s="57" t="n">
        <v>0</v>
      </c>
      <c r="E34" s="57" t="n">
        <v>0</v>
      </c>
      <c r="F34" s="57" t="n">
        <v>0</v>
      </c>
      <c r="G34" s="57" t="n">
        <v>0</v>
      </c>
      <c r="H34" s="57" t="n">
        <v>0</v>
      </c>
      <c r="I34" s="57" t="n">
        <v>0</v>
      </c>
      <c r="J34" s="57" t="n">
        <v>0</v>
      </c>
      <c r="K34" s="57" t="n">
        <v>0</v>
      </c>
      <c r="L34" s="57" t="n">
        <v>0</v>
      </c>
      <c r="M34" s="57" t="n">
        <v>0</v>
      </c>
      <c r="N34" s="57" t="n">
        <v>0</v>
      </c>
      <c r="O34" s="57" t="n">
        <v>0</v>
      </c>
    </row>
    <row r="35" spans="1:22">
      <c r="A35" s="25" t="s">
        <v>141</v>
      </c>
      <c r="B35" t="s">
        <v>175</v>
      </c>
      <c r="C35" t="s">
        <v>176</v>
      </c>
      <c r="D35" s="57" t="n">
        <v>1</v>
      </c>
      <c r="E35" s="57" t="n">
        <v>1</v>
      </c>
      <c r="F35" s="57" t="n">
        <v>1</v>
      </c>
      <c r="G35" s="57" t="n">
        <v>1</v>
      </c>
      <c r="H35" s="57" t="n">
        <v>1</v>
      </c>
      <c r="I35" s="57" t="n">
        <v>1</v>
      </c>
      <c r="J35" s="57" t="n">
        <v>1</v>
      </c>
      <c r="K35" s="57" t="n">
        <v>1</v>
      </c>
      <c r="L35" s="57" t="n">
        <v>1</v>
      </c>
      <c r="M35" s="57" t="n">
        <v>1</v>
      </c>
      <c r="N35" s="57" t="n">
        <v>1</v>
      </c>
      <c r="O35" s="57" t="n">
        <v>1</v>
      </c>
    </row>
    <row r="36" spans="1:22">
      <c r="A36" s="25" t="s">
        <v>142</v>
      </c>
      <c r="B36" t="s">
        <v>175</v>
      </c>
      <c r="C36" t="s">
        <v>176</v>
      </c>
      <c r="D36" s="57" t="n">
        <v>1</v>
      </c>
      <c r="E36" s="57" t="n">
        <v>1</v>
      </c>
      <c r="F36" s="57" t="n">
        <v>1</v>
      </c>
      <c r="G36" s="57" t="n">
        <v>1</v>
      </c>
      <c r="H36" s="57" t="n">
        <v>1</v>
      </c>
      <c r="I36" s="57" t="n">
        <v>1</v>
      </c>
      <c r="J36" s="57" t="n">
        <v>1</v>
      </c>
      <c r="K36" s="57" t="n">
        <v>1</v>
      </c>
      <c r="L36" s="57" t="n">
        <v>1</v>
      </c>
      <c r="M36" s="57" t="n">
        <v>1</v>
      </c>
      <c r="N36" s="57" t="n">
        <v>1</v>
      </c>
      <c r="O36" s="57" t="n">
        <v>1</v>
      </c>
    </row>
    <row r="37" spans="1:22">
      <c r="A37" s="25" t="s">
        <v>143</v>
      </c>
      <c r="B37" t="s">
        <v>175</v>
      </c>
      <c r="C37" t="s">
        <v>176</v>
      </c>
      <c r="D37" s="57" t="n">
        <v>0</v>
      </c>
      <c r="E37" s="57" t="n">
        <v>0</v>
      </c>
      <c r="F37" s="57" t="n">
        <v>0</v>
      </c>
      <c r="G37" s="57" t="n">
        <v>0</v>
      </c>
      <c r="H37" s="57" t="n">
        <v>0</v>
      </c>
      <c r="I37" s="57" t="n">
        <v>0</v>
      </c>
      <c r="J37" s="57" t="n">
        <v>0</v>
      </c>
      <c r="K37" s="57" t="n">
        <v>0</v>
      </c>
      <c r="L37" s="57" t="n">
        <v>0</v>
      </c>
      <c r="M37" s="57" t="n">
        <v>0</v>
      </c>
      <c r="N37" s="57" t="n">
        <v>0</v>
      </c>
      <c r="O37" s="57" t="n">
        <v>0</v>
      </c>
    </row>
    <row r="38" spans="1:22">
      <c r="A38" s="25" t="s">
        <v>141</v>
      </c>
      <c r="B38" t="s">
        <v>186</v>
      </c>
      <c r="C38" t="s">
        <v>185</v>
      </c>
      <c r="D38" s="57" t="n">
        <v>1</v>
      </c>
      <c r="E38" s="57" t="n">
        <v>1</v>
      </c>
      <c r="F38" s="57" t="n">
        <v>1</v>
      </c>
      <c r="G38" s="57" t="n">
        <v>1</v>
      </c>
      <c r="H38" s="57" t="n">
        <v>1</v>
      </c>
      <c r="I38" s="57" t="n">
        <v>1</v>
      </c>
      <c r="J38" s="57" t="n">
        <v>1</v>
      </c>
      <c r="K38" s="57" t="n">
        <v>1</v>
      </c>
      <c r="L38" s="57" t="n">
        <v>1</v>
      </c>
      <c r="M38" s="57" t="n">
        <v>1</v>
      </c>
      <c r="N38" s="57" t="n">
        <v>1</v>
      </c>
      <c r="O38" s="57" t="n">
        <v>1</v>
      </c>
    </row>
    <row r="39" spans="1:22">
      <c r="A39" s="25" t="s">
        <v>142</v>
      </c>
      <c r="B39" t="s">
        <v>186</v>
      </c>
      <c r="C39" t="s">
        <v>185</v>
      </c>
      <c r="D39" s="57" t="n">
        <v>1</v>
      </c>
      <c r="E39" s="57" t="n">
        <v>1</v>
      </c>
      <c r="F39" s="57" t="n">
        <v>1</v>
      </c>
      <c r="G39" s="57" t="n">
        <v>1</v>
      </c>
      <c r="H39" s="57" t="n">
        <v>1</v>
      </c>
      <c r="I39" s="57" t="n">
        <v>1</v>
      </c>
      <c r="J39" s="57" t="n">
        <v>1</v>
      </c>
      <c r="K39" s="57" t="n">
        <v>1</v>
      </c>
      <c r="L39" s="57" t="n">
        <v>1</v>
      </c>
      <c r="M39" s="57" t="n">
        <v>1</v>
      </c>
      <c r="N39" s="57" t="n">
        <v>1</v>
      </c>
      <c r="O39" s="57" t="n">
        <v>1</v>
      </c>
    </row>
    <row r="40" spans="1:22">
      <c r="A40" s="25" t="s">
        <v>143</v>
      </c>
      <c r="B40" t="s">
        <v>186</v>
      </c>
      <c r="C40" t="s">
        <v>185</v>
      </c>
      <c r="D40" s="57" t="n">
        <v>0</v>
      </c>
      <c r="E40" s="57" t="n">
        <v>0</v>
      </c>
      <c r="F40" s="57" t="n">
        <v>0</v>
      </c>
      <c r="G40" s="57" t="n">
        <v>0</v>
      </c>
      <c r="H40" s="57" t="n">
        <v>0</v>
      </c>
      <c r="I40" s="57" t="n">
        <v>0</v>
      </c>
      <c r="J40" s="57" t="n">
        <v>0</v>
      </c>
      <c r="K40" s="57" t="n">
        <v>0</v>
      </c>
      <c r="L40" s="57" t="n">
        <v>0</v>
      </c>
      <c r="M40" s="57" t="n">
        <v>0</v>
      </c>
      <c r="N40" s="57" t="n">
        <v>0</v>
      </c>
      <c r="O40" s="57" t="n">
        <v>0</v>
      </c>
    </row>
    <row r="41" spans="1:22">
      <c r="A41" s="25" t="s">
        <v>141</v>
      </c>
      <c r="B41" t="s">
        <v>185</v>
      </c>
      <c r="C41" t="s">
        <v>180</v>
      </c>
      <c r="D41" s="57" t="n">
        <v>1</v>
      </c>
      <c r="E41" s="57" t="n">
        <v>1</v>
      </c>
      <c r="F41" s="57" t="n">
        <v>1</v>
      </c>
      <c r="G41" s="57" t="n">
        <v>1</v>
      </c>
      <c r="H41" s="57" t="n">
        <v>1</v>
      </c>
      <c r="I41" s="57" t="n">
        <v>1</v>
      </c>
      <c r="J41" s="57" t="n">
        <v>1</v>
      </c>
      <c r="K41" s="57" t="n">
        <v>1</v>
      </c>
      <c r="L41" s="57" t="n">
        <v>1</v>
      </c>
      <c r="M41" s="57" t="n">
        <v>1</v>
      </c>
      <c r="N41" s="57" t="n">
        <v>1</v>
      </c>
      <c r="O41" s="57" t="n">
        <v>1</v>
      </c>
    </row>
    <row r="42" spans="1:22">
      <c r="A42" s="25" t="s">
        <v>142</v>
      </c>
      <c r="B42" t="s">
        <v>185</v>
      </c>
      <c r="C42" t="s">
        <v>180</v>
      </c>
      <c r="D42" s="57" t="n">
        <v>1</v>
      </c>
      <c r="E42" s="57" t="n">
        <v>1</v>
      </c>
      <c r="F42" s="57" t="n">
        <v>1</v>
      </c>
      <c r="G42" s="57" t="n">
        <v>1</v>
      </c>
      <c r="H42" s="57" t="n">
        <v>1</v>
      </c>
      <c r="I42" s="57" t="n">
        <v>1</v>
      </c>
      <c r="J42" s="57" t="n">
        <v>1</v>
      </c>
      <c r="K42" s="57" t="n">
        <v>1</v>
      </c>
      <c r="L42" s="57" t="n">
        <v>1</v>
      </c>
      <c r="M42" s="57" t="n">
        <v>1</v>
      </c>
      <c r="N42" s="57" t="n">
        <v>1</v>
      </c>
      <c r="O42" s="57" t="n">
        <v>1</v>
      </c>
    </row>
    <row r="43" spans="1:22">
      <c r="A43" s="25" t="s">
        <v>143</v>
      </c>
      <c r="B43" t="s">
        <v>185</v>
      </c>
      <c r="C43" t="s">
        <v>180</v>
      </c>
      <c r="D43" s="57" t="n">
        <v>0</v>
      </c>
      <c r="E43" s="57" t="n">
        <v>0</v>
      </c>
      <c r="F43" s="57" t="n">
        <v>0</v>
      </c>
      <c r="G43" s="57" t="n">
        <v>0</v>
      </c>
      <c r="H43" s="57" t="n">
        <v>0</v>
      </c>
      <c r="I43" s="57" t="n">
        <v>0</v>
      </c>
      <c r="J43" s="57" t="n">
        <v>0</v>
      </c>
      <c r="K43" s="57" t="n">
        <v>0</v>
      </c>
      <c r="L43" s="57" t="n">
        <v>0</v>
      </c>
      <c r="M43" s="57" t="n">
        <v>0</v>
      </c>
      <c r="N43" s="57" t="n">
        <v>0</v>
      </c>
      <c r="O43" s="57" t="n">
        <v>0</v>
      </c>
    </row>
    <row r="44" spans="1:22">
      <c r="A44" s="25" t="s">
        <v>141</v>
      </c>
      <c r="B44" t="s">
        <v>187</v>
      </c>
      <c r="C44" t="s">
        <v>184</v>
      </c>
      <c r="D44" s="57" t="n">
        <v>1</v>
      </c>
      <c r="E44" s="57" t="n">
        <v>1</v>
      </c>
      <c r="F44" s="57" t="n">
        <v>1</v>
      </c>
      <c r="G44" s="57" t="n">
        <v>1</v>
      </c>
      <c r="H44" s="57" t="n">
        <v>1</v>
      </c>
      <c r="I44" s="57" t="n">
        <v>1</v>
      </c>
      <c r="J44" s="57" t="n">
        <v>1</v>
      </c>
      <c r="K44" s="57" t="n">
        <v>1</v>
      </c>
      <c r="L44" s="57" t="n">
        <v>1</v>
      </c>
      <c r="M44" s="57" t="n">
        <v>1</v>
      </c>
      <c r="N44" s="57" t="n">
        <v>1</v>
      </c>
      <c r="O44" s="57" t="n">
        <v>1</v>
      </c>
    </row>
    <row r="45" spans="1:22">
      <c r="A45" s="25" t="s">
        <v>142</v>
      </c>
      <c r="B45" t="s">
        <v>187</v>
      </c>
      <c r="C45" t="s">
        <v>184</v>
      </c>
      <c r="D45" s="57" t="n">
        <v>1</v>
      </c>
      <c r="E45" s="57" t="n">
        <v>1</v>
      </c>
      <c r="F45" s="57" t="n">
        <v>1</v>
      </c>
      <c r="G45" s="57" t="n">
        <v>1</v>
      </c>
      <c r="H45" s="57" t="n">
        <v>1</v>
      </c>
      <c r="I45" s="57" t="n">
        <v>1</v>
      </c>
      <c r="J45" s="57" t="n">
        <v>1</v>
      </c>
      <c r="K45" s="57" t="n">
        <v>1</v>
      </c>
      <c r="L45" s="57" t="n">
        <v>1</v>
      </c>
      <c r="M45" s="57" t="n">
        <v>1</v>
      </c>
      <c r="N45" s="57" t="n">
        <v>1</v>
      </c>
      <c r="O45" s="57" t="n">
        <v>1</v>
      </c>
    </row>
    <row r="46" spans="1:22">
      <c r="A46" s="25" t="s">
        <v>143</v>
      </c>
      <c r="B46" t="s">
        <v>187</v>
      </c>
      <c r="C46" t="s">
        <v>184</v>
      </c>
      <c r="D46" s="57" t="n">
        <v>0</v>
      </c>
      <c r="E46" s="57" t="n">
        <v>0</v>
      </c>
      <c r="F46" s="57" t="n">
        <v>0</v>
      </c>
      <c r="G46" s="57" t="n">
        <v>0</v>
      </c>
      <c r="H46" s="57" t="n">
        <v>0</v>
      </c>
      <c r="I46" s="57" t="n">
        <v>0</v>
      </c>
      <c r="J46" s="57" t="n">
        <v>0</v>
      </c>
      <c r="K46" s="57" t="n">
        <v>0</v>
      </c>
      <c r="L46" s="57" t="n">
        <v>0</v>
      </c>
      <c r="M46" s="57" t="n">
        <v>0</v>
      </c>
      <c r="N46" s="57" t="n">
        <v>0</v>
      </c>
      <c r="O46" s="57" t="n">
        <v>0</v>
      </c>
    </row>
    <row r="47" spans="1:22">
      <c r="A47" s="25" t="s">
        <v>141</v>
      </c>
      <c r="B47" t="s">
        <v>184</v>
      </c>
      <c r="C47" t="s">
        <v>179</v>
      </c>
      <c r="D47" s="57" t="n">
        <v>1</v>
      </c>
      <c r="E47" s="57" t="n">
        <v>1</v>
      </c>
      <c r="F47" s="57" t="n">
        <v>1</v>
      </c>
      <c r="G47" s="57" t="n">
        <v>1</v>
      </c>
      <c r="H47" s="57" t="n">
        <v>1</v>
      </c>
      <c r="I47" s="57" t="n">
        <v>1</v>
      </c>
      <c r="J47" s="57" t="n">
        <v>1</v>
      </c>
      <c r="K47" s="57" t="n">
        <v>1</v>
      </c>
      <c r="L47" s="57" t="n">
        <v>1</v>
      </c>
      <c r="M47" s="57" t="n">
        <v>1</v>
      </c>
      <c r="N47" s="57" t="n">
        <v>1</v>
      </c>
      <c r="O47" s="57" t="n">
        <v>1</v>
      </c>
    </row>
    <row r="48" spans="1:22">
      <c r="A48" s="25" t="s">
        <v>142</v>
      </c>
      <c r="B48" t="s">
        <v>184</v>
      </c>
      <c r="C48" t="s">
        <v>179</v>
      </c>
      <c r="D48" s="57" t="n">
        <v>1</v>
      </c>
      <c r="E48" s="57" t="n">
        <v>1</v>
      </c>
      <c r="F48" s="57" t="n">
        <v>1</v>
      </c>
      <c r="G48" s="57" t="n">
        <v>1</v>
      </c>
      <c r="H48" s="57" t="n">
        <v>1</v>
      </c>
      <c r="I48" s="57" t="n">
        <v>1</v>
      </c>
      <c r="J48" s="57" t="n">
        <v>1</v>
      </c>
      <c r="K48" s="57" t="n">
        <v>1</v>
      </c>
      <c r="L48" s="57" t="n">
        <v>1</v>
      </c>
      <c r="M48" s="57" t="n">
        <v>1</v>
      </c>
      <c r="N48" s="57" t="n">
        <v>1</v>
      </c>
      <c r="O48" s="57" t="n">
        <v>1</v>
      </c>
    </row>
    <row r="49" spans="1:22">
      <c r="A49" s="25" t="s">
        <v>143</v>
      </c>
      <c r="B49" t="s">
        <v>184</v>
      </c>
      <c r="C49" t="s">
        <v>179</v>
      </c>
      <c r="D49" s="57" t="n">
        <v>0</v>
      </c>
      <c r="E49" s="57" t="n">
        <v>0</v>
      </c>
      <c r="F49" s="57" t="n">
        <v>0</v>
      </c>
      <c r="G49" s="57" t="n">
        <v>0</v>
      </c>
      <c r="H49" s="57" t="n">
        <v>0</v>
      </c>
      <c r="I49" s="57" t="n">
        <v>0</v>
      </c>
      <c r="J49" s="57" t="n">
        <v>0</v>
      </c>
      <c r="K49" s="57" t="n">
        <v>0</v>
      </c>
      <c r="L49" s="57" t="n">
        <v>0</v>
      </c>
      <c r="M49" s="57" t="n">
        <v>0</v>
      </c>
      <c r="N49" s="57" t="n">
        <v>0</v>
      </c>
      <c r="O49" s="57" t="n">
        <v>0</v>
      </c>
    </row>
    <row r="50" spans="1:22">
      <c r="A50" s="25" t="s">
        <v>141</v>
      </c>
      <c r="B50" t="s">
        <v>179</v>
      </c>
      <c r="C50" t="s">
        <v>164</v>
      </c>
      <c r="D50" s="57" t="n">
        <v>1</v>
      </c>
      <c r="E50" s="57" t="n">
        <v>1</v>
      </c>
      <c r="F50" s="57" t="n">
        <v>1</v>
      </c>
      <c r="G50" s="57" t="n">
        <v>1</v>
      </c>
      <c r="H50" s="57" t="n">
        <v>1</v>
      </c>
      <c r="I50" s="57" t="n">
        <v>1</v>
      </c>
      <c r="J50" s="57" t="n">
        <v>1</v>
      </c>
      <c r="K50" s="57" t="n">
        <v>1</v>
      </c>
      <c r="L50" s="57" t="n">
        <v>1</v>
      </c>
      <c r="M50" s="57" t="n">
        <v>1</v>
      </c>
      <c r="N50" s="57" t="n">
        <v>1</v>
      </c>
      <c r="O50" s="57" t="n">
        <v>1</v>
      </c>
    </row>
    <row r="51" spans="1:22">
      <c r="A51" s="25" t="s">
        <v>142</v>
      </c>
      <c r="B51" t="s">
        <v>179</v>
      </c>
      <c r="C51" t="s">
        <v>164</v>
      </c>
      <c r="D51" s="57" t="n">
        <v>1</v>
      </c>
      <c r="E51" s="57" t="n">
        <v>1</v>
      </c>
      <c r="F51" s="57" t="n">
        <v>1</v>
      </c>
      <c r="G51" s="57" t="n">
        <v>1</v>
      </c>
      <c r="H51" s="57" t="n">
        <v>1</v>
      </c>
      <c r="I51" s="57" t="n">
        <v>1</v>
      </c>
      <c r="J51" s="57" t="n">
        <v>1</v>
      </c>
      <c r="K51" s="57" t="n">
        <v>1</v>
      </c>
      <c r="L51" s="57" t="n">
        <v>1</v>
      </c>
      <c r="M51" s="57" t="n">
        <v>1</v>
      </c>
      <c r="N51" s="57" t="n">
        <v>1</v>
      </c>
      <c r="O51" s="57" t="n">
        <v>1</v>
      </c>
    </row>
    <row r="52" spans="1:22">
      <c r="A52" s="25" t="s">
        <v>143</v>
      </c>
      <c r="B52" t="s">
        <v>179</v>
      </c>
      <c r="C52" t="s">
        <v>164</v>
      </c>
      <c r="D52" s="57" t="n">
        <v>0</v>
      </c>
      <c r="E52" s="57" t="n">
        <v>0</v>
      </c>
      <c r="F52" s="57" t="n">
        <v>0</v>
      </c>
      <c r="G52" s="57" t="n">
        <v>0</v>
      </c>
      <c r="H52" s="57" t="n">
        <v>0</v>
      </c>
      <c r="I52" s="57" t="n">
        <v>0</v>
      </c>
      <c r="J52" s="57" t="n">
        <v>0</v>
      </c>
      <c r="K52" s="57" t="n">
        <v>0</v>
      </c>
      <c r="L52" s="57" t="n">
        <v>0</v>
      </c>
      <c r="M52" s="57" t="n">
        <v>0</v>
      </c>
      <c r="N52" s="57" t="n">
        <v>0</v>
      </c>
      <c r="O52" s="57" t="n">
        <v>0</v>
      </c>
    </row>
    <row r="53" spans="1:22">
      <c r="A53" s="25" t="s">
        <v>141</v>
      </c>
      <c r="B53" t="s">
        <v>158</v>
      </c>
      <c r="C53" t="s">
        <v>161</v>
      </c>
      <c r="D53" s="57" t="n">
        <v>1</v>
      </c>
      <c r="E53" s="57" t="n">
        <v>1</v>
      </c>
      <c r="F53" s="57" t="n">
        <v>1</v>
      </c>
      <c r="G53" s="57" t="n">
        <v>1</v>
      </c>
      <c r="H53" s="57" t="n">
        <v>1</v>
      </c>
      <c r="I53" s="57" t="n">
        <v>1</v>
      </c>
      <c r="J53" s="57" t="n">
        <v>1</v>
      </c>
      <c r="K53" s="57" t="n">
        <v>1</v>
      </c>
      <c r="L53" s="57" t="n">
        <v>1</v>
      </c>
      <c r="M53" s="57" t="n">
        <v>1</v>
      </c>
      <c r="N53" s="57" t="n">
        <v>1</v>
      </c>
      <c r="O53" s="57" t="n">
        <v>1</v>
      </c>
    </row>
    <row r="54" spans="1:22">
      <c r="A54" s="25" t="s">
        <v>142</v>
      </c>
      <c r="B54" t="s">
        <v>158</v>
      </c>
      <c r="C54" t="s">
        <v>161</v>
      </c>
      <c r="D54" s="57" t="n">
        <v>1</v>
      </c>
      <c r="E54" s="57" t="n">
        <v>1</v>
      </c>
      <c r="F54" s="57" t="n">
        <v>1</v>
      </c>
      <c r="G54" s="57" t="n">
        <v>1</v>
      </c>
      <c r="H54" s="57" t="n">
        <v>1</v>
      </c>
      <c r="I54" s="57" t="n">
        <v>1</v>
      </c>
      <c r="J54" s="57" t="n">
        <v>1</v>
      </c>
      <c r="K54" s="57" t="n">
        <v>1</v>
      </c>
      <c r="L54" s="57" t="n">
        <v>1</v>
      </c>
      <c r="M54" s="57" t="n">
        <v>1</v>
      </c>
      <c r="N54" s="57" t="n">
        <v>1</v>
      </c>
      <c r="O54" s="57" t="n">
        <v>1</v>
      </c>
    </row>
    <row r="55" spans="1:22">
      <c r="A55" s="25" t="s">
        <v>143</v>
      </c>
      <c r="B55" t="s">
        <v>158</v>
      </c>
      <c r="C55" t="s">
        <v>161</v>
      </c>
      <c r="D55" s="57" t="n">
        <v>0</v>
      </c>
      <c r="E55" s="57" t="n">
        <v>0</v>
      </c>
      <c r="F55" s="57" t="n">
        <v>0</v>
      </c>
      <c r="G55" s="57" t="n">
        <v>0</v>
      </c>
      <c r="H55" s="57" t="n">
        <v>0</v>
      </c>
      <c r="I55" s="57" t="n">
        <v>0</v>
      </c>
      <c r="J55" s="57" t="n">
        <v>0</v>
      </c>
      <c r="K55" s="57" t="n">
        <v>0</v>
      </c>
      <c r="L55" s="57" t="n">
        <v>0</v>
      </c>
      <c r="M55" s="57" t="n">
        <v>0</v>
      </c>
      <c r="N55" s="57" t="n">
        <v>0</v>
      </c>
      <c r="O55" s="57" t="n">
        <v>0</v>
      </c>
    </row>
    <row r="56" spans="1:22">
      <c r="A56" s="25" t="s">
        <v>141</v>
      </c>
      <c r="B56" t="s">
        <v>192</v>
      </c>
      <c r="C56" t="s">
        <v>158</v>
      </c>
      <c r="D56" s="57" t="n">
        <v>1</v>
      </c>
      <c r="E56" s="57" t="n">
        <v>1</v>
      </c>
      <c r="F56" s="57" t="n">
        <v>1</v>
      </c>
      <c r="G56" s="57" t="n">
        <v>1</v>
      </c>
      <c r="H56" s="57" t="n">
        <v>1</v>
      </c>
      <c r="I56" s="57" t="n">
        <v>1</v>
      </c>
      <c r="J56" s="57" t="n">
        <v>1</v>
      </c>
      <c r="K56" s="57" t="n">
        <v>1</v>
      </c>
      <c r="L56" s="57" t="n">
        <v>1</v>
      </c>
      <c r="M56" s="57" t="n">
        <v>1</v>
      </c>
      <c r="N56" s="57" t="n">
        <v>1</v>
      </c>
      <c r="O56" s="57" t="n">
        <v>1</v>
      </c>
    </row>
    <row r="57" spans="1:22">
      <c r="A57" s="25" t="s">
        <v>142</v>
      </c>
      <c r="B57" t="s">
        <v>192</v>
      </c>
      <c r="C57" t="s">
        <v>158</v>
      </c>
      <c r="D57" s="57" t="n">
        <v>1</v>
      </c>
      <c r="E57" s="57" t="n">
        <v>1</v>
      </c>
      <c r="F57" s="57" t="n">
        <v>1</v>
      </c>
      <c r="G57" s="57" t="n">
        <v>1</v>
      </c>
      <c r="H57" s="57" t="n">
        <v>1</v>
      </c>
      <c r="I57" s="57" t="n">
        <v>1</v>
      </c>
      <c r="J57" s="57" t="n">
        <v>1</v>
      </c>
      <c r="K57" s="57" t="n">
        <v>1</v>
      </c>
      <c r="L57" s="57" t="n">
        <v>1</v>
      </c>
      <c r="M57" s="57" t="n">
        <v>1</v>
      </c>
      <c r="N57" s="57" t="n">
        <v>1</v>
      </c>
      <c r="O57" s="57" t="n">
        <v>1</v>
      </c>
    </row>
    <row r="58" spans="1:22">
      <c r="A58" s="25" t="s">
        <v>143</v>
      </c>
      <c r="B58" t="s">
        <v>192</v>
      </c>
      <c r="C58" t="s">
        <v>158</v>
      </c>
      <c r="D58" s="57" t="n">
        <v>0</v>
      </c>
      <c r="E58" s="57" t="n">
        <v>0</v>
      </c>
      <c r="F58" s="57" t="n">
        <v>0</v>
      </c>
      <c r="G58" s="57" t="n">
        <v>0</v>
      </c>
      <c r="H58" s="57" t="n">
        <v>0</v>
      </c>
      <c r="I58" s="57" t="n">
        <v>0</v>
      </c>
      <c r="J58" s="57" t="n">
        <v>0</v>
      </c>
      <c r="K58" s="57" t="n">
        <v>0</v>
      </c>
      <c r="L58" s="57" t="n">
        <v>0</v>
      </c>
      <c r="M58" s="57" t="n">
        <v>0</v>
      </c>
      <c r="N58" s="57" t="n">
        <v>0</v>
      </c>
      <c r="O58" s="57" t="n">
        <v>0</v>
      </c>
    </row>
    <row r="59" spans="1:22">
      <c r="A59" s="25" t="s">
        <v>141</v>
      </c>
      <c r="B59" t="s">
        <v>195</v>
      </c>
      <c r="C59" t="s">
        <v>187</v>
      </c>
      <c r="D59" s="57" t="n">
        <v>1</v>
      </c>
      <c r="E59" s="57" t="n">
        <v>1</v>
      </c>
      <c r="F59" s="57" t="n">
        <v>1</v>
      </c>
      <c r="G59" s="57" t="n">
        <v>1</v>
      </c>
      <c r="H59" s="57" t="n">
        <v>1</v>
      </c>
      <c r="I59" s="57" t="n">
        <v>1</v>
      </c>
      <c r="J59" s="57" t="n">
        <v>1</v>
      </c>
      <c r="K59" s="57" t="n">
        <v>1</v>
      </c>
      <c r="L59" s="57" t="n">
        <v>1</v>
      </c>
      <c r="M59" s="57" t="n">
        <v>1</v>
      </c>
      <c r="N59" s="57" t="n">
        <v>1</v>
      </c>
      <c r="O59" s="57" t="n">
        <v>1</v>
      </c>
    </row>
    <row r="60" spans="1:22">
      <c r="A60" s="25" t="s">
        <v>142</v>
      </c>
      <c r="B60" t="s">
        <v>195</v>
      </c>
      <c r="C60" t="s">
        <v>187</v>
      </c>
      <c r="D60" s="57" t="n">
        <v>1</v>
      </c>
      <c r="E60" s="57" t="n">
        <v>1</v>
      </c>
      <c r="F60" s="57" t="n">
        <v>1</v>
      </c>
      <c r="G60" s="57" t="n">
        <v>1</v>
      </c>
      <c r="H60" s="57" t="n">
        <v>1</v>
      </c>
      <c r="I60" s="57" t="n">
        <v>1</v>
      </c>
      <c r="J60" s="57" t="n">
        <v>1</v>
      </c>
      <c r="K60" s="57" t="n">
        <v>1</v>
      </c>
      <c r="L60" s="57" t="n">
        <v>1</v>
      </c>
      <c r="M60" s="57" t="n">
        <v>1</v>
      </c>
      <c r="N60" s="57" t="n">
        <v>1</v>
      </c>
      <c r="O60" s="57" t="n">
        <v>1</v>
      </c>
    </row>
    <row r="61" spans="1:22">
      <c r="A61" s="25" t="s">
        <v>143</v>
      </c>
      <c r="B61" t="s">
        <v>195</v>
      </c>
      <c r="C61" t="s">
        <v>187</v>
      </c>
      <c r="D61" s="57" t="n">
        <v>0</v>
      </c>
      <c r="E61" s="57" t="n">
        <v>0</v>
      </c>
      <c r="F61" s="57" t="n">
        <v>0</v>
      </c>
      <c r="G61" s="57" t="n">
        <v>0</v>
      </c>
      <c r="H61" s="57" t="n">
        <v>0</v>
      </c>
      <c r="I61" s="57" t="n">
        <v>0</v>
      </c>
      <c r="J61" s="57" t="n">
        <v>0</v>
      </c>
      <c r="K61" s="57" t="n">
        <v>0</v>
      </c>
      <c r="L61" s="57" t="n">
        <v>0</v>
      </c>
      <c r="M61" s="57" t="n">
        <v>0</v>
      </c>
      <c r="N61" s="57" t="n">
        <v>0</v>
      </c>
      <c r="O61" s="57" t="n">
        <v>0</v>
      </c>
    </row>
    <row r="62" spans="1:22">
      <c r="A62" s="25" t="s">
        <v>141</v>
      </c>
      <c r="B62" t="s">
        <v>189</v>
      </c>
      <c r="C62" t="s">
        <v>188</v>
      </c>
      <c r="D62" s="57" t="n">
        <v>1</v>
      </c>
      <c r="E62" s="57" t="n">
        <v>1</v>
      </c>
      <c r="F62" s="57" t="n">
        <v>1</v>
      </c>
      <c r="G62" s="57" t="n">
        <v>1</v>
      </c>
      <c r="H62" s="57" t="n">
        <v>1</v>
      </c>
      <c r="I62" s="57" t="n">
        <v>1</v>
      </c>
      <c r="J62" s="57" t="n">
        <v>1</v>
      </c>
      <c r="K62" s="57" t="n">
        <v>1</v>
      </c>
      <c r="L62" s="57" t="n">
        <v>1</v>
      </c>
      <c r="M62" s="57" t="n">
        <v>1</v>
      </c>
      <c r="N62" s="57" t="n">
        <v>1</v>
      </c>
      <c r="O62" s="57" t="n">
        <v>1</v>
      </c>
    </row>
    <row r="63" spans="1:22">
      <c r="A63" s="25" t="s">
        <v>142</v>
      </c>
      <c r="B63" t="s">
        <v>189</v>
      </c>
      <c r="C63" t="s">
        <v>188</v>
      </c>
      <c r="D63" s="57" t="n">
        <v>1</v>
      </c>
      <c r="E63" s="57" t="n">
        <v>1</v>
      </c>
      <c r="F63" s="57" t="n">
        <v>1</v>
      </c>
      <c r="G63" s="57" t="n">
        <v>1</v>
      </c>
      <c r="H63" s="57" t="n">
        <v>1</v>
      </c>
      <c r="I63" s="57" t="n">
        <v>1</v>
      </c>
      <c r="J63" s="57" t="n">
        <v>1</v>
      </c>
      <c r="K63" s="57" t="n">
        <v>1</v>
      </c>
      <c r="L63" s="57" t="n">
        <v>1</v>
      </c>
      <c r="M63" s="57" t="n">
        <v>1</v>
      </c>
      <c r="N63" s="57" t="n">
        <v>1</v>
      </c>
      <c r="O63" s="57" t="n">
        <v>1</v>
      </c>
    </row>
    <row r="64" spans="1:22">
      <c r="A64" s="25" t="s">
        <v>143</v>
      </c>
      <c r="B64" t="s">
        <v>189</v>
      </c>
      <c r="C64" t="s">
        <v>188</v>
      </c>
      <c r="D64" s="57" t="n">
        <v>0</v>
      </c>
      <c r="E64" s="57" t="n">
        <v>0</v>
      </c>
      <c r="F64" s="57" t="n">
        <v>0</v>
      </c>
      <c r="G64" s="57" t="n">
        <v>0</v>
      </c>
      <c r="H64" s="57" t="n">
        <v>0</v>
      </c>
      <c r="I64" s="57" t="n">
        <v>0</v>
      </c>
      <c r="J64" s="57" t="n">
        <v>0</v>
      </c>
      <c r="K64" s="57" t="n">
        <v>0</v>
      </c>
      <c r="L64" s="57" t="n">
        <v>0</v>
      </c>
      <c r="M64" s="57" t="n">
        <v>0</v>
      </c>
      <c r="N64" s="57" t="n">
        <v>0</v>
      </c>
      <c r="O64" s="57" t="n">
        <v>0</v>
      </c>
    </row>
    <row r="65" spans="1:22">
      <c r="A65" s="25" t="s">
        <v>141</v>
      </c>
      <c r="B65" t="s">
        <v>190</v>
      </c>
      <c r="C65" t="s">
        <v>195</v>
      </c>
      <c r="D65" s="57" t="n">
        <v>1</v>
      </c>
      <c r="E65" s="57" t="n">
        <v>1</v>
      </c>
      <c r="F65" s="57" t="n">
        <v>1</v>
      </c>
      <c r="G65" s="57" t="n">
        <v>1</v>
      </c>
      <c r="H65" s="57" t="n">
        <v>1</v>
      </c>
      <c r="I65" s="57" t="n">
        <v>1</v>
      </c>
      <c r="J65" s="57" t="n">
        <v>1</v>
      </c>
      <c r="K65" s="57" t="n">
        <v>1</v>
      </c>
      <c r="L65" s="57" t="n">
        <v>1</v>
      </c>
      <c r="M65" s="57" t="n">
        <v>1</v>
      </c>
      <c r="N65" s="57" t="n">
        <v>1</v>
      </c>
      <c r="O65" s="57" t="n">
        <v>1</v>
      </c>
    </row>
    <row r="66" spans="1:22">
      <c r="A66" s="25" t="s">
        <v>142</v>
      </c>
      <c r="B66" t="s">
        <v>190</v>
      </c>
      <c r="C66" t="s">
        <v>195</v>
      </c>
      <c r="D66" s="57" t="n">
        <v>1</v>
      </c>
      <c r="E66" s="57" t="n">
        <v>1</v>
      </c>
      <c r="F66" s="57" t="n">
        <v>1</v>
      </c>
      <c r="G66" s="57" t="n">
        <v>1</v>
      </c>
      <c r="H66" s="57" t="n">
        <v>1</v>
      </c>
      <c r="I66" s="57" t="n">
        <v>1</v>
      </c>
      <c r="J66" s="57" t="n">
        <v>1</v>
      </c>
      <c r="K66" s="57" t="n">
        <v>1</v>
      </c>
      <c r="L66" s="57" t="n">
        <v>1</v>
      </c>
      <c r="M66" s="57" t="n">
        <v>1</v>
      </c>
      <c r="N66" s="57" t="n">
        <v>1</v>
      </c>
      <c r="O66" s="57" t="n">
        <v>1</v>
      </c>
    </row>
    <row r="67" spans="1:22">
      <c r="A67" s="25" t="s">
        <v>143</v>
      </c>
      <c r="B67" t="s">
        <v>190</v>
      </c>
      <c r="C67" t="s">
        <v>195</v>
      </c>
      <c r="D67" s="57" t="n">
        <v>0</v>
      </c>
      <c r="E67" s="57" t="n">
        <v>0</v>
      </c>
      <c r="F67" s="57" t="n">
        <v>0</v>
      </c>
      <c r="G67" s="57" t="n">
        <v>0</v>
      </c>
      <c r="H67" s="57" t="n">
        <v>0</v>
      </c>
      <c r="I67" s="57" t="n">
        <v>0</v>
      </c>
      <c r="J67" s="57" t="n">
        <v>0</v>
      </c>
      <c r="K67" s="57" t="n">
        <v>0</v>
      </c>
      <c r="L67" s="57" t="n">
        <v>0</v>
      </c>
      <c r="M67" s="57" t="n">
        <v>0</v>
      </c>
      <c r="N67" s="57" t="n">
        <v>0</v>
      </c>
      <c r="O67" s="57" t="n">
        <v>0</v>
      </c>
    </row>
    <row r="68" spans="1:22">
      <c r="A68" s="25" t="s">
        <v>141</v>
      </c>
      <c r="B68" t="s">
        <v>188</v>
      </c>
      <c r="C68" t="s">
        <v>198</v>
      </c>
      <c r="D68" s="57" t="n">
        <v>1</v>
      </c>
      <c r="E68" s="57" t="n">
        <v>1</v>
      </c>
      <c r="F68" s="57" t="n">
        <v>1</v>
      </c>
      <c r="G68" s="57" t="n">
        <v>1</v>
      </c>
      <c r="H68" s="57" t="n">
        <v>1</v>
      </c>
      <c r="I68" s="57" t="n">
        <v>1</v>
      </c>
      <c r="J68" s="57" t="n">
        <v>1</v>
      </c>
      <c r="K68" s="57" t="n">
        <v>1</v>
      </c>
      <c r="L68" s="57" t="n">
        <v>1</v>
      </c>
      <c r="M68" s="57" t="n">
        <v>1</v>
      </c>
      <c r="N68" s="57" t="n">
        <v>1</v>
      </c>
      <c r="O68" s="57" t="n">
        <v>1</v>
      </c>
    </row>
    <row r="69" spans="1:22">
      <c r="A69" s="25" t="s">
        <v>142</v>
      </c>
      <c r="B69" t="s">
        <v>188</v>
      </c>
      <c r="C69" t="s">
        <v>198</v>
      </c>
      <c r="D69" s="57" t="n">
        <v>1</v>
      </c>
      <c r="E69" s="57" t="n">
        <v>1</v>
      </c>
      <c r="F69" s="57" t="n">
        <v>1</v>
      </c>
      <c r="G69" s="57" t="n">
        <v>1</v>
      </c>
      <c r="H69" s="57" t="n">
        <v>1</v>
      </c>
      <c r="I69" s="57" t="n">
        <v>1</v>
      </c>
      <c r="J69" s="57" t="n">
        <v>1</v>
      </c>
      <c r="K69" s="57" t="n">
        <v>1</v>
      </c>
      <c r="L69" s="57" t="n">
        <v>1</v>
      </c>
      <c r="M69" s="57" t="n">
        <v>1</v>
      </c>
      <c r="N69" s="57" t="n">
        <v>1</v>
      </c>
      <c r="O69" s="57" t="n">
        <v>1</v>
      </c>
    </row>
    <row r="70" spans="1:22">
      <c r="A70" s="25" t="s">
        <v>143</v>
      </c>
      <c r="B70" t="s">
        <v>188</v>
      </c>
      <c r="C70" t="s">
        <v>198</v>
      </c>
      <c r="D70" s="57" t="n">
        <v>0</v>
      </c>
      <c r="E70" s="57" t="n">
        <v>0</v>
      </c>
      <c r="F70" s="57" t="n">
        <v>0</v>
      </c>
      <c r="G70" s="57" t="n">
        <v>0</v>
      </c>
      <c r="H70" s="57" t="n">
        <v>0</v>
      </c>
      <c r="I70" s="57" t="n">
        <v>0</v>
      </c>
      <c r="J70" s="57" t="n">
        <v>0</v>
      </c>
      <c r="K70" s="57" t="n">
        <v>0</v>
      </c>
      <c r="L70" s="57" t="n">
        <v>0</v>
      </c>
      <c r="M70" s="57" t="n">
        <v>0</v>
      </c>
      <c r="N70" s="57" t="n">
        <v>0</v>
      </c>
      <c r="O70" s="57" t="n">
        <v>0</v>
      </c>
    </row>
    <row r="71" spans="1:22">
      <c r="A71" s="25" t="s">
        <v>141</v>
      </c>
      <c r="B71" t="s">
        <v>180</v>
      </c>
      <c r="C71" t="s">
        <v>179</v>
      </c>
      <c r="D71" s="57" t="n">
        <v>1</v>
      </c>
      <c r="E71" s="57" t="n">
        <v>1</v>
      </c>
      <c r="F71" s="57" t="n">
        <v>1</v>
      </c>
      <c r="G71" s="57" t="n">
        <v>1</v>
      </c>
      <c r="H71" s="57" t="n">
        <v>1</v>
      </c>
      <c r="I71" s="57" t="n">
        <v>1</v>
      </c>
      <c r="J71" s="57" t="n">
        <v>1</v>
      </c>
      <c r="K71" s="57" t="n">
        <v>1</v>
      </c>
      <c r="L71" s="57" t="n">
        <v>1</v>
      </c>
      <c r="M71" s="57" t="n">
        <v>1</v>
      </c>
      <c r="N71" s="57" t="n">
        <v>1</v>
      </c>
      <c r="O71" s="57" t="n">
        <v>1</v>
      </c>
    </row>
    <row r="72" spans="1:22">
      <c r="A72" s="25" t="s">
        <v>142</v>
      </c>
      <c r="B72" t="s">
        <v>180</v>
      </c>
      <c r="C72" t="s">
        <v>179</v>
      </c>
      <c r="D72" s="57" t="n">
        <v>1</v>
      </c>
      <c r="E72" s="57" t="n">
        <v>1</v>
      </c>
      <c r="F72" s="57" t="n">
        <v>1</v>
      </c>
      <c r="G72" s="57" t="n">
        <v>1</v>
      </c>
      <c r="H72" s="57" t="n">
        <v>1</v>
      </c>
      <c r="I72" s="57" t="n">
        <v>1</v>
      </c>
      <c r="J72" s="57" t="n">
        <v>1</v>
      </c>
      <c r="K72" s="57" t="n">
        <v>1</v>
      </c>
      <c r="L72" s="57" t="n">
        <v>1</v>
      </c>
      <c r="M72" s="57" t="n">
        <v>1</v>
      </c>
      <c r="N72" s="57" t="n">
        <v>1</v>
      </c>
      <c r="O72" s="57" t="n">
        <v>1</v>
      </c>
    </row>
    <row r="73" spans="1:22">
      <c r="A73" s="25" t="s">
        <v>143</v>
      </c>
      <c r="B73" t="s">
        <v>180</v>
      </c>
      <c r="C73" t="s">
        <v>179</v>
      </c>
      <c r="D73" s="57" t="n">
        <v>0</v>
      </c>
      <c r="E73" s="57" t="n">
        <v>0</v>
      </c>
      <c r="F73" s="57" t="n">
        <v>0</v>
      </c>
      <c r="G73" s="57" t="n">
        <v>0</v>
      </c>
      <c r="H73" s="57" t="n">
        <v>0</v>
      </c>
      <c r="I73" s="57" t="n">
        <v>0</v>
      </c>
      <c r="J73" s="57" t="n">
        <v>0</v>
      </c>
      <c r="K73" s="57" t="n">
        <v>0</v>
      </c>
      <c r="L73" s="57" t="n">
        <v>0</v>
      </c>
      <c r="M73" s="57" t="n">
        <v>0</v>
      </c>
      <c r="N73" s="57" t="n">
        <v>0</v>
      </c>
      <c r="O73" s="57" t="n">
        <v>0</v>
      </c>
    </row>
    <row r="74" spans="1:22">
      <c r="A74" s="25" t="s">
        <v>141</v>
      </c>
      <c r="B74" t="s">
        <v>198</v>
      </c>
      <c r="C74" t="s">
        <v>200</v>
      </c>
      <c r="D74" s="57" t="n">
        <v>1</v>
      </c>
      <c r="E74" s="57" t="n">
        <v>1</v>
      </c>
      <c r="F74" s="57" t="n">
        <v>1</v>
      </c>
      <c r="G74" s="57" t="n">
        <v>1</v>
      </c>
      <c r="H74" s="57" t="n">
        <v>1</v>
      </c>
      <c r="I74" s="57" t="n">
        <v>1</v>
      </c>
      <c r="J74" s="57" t="n">
        <v>1</v>
      </c>
      <c r="K74" s="57" t="n">
        <v>1</v>
      </c>
      <c r="L74" s="57" t="n">
        <v>1</v>
      </c>
      <c r="M74" s="57" t="n">
        <v>1</v>
      </c>
      <c r="N74" s="57" t="n">
        <v>1</v>
      </c>
      <c r="O74" s="57" t="n">
        <v>1</v>
      </c>
    </row>
    <row r="75" spans="1:22">
      <c r="A75" s="25" t="s">
        <v>142</v>
      </c>
      <c r="B75" t="s">
        <v>198</v>
      </c>
      <c r="C75" t="s">
        <v>200</v>
      </c>
      <c r="D75" s="57" t="n">
        <v>1</v>
      </c>
      <c r="E75" s="57" t="n">
        <v>1</v>
      </c>
      <c r="F75" s="57" t="n">
        <v>1</v>
      </c>
      <c r="G75" s="57" t="n">
        <v>1</v>
      </c>
      <c r="H75" s="57" t="n">
        <v>1</v>
      </c>
      <c r="I75" s="57" t="n">
        <v>1</v>
      </c>
      <c r="J75" s="57" t="n">
        <v>1</v>
      </c>
      <c r="K75" s="57" t="n">
        <v>1</v>
      </c>
      <c r="L75" s="57" t="n">
        <v>1</v>
      </c>
      <c r="M75" s="57" t="n">
        <v>1</v>
      </c>
      <c r="N75" s="57" t="n">
        <v>1</v>
      </c>
      <c r="O75" s="57" t="n">
        <v>1</v>
      </c>
    </row>
    <row r="76" spans="1:22">
      <c r="A76" s="25" t="s">
        <v>143</v>
      </c>
      <c r="B76" t="s">
        <v>198</v>
      </c>
      <c r="C76" t="s">
        <v>200</v>
      </c>
      <c r="D76" s="57" t="n">
        <v>0</v>
      </c>
      <c r="E76" s="57" t="n">
        <v>0</v>
      </c>
      <c r="F76" s="57" t="n">
        <v>0</v>
      </c>
      <c r="G76" s="57" t="n">
        <v>0</v>
      </c>
      <c r="H76" s="57" t="n">
        <v>0</v>
      </c>
      <c r="I76" s="57" t="n">
        <v>0</v>
      </c>
      <c r="J76" s="57" t="n">
        <v>0</v>
      </c>
      <c r="K76" s="57" t="n">
        <v>0</v>
      </c>
      <c r="L76" s="57" t="n">
        <v>0</v>
      </c>
      <c r="M76" s="57" t="n">
        <v>0</v>
      </c>
      <c r="N76" s="57" t="n">
        <v>0</v>
      </c>
      <c r="O76" s="57" t="n">
        <v>0</v>
      </c>
    </row>
    <row r="77" spans="1:22">
      <c r="A77" s="25" t="s">
        <v>141</v>
      </c>
      <c r="B77" t="s">
        <v>200</v>
      </c>
      <c r="C77" t="s">
        <v>187</v>
      </c>
      <c r="D77" s="57" t="n">
        <v>1</v>
      </c>
      <c r="E77" s="57" t="n">
        <v>1</v>
      </c>
      <c r="F77" s="57" t="n">
        <v>1</v>
      </c>
      <c r="G77" s="57" t="n">
        <v>1</v>
      </c>
      <c r="H77" s="57" t="n">
        <v>1</v>
      </c>
      <c r="I77" s="57" t="n">
        <v>1</v>
      </c>
      <c r="J77" s="57" t="n">
        <v>1</v>
      </c>
      <c r="K77" s="57" t="n">
        <v>1</v>
      </c>
      <c r="L77" s="57" t="n">
        <v>1</v>
      </c>
      <c r="M77" s="57" t="n">
        <v>1</v>
      </c>
      <c r="N77" s="57" t="n">
        <v>1</v>
      </c>
      <c r="O77" s="57" t="n">
        <v>1</v>
      </c>
    </row>
    <row r="78" spans="1:22">
      <c r="A78" s="25" t="s">
        <v>142</v>
      </c>
      <c r="B78" t="s">
        <v>200</v>
      </c>
      <c r="C78" t="s">
        <v>187</v>
      </c>
      <c r="D78" s="57" t="n">
        <v>1</v>
      </c>
      <c r="E78" s="57" t="n">
        <v>1</v>
      </c>
      <c r="F78" s="57" t="n">
        <v>1</v>
      </c>
      <c r="G78" s="57" t="n">
        <v>1</v>
      </c>
      <c r="H78" s="57" t="n">
        <v>1</v>
      </c>
      <c r="I78" s="57" t="n">
        <v>1</v>
      </c>
      <c r="J78" s="57" t="n">
        <v>1</v>
      </c>
      <c r="K78" s="57" t="n">
        <v>1</v>
      </c>
      <c r="L78" s="57" t="n">
        <v>1</v>
      </c>
      <c r="M78" s="57" t="n">
        <v>1</v>
      </c>
      <c r="N78" s="57" t="n">
        <v>1</v>
      </c>
      <c r="O78" s="57" t="n">
        <v>1</v>
      </c>
    </row>
    <row r="79" spans="1:22">
      <c r="A79" s="25" t="s">
        <v>143</v>
      </c>
      <c r="B79" t="s">
        <v>200</v>
      </c>
      <c r="C79" t="s">
        <v>187</v>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70"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70" width="16.85546875"/>
    <col bestFit="1" customWidth="1" max="5" min="4" style="70" width="11"/>
  </cols>
  <sheetData>
    <row r="1" spans="1: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70" width="13.28515625"/>
    <col bestFit="1" customWidth="1" max="5" min="4" style="70"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70" width="13.28515625"/>
    <col bestFit="1" customWidth="1" max="5" min="4" style="70" width="11"/>
  </cols>
  <sheetData>
    <row r="1" spans="1:13">
      <c r="A1" t="s">
        <v>192</v>
      </c>
      <c r="B1" t="s">
        <v>158</v>
      </c>
      <c r="C1" s="21" t="n">
        <v>0</v>
      </c>
      <c r="J1" t="n">
        <v>0.5</v>
      </c>
      <c r="L1" t="s">
        <v>369</v>
      </c>
      <c r="M1" s="21" t="n">
        <v>8.6592</v>
      </c>
    </row>
    <row r="2" spans="1:13">
      <c r="A2" t="s">
        <v>158</v>
      </c>
      <c r="B2" t="s">
        <v>161</v>
      </c>
      <c r="C2" s="21" t="n">
        <v>0</v>
      </c>
      <c r="J2" t="n">
        <v>0.5</v>
      </c>
      <c r="M2" s="21" t="n">
        <v>0.470914</v>
      </c>
    </row>
    <row r="3" spans="1:13">
      <c r="A3" t="s">
        <v>161</v>
      </c>
      <c r="B3" t="s">
        <v>162</v>
      </c>
      <c r="C3" s="21" t="n">
        <v>0</v>
      </c>
      <c r="J3" t="n">
        <v>2</v>
      </c>
      <c r="M3" s="21" t="n">
        <v>11.079797</v>
      </c>
    </row>
    <row r="4" spans="1:13">
      <c r="A4" t="s">
        <v>163</v>
      </c>
      <c r="B4" t="s">
        <v>162</v>
      </c>
      <c r="C4" s="21" t="n">
        <v>0</v>
      </c>
      <c r="J4" t="n">
        <v>0.1</v>
      </c>
      <c r="M4" s="21" t="n">
        <v>1.049697</v>
      </c>
    </row>
    <row r="5" spans="1:13">
      <c r="A5" t="s">
        <v>162</v>
      </c>
      <c r="B5" t="s">
        <v>173</v>
      </c>
      <c r="C5" s="21" t="n">
        <v>0</v>
      </c>
      <c r="J5" t="n">
        <v>0.3</v>
      </c>
      <c r="M5" s="21" t="n">
        <v>0.683126</v>
      </c>
    </row>
    <row r="6" spans="1:13">
      <c r="A6" t="s">
        <v>173</v>
      </c>
      <c r="B6" t="s">
        <v>164</v>
      </c>
      <c r="C6" s="21" t="n">
        <v>0</v>
      </c>
      <c r="J6" t="n">
        <v>0.4</v>
      </c>
      <c r="M6" s="21" t="n">
        <v>4.456809</v>
      </c>
    </row>
    <row r="7" spans="1:13">
      <c r="A7" t="s">
        <v>164</v>
      </c>
      <c r="B7" t="s">
        <v>166</v>
      </c>
      <c r="C7" s="21" t="n">
        <v>0</v>
      </c>
      <c r="J7" t="n">
        <v>0.15</v>
      </c>
      <c r="M7" s="21" t="n">
        <v>1.000458</v>
      </c>
    </row>
    <row r="8" spans="1:13">
      <c r="A8" t="s">
        <v>166</v>
      </c>
      <c r="B8" t="s">
        <v>167</v>
      </c>
      <c r="C8" s="21" t="n">
        <v>0</v>
      </c>
      <c r="J8" t="n">
        <v>0.1</v>
      </c>
      <c r="M8" s="21" t="n">
        <v>1.541125</v>
      </c>
    </row>
    <row r="9" spans="1:13">
      <c r="A9" t="s">
        <v>167</v>
      </c>
      <c r="B9" t="s">
        <v>169</v>
      </c>
      <c r="C9" s="21" t="n">
        <v>0</v>
      </c>
      <c r="J9" t="n">
        <v>0.1</v>
      </c>
      <c r="M9" s="21" t="n">
        <v>5.909368</v>
      </c>
    </row>
    <row r="10" spans="1:13">
      <c r="A10" t="s">
        <v>169</v>
      </c>
      <c r="B10" t="s">
        <v>172</v>
      </c>
      <c r="C10" s="21" t="n">
        <v>0</v>
      </c>
      <c r="J10" t="n">
        <v>0.05</v>
      </c>
      <c r="M10" s="21" t="n">
        <v>0.740186</v>
      </c>
    </row>
    <row r="11" spans="1:13">
      <c r="A11" t="s">
        <v>172</v>
      </c>
      <c r="B11" t="s">
        <v>175</v>
      </c>
      <c r="C11" s="21" t="n">
        <v>0</v>
      </c>
      <c r="J11" t="n">
        <v>0.2</v>
      </c>
      <c r="M11" s="21" t="n">
        <v>2.224502</v>
      </c>
    </row>
    <row r="12" spans="1:13">
      <c r="A12" t="s">
        <v>174</v>
      </c>
      <c r="B12" t="s">
        <v>175</v>
      </c>
      <c r="C12" s="21" t="n">
        <v>0</v>
      </c>
      <c r="J12" t="n">
        <v>0.1</v>
      </c>
      <c r="M12" s="21" t="n">
        <v>0.477768</v>
      </c>
    </row>
    <row r="13" spans="1:13">
      <c r="A13" t="s">
        <v>175</v>
      </c>
      <c r="B13" t="s">
        <v>176</v>
      </c>
      <c r="C13" s="21" t="n">
        <v>0</v>
      </c>
      <c r="J13" t="n">
        <v>0.1</v>
      </c>
      <c r="M13" s="21" t="n">
        <v>1.160083</v>
      </c>
    </row>
    <row r="14" spans="1:13">
      <c r="A14" t="s">
        <v>176</v>
      </c>
      <c r="B14" t="s">
        <v>178</v>
      </c>
      <c r="C14" s="21" t="n">
        <v>0</v>
      </c>
      <c r="J14" t="n">
        <v>0.1</v>
      </c>
      <c r="M14" s="21" t="n">
        <v>1.656605</v>
      </c>
    </row>
    <row r="15" spans="1:13">
      <c r="A15" t="s">
        <v>195</v>
      </c>
      <c r="B15" t="s">
        <v>187</v>
      </c>
      <c r="C15" s="21" t="n">
        <v>0</v>
      </c>
      <c r="J15" t="n">
        <v>0.1</v>
      </c>
      <c r="M15" s="21" t="n">
        <v>5.421213</v>
      </c>
    </row>
    <row r="16" spans="1:13">
      <c r="A16" t="s">
        <v>189</v>
      </c>
      <c r="B16" t="s">
        <v>188</v>
      </c>
      <c r="C16" s="21" t="n">
        <v>0</v>
      </c>
      <c r="J16" t="n">
        <v>0.15</v>
      </c>
      <c r="M16" s="21" t="n">
        <v>1.186997</v>
      </c>
    </row>
    <row r="17" spans="1:13">
      <c r="A17" t="s">
        <v>190</v>
      </c>
      <c r="B17" t="s">
        <v>195</v>
      </c>
      <c r="C17" s="21" t="n">
        <v>0</v>
      </c>
      <c r="J17" t="n">
        <v>0.2</v>
      </c>
      <c r="M17" s="21" t="n">
        <v>10.585026</v>
      </c>
    </row>
    <row r="18" spans="1:13">
      <c r="A18" t="s">
        <v>186</v>
      </c>
      <c r="B18" t="s">
        <v>185</v>
      </c>
      <c r="C18" s="21" t="n">
        <v>0</v>
      </c>
      <c r="J18" t="n">
        <v>0.05</v>
      </c>
      <c r="M18" s="21" t="n">
        <v>1.036975</v>
      </c>
    </row>
    <row r="19" spans="1:13">
      <c r="A19" t="s">
        <v>185</v>
      </c>
      <c r="B19" t="s">
        <v>180</v>
      </c>
      <c r="C19" s="21" t="n">
        <v>0</v>
      </c>
      <c r="J19" t="n">
        <v>0.05</v>
      </c>
      <c r="M19" s="21" t="n">
        <v>33.647488</v>
      </c>
    </row>
    <row r="20" spans="1:13">
      <c r="A20" t="s">
        <v>187</v>
      </c>
      <c r="B20" t="s">
        <v>184</v>
      </c>
      <c r="C20" s="21" t="n">
        <v>0</v>
      </c>
      <c r="J20" t="n">
        <v>0.2</v>
      </c>
      <c r="M20" s="21" t="n">
        <v>0.64456</v>
      </c>
    </row>
    <row r="21" spans="1:13">
      <c r="A21" t="s">
        <v>188</v>
      </c>
      <c r="B21" t="s">
        <v>198</v>
      </c>
      <c r="C21" s="21" t="n">
        <v>0</v>
      </c>
      <c r="J21" t="n">
        <v>0.1</v>
      </c>
      <c r="M21" s="21" t="n">
        <v>0.548988</v>
      </c>
    </row>
    <row r="22" spans="1:13">
      <c r="A22" t="s">
        <v>184</v>
      </c>
      <c r="B22" t="s">
        <v>179</v>
      </c>
      <c r="C22" s="21" t="n">
        <v>0</v>
      </c>
      <c r="J22" t="n">
        <v>0.1</v>
      </c>
      <c r="M22" s="21" t="n">
        <v>1.493862</v>
      </c>
    </row>
    <row r="23" spans="1:13">
      <c r="A23" t="s">
        <v>180</v>
      </c>
      <c r="B23" t="s">
        <v>179</v>
      </c>
      <c r="C23" s="21" t="n">
        <v>0</v>
      </c>
      <c r="J23" t="n">
        <v>0.1</v>
      </c>
      <c r="M23" s="21" t="n">
        <v>0.223423</v>
      </c>
    </row>
    <row r="24" spans="1:13">
      <c r="A24" t="s">
        <v>179</v>
      </c>
      <c r="B24" t="s">
        <v>164</v>
      </c>
      <c r="C24" s="21" t="n">
        <v>0</v>
      </c>
      <c r="J24" t="n">
        <v>0.5</v>
      </c>
      <c r="M24" s="21" t="n">
        <v>1.788421</v>
      </c>
    </row>
    <row r="25" spans="1:13">
      <c r="A25" t="s">
        <v>198</v>
      </c>
      <c r="B25" t="s">
        <v>200</v>
      </c>
      <c r="C25" s="21" t="n">
        <v>0</v>
      </c>
      <c r="J25" t="n">
        <v>0.1</v>
      </c>
      <c r="M25" s="21" t="n">
        <v>0.602984</v>
      </c>
    </row>
    <row r="26" spans="1:13">
      <c r="A26" t="s">
        <v>200</v>
      </c>
      <c r="B26" t="s">
        <v>187</v>
      </c>
      <c r="C26" s="21" t="n">
        <v>0</v>
      </c>
      <c r="J26" t="n">
        <v>0.1</v>
      </c>
      <c r="M26" s="21" t="n">
        <v>0.275284</v>
      </c>
    </row>
    <row r="27" spans="1:13">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70" width="13.28515625"/>
    <col bestFit="1" customWidth="1" max="2" min="2" style="70" width="10.5703125"/>
  </cols>
  <sheetData>
    <row r="1" spans="1:2">
      <c r="A1" t="s">
        <v>145</v>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6384" min="1" style="70" width="9.140625"/>
  </cols>
  <sheetData>
    <row r="1" spans="1:1">
      <c r="A1" t="s">
        <v>370</v>
      </c>
    </row>
    <row r="2" spans="1:1">
      <c r="A2" t="s">
        <v>371</v>
      </c>
    </row>
    <row r="3" spans="1:1">
      <c r="A3" t="s">
        <v>372</v>
      </c>
    </row>
    <row r="4" spans="1:1">
      <c r="A4" t="s">
        <v>373</v>
      </c>
    </row>
    <row r="5" spans="1:1">
      <c r="A5" t="s">
        <v>374</v>
      </c>
    </row>
    <row r="6" spans="1:1">
      <c r="A6" t="s">
        <v>375</v>
      </c>
    </row>
    <row r="7" spans="1:1">
      <c r="A7" t="s">
        <v>376</v>
      </c>
    </row>
    <row r="8" spans="1:1">
      <c r="A8" t="s">
        <v>377</v>
      </c>
    </row>
    <row r="9" spans="1:1">
      <c r="A9" t="s">
        <v>378</v>
      </c>
    </row>
    <row r="10" spans="1:1">
      <c r="A10" t="s">
        <v>379</v>
      </c>
    </row>
    <row r="11" spans="1:1">
      <c r="A11" t="s">
        <v>380</v>
      </c>
    </row>
    <row r="12" spans="1:1">
      <c r="A12" t="s">
        <v>381</v>
      </c>
    </row>
    <row r="13" spans="1:1">
      <c r="A13" t="s">
        <v>382</v>
      </c>
    </row>
    <row r="14" spans="1:1">
      <c r="A14" t="s">
        <v>383</v>
      </c>
    </row>
    <row r="15" spans="1:1">
      <c r="A15" t="s">
        <v>384</v>
      </c>
    </row>
    <row r="16" spans="1:1">
      <c r="A16" t="s">
        <v>385</v>
      </c>
    </row>
    <row r="17" spans="1:1">
      <c r="A17" t="s">
        <v>386</v>
      </c>
    </row>
    <row r="18" spans="1:1">
      <c r="A18" t="s">
        <v>387</v>
      </c>
    </row>
    <row r="19" spans="1:1">
      <c r="A19" t="s">
        <v>388</v>
      </c>
    </row>
    <row r="20" spans="1:1">
      <c r="A20" t="s">
        <v>389</v>
      </c>
    </row>
    <row r="21" spans="1:1">
      <c r="A21" t="s">
        <v>390</v>
      </c>
    </row>
    <row r="22" spans="1:1">
      <c r="A22" t="s">
        <v>391</v>
      </c>
    </row>
    <row r="23" spans="1:1">
      <c r="A23" t="s">
        <v>392</v>
      </c>
    </row>
    <row r="24" spans="1:1">
      <c r="A24" t="s">
        <v>393</v>
      </c>
    </row>
    <row r="25" spans="1:1">
      <c r="A25" t="s">
        <v>394</v>
      </c>
    </row>
    <row r="26" spans="1:1">
      <c r="A26" t="s">
        <v>395</v>
      </c>
    </row>
    <row r="27" spans="1:1">
      <c r="A27" t="s">
        <v>396</v>
      </c>
    </row>
    <row r="28" spans="1:1">
      <c r="A28" t="s">
        <v>397</v>
      </c>
    </row>
    <row r="29" spans="1:1">
      <c r="A29" t="s">
        <v>398</v>
      </c>
    </row>
    <row r="30" spans="1:1">
      <c r="A30" t="s">
        <v>399</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6384" min="1" style="70" width="9.140625"/>
  </cols>
  <sheetData>
    <row r="1" spans="1:2">
      <c r="A1" t="s">
        <v>370</v>
      </c>
      <c r="B1" t="n">
        <v>0.1</v>
      </c>
    </row>
    <row r="2" spans="1:2">
      <c r="A2" t="s">
        <v>371</v>
      </c>
      <c r="B2" t="n">
        <v>0.2</v>
      </c>
    </row>
    <row r="3" spans="1:2">
      <c r="A3" t="s">
        <v>372</v>
      </c>
      <c r="B3" t="n">
        <v>0.3</v>
      </c>
    </row>
    <row r="4" spans="1:2">
      <c r="A4" t="s">
        <v>373</v>
      </c>
      <c r="B4" t="n">
        <v>0.4</v>
      </c>
    </row>
    <row r="5" spans="1:2">
      <c r="A5" t="s">
        <v>374</v>
      </c>
      <c r="B5" t="n">
        <v>0.5</v>
      </c>
    </row>
    <row r="6" spans="1:2">
      <c r="A6" t="s">
        <v>375</v>
      </c>
      <c r="B6" t="n">
        <v>0.6</v>
      </c>
    </row>
    <row r="7" spans="1:2">
      <c r="A7" t="s">
        <v>376</v>
      </c>
      <c r="B7" t="n">
        <v>0.7</v>
      </c>
    </row>
    <row r="8" spans="1:2">
      <c r="A8" t="s">
        <v>377</v>
      </c>
      <c r="B8" t="n">
        <v>0.8</v>
      </c>
    </row>
    <row r="9" spans="1:2">
      <c r="A9" t="s">
        <v>378</v>
      </c>
      <c r="B9" t="n">
        <v>0.9</v>
      </c>
    </row>
    <row r="10" spans="1:2">
      <c r="A10" t="s">
        <v>379</v>
      </c>
      <c r="B10" t="n">
        <v>1</v>
      </c>
    </row>
    <row r="11" spans="1:2">
      <c r="A11" t="s">
        <v>380</v>
      </c>
      <c r="B11" t="n">
        <v>1.1</v>
      </c>
    </row>
    <row r="12" spans="1:2">
      <c r="A12" t="s">
        <v>381</v>
      </c>
      <c r="B12" t="n">
        <v>1.2</v>
      </c>
    </row>
    <row r="13" spans="1:2">
      <c r="A13" t="s">
        <v>382</v>
      </c>
      <c r="B13" t="n">
        <v>1.3</v>
      </c>
    </row>
    <row r="14" spans="1:2">
      <c r="A14" t="s">
        <v>383</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400</v>
      </c>
    </row>
    <row r="2" spans="1:1">
      <c r="A2" t="s">
        <v>401</v>
      </c>
    </row>
    <row r="3" spans="1:1">
      <c r="A3" t="s">
        <v>402</v>
      </c>
    </row>
    <row r="4" spans="1:1">
      <c r="A4" t="s">
        <v>403</v>
      </c>
    </row>
    <row r="5" spans="1:1">
      <c r="A5" t="s">
        <v>404</v>
      </c>
    </row>
    <row r="6" spans="1:1">
      <c r="A6" t="s">
        <v>405</v>
      </c>
    </row>
    <row r="7" spans="1:1">
      <c r="A7" t="s">
        <v>406</v>
      </c>
    </row>
    <row r="8" spans="1:1">
      <c r="A8" t="s">
        <v>407</v>
      </c>
    </row>
    <row r="9" spans="1:1">
      <c r="A9" t="s">
        <v>408</v>
      </c>
    </row>
    <row r="10" spans="1:1">
      <c r="A10" t="s">
        <v>409</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outlineLevelCol="0"/>
  <cols>
    <col customWidth="1" max="16384" min="1" style="70" width="9.140625"/>
  </cols>
  <sheetData>
    <row r="1" spans="1:2">
      <c r="A1" t="s">
        <v>400</v>
      </c>
      <c r="B1" t="n">
        <v>22.33983453927</v>
      </c>
    </row>
    <row r="2" spans="1:2">
      <c r="A2" t="s">
        <v>401</v>
      </c>
      <c r="B2" t="n">
        <v>26.063140295815</v>
      </c>
    </row>
    <row r="3" spans="1:2">
      <c r="A3" t="s">
        <v>402</v>
      </c>
      <c r="B3" t="n">
        <v>29.78644605236</v>
      </c>
    </row>
    <row r="4" spans="1:2">
      <c r="A4" t="s">
        <v>403</v>
      </c>
      <c r="B4" t="n">
        <v>33.509751808905</v>
      </c>
    </row>
    <row r="5" spans="1:2">
      <c r="A5" t="s">
        <v>404</v>
      </c>
      <c r="B5" t="n">
        <v>37.23305756545</v>
      </c>
    </row>
    <row r="6" spans="1:2">
      <c r="A6" t="s">
        <v>405</v>
      </c>
      <c r="B6" t="n">
        <v>40.956363321995</v>
      </c>
    </row>
    <row r="7" spans="1:2">
      <c r="A7" t="s">
        <v>406</v>
      </c>
      <c r="B7" t="n">
        <v>44.67966907853999</v>
      </c>
    </row>
    <row r="8" spans="1:2">
      <c r="A8" t="s">
        <v>407</v>
      </c>
      <c r="B8" t="n">
        <v>48.402974835085</v>
      </c>
    </row>
    <row r="9" spans="1:2">
      <c r="A9" t="s">
        <v>408</v>
      </c>
      <c r="B9" t="n">
        <v>52.12628059163</v>
      </c>
    </row>
    <row r="10" spans="1:2">
      <c r="A10" t="s">
        <v>409</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2018-11-29T16:31:51Z</dcterms:modified>
  <cp:lastModifiedBy>Adel M Abdallah</cp:lastModifiedBy>
</cp:coreProperties>
</file>