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C:\Users\Wamiti\Downloads\Excel_Data_Analytics_Course-main\Excel_Data_Analytics_Course-main\8_Power_Pivot\"/>
    </mc:Choice>
  </mc:AlternateContent>
  <xr:revisionPtr revIDLastSave="0" documentId="13_ncr:1_{EAE92C30-90A0-4C8D-9306-BC3EF4D9F650}" xr6:coauthVersionLast="47" xr6:coauthVersionMax="47" xr10:uidLastSave="{00000000-0000-0000-0000-000000000000}"/>
  <bookViews>
    <workbookView xWindow="9510" yWindow="0" windowWidth="9780" windowHeight="10890"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#N/A</definedName>
    <definedName name="Slicer_job_title_short">#N/A</definedName>
  </definedNames>
  <calcPr calcId="191029"/>
  <pivotCaches>
    <pivotCache cacheId="644" r:id="rId5"/>
    <pivotCache cacheId="647" r:id="rId6"/>
    <pivotCache cacheId="650" r:id="rId7"/>
    <pivotCache cacheId="662" r:id="rId8"/>
  </pivotCaches>
  <extLst>
    <ext xmlns:x14="http://schemas.microsoft.com/office/spreadsheetml/2009/9/main" uri="{876F7934-8845-4945-9796-88D515C7AA90}">
      <x14:pivotCaches>
        <pivotCache cacheId="57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<sst xmlns="http://schemas.openxmlformats.org/spreadsheetml/2006/main" count="56" uniqueCount="28">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</sst>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7" formatCode="#,##0.0"/>
    <numFmt numFmtId="168" formatCode="[$$-409]#,##0"/>
    <numFmt numFmtId="178" formatCode="0.0"/>
    <numFmt numFmtId="183" formatCode="_-[$$-409]* #,##0_ ;_-[$$-409]* \-#,##0\ ;_-[$$-409]* &quot;-&quot;??_ ;_-@_ "/>
    <numFmt numFmtId="184" formatCode="\$#,##0;\(\$#,##0\);\$#,##0"/>
    <numFmt numFmtId="185" formatCode="\$\ #,##0;\-\$\ #,##0;\$\ #,##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178" fontId="0" fillId="0" borderId="0" xfId="0" applyNumberFormat="1"/>
    <xf numFmtId="183" fontId="0" fillId="0" borderId="0" xfId="1" applyNumberFormat="1" applyFont="1"/>
    <xf numFmtId="184" fontId="0" fillId="0" borderId="0" xfId="0" applyNumberFormat="1"/>
    <xf numFmtId="185" fontId="0" fillId="0" borderId="0" xfId="0" applyNumberFormat="1"/>
    <xf numFmtId="9" fontId="0" fillId="0" borderId="0" xfId="0" applyNumberFormat="1"/>
  </cellXfs>
  <cellStyles count="2">
    <cellStyle name="Normal" xfId="0" builtinId="0"/>
    <cellStyle name="Per cent" xfId="1" builtinId="5"/>
  </cellStyles>
  <dxfs count="5">
    <dxf>
      <numFmt numFmtId="164" formatCode="_(* #,##0_);_(* \(#,##0\);_(* &quot;-&quot;??_);_(@_)"/>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ACD2-4095-8A1D-1D4FFECFE308}"/>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2012161415146493E-2"/>
                  <c:y val="-5.7084607543323139E-2"/>
                </c:manualLayout>
              </c:layout>
              <c:tx>
                <c:rich>
                  <a:bodyPr/>
                  <a:lstStyle/>
                  <a:p>
                    <a:fld id="{FFECF71A-E74E-4725-AE3F-6B8B476132B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ACA-4B1B-8813-7AEDCED132FF}"/>
                </c:ext>
              </c:extLst>
            </c:dLbl>
            <c:dLbl>
              <c:idx val="1"/>
              <c:layout>
                <c:manualLayout>
                  <c:x val="-4.6434494195688222E-2"/>
                  <c:y val="-6.1162079510703363E-2"/>
                </c:manualLayout>
              </c:layout>
              <c:tx>
                <c:rich>
                  <a:bodyPr/>
                  <a:lstStyle/>
                  <a:p>
                    <a:fld id="{946AA604-00F0-451F-9FB5-229A2A6A3DF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ACA-4B1B-8813-7AEDCED132FF}"/>
                </c:ext>
              </c:extLst>
            </c:dLbl>
            <c:dLbl>
              <c:idx val="2"/>
              <c:layout>
                <c:manualLayout>
                  <c:x val="4.8645660585959011E-2"/>
                  <c:y val="5.3007135575942839E-2"/>
                </c:manualLayout>
              </c:layout>
              <c:tx>
                <c:rich>
                  <a:bodyPr/>
                  <a:lstStyle/>
                  <a:p>
                    <a:fld id="{48CB8477-4C31-4BBE-980D-91BB22FB49C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ACA-4B1B-8813-7AEDCED132FF}"/>
                </c:ext>
              </c:extLst>
            </c:dLbl>
            <c:dLbl>
              <c:idx val="3"/>
              <c:layout>
                <c:manualLayout>
                  <c:x val="-3.0956329463792152E-2"/>
                  <c:y val="-7.3394495412844041E-2"/>
                </c:manualLayout>
              </c:layout>
              <c:tx>
                <c:rich>
                  <a:bodyPr/>
                  <a:lstStyle/>
                  <a:p>
                    <a:fld id="{1973F0C9-C7E1-4EE7-A738-2079CCD5300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ACA-4B1B-8813-7AEDCED132FF}"/>
                </c:ext>
              </c:extLst>
            </c:dLbl>
            <c:dLbl>
              <c:idx val="4"/>
              <c:layout>
                <c:manualLayout>
                  <c:x val="8.8446655610834712E-3"/>
                  <c:y val="9.3781855249745152E-2"/>
                </c:manualLayout>
              </c:layout>
              <c:tx>
                <c:rich>
                  <a:bodyPr/>
                  <a:lstStyle/>
                  <a:p>
                    <a:fld id="{62127733-27FD-4E72-AD70-4B0411286F2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ACA-4B1B-8813-7AEDCED132FF}"/>
                </c:ext>
              </c:extLst>
            </c:dLbl>
            <c:dLbl>
              <c:idx val="5"/>
              <c:layout>
                <c:manualLayout>
                  <c:x val="-1.1055831951354339E-2"/>
                  <c:y val="-0.12640163098878696"/>
                </c:manualLayout>
              </c:layout>
              <c:tx>
                <c:rich>
                  <a:bodyPr/>
                  <a:lstStyle/>
                  <a:p>
                    <a:fld id="{879ABB63-7958-45FC-82B7-BAF037DD0B2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5ACA-4B1B-8813-7AEDCED132FF}"/>
                </c:ext>
              </c:extLst>
            </c:dLbl>
            <c:dLbl>
              <c:idx val="6"/>
              <c:layout>
                <c:manualLayout>
                  <c:x val="-0.20784964068546158"/>
                  <c:y val="-8.9704383282364936E-2"/>
                </c:manualLayout>
              </c:layout>
              <c:tx>
                <c:rich>
                  <a:bodyPr/>
                  <a:lstStyle/>
                  <a:p>
                    <a:fld id="{AD8D3827-D661-4BF7-9BC8-6B7A3BE4B9B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ACA-4B1B-8813-7AEDCED132FF}"/>
                </c:ext>
              </c:extLst>
            </c:dLbl>
            <c:dLbl>
              <c:idx val="7"/>
              <c:layout>
                <c:manualLayout>
                  <c:x val="2.4322830292979547E-2"/>
                  <c:y val="-4.0774719673802244E-2"/>
                </c:manualLayout>
              </c:layout>
              <c:tx>
                <c:rich>
                  <a:bodyPr/>
                  <a:lstStyle/>
                  <a:p>
                    <a:fld id="{1BCE7EAE-84F9-4ED4-B7EF-5E922E03F15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ACA-4B1B-8813-7AEDCED132FF}"/>
                </c:ext>
              </c:extLst>
            </c:dLbl>
            <c:dLbl>
              <c:idx val="8"/>
              <c:layout>
                <c:manualLayout>
                  <c:x val="-0.10392482034273079"/>
                  <c:y val="-9.7859327217125383E-2"/>
                </c:manualLayout>
              </c:layout>
              <c:tx>
                <c:rich>
                  <a:bodyPr/>
                  <a:lstStyle/>
                  <a:p>
                    <a:fld id="{EFEBF27B-FCAE-4C13-91DD-EF68A53961D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ACA-4B1B-8813-7AEDCED132FF}"/>
                </c:ext>
              </c:extLst>
            </c:dLbl>
            <c:dLbl>
              <c:idx val="9"/>
              <c:tx>
                <c:rich>
                  <a:bodyPr/>
                  <a:lstStyle/>
                  <a:p>
                    <a:fld id="{91C57301-C8E7-4DA2-949A-AC4EC45B0C96}"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5ACA-4B1B-8813-7AEDCED132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_-[$$-409]* #,##0_ ;_-[$$-409]* \-#,##0\ ;_-[$$-409]* "-"??_ ;_-@_ </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0.0</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5ACA-4B1B-8813-7AEDCED132FF}"/>
            </c:ext>
          </c:extLst>
        </c:ser>
        <c:dLbls>
          <c:showLegendKey val="0"/>
          <c:showVal val="0"/>
          <c:showCatName val="0"/>
          <c:showSerName val="0"/>
          <c:showPercent val="0"/>
          <c:showBubbleSize val="0"/>
        </c:dLbls>
        <c:axId val="13768336"/>
        <c:axId val="13770736"/>
      </c:scatterChart>
      <c:valAx>
        <c:axId val="1376833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0736"/>
        <c:crosses val="autoZero"/>
        <c:crossBetween val="midCat"/>
      </c:valAx>
      <c:valAx>
        <c:axId val="1377073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8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 Salary 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w="25400">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8F0B-406A-8CA3-CF4C937B66A5}"/>
            </c:ext>
          </c:extLst>
        </c:ser>
        <c:dLbls>
          <c:showLegendKey val="0"/>
          <c:showVal val="0"/>
          <c:showCatName val="0"/>
          <c:showSerName val="0"/>
          <c:showPercent val="0"/>
          <c:showBubbleSize val="0"/>
        </c:dLbls>
        <c:gapWidth val="219"/>
        <c:axId val="2003944000"/>
        <c:axId val="2003940640"/>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8F0B-406A-8CA3-CF4C937B66A5}"/>
            </c:ext>
          </c:extLst>
        </c:ser>
        <c:dLbls>
          <c:showLegendKey val="0"/>
          <c:showVal val="0"/>
          <c:showCatName val="0"/>
          <c:showSerName val="0"/>
          <c:showPercent val="0"/>
          <c:showBubbleSize val="0"/>
        </c:dLbls>
        <c:marker val="1"/>
        <c:smooth val="0"/>
        <c:axId val="1093752368"/>
        <c:axId val="469825120"/>
      </c:lineChart>
      <c:catAx>
        <c:axId val="200394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940640"/>
        <c:crosses val="autoZero"/>
        <c:auto val="1"/>
        <c:lblAlgn val="ctr"/>
        <c:lblOffset val="100"/>
        <c:noMultiLvlLbl val="0"/>
      </c:catAx>
      <c:valAx>
        <c:axId val="2003940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944000"/>
        <c:crosses val="autoZero"/>
        <c:crossBetween val="between"/>
      </c:valAx>
      <c:valAx>
        <c:axId val="4698251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a:t>
                </a:r>
                <a:r>
                  <a:rPr lang="en-GB" baseline="0"/>
                  <a:t> Likelihood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752368"/>
        <c:crosses val="max"/>
        <c:crossBetween val="between"/>
      </c:valAx>
      <c:catAx>
        <c:axId val="1093752368"/>
        <c:scaling>
          <c:orientation val="minMax"/>
        </c:scaling>
        <c:delete val="1"/>
        <c:axPos val="b"/>
        <c:numFmt formatCode="General" sourceLinked="1"/>
        <c:majorTickMark val="out"/>
        <c:minorTickMark val="none"/>
        <c:tickLblPos val="nextTo"/>
        <c:crossAx val="469825120"/>
        <c:auto val="1"/>
        <c:lblAlgn val="ctr"/>
        <c:lblOffset val="100"/>
        <c:noMultiLvlLbl val="0"/>
      </c:catAx>
      <c:spPr>
        <a:noFill/>
        <a:ln>
          <a:noFill/>
        </a:ln>
        <a:effectLst/>
      </c:spPr>
    </c:plotArea>
    <c:legend>
      <c:legendPos val="r"/>
      <c:layout>
        <c:manualLayout>
          <c:xMode val="edge"/>
          <c:yMode val="edge"/>
          <c:x val="0.75511481483330756"/>
          <c:y val="1.0045567220764046E-2"/>
          <c:w val="0.22839119428397381"/>
          <c:h val="0.1442317787199677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370628</xdr:colOff>
      <xdr:row>0</xdr:row>
      <xdr:rowOff>3387</xdr:rowOff>
    </xdr:from>
    <xdr:to>
      <xdr:col>10</xdr:col>
      <xdr:colOff>197696</xdr:colOff>
      <xdr:row>16</xdr:row>
      <xdr:rowOff>118957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15874</xdr:colOff>
      <xdr:row>12</xdr:row>
      <xdr:rowOff>180974</xdr:rowOff>
    </xdr:from>
    <xdr:to>
      <xdr:col>5</xdr:col>
      <xdr:colOff>107949</xdr:colOff>
      <xdr:row>29</xdr:row>
      <xdr:rowOff>165099</xdr:rowOff>
    </xdr:to>
    <xdr:graphicFrame macro="">
      <xdr:nvGraphicFramePr>
        <xdr:cNvPr id="4" name="Chart 3">
          <a:extLst>
            <a:ext uri="{FF2B5EF4-FFF2-40B4-BE49-F238E27FC236}">
              <a16:creationId xmlns:a16="http://schemas.microsoft.com/office/drawing/2014/main" id="{57457273-6518-45C2-029C-8A197B7E1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13</xdr:row>
      <xdr:rowOff>0</xdr:rowOff>
    </xdr:from>
    <xdr:to>
      <xdr:col>8</xdr:col>
      <xdr:colOff>5080</xdr:colOff>
      <xdr:row>27</xdr:row>
      <xdr:rowOff>19685</xdr:rowOff>
    </xdr:to>
    <mc:AlternateContent xmlns:mc="http://schemas.openxmlformats.org/markup-compatibility/2006">
      <mc:Choice xmlns:a14="http://schemas.microsoft.com/office/drawing/2010/main" Requires="a14">
        <xdr:graphicFrame macro="">
          <xdr:nvGraphicFramePr>
            <xdr:cNvPr id="5" name="job_country 3">
              <a:extLst>
                <a:ext uri="{FF2B5EF4-FFF2-40B4-BE49-F238E27FC236}">
                  <a16:creationId xmlns:a16="http://schemas.microsoft.com/office/drawing/2014/main" id="{2C94ED0E-B687-4CF7-8D4C-86B96860031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6489700" y="2393950"/>
              <a:ext cx="1554480" cy="25977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101600</xdr:colOff>
      <xdr:row>12</xdr:row>
      <xdr:rowOff>158750</xdr:rowOff>
    </xdr:from>
    <xdr:to>
      <xdr:col>1</xdr:col>
      <xdr:colOff>349250</xdr:colOff>
      <xdr:row>27</xdr:row>
      <xdr:rowOff>15872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89BA0596-D439-ECD4-F132-B44A256C6CB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1600" y="236855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684530</xdr:colOff>
      <xdr:row>27</xdr:row>
      <xdr:rowOff>19685</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C8655C8A-A927-49DC-AC31-E182951FBBF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0" y="2393950"/>
              <a:ext cx="1554480" cy="25977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737870</xdr:colOff>
      <xdr:row>13</xdr:row>
      <xdr:rowOff>0</xdr:rowOff>
    </xdr:from>
    <xdr:to>
      <xdr:col>3</xdr:col>
      <xdr:colOff>25400</xdr:colOff>
      <xdr:row>27</xdr:row>
      <xdr:rowOff>19685</xdr:rowOff>
    </xdr:to>
    <mc:AlternateContent xmlns:mc="http://schemas.openxmlformats.org/markup-compatibility/2006">
      <mc:Choice xmlns:a14="http://schemas.microsoft.com/office/drawing/2010/main" Requires="a14">
        <xdr:graphicFrame macro="">
          <xdr:nvGraphicFramePr>
            <xdr:cNvPr id="5" name="job_country 2">
              <a:extLst>
                <a:ext uri="{FF2B5EF4-FFF2-40B4-BE49-F238E27FC236}">
                  <a16:creationId xmlns:a16="http://schemas.microsoft.com/office/drawing/2014/main" id="{AE67C50B-DB9C-412A-AA5F-891B6F6DCCD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607820" y="2393950"/>
              <a:ext cx="1554480" cy="25977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xdr:row>
      <xdr:rowOff>165100</xdr:rowOff>
    </xdr:from>
    <xdr:to>
      <xdr:col>10</xdr:col>
      <xdr:colOff>409575</xdr:colOff>
      <xdr:row>18</xdr:row>
      <xdr:rowOff>6350</xdr:rowOff>
    </xdr:to>
    <xdr:graphicFrame macro="">
      <xdr:nvGraphicFramePr>
        <xdr:cNvPr id="6" name="Chart 5">
          <a:extLst>
            <a:ext uri="{FF2B5EF4-FFF2-40B4-BE49-F238E27FC236}">
              <a16:creationId xmlns:a16="http://schemas.microsoft.com/office/drawing/2014/main" id="{A8FEFC5E-6D26-B98B-664B-C915B4652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Wamiti" refreshedDate="45856.435572685186" backgroundQuery="1" createdVersion="8" refreshedVersion="8" minRefreshableVersion="3" recordCount="0" supportSubquery="1" supportAdvancedDrill="1" xr:uid="{09091296-0DDE-4379-8D44-58BD4CFB55C2}">
  <cacheSource type="external" connectionId="3"/>
  <cacheFields count="5">
    <cacheField name="[data_jobs_skills].[job_skills].[job_skills]" caption="job_skills" numFmtId="0" hierarchy="21" level="1">
      <sharedItems count="11">
        <s v="Excel"/>
        <s v="Oracle"/>
        <s v="Power BI"/>
        <s v="Powerpoint"/>
        <s v="Python"/>
        <s v="R"/>
        <s v="SAS"/>
        <s v="SQL"/>
        <s v="Tableau"/>
        <s v="Word"/>
        <s v="Java" u="1"/>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Wamiti" refreshedDate="45856.435573263887" backgroundQuery="1" createdVersion="8" refreshedVersion="8" minRefreshableVersion="3" recordCount="0" supportSubquery="1" supportAdvancedDrill="1" xr:uid="{87CB921F-FAF2-4C7F-B06D-FA6AAE87FF4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Wamiti" refreshedDate="45856.435573726849" backgroundQuery="1" createdVersion="8" refreshedVersion="8" minRefreshableVersion="3" recordCount="0" supportSubquery="1" supportAdvancedDrill="1" xr:uid="{CCCAE460-70DF-46BB-9654-7A722EBD665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Wamiti" refreshedDate="45856.43719861111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Wamiti" refreshedDate="45856.43171261574" backgroundQuery="1" createdVersion="3" refreshedVersion="8" minRefreshableVersion="3" recordCount="0" supportSubquery="1" supportAdvancedDrill="1" xr:uid="{1B236682-E542-4BC0-B1F3-8CBCDEDFCEE6}">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09963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62"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2">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2" subtotal="count" baseField="0" baseItem="0"/>
  </dataFields>
  <formats count="3">
    <format dxfId="0">
      <pivotArea outline="0" collapsedLevelsAreSubtotals="1" fieldPosition="0"/>
    </format>
    <format dxfId="1">
      <pivotArea collapsedLevelsAreSubtotals="1" fieldPosition="0">
        <references count="2">
          <reference field="4294967294" count="1" selected="0">
            <x v="0"/>
          </reference>
          <reference field="0" count="0"/>
        </references>
      </pivotArea>
    </format>
    <format dxfId="2">
      <pivotArea field="0" grandRow="1" outline="0" collapsedLevelsAreSubtotals="1" axis="axisRow" fieldPosition="0">
        <references count="1">
          <reference field="4294967294" count="1" selected="0">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CF868D-CCA0-4638-8459-553F497BC217}" name="PivotTable2" cacheId="650" applyNumberFormats="0" applyBorderFormats="0" applyFontFormats="0" applyPatternFormats="0" applyAlignmentFormats="0" applyWidthHeightFormats="1" dataCaption="Values" tag="28bc22e5-c844-418d-84bf-2f49c5e22eba"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numFmtId="168"/>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DFA9A8-1F69-4268-8FA5-284429B0FE9E}" name="PivotTable8" cacheId="647" applyNumberFormats="0" applyBorderFormats="0" applyFontFormats="0" applyPatternFormats="0" applyAlignmentFormats="0" applyWidthHeightFormats="1" dataCaption="Values" tag="1e384dc3-f039-4dd3-a366-8a8f5ac4e65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1" subtotal="count" baseField="0" baseItem="1" numFmtId="168"/>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B7F529-5D55-4A95-AEC0-43759321473C}" name="PivotTable9" cacheId="644" applyNumberFormats="0" applyBorderFormats="0" applyFontFormats="0" applyPatternFormats="0" applyAlignmentFormats="0" applyWidthHeightFormats="1" dataCaption="Values" tag="74463a66-e7ad-41fe-aca7-1c57723cff9d"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4">
      <pivotArea outline="0" collapsedLevelsAreSubtotals="1" fieldPosition="0">
        <references count="1">
          <reference field="4294967294" count="1" selected="0">
            <x v="1"/>
          </reference>
        </references>
      </pivotArea>
    </format>
    <format dxfId="3">
      <pivotArea collapsedLevelsAreSubtotals="1" fieldPosition="0">
        <references count="2">
          <reference field="4294967294" count="1" selected="0">
            <x v="1"/>
          </reference>
          <reference field="0" count="1">
            <x v="1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9"/>
  </pivotTables>
  <data>
    <olap pivotCacheId="123099634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9"/>
    <pivotTable tabId="18" name="PivotTable8"/>
    <pivotTable tabId="17" name="PivotTable2"/>
  </pivotTables>
  <data>
    <olap pivotCacheId="123099634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31B2712-50AC-47E5-95E1-FE2A9776AF0E}" cache="Slicer_job_country" caption="Country" startItem="77"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6035AB7-61E9-4DF8-B235-D6A46D9A2859}" cache="Slicer_job_country" caption="job_country" startItem="78" columnCount="2"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5DC5513B-A5BC-4666-96F3-02B26F2A0716}" cache="Slicer_job_title_short" caption="Job Title" level="1" rowHeight="234950"/>
  <slicer name="job_country 2" xr10:uid="{A59E3CF3-8C29-49F2-8885-0F5853C9BD62}" cache="Slicer_job_country" caption="Country" startItem="8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zoomScaleNormal="100" workbookViewId="0">
      <selection activeCell="B16" sqref="B16"/>
    </sheetView>
  </sheetViews>
  <sheetFormatPr defaultRowHeight="14.5" x14ac:dyDescent="0.35"/>
  <cols>
    <col min="1" max="1" width="12.453125" bestFit="1" customWidth="1"/>
    <col min="2" max="2" width="13.7265625" bestFit="1" customWidth="1"/>
    <col min="3" max="3" width="16.26953125" bestFit="1" customWidth="1"/>
  </cols>
  <sheetData>
    <row r="3" spans="1:2" x14ac:dyDescent="0.35">
      <c r="A3" s="1" t="s">
        <v>10</v>
      </c>
      <c r="B3" t="s">
        <v>27</v>
      </c>
    </row>
    <row r="4" spans="1:2" x14ac:dyDescent="0.35">
      <c r="A4" s="2" t="s">
        <v>22</v>
      </c>
      <c r="B4" s="9">
        <v>6.7873845784866285E-2</v>
      </c>
    </row>
    <row r="5" spans="1:2" x14ac:dyDescent="0.35">
      <c r="A5" s="2" t="s">
        <v>24</v>
      </c>
      <c r="B5" s="9">
        <v>9.653435663748651E-2</v>
      </c>
    </row>
    <row r="6" spans="1:2" x14ac:dyDescent="0.35">
      <c r="A6" s="2" t="s">
        <v>25</v>
      </c>
      <c r="B6" s="9">
        <v>0.10420913778630531</v>
      </c>
    </row>
    <row r="7" spans="1:2" x14ac:dyDescent="0.35">
      <c r="A7" s="2" t="s">
        <v>15</v>
      </c>
      <c r="B7" s="9">
        <v>0.16033097493704282</v>
      </c>
    </row>
    <row r="8" spans="1:2" x14ac:dyDescent="0.35">
      <c r="A8" s="2" t="s">
        <v>23</v>
      </c>
      <c r="B8" s="9">
        <v>0.1680057560858616</v>
      </c>
    </row>
    <row r="9" spans="1:2" x14ac:dyDescent="0.35">
      <c r="A9" s="2" t="s">
        <v>17</v>
      </c>
      <c r="B9" s="9">
        <v>0.18803213814606068</v>
      </c>
    </row>
    <row r="10" spans="1:2" x14ac:dyDescent="0.35">
      <c r="A10" s="2" t="s">
        <v>13</v>
      </c>
      <c r="B10" s="9">
        <v>0.27653195826837751</v>
      </c>
    </row>
    <row r="11" spans="1:2" x14ac:dyDescent="0.35">
      <c r="A11" s="2" t="s">
        <v>14</v>
      </c>
      <c r="B11" s="9">
        <v>0.28696486389255305</v>
      </c>
    </row>
    <row r="12" spans="1:2" x14ac:dyDescent="0.35">
      <c r="A12" s="2" t="s">
        <v>16</v>
      </c>
      <c r="B12" s="9">
        <v>0.41455810049166569</v>
      </c>
    </row>
    <row r="13" spans="1:2" x14ac:dyDescent="0.35">
      <c r="A13" s="2" t="s">
        <v>12</v>
      </c>
      <c r="B13" s="9">
        <v>0.52500299796138628</v>
      </c>
    </row>
    <row r="14" spans="1:2" x14ac:dyDescent="0.35">
      <c r="A14" s="2" t="s">
        <v>11</v>
      </c>
      <c r="B14" s="9">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DD759-AF24-47AA-BE14-47CCC93AECC5}">
  <dimension ref="A1:G12"/>
  <sheetViews>
    <sheetView topLeftCell="A7" workbookViewId="0"/>
  </sheetViews>
  <sheetFormatPr defaultRowHeight="14.5" x14ac:dyDescent="0.35"/>
  <cols>
    <col min="1" max="1" width="22.6328125" bestFit="1" customWidth="1"/>
    <col min="2" max="2" width="12.54296875" bestFit="1" customWidth="1"/>
    <col min="3" max="4" width="11.54296875" bestFit="1" customWidth="1"/>
    <col min="5" max="5" width="22.6328125" bestFit="1" customWidth="1"/>
    <col min="6" max="6" width="12" bestFit="1" customWidth="1"/>
    <col min="7" max="7" width="13.453125" bestFit="1" customWidth="1"/>
  </cols>
  <sheetData>
    <row r="1" spans="1:7" x14ac:dyDescent="0.35">
      <c r="A1" s="1" t="s">
        <v>10</v>
      </c>
      <c r="B1" t="s">
        <v>19</v>
      </c>
      <c r="C1" t="s">
        <v>18</v>
      </c>
      <c r="E1" t="str" cm="1">
        <f t="array" ref="E1:G11">A1:C11</f>
        <v>Row Labels</v>
      </c>
      <c r="F1" t="str">
        <v>Median Salary</v>
      </c>
      <c r="G1" t="str">
        <v>Skills per job</v>
      </c>
    </row>
    <row r="2" spans="1:7" x14ac:dyDescent="0.35">
      <c r="A2" s="2" t="s">
        <v>0</v>
      </c>
      <c r="B2" s="4">
        <v>155000</v>
      </c>
      <c r="C2" s="3">
        <v>5.2262295081967212</v>
      </c>
      <c r="E2" t="str">
        <v>Senior Data Scientist</v>
      </c>
      <c r="F2" s="6">
        <v>155000</v>
      </c>
      <c r="G2" s="5">
        <v>5.2262295081967212</v>
      </c>
    </row>
    <row r="3" spans="1:7" x14ac:dyDescent="0.35">
      <c r="A3" s="2" t="s">
        <v>5</v>
      </c>
      <c r="B3" s="4">
        <v>150000</v>
      </c>
      <c r="C3" s="3">
        <v>8.2632711621233863</v>
      </c>
      <c r="E3" t="str">
        <v>Senior Data Engineer</v>
      </c>
      <c r="F3" s="6">
        <v>150000</v>
      </c>
      <c r="G3" s="5">
        <v>8.2632711621233863</v>
      </c>
    </row>
    <row r="4" spans="1:7" x14ac:dyDescent="0.35">
      <c r="A4" s="2" t="s">
        <v>3</v>
      </c>
      <c r="B4" s="4">
        <v>150000</v>
      </c>
      <c r="C4" s="3">
        <v>4.7012987012987013</v>
      </c>
      <c r="E4" t="str">
        <v>Machine Learning Engineer</v>
      </c>
      <c r="F4" s="6">
        <v>150000</v>
      </c>
      <c r="G4" s="5">
        <v>4.7012987012987013</v>
      </c>
    </row>
    <row r="5" spans="1:7" x14ac:dyDescent="0.35">
      <c r="A5" s="2" t="s">
        <v>4</v>
      </c>
      <c r="B5" s="4">
        <v>130000</v>
      </c>
      <c r="C5" s="3">
        <v>5.0074794315632012</v>
      </c>
      <c r="E5" t="str">
        <v>Data Scientist</v>
      </c>
      <c r="F5" s="6">
        <v>130000</v>
      </c>
      <c r="G5" s="5">
        <v>5.0074794315632012</v>
      </c>
    </row>
    <row r="6" spans="1:7" x14ac:dyDescent="0.35">
      <c r="A6" s="2" t="s">
        <v>7</v>
      </c>
      <c r="B6" s="4">
        <v>125000</v>
      </c>
      <c r="C6" s="3">
        <v>5.1339285714285712</v>
      </c>
      <c r="E6" t="str">
        <v>Software Engineer</v>
      </c>
      <c r="F6" s="6">
        <v>125000</v>
      </c>
      <c r="G6" s="5">
        <v>5.1339285714285712</v>
      </c>
    </row>
    <row r="7" spans="1:7" x14ac:dyDescent="0.35">
      <c r="A7" s="2" t="s">
        <v>1</v>
      </c>
      <c r="B7" s="4">
        <v>125000</v>
      </c>
      <c r="C7" s="3">
        <v>6.9082665541965413</v>
      </c>
      <c r="E7" t="str">
        <v>Data Engineer</v>
      </c>
      <c r="F7" s="6">
        <v>125000</v>
      </c>
      <c r="G7" s="5">
        <v>6.9082665541965413</v>
      </c>
    </row>
    <row r="8" spans="1:7" x14ac:dyDescent="0.35">
      <c r="A8" s="2" t="s">
        <v>9</v>
      </c>
      <c r="B8" s="4">
        <v>115000</v>
      </c>
      <c r="C8" s="3">
        <v>4.7878787878787881</v>
      </c>
      <c r="E8" t="str">
        <v>Cloud Engineer</v>
      </c>
      <c r="F8" s="6">
        <v>115000</v>
      </c>
      <c r="G8" s="5">
        <v>4.7878787878787881</v>
      </c>
    </row>
    <row r="9" spans="1:7" x14ac:dyDescent="0.35">
      <c r="A9" s="2" t="s">
        <v>2</v>
      </c>
      <c r="B9" s="4">
        <v>110000</v>
      </c>
      <c r="C9" s="3">
        <v>4.4124203821656049</v>
      </c>
      <c r="E9" t="str">
        <v>Senior Data Analyst</v>
      </c>
      <c r="F9" s="6">
        <v>110000</v>
      </c>
      <c r="G9" s="5">
        <v>4.4124203821656049</v>
      </c>
    </row>
    <row r="10" spans="1:7" x14ac:dyDescent="0.35">
      <c r="A10" s="2" t="s">
        <v>6</v>
      </c>
      <c r="B10" s="4">
        <v>90000</v>
      </c>
      <c r="C10" s="3">
        <v>3.6000719510732702</v>
      </c>
      <c r="E10" t="str">
        <v>Data Analyst</v>
      </c>
      <c r="F10" s="6">
        <v>90000</v>
      </c>
      <c r="G10" s="5">
        <v>3.6000719510732702</v>
      </c>
    </row>
    <row r="11" spans="1:7" x14ac:dyDescent="0.35">
      <c r="A11" s="2" t="s">
        <v>8</v>
      </c>
      <c r="B11" s="4">
        <v>90000</v>
      </c>
      <c r="C11" s="3">
        <v>3.3282636248415716</v>
      </c>
      <c r="E11" t="str">
        <v>Business Analyst</v>
      </c>
      <c r="F11" s="6">
        <v>90000</v>
      </c>
      <c r="G11" s="5">
        <v>3.3282636248415716</v>
      </c>
    </row>
    <row r="12" spans="1:7" x14ac:dyDescent="0.35">
      <c r="A12" s="2" t="s">
        <v>11</v>
      </c>
      <c r="B12" s="4">
        <v>118940</v>
      </c>
      <c r="C12" s="3">
        <v>5.0095063839942719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213DB-7510-486F-BBBD-1028945855E6}">
  <dimension ref="A1:D12"/>
  <sheetViews>
    <sheetView workbookViewId="0">
      <selection activeCell="C14" sqref="C14"/>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10</v>
      </c>
      <c r="B1" t="s">
        <v>19</v>
      </c>
      <c r="C1" t="s">
        <v>20</v>
      </c>
      <c r="D1" t="s">
        <v>21</v>
      </c>
    </row>
    <row r="2" spans="1:4" x14ac:dyDescent="0.35">
      <c r="A2" s="2" t="s">
        <v>0</v>
      </c>
      <c r="B2" s="4">
        <v>155000</v>
      </c>
      <c r="C2" s="7">
        <v>155000</v>
      </c>
      <c r="D2" s="8">
        <v>155000</v>
      </c>
    </row>
    <row r="3" spans="1:4" x14ac:dyDescent="0.35">
      <c r="A3" s="2" t="s">
        <v>5</v>
      </c>
      <c r="B3" s="4">
        <v>150000</v>
      </c>
      <c r="C3" s="7">
        <v>150000</v>
      </c>
      <c r="D3" s="8">
        <v>147500</v>
      </c>
    </row>
    <row r="4" spans="1:4" x14ac:dyDescent="0.35">
      <c r="A4" s="2" t="s">
        <v>3</v>
      </c>
      <c r="B4" s="4">
        <v>150000</v>
      </c>
      <c r="C4" s="7">
        <v>150000</v>
      </c>
      <c r="D4" s="8">
        <v>101029</v>
      </c>
    </row>
    <row r="5" spans="1:4" x14ac:dyDescent="0.35">
      <c r="A5" s="2" t="s">
        <v>4</v>
      </c>
      <c r="B5" s="4">
        <v>130000</v>
      </c>
      <c r="C5" s="7">
        <v>130000</v>
      </c>
      <c r="D5" s="8">
        <v>119550</v>
      </c>
    </row>
    <row r="6" spans="1:4" x14ac:dyDescent="0.35">
      <c r="A6" s="2" t="s">
        <v>7</v>
      </c>
      <c r="B6" s="4">
        <v>125000</v>
      </c>
      <c r="C6" s="7">
        <v>125000</v>
      </c>
      <c r="D6" s="8">
        <v>89100</v>
      </c>
    </row>
    <row r="7" spans="1:4" x14ac:dyDescent="0.35">
      <c r="A7" s="2" t="s">
        <v>1</v>
      </c>
      <c r="B7" s="4">
        <v>125000</v>
      </c>
      <c r="C7" s="7">
        <v>125000</v>
      </c>
      <c r="D7" s="8">
        <v>123500</v>
      </c>
    </row>
    <row r="8" spans="1:4" x14ac:dyDescent="0.35">
      <c r="A8" s="2" t="s">
        <v>9</v>
      </c>
      <c r="B8" s="4">
        <v>115000</v>
      </c>
      <c r="C8" s="7">
        <v>115000</v>
      </c>
      <c r="D8" s="8">
        <v>89100</v>
      </c>
    </row>
    <row r="9" spans="1:4" x14ac:dyDescent="0.35">
      <c r="A9" s="2" t="s">
        <v>2</v>
      </c>
      <c r="B9" s="4">
        <v>110000</v>
      </c>
      <c r="C9" s="7">
        <v>110000</v>
      </c>
      <c r="D9" s="8">
        <v>111175</v>
      </c>
    </row>
    <row r="10" spans="1:4" x14ac:dyDescent="0.35">
      <c r="A10" s="2" t="s">
        <v>6</v>
      </c>
      <c r="B10" s="4">
        <v>90000</v>
      </c>
      <c r="C10" s="7">
        <v>90000</v>
      </c>
      <c r="D10" s="8">
        <v>90000</v>
      </c>
    </row>
    <row r="11" spans="1:4" x14ac:dyDescent="0.35">
      <c r="A11" s="2" t="s">
        <v>8</v>
      </c>
      <c r="B11" s="4">
        <v>90000</v>
      </c>
      <c r="C11" s="7">
        <v>90000</v>
      </c>
      <c r="D11" s="8">
        <v>75000</v>
      </c>
    </row>
    <row r="12" spans="1:4" x14ac:dyDescent="0.35">
      <c r="A12" s="2" t="s">
        <v>11</v>
      </c>
      <c r="B12" s="4">
        <v>118940</v>
      </c>
      <c r="C12" s="7">
        <v>118940</v>
      </c>
      <c r="D12" s="8">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6A1B4-F0E1-420F-BB17-4B36E96519FE}">
  <dimension ref="A1:C12"/>
  <sheetViews>
    <sheetView topLeftCell="D1" workbookViewId="0">
      <selection activeCell="K7" sqref="K7"/>
    </sheetView>
  </sheetViews>
  <sheetFormatPr defaultRowHeight="14.5" x14ac:dyDescent="0.35"/>
  <cols>
    <col min="1" max="1" width="12.453125" bestFit="1" customWidth="1"/>
    <col min="2" max="2" width="18.7265625" bestFit="1" customWidth="1"/>
    <col min="3" max="5" width="13.7265625" bestFit="1" customWidth="1"/>
  </cols>
  <sheetData>
    <row r="1" spans="1:3" x14ac:dyDescent="0.35">
      <c r="A1" s="1" t="s">
        <v>10</v>
      </c>
      <c r="B1" t="s">
        <v>26</v>
      </c>
      <c r="C1" t="s">
        <v>27</v>
      </c>
    </row>
    <row r="2" spans="1:3" x14ac:dyDescent="0.35">
      <c r="A2" s="2" t="s">
        <v>13</v>
      </c>
      <c r="B2" s="7">
        <v>97086.5</v>
      </c>
      <c r="C2" s="9">
        <v>0.27653195826837751</v>
      </c>
    </row>
    <row r="3" spans="1:3" x14ac:dyDescent="0.35">
      <c r="A3" s="2" t="s">
        <v>22</v>
      </c>
      <c r="B3" s="7">
        <v>96923.75</v>
      </c>
      <c r="C3" s="9">
        <v>6.7873845784866285E-2</v>
      </c>
    </row>
    <row r="4" spans="1:3" x14ac:dyDescent="0.35">
      <c r="A4" s="2" t="s">
        <v>14</v>
      </c>
      <c r="B4" s="7">
        <v>92500</v>
      </c>
      <c r="C4" s="9">
        <v>0.28696486389255305</v>
      </c>
    </row>
    <row r="5" spans="1:3" x14ac:dyDescent="0.35">
      <c r="A5" s="2" t="s">
        <v>23</v>
      </c>
      <c r="B5" s="7">
        <v>90000</v>
      </c>
      <c r="C5" s="9">
        <v>0.1680057560858616</v>
      </c>
    </row>
    <row r="6" spans="1:3" x14ac:dyDescent="0.35">
      <c r="A6" s="2" t="s">
        <v>12</v>
      </c>
      <c r="B6" s="7">
        <v>90000</v>
      </c>
      <c r="C6" s="9">
        <v>0.52500299796138628</v>
      </c>
    </row>
    <row r="7" spans="1:3" x14ac:dyDescent="0.35">
      <c r="A7" s="2" t="s">
        <v>17</v>
      </c>
      <c r="B7" s="7">
        <v>90000</v>
      </c>
      <c r="C7" s="9">
        <v>0.18803213814606068</v>
      </c>
    </row>
    <row r="8" spans="1:3" x14ac:dyDescent="0.35">
      <c r="A8" s="2" t="s">
        <v>15</v>
      </c>
      <c r="B8" s="7">
        <v>90000</v>
      </c>
      <c r="C8" s="9">
        <v>0.16033097493704282</v>
      </c>
    </row>
    <row r="9" spans="1:3" x14ac:dyDescent="0.35">
      <c r="A9" s="2" t="s">
        <v>24</v>
      </c>
      <c r="B9" s="7">
        <v>85000</v>
      </c>
      <c r="C9" s="9">
        <v>9.653435663748651E-2</v>
      </c>
    </row>
    <row r="10" spans="1:3" x14ac:dyDescent="0.35">
      <c r="A10" s="2" t="s">
        <v>16</v>
      </c>
      <c r="B10" s="7">
        <v>84500</v>
      </c>
      <c r="C10" s="9">
        <v>0.41455810049166569</v>
      </c>
    </row>
    <row r="11" spans="1:3" x14ac:dyDescent="0.35">
      <c r="A11" s="2" t="s">
        <v>25</v>
      </c>
      <c r="B11" s="7">
        <v>81682</v>
      </c>
      <c r="C11" s="9">
        <v>0.10420913778630531</v>
      </c>
    </row>
    <row r="12" spans="1:3" x14ac:dyDescent="0.35">
      <c r="A12" s="2" t="s">
        <v>11</v>
      </c>
      <c r="B12" s="7">
        <v>90000</v>
      </c>
      <c r="C12" s="9">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54EBDA10-54FE-41B5-A6E8-A93F2532175D}">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0477806D-D48E-4BD9-90B2-6745BB3F5737}">
  <ds:schemaRefs/>
</ds:datastoreItem>
</file>

<file path=customXml/itemProps14.xml><?xml version="1.0" encoding="utf-8"?>
<ds:datastoreItem xmlns:ds="http://schemas.openxmlformats.org/officeDocument/2006/customXml" ds:itemID="{10C78D37-82BA-4DF3-9217-DEDE5F28FBAA}">
  <ds:schemaRefs/>
</ds:datastoreItem>
</file>

<file path=customXml/itemProps15.xml><?xml version="1.0" encoding="utf-8"?>
<ds:datastoreItem xmlns:ds="http://schemas.openxmlformats.org/officeDocument/2006/customXml" ds:itemID="{2BFFABBF-3DC6-4654-B713-B9C454428068}">
  <ds:schemaRefs/>
</ds:datastoreItem>
</file>

<file path=customXml/itemProps16.xml><?xml version="1.0" encoding="utf-8"?>
<ds:datastoreItem xmlns:ds="http://schemas.openxmlformats.org/officeDocument/2006/customXml" ds:itemID="{0D2CDC72-943A-45C9-BA53-A920502AD604}">
  <ds:schemaRefs/>
</ds:datastoreItem>
</file>

<file path=customXml/itemProps17.xml><?xml version="1.0" encoding="utf-8"?>
<ds:datastoreItem xmlns:ds="http://schemas.openxmlformats.org/officeDocument/2006/customXml" ds:itemID="{BDDC57CF-56EA-4738-9881-C54373D59362}">
  <ds:schemaRefs/>
</ds:datastoreItem>
</file>

<file path=customXml/itemProps18.xml><?xml version="1.0" encoding="utf-8"?>
<ds:datastoreItem xmlns:ds="http://schemas.openxmlformats.org/officeDocument/2006/customXml" ds:itemID="{774D6EE7-F826-49AA-9541-1C49CD16312D}">
  <ds:schemaRefs/>
</ds:datastoreItem>
</file>

<file path=customXml/itemProps19.xml><?xml version="1.0" encoding="utf-8"?>
<ds:datastoreItem xmlns:ds="http://schemas.openxmlformats.org/officeDocument/2006/customXml" ds:itemID="{3E922AE3-5BB9-4DC9-A584-5226196D33CC}">
  <ds:schemaRefs/>
</ds:datastoreItem>
</file>

<file path=customXml/itemProps20.xml><?xml version="1.0" encoding="utf-8"?>
<ds:datastoreItem xmlns:ds="http://schemas.openxmlformats.org/officeDocument/2006/customXml" ds:itemID="{F3BFA465-6FB3-4576-91E9-8256B59AD0F5}">
  <ds:schemaRefs/>
</ds:datastoreItem>
</file>

<file path=customXml/itemProps21.xml><?xml version="1.0" encoding="utf-8"?>
<ds:datastoreItem xmlns:ds="http://schemas.openxmlformats.org/officeDocument/2006/customXml" ds:itemID="{F7E7E30F-CBD7-46E4-B43A-09488041C377}">
  <ds:schemaRefs/>
</ds:datastoreItem>
</file>

<file path=customXml/itemProps22.xml><?xml version="1.0" encoding="utf-8"?>
<ds:datastoreItem xmlns:ds="http://schemas.openxmlformats.org/officeDocument/2006/customXml" ds:itemID="{07B20446-2C19-4090-A7F9-3EDD82D2E042}">
  <ds:schemaRefs/>
</ds:datastoreItem>
</file>

<file path=customXml/itemProps23.xml><?xml version="1.0" encoding="utf-8"?>
<ds:datastoreItem xmlns:ds="http://schemas.openxmlformats.org/officeDocument/2006/customXml" ds:itemID="{5E89CEF7-8B35-4917-9910-2B71383596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David Wamiti</cp:lastModifiedBy>
  <dcterms:created xsi:type="dcterms:W3CDTF">2024-08-10T22:21:34Z</dcterms:created>
  <dcterms:modified xsi:type="dcterms:W3CDTF">2025-07-18T08:11:38Z</dcterms:modified>
</cp:coreProperties>
</file>