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380" windowHeight="15620" tabRatio="500"/>
  </bookViews>
  <sheets>
    <sheet name="Sheet1" sheetId="1" r:id="rId1"/>
  </sheets>
  <definedNames>
    <definedName name="_xlnm._FilterDatabase" localSheetId="0" hidden="1">Sheet1!$A$1:$L$12</definedName>
  </definedNames>
  <calcPr calcId="140000" calcMode="manual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B15" i="1"/>
  <c r="E14" i="1"/>
</calcChain>
</file>

<file path=xl/sharedStrings.xml><?xml version="1.0" encoding="utf-8"?>
<sst xmlns="http://schemas.openxmlformats.org/spreadsheetml/2006/main" count="85" uniqueCount="43">
  <si>
    <t>Study</t>
  </si>
  <si>
    <t>Grade Available</t>
  </si>
  <si>
    <t>Stage Available</t>
  </si>
  <si>
    <t>Survival Available</t>
  </si>
  <si>
    <t>Extra Information</t>
  </si>
  <si>
    <t>PRAD</t>
  </si>
  <si>
    <t>Gleason Score, PSA</t>
  </si>
  <si>
    <t>No</t>
  </si>
  <si>
    <t>Yes</t>
  </si>
  <si>
    <t>CCPAP</t>
  </si>
  <si>
    <t>KIRC</t>
  </si>
  <si>
    <t>Partial</t>
  </si>
  <si>
    <t>A lot</t>
  </si>
  <si>
    <t>BRCA</t>
  </si>
  <si>
    <t>ER Status, Node Status, P53 Status</t>
  </si>
  <si>
    <t>COAD</t>
  </si>
  <si>
    <t>STAD</t>
  </si>
  <si>
    <t>BLCA</t>
  </si>
  <si>
    <t>Glioma</t>
  </si>
  <si>
    <t>Histology</t>
  </si>
  <si>
    <t>Public</t>
  </si>
  <si>
    <t>Public Data?</t>
  </si>
  <si>
    <t>Total</t>
  </si>
  <si>
    <t>Total All Samples</t>
  </si>
  <si>
    <t>OV</t>
  </si>
  <si>
    <t># Normal</t>
  </si>
  <si>
    <t># Primary Tumor</t>
  </si>
  <si>
    <t># Metastatic</t>
  </si>
  <si>
    <t>Matched T/N</t>
  </si>
  <si>
    <t xml:space="preserve">Reference </t>
  </si>
  <si>
    <t>PMID</t>
  </si>
  <si>
    <t>Internal MSKCC</t>
  </si>
  <si>
    <t>Putluri, Cancer Res 2011</t>
  </si>
  <si>
    <t>BRCA_Tang</t>
  </si>
  <si>
    <t>Terunama, JCI 2014</t>
  </si>
  <si>
    <t>Tang, Breast Cancer Res, 2015</t>
  </si>
  <si>
    <t>Hirayama, Cancer Res, 2009</t>
  </si>
  <si>
    <t>Chinnaiyan, Cancer Res, 2012</t>
  </si>
  <si>
    <t>Fong, PLoS One, 2011</t>
  </si>
  <si>
    <t>Sreekumar, Nature, 2009</t>
  </si>
  <si>
    <t>PRAD_LODA</t>
  </si>
  <si>
    <t>Priolo, Cancer Res, 2014</t>
  </si>
  <si>
    <t>Gleason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</si>
</sst>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FF0000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3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D1" workbookViewId="0">
      <selection activeCell="L11" sqref="L11"/>
    </sheetView>
  </sheetViews>
  <sheetFormatPr baseColWidth="10" defaultColWidth="19.33203125" defaultRowHeight="18" x14ac:dyDescent="0"/>
  <cols>
    <col min="1" max="1" width="17.83203125" style="4" bestFit="1" customWidth="1"/>
    <col min="2" max="2" width="10.1640625" style="4" bestFit="1" customWidth="1"/>
    <col min="3" max="3" width="17.33203125" style="4" bestFit="1" customWidth="1"/>
    <col min="4" max="4" width="13.33203125" style="4" bestFit="1" customWidth="1"/>
    <col min="5" max="5" width="19.1640625" style="4" bestFit="1" customWidth="1"/>
    <col min="6" max="6" width="16.5" style="4" bestFit="1" customWidth="1"/>
    <col min="7" max="7" width="16" style="4" bestFit="1" customWidth="1"/>
    <col min="8" max="8" width="18.33203125" style="4" bestFit="1" customWidth="1"/>
    <col min="9" max="9" width="33.6640625" style="4" bestFit="1" customWidth="1"/>
    <col min="10" max="10" width="16.1640625" style="4" bestFit="1" customWidth="1"/>
    <col min="11" max="11" width="29.6640625" style="4" bestFit="1" customWidth="1"/>
    <col min="12" max="16384" width="19.33203125" style="4"/>
  </cols>
  <sheetData>
    <row r="1" spans="1:12" s="2" customFormat="1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21</v>
      </c>
      <c r="K1" s="2" t="s">
        <v>29</v>
      </c>
      <c r="L1" s="2" t="s">
        <v>30</v>
      </c>
    </row>
    <row r="2" spans="1:12">
      <c r="A2" s="1" t="s">
        <v>17</v>
      </c>
      <c r="B2" s="3">
        <v>27</v>
      </c>
      <c r="C2" s="3">
        <v>31</v>
      </c>
      <c r="D2" s="3">
        <v>0</v>
      </c>
      <c r="E2" s="3">
        <v>25</v>
      </c>
      <c r="F2" s="3" t="s">
        <v>8</v>
      </c>
      <c r="G2" s="3" t="s">
        <v>8</v>
      </c>
      <c r="H2" s="3" t="s">
        <v>7</v>
      </c>
      <c r="I2" s="3"/>
      <c r="J2" s="3" t="s">
        <v>20</v>
      </c>
      <c r="K2" s="4" t="s">
        <v>32</v>
      </c>
      <c r="L2" s="4">
        <v>21990318</v>
      </c>
    </row>
    <row r="3" spans="1:12">
      <c r="A3" s="1" t="s">
        <v>13</v>
      </c>
      <c r="B3" s="3">
        <v>65</v>
      </c>
      <c r="C3" s="3">
        <v>67</v>
      </c>
      <c r="D3" s="3">
        <v>0</v>
      </c>
      <c r="E3" s="3">
        <v>65</v>
      </c>
      <c r="F3" s="3" t="s">
        <v>7</v>
      </c>
      <c r="G3" s="3" t="s">
        <v>8</v>
      </c>
      <c r="H3" s="3" t="s">
        <v>8</v>
      </c>
      <c r="I3" s="3" t="s">
        <v>14</v>
      </c>
      <c r="J3" s="3" t="s">
        <v>20</v>
      </c>
      <c r="K3" s="4" t="s">
        <v>34</v>
      </c>
      <c r="L3" s="4">
        <v>24316975</v>
      </c>
    </row>
    <row r="4" spans="1:12">
      <c r="A4" s="1" t="s">
        <v>33</v>
      </c>
      <c r="B4" s="3">
        <v>5</v>
      </c>
      <c r="C4" s="3">
        <v>25</v>
      </c>
      <c r="D4" s="3">
        <v>0</v>
      </c>
      <c r="E4" s="3">
        <v>0</v>
      </c>
      <c r="F4" s="3" t="s">
        <v>8</v>
      </c>
      <c r="G4" s="3" t="s">
        <v>8</v>
      </c>
      <c r="H4" s="3" t="s">
        <v>8</v>
      </c>
      <c r="I4" s="3"/>
      <c r="J4" s="3" t="s">
        <v>20</v>
      </c>
      <c r="K4" s="4" t="s">
        <v>35</v>
      </c>
      <c r="L4" s="4">
        <v>25091696</v>
      </c>
    </row>
    <row r="5" spans="1:12">
      <c r="A5" s="1" t="s">
        <v>9</v>
      </c>
      <c r="B5" s="3">
        <v>10</v>
      </c>
      <c r="C5" s="3">
        <v>11</v>
      </c>
      <c r="D5" s="3">
        <v>0</v>
      </c>
      <c r="E5" s="3">
        <v>0</v>
      </c>
      <c r="F5" s="3" t="s">
        <v>7</v>
      </c>
      <c r="G5" s="3" t="s">
        <v>7</v>
      </c>
      <c r="H5" s="3" t="s">
        <v>7</v>
      </c>
      <c r="I5" s="3"/>
      <c r="J5" s="5" t="s">
        <v>31</v>
      </c>
      <c r="K5" s="5" t="s">
        <v>31</v>
      </c>
    </row>
    <row r="6" spans="1:12">
      <c r="A6" s="1" t="s">
        <v>15</v>
      </c>
      <c r="B6" s="3">
        <v>16</v>
      </c>
      <c r="C6" s="3">
        <v>16</v>
      </c>
      <c r="D6" s="3">
        <v>0</v>
      </c>
      <c r="E6" s="3">
        <v>16</v>
      </c>
      <c r="F6" s="3" t="s">
        <v>7</v>
      </c>
      <c r="G6" s="3" t="s">
        <v>7</v>
      </c>
      <c r="H6" s="3" t="s">
        <v>7</v>
      </c>
      <c r="I6" s="3"/>
      <c r="J6" s="3" t="s">
        <v>20</v>
      </c>
      <c r="K6" s="4" t="s">
        <v>36</v>
      </c>
      <c r="L6" s="4">
        <v>19458066</v>
      </c>
    </row>
    <row r="7" spans="1:12">
      <c r="A7" s="1" t="s">
        <v>18</v>
      </c>
      <c r="B7" s="3">
        <v>0</v>
      </c>
      <c r="C7" s="3">
        <v>69</v>
      </c>
      <c r="D7" s="3">
        <v>0</v>
      </c>
      <c r="E7" s="3">
        <v>0</v>
      </c>
      <c r="F7" s="3" t="s">
        <v>8</v>
      </c>
      <c r="G7" s="3" t="s">
        <v>7</v>
      </c>
      <c r="H7" s="3" t="s">
        <v>7</v>
      </c>
      <c r="I7" s="3" t="s">
        <v>19</v>
      </c>
      <c r="J7" s="3" t="s">
        <v>20</v>
      </c>
      <c r="K7" s="4" t="s">
        <v>37</v>
      </c>
      <c r="L7" s="4">
        <v>23026133</v>
      </c>
    </row>
    <row r="8" spans="1:12">
      <c r="A8" s="1" t="s">
        <v>10</v>
      </c>
      <c r="B8" s="3">
        <v>140</v>
      </c>
      <c r="C8" s="3">
        <v>140</v>
      </c>
      <c r="D8" s="3">
        <v>0</v>
      </c>
      <c r="E8" s="3">
        <v>140</v>
      </c>
      <c r="F8" s="3" t="s">
        <v>8</v>
      </c>
      <c r="G8" s="3" t="s">
        <v>8</v>
      </c>
      <c r="H8" s="3" t="s">
        <v>11</v>
      </c>
      <c r="I8" s="3" t="s">
        <v>12</v>
      </c>
      <c r="J8" s="5" t="s">
        <v>31</v>
      </c>
      <c r="K8" s="5" t="s">
        <v>31</v>
      </c>
    </row>
    <row r="9" spans="1:12">
      <c r="A9" s="1" t="s">
        <v>24</v>
      </c>
      <c r="B9" s="3">
        <v>12</v>
      </c>
      <c r="C9" s="3">
        <v>11</v>
      </c>
      <c r="D9" s="3">
        <v>7</v>
      </c>
      <c r="E9" s="3">
        <v>0</v>
      </c>
      <c r="F9" s="3" t="s">
        <v>7</v>
      </c>
      <c r="G9" s="3" t="s">
        <v>8</v>
      </c>
      <c r="H9" s="3" t="s">
        <v>7</v>
      </c>
      <c r="I9" s="3"/>
      <c r="J9" s="3" t="s">
        <v>20</v>
      </c>
      <c r="K9" s="4" t="s">
        <v>38</v>
      </c>
      <c r="L9" s="4">
        <v>21625518</v>
      </c>
    </row>
    <row r="10" spans="1:12">
      <c r="A10" s="1" t="s">
        <v>5</v>
      </c>
      <c r="B10" s="3">
        <v>16</v>
      </c>
      <c r="C10" s="3">
        <v>12</v>
      </c>
      <c r="D10" s="3">
        <v>14</v>
      </c>
      <c r="E10" s="3">
        <v>9</v>
      </c>
      <c r="F10" s="3" t="s">
        <v>7</v>
      </c>
      <c r="G10" s="3" t="s">
        <v>8</v>
      </c>
      <c r="H10" s="3" t="s">
        <v>7</v>
      </c>
      <c r="I10" s="3" t="s">
        <v>6</v>
      </c>
      <c r="J10" s="3" t="s">
        <v>20</v>
      </c>
      <c r="K10" s="4" t="s">
        <v>39</v>
      </c>
      <c r="L10" s="4">
        <v>19212411</v>
      </c>
    </row>
    <row r="11" spans="1:12">
      <c r="A11" s="1" t="s">
        <v>40</v>
      </c>
      <c r="B11" s="3">
        <v>25</v>
      </c>
      <c r="C11" s="3">
        <v>60</v>
      </c>
      <c r="D11" s="3">
        <v>0</v>
      </c>
      <c r="E11" s="3">
        <v>20</v>
      </c>
      <c r="F11" s="3" t="s">
        <v>8</v>
      </c>
      <c r="G11" s="3" t="s">
        <v>7</v>
      </c>
      <c r="H11" s="3" t="s">
        <v>7</v>
      </c>
      <c r="I11" s="3" t="s">
        <v>42</v>
      </c>
      <c r="J11" s="3" t="s">
        <v>20</v>
      </c>
      <c r="K11" s="4" t="s">
        <v>41</v>
      </c>
      <c r="L11" s="4">
        <v>25322691</v>
      </c>
    </row>
    <row r="12" spans="1:12">
      <c r="A12" s="1" t="s">
        <v>16</v>
      </c>
      <c r="B12" s="3">
        <v>12</v>
      </c>
      <c r="C12" s="3">
        <v>12</v>
      </c>
      <c r="D12" s="3">
        <v>0</v>
      </c>
      <c r="E12" s="3">
        <v>12</v>
      </c>
      <c r="F12" s="3" t="s">
        <v>7</v>
      </c>
      <c r="G12" s="3" t="s">
        <v>7</v>
      </c>
      <c r="H12" s="3" t="s">
        <v>7</v>
      </c>
      <c r="I12" s="3"/>
      <c r="J12" s="3" t="s">
        <v>20</v>
      </c>
      <c r="K12" s="4" t="s">
        <v>36</v>
      </c>
      <c r="L12" s="4">
        <v>19458066</v>
      </c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2">
      <c r="A14" s="1" t="s">
        <v>22</v>
      </c>
      <c r="B14" s="1">
        <f>SUM(B2:B12)</f>
        <v>328</v>
      </c>
      <c r="C14" s="1">
        <f>SUM(C2:C12)</f>
        <v>454</v>
      </c>
      <c r="D14" s="1">
        <f>SUM(D2:D12)</f>
        <v>21</v>
      </c>
      <c r="E14" s="1">
        <f>SUM(E2:E12)</f>
        <v>287</v>
      </c>
      <c r="F14" s="3"/>
      <c r="G14" s="3"/>
      <c r="H14" s="3"/>
      <c r="I14" s="3"/>
      <c r="J14" s="3"/>
    </row>
    <row r="15" spans="1:12">
      <c r="A15" s="1" t="s">
        <v>23</v>
      </c>
      <c r="B15" s="1">
        <f>SUM(B14,C14,D14)</f>
        <v>803</v>
      </c>
      <c r="C15" s="1"/>
      <c r="D15" s="1"/>
      <c r="E15" s="1"/>
      <c r="F15" s="3"/>
      <c r="G15" s="3"/>
      <c r="H15" s="3"/>
      <c r="I15" s="3"/>
      <c r="J15" s="3"/>
    </row>
  </sheetData>
  <autoFilter ref="A1:L12">
    <sortState ref="A2:L10">
      <sortCondition ref="A1:A1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2014-08-06T13:30:42Z</dcterms:created>
  <dcterms:modified xsi:type="dcterms:W3CDTF">2015-02-15T14:31:42Z</dcterms:modified>
</cp:coreProperties>
</file>