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5.xml"/>
  <Override ContentType="application/vnd.openxmlformats-officedocument.spreadsheetml.comments+xml" PartName="/xl/comments6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Задачи веб" sheetId="1" r:id="rId4"/>
    <sheet state="visible" name="Задачи мобил" sheetId="2" r:id="rId5"/>
    <sheet state="visible" name="Обработка" sheetId="3" r:id="rId6"/>
    <sheet state="visible" name="загружаемая форма участников" sheetId="4" r:id="rId7"/>
    <sheet state="visible" name="Время для собрания" sheetId="5" r:id="rId8"/>
    <sheet state="visible" name="Задачи Утята айки 1" sheetId="6" r:id="rId9"/>
    <sheet state="visible" name="Задачи Сиёвуш айки 2" sheetId="7" r:id="rId10"/>
    <sheet state="visible" name="Пример листа загрузки" sheetId="8" r:id="rId11"/>
    <sheet state="visible" name="Задачи Пиццерия" sheetId="9" r:id="rId12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2">
      <text>
        <t xml:space="preserve">Скринкасты по истории - индивидуальные задачи, доработки системы - групповые</t>
      </text>
    </comment>
    <comment authorId="0" ref="B2">
      <text>
        <t xml:space="preserve">Напишите ФИО ответственного за задачу</t>
      </text>
    </comment>
    <comment authorId="0" ref="C2">
      <text>
        <t xml:space="preserve">Напишите ФИО ответственного за задачу</t>
      </text>
    </comment>
    <comment authorId="0" ref="D2">
      <text>
        <t xml:space="preserve">Если начали работать над задачей статус - В работе. При завершении статус - Завершена</t>
      </text>
    </comment>
    <comment authorId="0" ref="E2">
      <text>
        <t xml:space="preserve">Экспертная оценка ответственного за задачу в процентах</t>
      </text>
    </comment>
    <comment authorId="0" ref="H2">
      <text>
        <t xml:space="preserve">Сумма трудозатрат проектной команды по задаче, трудозатраты оценочные в часах</t>
      </text>
    </comment>
    <comment authorId="0" ref="W2">
      <text>
        <t xml:space="preserve">Суммарные трудозатраты по задаче/Скринкасту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3">
      <text>
        <t xml:space="preserve">Скринкасты по истории - индивидуальные задачи, доработки системы - групповые</t>
      </text>
    </comment>
    <comment authorId="0" ref="B3">
      <text>
        <t xml:space="preserve">Напишите ФИО ответственного за задачу</t>
      </text>
    </comment>
    <comment authorId="0" ref="C3">
      <text>
        <t xml:space="preserve">Напишите ФИО ответственного за задачу</t>
      </text>
    </comment>
    <comment authorId="0" ref="D3">
      <text>
        <t xml:space="preserve">Если начали работать над задачей статус - В работе. При завершении статус - Завершена</t>
      </text>
    </comment>
    <comment authorId="0" ref="E3">
      <text>
        <t xml:space="preserve">Экспертная оценка ответственного за задачу в процентах</t>
      </text>
    </comment>
    <comment authorId="0" ref="H3">
      <text>
        <t xml:space="preserve">Сумма трудозатрат проектной команды по задаче, трудозатраты оценочные в часах</t>
      </text>
    </comment>
    <comment authorId="0" ref="W3">
      <text>
        <t xml:space="preserve">Суммарные трудозатраты по задаче/Скринкасту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G1">
      <text>
        <t xml:space="preserve">стандартная из формы заявки</t>
      </text>
    </comment>
  </commentList>
</comments>
</file>

<file path=xl/comments4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2">
      <text>
        <t xml:space="preserve">Скринкасты по истории - индивидуальные задачи, доработки системы - групповые</t>
      </text>
    </comment>
    <comment authorId="0" ref="B2">
      <text>
        <t xml:space="preserve">Напишите ФИО ответственного за задачу</t>
      </text>
    </comment>
    <comment authorId="0" ref="C2">
      <text>
        <t xml:space="preserve">Напишите ФИО ответственного за задачу</t>
      </text>
    </comment>
    <comment authorId="0" ref="D2">
      <text>
        <t xml:space="preserve">Если начали работать над задачей статус - В работе. При завершении статус - Завершена</t>
      </text>
    </comment>
    <comment authorId="0" ref="E2">
      <text>
        <t xml:space="preserve">Экспертная оценка ответственного за задачу в процентах</t>
      </text>
    </comment>
    <comment authorId="0" ref="H2">
      <text>
        <t xml:space="preserve">Сумма трудозатрат проектной команды по задаче, трудозатраты оценочные в часах</t>
      </text>
    </comment>
    <comment authorId="0" ref="W2">
      <text>
        <t xml:space="preserve">Суммарные трудозатраты по задаче/Скринкасту</t>
      </text>
    </comment>
  </commentList>
</comments>
</file>

<file path=xl/comments5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2">
      <text>
        <t xml:space="preserve">Скринкасты по истории - индивидуальные задачи, доработки системы - групповые</t>
      </text>
    </comment>
    <comment authorId="0" ref="B2">
      <text>
        <t xml:space="preserve">Напишите ФИО ответственного за задачу</t>
      </text>
    </comment>
    <comment authorId="0" ref="C2">
      <text>
        <t xml:space="preserve">Напишите ФИО ответственного за задачу</t>
      </text>
    </comment>
    <comment authorId="0" ref="D2">
      <text>
        <t xml:space="preserve">Если начали работать над задачей статус - В работе. При завершении статус - Завершена</t>
      </text>
    </comment>
    <comment authorId="0" ref="E2">
      <text>
        <t xml:space="preserve">Экспертная оценка ответственного за задачу в процентах</t>
      </text>
    </comment>
    <comment authorId="0" ref="H2">
      <text>
        <t xml:space="preserve">Сумма трудозатрат проектной команды по задаче, трудозатраты оценочные в часах</t>
      </text>
    </comment>
    <comment authorId="0" ref="W2">
      <text>
        <t xml:space="preserve">Суммарные трудозатраты по задаче/Скринкасту</t>
      </text>
    </comment>
  </commentList>
</comments>
</file>

<file path=xl/comments6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2">
      <text>
        <t xml:space="preserve">Скринкасты по истории - индивидуальные задачи, доработки системы - групповые</t>
      </text>
    </comment>
    <comment authorId="0" ref="B2">
      <text>
        <t xml:space="preserve">Напишите ФИО ответственного за задачу</t>
      </text>
    </comment>
    <comment authorId="0" ref="C2">
      <text>
        <t xml:space="preserve">Напишите ФИО ответственного за задачу</t>
      </text>
    </comment>
    <comment authorId="0" ref="D2">
      <text>
        <t xml:space="preserve">Если начали работать над задачей статус - В работе. При завершении статус - Завершена</t>
      </text>
    </comment>
    <comment authorId="0" ref="E2">
      <text>
        <t xml:space="preserve">Экспертная оценка ответственного за задачу в процентах</t>
      </text>
    </comment>
    <comment authorId="0" ref="H2">
      <text>
        <t xml:space="preserve">Сумма трудозатрат проектной команды по задаче, трудозатраты оценочные в часах</t>
      </text>
    </comment>
    <comment authorId="0" ref="W2">
      <text>
        <t xml:space="preserve">Суммарные трудозатраты по задаче/Скринкасту</t>
      </text>
    </comment>
  </commentList>
</comments>
</file>

<file path=xl/sharedStrings.xml><?xml version="1.0" encoding="utf-8"?>
<sst xmlns="http://schemas.openxmlformats.org/spreadsheetml/2006/main" count="792" uniqueCount="312">
  <si>
    <t>https://docs.google.com/document/d/1adaahek1w42i7uD6r-yomq-VzQ8p_8Z8gGokG0yUL8I/edit</t>
  </si>
  <si>
    <t>https://miro.com/app/board/o9J_ltPzFHk=/</t>
  </si>
  <si>
    <t>Задача</t>
  </si>
  <si>
    <t>Исполнитель</t>
  </si>
  <si>
    <t>Ответственный за результат, тестировщик</t>
  </si>
  <si>
    <t>Статус</t>
  </si>
  <si>
    <t>% выполнения</t>
  </si>
  <si>
    <t>Срок план</t>
  </si>
  <si>
    <t>Срок факт</t>
  </si>
  <si>
    <t>часы план</t>
  </si>
  <si>
    <t>пн</t>
  </si>
  <si>
    <t>вт</t>
  </si>
  <si>
    <t>ср</t>
  </si>
  <si>
    <t>чт</t>
  </si>
  <si>
    <t>пт</t>
  </si>
  <si>
    <t>сб</t>
  </si>
  <si>
    <t>вс</t>
  </si>
  <si>
    <t>Трудозатраты факт</t>
  </si>
  <si>
    <t>Отклонение</t>
  </si>
  <si>
    <t>Выработка</t>
  </si>
  <si>
    <t>Разработать схематичный макет ЛК</t>
  </si>
  <si>
    <t>Ахмедова Л. 
Гарипов Э.</t>
  </si>
  <si>
    <t>Дьяченко М.</t>
  </si>
  <si>
    <t>Завершена</t>
  </si>
  <si>
    <t>Придумать сценарии работы в приложении</t>
  </si>
  <si>
    <t>Козлов Д.</t>
  </si>
  <si>
    <t>Разработать алгоритм сбора данных</t>
  </si>
  <si>
    <t>Разработать алгоритм формирования
индивидуальных оценок</t>
  </si>
  <si>
    <t>Стремоусов А.</t>
  </si>
  <si>
    <t>Скомпановать сценарии работы и макеты в схему на miro</t>
  </si>
  <si>
    <t>Выбрать платформу для тестового развёртывания ЛК</t>
  </si>
  <si>
    <t>Исключить или оставить задания под сомнением из ТЗ (оранжевые)</t>
  </si>
  <si>
    <t>Гарипов Э.</t>
  </si>
  <si>
    <t>Исправить текущие макеты</t>
  </si>
  <si>
    <t>0.5</t>
  </si>
  <si>
    <t>Спроектировать БД</t>
  </si>
  <si>
    <t>В работе</t>
  </si>
  <si>
    <t>Помочь в проектировании БД</t>
  </si>
  <si>
    <t>Написать максимально подробное ТЗ</t>
  </si>
  <si>
    <t>Выполнена</t>
  </si>
  <si>
    <t>Проверить ТЗ на ошибки, исправить и дополнить</t>
  </si>
  <si>
    <t>Сделать макеты</t>
  </si>
  <si>
    <t>Ахмедова Л.</t>
  </si>
  <si>
    <t>Сделать вёрстку по макетам</t>
  </si>
  <si>
    <t>Отрисовать по макетам сайта страницы</t>
  </si>
  <si>
    <t>Снабдить пользовательские сценарии картинками</t>
  </si>
  <si>
    <t>Заполнить страницы макетов конкретными даннми</t>
  </si>
  <si>
    <t>Обучение верстке</t>
  </si>
  <si>
    <t>Сделать самоанализ по проделанным задачам</t>
  </si>
  <si>
    <t>Вести самоанализ по сущесвтующим и новым задачам</t>
  </si>
  <si>
    <t>https://miro.com/app/board/o9J_lvw7g_c=/</t>
  </si>
  <si>
    <t>Ссылка на доску</t>
  </si>
  <si>
    <t xml:space="preserve">Сценарии работы приложения </t>
  </si>
  <si>
    <t>Шумаков Глеб</t>
  </si>
  <si>
    <t>Громова Софья</t>
  </si>
  <si>
    <t>Выполнено</t>
  </si>
  <si>
    <t>0.25</t>
  </si>
  <si>
    <t>Вид формы оценивания для стажеров</t>
  </si>
  <si>
    <t>Пименов Александр</t>
  </si>
  <si>
    <t>Разработка макетов приложения</t>
  </si>
  <si>
    <t>Иванов Никита</t>
  </si>
  <si>
    <t>1.25</t>
  </si>
  <si>
    <t>Дизайн макеты приложения</t>
  </si>
  <si>
    <t>Морозов Павел</t>
  </si>
  <si>
    <t>Запуск оценки: выбор этапа для оценки</t>
  </si>
  <si>
    <t>Переделать макет экрана профиля</t>
  </si>
  <si>
    <t>0.75</t>
  </si>
  <si>
    <t>Переделать макет экрана оценки</t>
  </si>
  <si>
    <t>Переделать макет экрана персонального отчета</t>
  </si>
  <si>
    <t>Сценарии персонального отчета</t>
  </si>
  <si>
    <t>0.4</t>
  </si>
  <si>
    <t>Сценарий оценки команды</t>
  </si>
  <si>
    <t>Сценарий профиля</t>
  </si>
  <si>
    <t>дизайн макеты:</t>
  </si>
  <si>
    <t>переделать дизайн профиля</t>
  </si>
  <si>
    <t xml:space="preserve">Выполнено </t>
  </si>
  <si>
    <t>пределать дизайн экрана оценок</t>
  </si>
  <si>
    <t>переделать экран отчета</t>
  </si>
  <si>
    <t>интерактивыне макеты в фигме:</t>
  </si>
  <si>
    <t>макет для экрана входа</t>
  </si>
  <si>
    <t>выполняется</t>
  </si>
  <si>
    <t>макет для экрана профиля</t>
  </si>
  <si>
    <t xml:space="preserve">Морозов Павел </t>
  </si>
  <si>
    <t>макет для экрана оценивания</t>
  </si>
  <si>
    <t>макет для экрана отчета</t>
  </si>
  <si>
    <t>Разработка базы данных:</t>
  </si>
  <si>
    <t>Проектирование базы данных(сборная команда)</t>
  </si>
  <si>
    <t xml:space="preserve">Тестирование БД </t>
  </si>
  <si>
    <t xml:space="preserve">Иванов Никита </t>
  </si>
  <si>
    <t>Разработка прототипа БД + Админка</t>
  </si>
  <si>
    <t>Доработка Админки:</t>
  </si>
  <si>
    <t>Функция иморта пользователей</t>
  </si>
  <si>
    <t>Оптимизация импорта</t>
  </si>
  <si>
    <t>Доработка создания пользователей</t>
  </si>
  <si>
    <t>Обработчики ошибок</t>
  </si>
  <si>
    <t>Выполняется</t>
  </si>
  <si>
    <t>.11.11.2021</t>
  </si>
  <si>
    <t>Перенос работы на чистовой проект</t>
  </si>
  <si>
    <t>Загрузка проекта на гитхаб</t>
  </si>
  <si>
    <t>API для работы с сервером:</t>
  </si>
  <si>
    <t>Авторизация</t>
  </si>
  <si>
    <t>Запрос для получения стажеров</t>
  </si>
  <si>
    <t>Запрос для получения пользователя</t>
  </si>
  <si>
    <t>Запрос для получения участников команды</t>
  </si>
  <si>
    <t>Добаление возможности получения изображений</t>
  </si>
  <si>
    <t>Запрос для загрузки изображения на сервер</t>
  </si>
  <si>
    <t>Запрос для получения этапов</t>
  </si>
  <si>
    <t>Запрос для получения оценок с сервера</t>
  </si>
  <si>
    <t>Запрос для отпрвки оценок на сервер</t>
  </si>
  <si>
    <t>Запрос для получения критериев оценки</t>
  </si>
  <si>
    <t>Запрос для получения итогового очета для пользователя</t>
  </si>
  <si>
    <t>Сформулировать предложение по хостингу и серверу</t>
  </si>
  <si>
    <t>Разработка статичного макета профиля:</t>
  </si>
  <si>
    <t>Блок ФИО + фото</t>
  </si>
  <si>
    <t>Блок Команда</t>
  </si>
  <si>
    <t>Подвал</t>
  </si>
  <si>
    <t>Разработка статичного макета авторизации (поля ввода, кнопка, логотип)</t>
  </si>
  <si>
    <t>Шумаков Глеб 
Пименов Александр</t>
  </si>
  <si>
    <t>Текст в списках ровнять по левому краю</t>
  </si>
  <si>
    <t>Поменять "Участники" на "Кого оцениваешь?"</t>
  </si>
  <si>
    <t>Убрать в персональном отчете выбор этапа. Сначала выводить общий отчет, дальше самооценку и т.д.</t>
  </si>
  <si>
    <t>Сделать возможность админу редактировать описание критериев</t>
  </si>
  <si>
    <t>Разработка статичного макета страницы оценки команды</t>
  </si>
  <si>
    <t>Разработка статичного макета страницы персонального отчета</t>
  </si>
  <si>
    <t>Поменять подвал на рабочую навигацию</t>
  </si>
  <si>
    <t>Адаптировать и поправить вёрстку
 под разные экраны</t>
  </si>
  <si>
    <t>Убрать отступ сверху на андроиде</t>
  </si>
  <si>
    <t>Подключить проект к гитхабу</t>
  </si>
  <si>
    <t>Задать все отступы и размеры элементов
 в процентах</t>
  </si>
  <si>
    <t>Справочник "Клиенты"</t>
  </si>
  <si>
    <t>Толсктокорый Д.</t>
  </si>
  <si>
    <t>Мальцев А. А.</t>
  </si>
  <si>
    <t>Название ПШ</t>
  </si>
  <si>
    <t>ФИО 1</t>
  </si>
  <si>
    <t>вовл</t>
  </si>
  <si>
    <t>орг</t>
  </si>
  <si>
    <t>обуч</t>
  </si>
  <si>
    <t>Этап 1</t>
  </si>
  <si>
    <t>Оценщик 1</t>
  </si>
  <si>
    <t>Этап 2</t>
  </si>
  <si>
    <t>Оценщик 2</t>
  </si>
  <si>
    <t>ФИО</t>
  </si>
  <si>
    <t>Направление стажировки</t>
  </si>
  <si>
    <t>Курс</t>
  </si>
  <si>
    <t>Учебная специальность</t>
  </si>
  <si>
    <t>Учебное заведение</t>
  </si>
  <si>
    <t>Команда</t>
  </si>
  <si>
    <t>Роль</t>
  </si>
  <si>
    <t>Куратор</t>
  </si>
  <si>
    <t>e-mail</t>
  </si>
  <si>
    <t>дата старта</t>
  </si>
  <si>
    <t>Кузнецов Михаил Анатольевич</t>
  </si>
  <si>
    <t>Веб-разработка</t>
  </si>
  <si>
    <t>ИВТ</t>
  </si>
  <si>
    <t>УрФУ</t>
  </si>
  <si>
    <t>3.5 мушкетёра</t>
  </si>
  <si>
    <t>Тимлид</t>
  </si>
  <si>
    <t>Михаил Д.</t>
  </si>
  <si>
    <t>kuznetsov@yandex.ru</t>
  </si>
  <si>
    <t>Николаев Алексей Тимофеевич</t>
  </si>
  <si>
    <t>БД</t>
  </si>
  <si>
    <t>ПрИНФ</t>
  </si>
  <si>
    <t>МГУ</t>
  </si>
  <si>
    <t>Котыкотыкотыкотыкоты</t>
  </si>
  <si>
    <t>Бэкенд</t>
  </si>
  <si>
    <t>Алексей Г.</t>
  </si>
  <si>
    <t>nikolaev@yandex.ru</t>
  </si>
  <si>
    <t>Смит Джон</t>
  </si>
  <si>
    <t>Информационная Безопасность</t>
  </si>
  <si>
    <t>ИБ</t>
  </si>
  <si>
    <t>МФТИ</t>
  </si>
  <si>
    <t>xXx_M$GA_HACK3RZZ_xXx</t>
  </si>
  <si>
    <t>Сетевой специалист</t>
  </si>
  <si>
    <t>Михаил Ш.</t>
  </si>
  <si>
    <t>smithjohn@gmail.cum</t>
  </si>
  <si>
    <t>Мигель Фернандес Алехандро Мария Гарсьега</t>
  </si>
  <si>
    <t>ОС</t>
  </si>
  <si>
    <t>ПрИнж</t>
  </si>
  <si>
    <t>УрТИСИ</t>
  </si>
  <si>
    <t>12 человек</t>
  </si>
  <si>
    <t>C++ разработчик</t>
  </si>
  <si>
    <t>Владимир Л.</t>
  </si>
  <si>
    <t>migel@yahoo.sp</t>
  </si>
  <si>
    <t>Аль-Савади Ахмед Мохаммед Усама Мохаммед</t>
  </si>
  <si>
    <t>Сетевые технологии</t>
  </si>
  <si>
    <t>Сет. Техн</t>
  </si>
  <si>
    <t>РГППУ</t>
  </si>
  <si>
    <t>Camel by Camel</t>
  </si>
  <si>
    <t>Николай Р.</t>
  </si>
  <si>
    <t>usama@gmail.sa</t>
  </si>
  <si>
    <t>Михаил Анатольевич Андропов</t>
  </si>
  <si>
    <t>УрГУПС</t>
  </si>
  <si>
    <t>Разработчик</t>
  </si>
  <si>
    <t>michael@yandex.ru</t>
  </si>
  <si>
    <t>Аншуков Владислав</t>
  </si>
  <si>
    <t>Перман Георгий</t>
  </si>
  <si>
    <t>Смирнова Елизавета</t>
  </si>
  <si>
    <t>Шукуров Сиёвуш</t>
  </si>
  <si>
    <t>Гаврилов Александр</t>
  </si>
  <si>
    <t>Зайцев Никита</t>
  </si>
  <si>
    <t>Захарова Маргарита</t>
  </si>
  <si>
    <t>Мухутдинова Софья</t>
  </si>
  <si>
    <t>Теплинский Артём</t>
  </si>
  <si>
    <t>Ширяева Елена</t>
  </si>
  <si>
    <t>понедельник</t>
  </si>
  <si>
    <t>вторник</t>
  </si>
  <si>
    <t>среда</t>
  </si>
  <si>
    <t>четверг</t>
  </si>
  <si>
    <t>пятница</t>
  </si>
  <si>
    <t>Захарова Маргарита, Мухутдинова Софья</t>
  </si>
  <si>
    <t>Разработка структуры бд</t>
  </si>
  <si>
    <t>Теплинский Артём, Ширяева Елена</t>
  </si>
  <si>
    <t>Создание users story</t>
  </si>
  <si>
    <t>Захарова Маргарита, Мухутдинова Софья, Зайцев Никита</t>
  </si>
  <si>
    <t>Создание базы данных</t>
  </si>
  <si>
    <t>Ширяева Елена, Теплинский Артём</t>
  </si>
  <si>
    <t>Разработка функции загрузки xls в систему</t>
  </si>
  <si>
    <t>Разработка функции выгрузки участников из системы в xls</t>
  </si>
  <si>
    <t>Верстка страницы авторизации</t>
  </si>
  <si>
    <t>Верстка страницы мероприятия</t>
  </si>
  <si>
    <t>Создание страницы мероприятий (для администратора)</t>
  </si>
  <si>
    <t>Верстка профильной страницы спортсмена</t>
  </si>
  <si>
    <t>Верстка служебной страницы тренера</t>
  </si>
  <si>
    <t>Добавление возможности авторизоватся пользователю</t>
  </si>
  <si>
    <t>Разработка функциональности создания мероприятия</t>
  </si>
  <si>
    <t>Отладка имеющегося функционала</t>
  </si>
  <si>
    <t>https://github.com/leenwood/siteForIQudo/tree/master</t>
  </si>
  <si>
    <t>Разработка макета окна авторизации</t>
  </si>
  <si>
    <t>Перман Г.Д.</t>
  </si>
  <si>
    <t>Шукуров С.А.</t>
  </si>
  <si>
    <t>Сделано</t>
  </si>
  <si>
    <t>Разработка макета основной страницы с информацией</t>
  </si>
  <si>
    <t>Разработка макета интерфейса панели администратора на сайте</t>
  </si>
  <si>
    <t>Проектирование БД (таблица пользователей)</t>
  </si>
  <si>
    <t>Проектирование БД (таблица информации по семенарам)</t>
  </si>
  <si>
    <t>Проектирование сценария авторизации</t>
  </si>
  <si>
    <t>Проектирование сценария использования сайта (пользователь)</t>
  </si>
  <si>
    <t>Аншуков В.Д.</t>
  </si>
  <si>
    <t>Проектирование сценария использования сайта (администатор)</t>
  </si>
  <si>
    <t>Проектирование сценария добавление excel таблицы с новыми пользователями (администатратор)</t>
  </si>
  <si>
    <t>Проектирование сценария восстановления пароля у пользователя (администатратор)</t>
  </si>
  <si>
    <t>Проектирование сценария изменения звания у пользователя (администатратор)</t>
  </si>
  <si>
    <t>html верстка компонента сайта, "заголовок страницы"</t>
  </si>
  <si>
    <t>Смирнова Е.В.</t>
  </si>
  <si>
    <t>В процессе</t>
  </si>
  <si>
    <t>html верстка компонента сайта, "награда (звание)"</t>
  </si>
  <si>
    <t>Создание презентации в PowerPoint, по теме презентации сделанной работы за 18.10.2021-25.10.2021</t>
  </si>
  <si>
    <t>Гаврилов А.С.</t>
  </si>
  <si>
    <t>html верстка компонента сайта, "подвал страницы"</t>
  </si>
  <si>
    <t>html верстка компонента сайта, "контейнер для отображения наград(званий)"</t>
  </si>
  <si>
    <t>html верстка компонента сайта, "заголовок основго контента сайта (ФИО, фото, степень, ИД)"</t>
  </si>
  <si>
    <t>html верстка компонента сайта, "годовые взносы"</t>
  </si>
  <si>
    <t>Создание MySQL БД</t>
  </si>
  <si>
    <t>Фамилия</t>
  </si>
  <si>
    <t>Имя</t>
  </si>
  <si>
    <t>Отчество</t>
  </si>
  <si>
    <t>степень кю/дан</t>
  </si>
  <si>
    <t>#ID</t>
  </si>
  <si>
    <t>Дата рождения</t>
  </si>
  <si>
    <t>Регион</t>
  </si>
  <si>
    <t>Клуб</t>
  </si>
  <si>
    <t>Тренер</t>
  </si>
  <si>
    <t>Годовой взнос 2021</t>
  </si>
  <si>
    <t>семинар</t>
  </si>
  <si>
    <t>место проведения</t>
  </si>
  <si>
    <t>аттестация</t>
  </si>
  <si>
    <t>Присвоенная степень</t>
  </si>
  <si>
    <t>детский</t>
  </si>
  <si>
    <t>Экзаменатор</t>
  </si>
  <si>
    <t>Абрамова</t>
  </si>
  <si>
    <t>Валерия</t>
  </si>
  <si>
    <t>3 кю</t>
  </si>
  <si>
    <t>Практика</t>
  </si>
  <si>
    <t>Дацун А.С.</t>
  </si>
  <si>
    <t>v</t>
  </si>
  <si>
    <t>Екатеринбург</t>
  </si>
  <si>
    <t>2 кю</t>
  </si>
  <si>
    <t>Радойца Спасович</t>
  </si>
  <si>
    <t>Агишев</t>
  </si>
  <si>
    <t>4 кю</t>
  </si>
  <si>
    <t xml:space="preserve">Агишев </t>
  </si>
  <si>
    <t>Аксенов</t>
  </si>
  <si>
    <t xml:space="preserve">Аксёнов </t>
  </si>
  <si>
    <t>№000356</t>
  </si>
  <si>
    <t>Алексеев</t>
  </si>
  <si>
    <t xml:space="preserve">Алексеев </t>
  </si>
  <si>
    <t>№000365</t>
  </si>
  <si>
    <t>Алексеева</t>
  </si>
  <si>
    <t xml:space="preserve">Алексеева </t>
  </si>
  <si>
    <t>-</t>
  </si>
  <si>
    <t>№001624</t>
  </si>
  <si>
    <t>Восточный стиль</t>
  </si>
  <si>
    <t>Ожегов Р.Г.</t>
  </si>
  <si>
    <t>Дацун</t>
  </si>
  <si>
    <t>II дан</t>
  </si>
  <si>
    <t>№000302</t>
  </si>
  <si>
    <t>мастер</t>
  </si>
  <si>
    <t>Амосов</t>
  </si>
  <si>
    <t xml:space="preserve">Амосов </t>
  </si>
  <si>
    <t>I дан</t>
  </si>
  <si>
    <t>№000303</t>
  </si>
  <si>
    <t>Анкудинов</t>
  </si>
  <si>
    <t xml:space="preserve">Анкудинов </t>
  </si>
  <si>
    <t>№000345</t>
  </si>
  <si>
    <t>Асиевский</t>
  </si>
  <si>
    <t xml:space="preserve">Асиевский </t>
  </si>
  <si>
    <t>№001622</t>
  </si>
  <si>
    <t>Ахметова</t>
  </si>
  <si>
    <t xml:space="preserve">Ахметова </t>
  </si>
  <si>
    <t>№000330</t>
  </si>
  <si>
    <t>Павел Морозов</t>
  </si>
  <si>
    <t xml:space="preserve">Выполняется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</si>
</sst>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d.MM.yyyy"/>
    <numFmt numFmtId="165" formatCode="dd.mm.yyyy"/>
    <numFmt numFmtId="166" formatCode="d.m.yyyy"/>
    <numFmt numFmtId="167" formatCode="d.m"/>
  </numFmts>
  <fonts count="22">
    <font>
      <sz val="10.0"/>
      <color rgb="FF000000"/>
      <name val="Arial"/>
    </font>
    <font>
      <u/>
      <color rgb="FF0000FF"/>
    </font>
    <font>
      <b/>
      <sz val="11.0"/>
      <color rgb="FF000000"/>
      <name val="Calibri"/>
    </font>
    <font>
      <color theme="1"/>
      <name val="Arial"/>
    </font>
    <font>
      <color rgb="FF000000"/>
      <name val="&quot;Arial&quot;"/>
    </font>
    <font>
      <color rgb="FF0000FF"/>
      <name val="Arial"/>
    </font>
    <font>
      <u/>
      <color rgb="FF1155CC"/>
    </font>
    <font>
      <u/>
      <color rgb="FF1155CC"/>
      <name val="Arial"/>
    </font>
    <font>
      <color rgb="FF000000"/>
      <name val="Arial"/>
    </font>
    <font/>
    <font>
      <color theme="1"/>
    </font>
    <font>
      <color rgb="FF00FF00"/>
      <name val="Arial"/>
    </font>
    <font>
      <sz val="8.0"/>
      <color theme="1"/>
      <name val="Arial"/>
    </font>
    <font>
      <sz val="8.0"/>
      <color rgb="FF980000"/>
      <name val="Arial"/>
    </font>
    <font>
      <sz val="8.0"/>
      <color rgb="FFFF9900"/>
      <name val="Arial"/>
    </font>
    <font>
      <sz val="8.0"/>
      <color rgb="FF0000FF"/>
      <name val="Arial"/>
    </font>
    <font>
      <i/>
      <color theme="1"/>
      <name val="Arial"/>
    </font>
    <font>
      <color rgb="FF000000"/>
      <name val="Roboto"/>
    </font>
    <font>
      <i/>
      <color rgb="FF000000"/>
      <name val="Arial"/>
    </font>
    <font>
      <b/>
      <color theme="1"/>
      <name val="Arial"/>
    </font>
    <font>
      <b/>
      <color rgb="FF000000"/>
      <name val="Calibri"/>
    </font>
    <font>
      <sz val="11.0"/>
      <color rgb="FF000000"/>
      <name val="Calibri"/>
    </font>
  </fonts>
  <fills count="15">
    <fill>
      <patternFill patternType="none"/>
    </fill>
    <fill>
      <patternFill patternType="lightGray"/>
    </fill>
    <fill>
      <patternFill patternType="solid">
        <fgColor rgb="FFBFBFBF"/>
        <bgColor rgb="FFBFBFBF"/>
      </patternFill>
    </fill>
    <fill>
      <patternFill patternType="solid">
        <fgColor rgb="FFDEEAF6"/>
        <bgColor rgb="FFDEEAF6"/>
      </patternFill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EFEFEF"/>
        <bgColor rgb="FFEFEFEF"/>
      </patternFill>
    </fill>
    <fill>
      <patternFill patternType="solid">
        <fgColor rgb="FFB6D7A8"/>
        <bgColor rgb="FFB6D7A8"/>
      </patternFill>
    </fill>
    <fill>
      <patternFill patternType="solid">
        <fgColor rgb="FFFF9900"/>
        <bgColor rgb="FFFF9900"/>
      </patternFill>
    </fill>
    <fill>
      <patternFill patternType="solid">
        <fgColor rgb="FF00FF00"/>
        <bgColor rgb="FF00FF00"/>
      </patternFill>
    </fill>
    <fill>
      <patternFill patternType="solid">
        <fgColor rgb="FF0000FF"/>
        <bgColor rgb="FF0000FF"/>
      </patternFill>
    </fill>
    <fill>
      <patternFill patternType="solid">
        <fgColor rgb="FFFFF2CC"/>
        <bgColor rgb="FFFFF2CC"/>
      </patternFill>
    </fill>
    <fill>
      <patternFill patternType="solid">
        <fgColor rgb="FF538DD5"/>
        <bgColor rgb="FF538DD5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7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shrinkToFit="0" vertical="top" wrapText="1"/>
    </xf>
    <xf borderId="1" fillId="2" fontId="2" numFmtId="0" xfId="0" applyAlignment="1" applyBorder="1" applyFont="1">
      <alignment readingOrder="0" shrinkToFit="0" vertical="bottom" wrapText="1"/>
    </xf>
    <xf borderId="1" fillId="2" fontId="2" numFmtId="0" xfId="0" applyAlignment="1" applyBorder="1" applyFont="1">
      <alignment shrinkToFit="0" vertical="bottom" wrapText="1"/>
    </xf>
    <xf borderId="1" fillId="2" fontId="2" numFmtId="10" xfId="0" applyAlignment="1" applyBorder="1" applyFont="1" applyNumberFormat="1">
      <alignment shrinkToFit="0" vertical="bottom" wrapText="1"/>
    </xf>
    <xf borderId="1" fillId="2" fontId="2" numFmtId="164" xfId="0" applyAlignment="1" applyBorder="1" applyFont="1" applyNumberFormat="1">
      <alignment shrinkToFit="0" vertical="bottom" wrapText="1"/>
    </xf>
    <xf borderId="1" fillId="3" fontId="2" numFmtId="0" xfId="0" applyAlignment="1" applyBorder="1" applyFill="1" applyFont="1">
      <alignment shrinkToFit="0" vertical="bottom" wrapText="1"/>
    </xf>
    <xf borderId="1" fillId="4" fontId="2" numFmtId="0" xfId="0" applyAlignment="1" applyBorder="1" applyFill="1" applyFont="1">
      <alignment shrinkToFit="0" vertical="bottom" wrapText="1"/>
    </xf>
    <xf borderId="1" fillId="0" fontId="3" numFmtId="0" xfId="0" applyAlignment="1" applyBorder="1" applyFont="1">
      <alignment readingOrder="0"/>
    </xf>
    <xf borderId="1" fillId="0" fontId="3" numFmtId="9" xfId="0" applyAlignment="1" applyBorder="1" applyFont="1" applyNumberFormat="1">
      <alignment readingOrder="0"/>
    </xf>
    <xf borderId="1" fillId="0" fontId="3" numFmtId="165" xfId="0" applyAlignment="1" applyBorder="1" applyFont="1" applyNumberFormat="1">
      <alignment readingOrder="0"/>
    </xf>
    <xf borderId="1" fillId="0" fontId="3" numFmtId="0" xfId="0" applyBorder="1" applyFont="1"/>
    <xf borderId="1" fillId="0" fontId="4" numFmtId="9" xfId="0" applyAlignment="1" applyBorder="1" applyFont="1" applyNumberFormat="1">
      <alignment readingOrder="0"/>
    </xf>
    <xf borderId="1" fillId="0" fontId="4" numFmtId="0" xfId="0" applyAlignment="1" applyBorder="1" applyFont="1">
      <alignment readingOrder="0"/>
    </xf>
    <xf borderId="1" fillId="5" fontId="3" numFmtId="0" xfId="0" applyAlignment="1" applyBorder="1" applyFill="1" applyFont="1">
      <alignment readingOrder="0"/>
    </xf>
    <xf borderId="1" fillId="0" fontId="3" numFmtId="166" xfId="0" applyAlignment="1" applyBorder="1" applyFont="1" applyNumberFormat="1">
      <alignment readingOrder="0"/>
    </xf>
    <xf borderId="1" fillId="6" fontId="5" numFmtId="0" xfId="0" applyAlignment="1" applyBorder="1" applyFill="1" applyFont="1">
      <alignment horizontal="left" readingOrder="0"/>
    </xf>
    <xf borderId="0" fillId="0" fontId="6" numFmtId="0" xfId="0" applyAlignment="1" applyFont="1">
      <alignment readingOrder="0"/>
    </xf>
    <xf borderId="0" fillId="0" fontId="3" numFmtId="0" xfId="0" applyAlignment="1" applyFont="1">
      <alignment readingOrder="0"/>
    </xf>
    <xf borderId="1" fillId="0" fontId="7" numFmtId="0" xfId="0" applyAlignment="1" applyBorder="1" applyFont="1">
      <alignment readingOrder="0"/>
    </xf>
    <xf borderId="1" fillId="6" fontId="3" numFmtId="0" xfId="0" applyAlignment="1" applyBorder="1" applyFont="1">
      <alignment readingOrder="0" shrinkToFit="0" vertical="top" wrapText="1"/>
    </xf>
    <xf borderId="1" fillId="0" fontId="3" numFmtId="0" xfId="0" applyAlignment="1" applyBorder="1" applyFont="1">
      <alignment readingOrder="0" vertical="bottom"/>
    </xf>
    <xf borderId="1" fillId="6" fontId="3" numFmtId="0" xfId="0" applyAlignment="1" applyBorder="1" applyFont="1">
      <alignment readingOrder="0" vertical="bottom"/>
    </xf>
    <xf borderId="1" fillId="6" fontId="8" numFmtId="0" xfId="0" applyAlignment="1" applyBorder="1" applyFont="1">
      <alignment readingOrder="0" vertical="bottom"/>
    </xf>
    <xf borderId="1" fillId="0" fontId="3" numFmtId="10" xfId="0" applyAlignment="1" applyBorder="1" applyFont="1" applyNumberFormat="1">
      <alignment horizontal="right" readingOrder="0" vertical="bottom"/>
    </xf>
    <xf borderId="1" fillId="0" fontId="3" numFmtId="164" xfId="0" applyAlignment="1" applyBorder="1" applyFont="1" applyNumberFormat="1">
      <alignment horizontal="right" readingOrder="0" vertical="bottom"/>
    </xf>
    <xf borderId="1" fillId="6" fontId="8" numFmtId="0" xfId="0" applyAlignment="1" applyBorder="1" applyFont="1">
      <alignment horizontal="right" readingOrder="0" vertical="bottom"/>
    </xf>
    <xf borderId="1" fillId="3" fontId="3" numFmtId="0" xfId="0" applyAlignment="1" applyBorder="1" applyFont="1">
      <alignment vertical="bottom"/>
    </xf>
    <xf borderId="1" fillId="3" fontId="3" numFmtId="167" xfId="0" applyAlignment="1" applyBorder="1" applyFont="1" applyNumberFormat="1">
      <alignment readingOrder="0" vertical="bottom"/>
    </xf>
    <xf borderId="1" fillId="3" fontId="3" numFmtId="0" xfId="0" applyAlignment="1" applyBorder="1" applyFont="1">
      <alignment readingOrder="0" vertical="bottom"/>
    </xf>
    <xf borderId="1" fillId="4" fontId="3" numFmtId="0" xfId="0" applyAlignment="1" applyBorder="1" applyFont="1">
      <alignment vertical="bottom"/>
    </xf>
    <xf borderId="1" fillId="6" fontId="8" numFmtId="10" xfId="0" applyAlignment="1" applyBorder="1" applyFont="1" applyNumberFormat="1">
      <alignment horizontal="right" readingOrder="0" vertical="bottom"/>
    </xf>
    <xf borderId="1" fillId="6" fontId="8" numFmtId="164" xfId="0" applyAlignment="1" applyBorder="1" applyFont="1" applyNumberFormat="1">
      <alignment horizontal="right" readingOrder="0" vertical="bottom"/>
    </xf>
    <xf borderId="1" fillId="3" fontId="3" numFmtId="0" xfId="0" applyAlignment="1" applyBorder="1" applyFont="1">
      <alignment horizontal="right" readingOrder="0" vertical="bottom"/>
    </xf>
    <xf borderId="2" fillId="6" fontId="3" numFmtId="0" xfId="0" applyAlignment="1" applyBorder="1" applyFont="1">
      <alignment readingOrder="0" shrinkToFit="0" vertical="top" wrapText="1"/>
    </xf>
    <xf borderId="1" fillId="4" fontId="3" numFmtId="0" xfId="0" applyAlignment="1" applyBorder="1" applyFont="1">
      <alignment readingOrder="0" vertical="bottom"/>
    </xf>
    <xf borderId="1" fillId="7" fontId="3" numFmtId="0" xfId="0" applyAlignment="1" applyBorder="1" applyFill="1" applyFont="1">
      <alignment readingOrder="0"/>
    </xf>
    <xf borderId="1" fillId="3" fontId="3" numFmtId="0" xfId="0" applyBorder="1" applyFont="1"/>
    <xf borderId="1" fillId="3" fontId="3" numFmtId="0" xfId="0" applyAlignment="1" applyBorder="1" applyFont="1">
      <alignment readingOrder="0"/>
    </xf>
    <xf borderId="1" fillId="4" fontId="3" numFmtId="0" xfId="0" applyBorder="1" applyFont="1"/>
    <xf borderId="1" fillId="4" fontId="3" numFmtId="0" xfId="0" applyAlignment="1" applyBorder="1" applyFont="1">
      <alignment readingOrder="0"/>
    </xf>
    <xf borderId="1" fillId="0" fontId="3" numFmtId="0" xfId="0" applyAlignment="1" applyBorder="1" applyFont="1">
      <alignment readingOrder="0" shrinkToFit="0" wrapText="1"/>
    </xf>
    <xf borderId="0" fillId="3" fontId="3" numFmtId="0" xfId="0" applyFont="1"/>
    <xf borderId="0" fillId="4" fontId="3" numFmtId="0" xfId="0" applyFont="1"/>
    <xf borderId="1" fillId="6" fontId="8" numFmtId="0" xfId="0" applyAlignment="1" applyBorder="1" applyFont="1">
      <alignment horizontal="left" readingOrder="0"/>
    </xf>
    <xf borderId="0" fillId="6" fontId="8" numFmtId="166" xfId="0" applyAlignment="1" applyFont="1" applyNumberFormat="1">
      <alignment horizontal="left" readingOrder="0"/>
    </xf>
    <xf borderId="3" fillId="0" fontId="3" numFmtId="0" xfId="0" applyAlignment="1" applyBorder="1" applyFont="1">
      <alignment vertical="bottom"/>
    </xf>
    <xf borderId="3" fillId="0" fontId="3" numFmtId="0" xfId="0" applyAlignment="1" applyBorder="1" applyFont="1">
      <alignment vertical="bottom"/>
    </xf>
    <xf borderId="3" fillId="0" fontId="3" numFmtId="0" xfId="0" applyAlignment="1" applyBorder="1" applyFont="1">
      <alignment readingOrder="0" vertical="bottom"/>
    </xf>
    <xf borderId="3" fillId="0" fontId="3" numFmtId="9" xfId="0" applyAlignment="1" applyBorder="1" applyFont="1" applyNumberFormat="1">
      <alignment horizontal="right" readingOrder="0" vertical="bottom"/>
    </xf>
    <xf borderId="3" fillId="0" fontId="3" numFmtId="166" xfId="0" applyAlignment="1" applyBorder="1" applyFont="1" applyNumberFormat="1">
      <alignment horizontal="right" vertical="bottom"/>
    </xf>
    <xf borderId="4" fillId="0" fontId="3" numFmtId="0" xfId="0" applyAlignment="1" applyBorder="1" applyFont="1">
      <alignment vertical="bottom"/>
    </xf>
    <xf borderId="5" fillId="0" fontId="3" numFmtId="0" xfId="0" applyAlignment="1" applyBorder="1" applyFont="1">
      <alignment vertical="bottom"/>
    </xf>
    <xf borderId="5" fillId="0" fontId="3" numFmtId="0" xfId="0" applyAlignment="1" applyBorder="1" applyFont="1">
      <alignment readingOrder="0" vertical="bottom"/>
    </xf>
    <xf borderId="5" fillId="0" fontId="3" numFmtId="9" xfId="0" applyAlignment="1" applyBorder="1" applyFont="1" applyNumberFormat="1">
      <alignment readingOrder="0" vertical="bottom"/>
    </xf>
    <xf borderId="5" fillId="0" fontId="3" numFmtId="166" xfId="0" applyAlignment="1" applyBorder="1" applyFont="1" applyNumberFormat="1">
      <alignment readingOrder="0" vertical="bottom"/>
    </xf>
    <xf borderId="1" fillId="0" fontId="8" numFmtId="0" xfId="0" applyAlignment="1" applyBorder="1" applyFont="1">
      <alignment horizontal="left" readingOrder="0"/>
    </xf>
    <xf borderId="1" fillId="3" fontId="3" numFmtId="167" xfId="0" applyAlignment="1" applyBorder="1" applyFont="1" applyNumberFormat="1">
      <alignment readingOrder="0"/>
    </xf>
    <xf borderId="1" fillId="4" fontId="3" numFmtId="167" xfId="0" applyAlignment="1" applyBorder="1" applyFont="1" applyNumberFormat="1">
      <alignment readingOrder="0"/>
    </xf>
    <xf borderId="1" fillId="7" fontId="8" numFmtId="0" xfId="0" applyAlignment="1" applyBorder="1" applyFont="1">
      <alignment horizontal="left" readingOrder="0" shrinkToFit="0" wrapText="1"/>
    </xf>
    <xf borderId="1" fillId="6" fontId="8" numFmtId="0" xfId="0" applyAlignment="1" applyBorder="1" applyFont="1">
      <alignment horizontal="left" readingOrder="0" shrinkToFit="0" wrapText="1"/>
    </xf>
    <xf borderId="1" fillId="6" fontId="3" numFmtId="0" xfId="0" applyAlignment="1" applyBorder="1" applyFont="1">
      <alignment readingOrder="0" shrinkToFit="0" vertical="bottom" wrapText="1"/>
    </xf>
    <xf borderId="3" fillId="0" fontId="3" numFmtId="9" xfId="0" applyAlignment="1" applyBorder="1" applyFont="1" applyNumberFormat="1">
      <alignment horizontal="right" vertical="bottom"/>
    </xf>
    <xf borderId="3" fillId="0" fontId="3" numFmtId="166" xfId="0" applyAlignment="1" applyBorder="1" applyFont="1" applyNumberFormat="1">
      <alignment horizontal="right" readingOrder="0" vertical="bottom"/>
    </xf>
    <xf borderId="1" fillId="0" fontId="3" numFmtId="0" xfId="0" applyAlignment="1" applyBorder="1" applyFont="1">
      <alignment vertical="bottom"/>
    </xf>
    <xf borderId="1" fillId="6" fontId="3" numFmtId="0" xfId="0" applyAlignment="1" applyBorder="1" applyFont="1">
      <alignment shrinkToFit="0" vertical="bottom" wrapText="1"/>
    </xf>
    <xf borderId="1" fillId="8" fontId="8" numFmtId="0" xfId="0" applyAlignment="1" applyBorder="1" applyFill="1" applyFont="1">
      <alignment horizontal="left" readingOrder="0" shrinkToFit="0" wrapText="1"/>
    </xf>
    <xf borderId="1" fillId="0" fontId="8" numFmtId="0" xfId="0" applyAlignment="1" applyBorder="1" applyFont="1">
      <alignment horizontal="left" readingOrder="0" shrinkToFit="0" wrapText="1"/>
    </xf>
    <xf borderId="1" fillId="0" fontId="9" numFmtId="0" xfId="0" applyAlignment="1" applyBorder="1" applyFont="1">
      <alignment readingOrder="0"/>
    </xf>
    <xf borderId="1" fillId="0" fontId="9" numFmtId="9" xfId="0" applyAlignment="1" applyBorder="1" applyFont="1" applyNumberFormat="1">
      <alignment readingOrder="0"/>
    </xf>
    <xf borderId="1" fillId="0" fontId="9" numFmtId="166" xfId="0" applyAlignment="1" applyBorder="1" applyFont="1" applyNumberFormat="1">
      <alignment readingOrder="0"/>
    </xf>
    <xf borderId="1" fillId="4" fontId="10" numFmtId="0" xfId="0" applyAlignment="1" applyBorder="1" applyFont="1">
      <alignment readingOrder="0"/>
    </xf>
    <xf borderId="1" fillId="0" fontId="9" numFmtId="165" xfId="0" applyAlignment="1" applyBorder="1" applyFont="1" applyNumberFormat="1">
      <alignment readingOrder="0"/>
    </xf>
    <xf borderId="1" fillId="6" fontId="8" numFmtId="0" xfId="0" applyAlignment="1" applyBorder="1" applyFont="1">
      <alignment shrinkToFit="0" vertical="top" wrapText="1"/>
    </xf>
    <xf borderId="1" fillId="6" fontId="3" numFmtId="0" xfId="0" applyAlignment="1" applyBorder="1" applyFont="1">
      <alignment vertical="bottom"/>
    </xf>
    <xf borderId="1" fillId="6" fontId="8" numFmtId="0" xfId="0" applyAlignment="1" applyBorder="1" applyFont="1">
      <alignment vertical="bottom"/>
    </xf>
    <xf borderId="1" fillId="6" fontId="8" numFmtId="10" xfId="0" applyAlignment="1" applyBorder="1" applyFont="1" applyNumberFormat="1">
      <alignment horizontal="right" vertical="bottom"/>
    </xf>
    <xf borderId="1" fillId="6" fontId="8" numFmtId="164" xfId="0" applyAlignment="1" applyBorder="1" applyFont="1" applyNumberFormat="1">
      <alignment horizontal="right" vertical="bottom"/>
    </xf>
    <xf borderId="1" fillId="3" fontId="3" numFmtId="0" xfId="0" applyAlignment="1" applyBorder="1" applyFont="1">
      <alignment horizontal="right" vertical="bottom"/>
    </xf>
    <xf borderId="2" fillId="0" fontId="11" numFmtId="0" xfId="0" applyBorder="1" applyFont="1"/>
    <xf borderId="2" fillId="0" fontId="3" numFmtId="0" xfId="0" applyBorder="1" applyFont="1"/>
    <xf borderId="2" fillId="0" fontId="3" numFmtId="0" xfId="0" applyAlignment="1" applyBorder="1" applyFont="1">
      <alignment shrinkToFit="0" textRotation="90" vertical="bottom" wrapText="1"/>
    </xf>
    <xf borderId="0" fillId="0" fontId="12" numFmtId="0" xfId="0" applyAlignment="1" applyFont="1">
      <alignment horizontal="center" readingOrder="0" textRotation="90" vertical="center"/>
    </xf>
    <xf borderId="0" fillId="0" fontId="12" numFmtId="20" xfId="0" applyAlignment="1" applyFont="1" applyNumberFormat="1">
      <alignment readingOrder="0"/>
    </xf>
    <xf borderId="0" fillId="0" fontId="12" numFmtId="0" xfId="0" applyAlignment="1" applyFont="1">
      <alignment vertical="bottom"/>
    </xf>
    <xf borderId="0" fillId="0" fontId="12" numFmtId="0" xfId="0" applyFont="1"/>
    <xf borderId="0" fillId="0" fontId="13" numFmtId="0" xfId="0" applyAlignment="1" applyFont="1">
      <alignment vertical="bottom"/>
    </xf>
    <xf borderId="0" fillId="9" fontId="12" numFmtId="0" xfId="0" applyFill="1" applyFont="1"/>
    <xf borderId="0" fillId="10" fontId="14" numFmtId="0" xfId="0" applyFill="1" applyFont="1"/>
    <xf borderId="0" fillId="6" fontId="12" numFmtId="0" xfId="0" applyFont="1"/>
    <xf borderId="0" fillId="5" fontId="12" numFmtId="0" xfId="0" applyFont="1"/>
    <xf borderId="0" fillId="11" fontId="12" numFmtId="0" xfId="0" applyAlignment="1" applyFill="1" applyFont="1">
      <alignment vertical="bottom"/>
    </xf>
    <xf borderId="0" fillId="12" fontId="12" numFmtId="0" xfId="0" applyFill="1" applyFont="1"/>
    <xf borderId="2" fillId="0" fontId="12" numFmtId="20" xfId="0" applyAlignment="1" applyBorder="1" applyFont="1" applyNumberFormat="1">
      <alignment readingOrder="0"/>
    </xf>
    <xf borderId="2" fillId="0" fontId="12" numFmtId="0" xfId="0" applyAlignment="1" applyBorder="1" applyFont="1">
      <alignment vertical="bottom"/>
    </xf>
    <xf borderId="2" fillId="0" fontId="12" numFmtId="0" xfId="0" applyBorder="1" applyFont="1"/>
    <xf borderId="0" fillId="6" fontId="15" numFmtId="0" xfId="0" applyFont="1"/>
    <xf borderId="0" fillId="11" fontId="12" numFmtId="0" xfId="0" applyFont="1"/>
    <xf borderId="0" fillId="7" fontId="15" numFmtId="0" xfId="0" applyFont="1"/>
    <xf borderId="0" fillId="10" fontId="12" numFmtId="0" xfId="0" applyFont="1"/>
    <xf borderId="2" fillId="9" fontId="12" numFmtId="0" xfId="0" applyBorder="1" applyFont="1"/>
    <xf borderId="0" fillId="7" fontId="12" numFmtId="0" xfId="0" applyFont="1"/>
    <xf borderId="2" fillId="10" fontId="12" numFmtId="0" xfId="0" applyBorder="1" applyFont="1"/>
    <xf borderId="0" fillId="0" fontId="3" numFmtId="0" xfId="0" applyAlignment="1" applyFont="1">
      <alignment horizontal="center" readingOrder="0" textRotation="90" vertical="center"/>
    </xf>
    <xf borderId="1" fillId="6" fontId="16" numFmtId="0" xfId="0" applyAlignment="1" applyBorder="1" applyFont="1">
      <alignment readingOrder="0" shrinkToFit="0" vertical="top" wrapText="1"/>
    </xf>
    <xf borderId="1" fillId="7" fontId="16" numFmtId="0" xfId="0" applyAlignment="1" applyBorder="1" applyFont="1">
      <alignment readingOrder="0" vertical="bottom"/>
    </xf>
    <xf borderId="1" fillId="6" fontId="16" numFmtId="0" xfId="0" applyAlignment="1" applyBorder="1" applyFont="1">
      <alignment readingOrder="0" vertical="bottom"/>
    </xf>
    <xf borderId="0" fillId="0" fontId="3" numFmtId="0" xfId="0" applyFont="1"/>
    <xf borderId="1" fillId="0" fontId="16" numFmtId="10" xfId="0" applyAlignment="1" applyBorder="1" applyFont="1" applyNumberFormat="1">
      <alignment horizontal="right" readingOrder="0" vertical="bottom"/>
    </xf>
    <xf borderId="1" fillId="0" fontId="16" numFmtId="164" xfId="0" applyAlignment="1" applyBorder="1" applyFont="1" applyNumberFormat="1">
      <alignment horizontal="right" readingOrder="0" vertical="bottom"/>
    </xf>
    <xf borderId="0" fillId="6" fontId="17" numFmtId="164" xfId="0" applyAlignment="1" applyFont="1" applyNumberFormat="1">
      <alignment readingOrder="0"/>
    </xf>
    <xf borderId="1" fillId="6" fontId="18" numFmtId="0" xfId="0" applyAlignment="1" applyBorder="1" applyFont="1">
      <alignment horizontal="right" readingOrder="0" vertical="bottom"/>
    </xf>
    <xf borderId="1" fillId="3" fontId="16" numFmtId="0" xfId="0" applyAlignment="1" applyBorder="1" applyFont="1">
      <alignment vertical="bottom"/>
    </xf>
    <xf borderId="1" fillId="3" fontId="16" numFmtId="0" xfId="0" applyAlignment="1" applyBorder="1" applyFont="1">
      <alignment readingOrder="0" vertical="bottom"/>
    </xf>
    <xf borderId="1" fillId="3" fontId="16" numFmtId="167" xfId="0" applyAlignment="1" applyBorder="1" applyFont="1" applyNumberFormat="1">
      <alignment readingOrder="0" vertical="bottom"/>
    </xf>
    <xf borderId="1" fillId="4" fontId="16" numFmtId="0" xfId="0" applyAlignment="1" applyBorder="1" applyFont="1">
      <alignment vertical="bottom"/>
    </xf>
    <xf borderId="0" fillId="0" fontId="16" numFmtId="0" xfId="0" applyFont="1"/>
    <xf borderId="1" fillId="6" fontId="18" numFmtId="9" xfId="0" applyAlignment="1" applyBorder="1" applyFont="1" applyNumberFormat="1">
      <alignment horizontal="right" readingOrder="0" vertical="bottom"/>
    </xf>
    <xf borderId="1" fillId="6" fontId="18" numFmtId="164" xfId="0" applyAlignment="1" applyBorder="1" applyFont="1" applyNumberFormat="1">
      <alignment horizontal="right" vertical="bottom"/>
    </xf>
    <xf borderId="1" fillId="3" fontId="16" numFmtId="0" xfId="0" applyAlignment="1" applyBorder="1" applyFont="1">
      <alignment horizontal="right" readingOrder="0" vertical="bottom"/>
    </xf>
    <xf borderId="2" fillId="6" fontId="16" numFmtId="0" xfId="0" applyAlignment="1" applyBorder="1" applyFont="1">
      <alignment readingOrder="0" shrinkToFit="0" vertical="top" wrapText="1"/>
    </xf>
    <xf borderId="1" fillId="0" fontId="16" numFmtId="0" xfId="0" applyAlignment="1" applyBorder="1" applyFont="1">
      <alignment readingOrder="0" vertical="bottom"/>
    </xf>
    <xf borderId="1" fillId="6" fontId="18" numFmtId="10" xfId="0" applyAlignment="1" applyBorder="1" applyFont="1" applyNumberFormat="1">
      <alignment horizontal="right" readingOrder="0" vertical="bottom"/>
    </xf>
    <xf borderId="1" fillId="6" fontId="18" numFmtId="164" xfId="0" applyAlignment="1" applyBorder="1" applyFont="1" applyNumberFormat="1">
      <alignment horizontal="right" readingOrder="0" vertical="bottom"/>
    </xf>
    <xf borderId="1" fillId="6" fontId="18" numFmtId="165" xfId="0" applyAlignment="1" applyBorder="1" applyFont="1" applyNumberFormat="1">
      <alignment horizontal="right" readingOrder="0" vertical="bottom"/>
    </xf>
    <xf borderId="1" fillId="3" fontId="16" numFmtId="0" xfId="0" applyAlignment="1" applyBorder="1" applyFont="1">
      <alignment readingOrder="0"/>
    </xf>
    <xf borderId="1" fillId="0" fontId="16" numFmtId="0" xfId="0" applyAlignment="1" applyBorder="1" applyFont="1">
      <alignment readingOrder="0"/>
    </xf>
    <xf borderId="1" fillId="7" fontId="16" numFmtId="0" xfId="0" applyAlignment="1" applyBorder="1" applyFont="1">
      <alignment readingOrder="0"/>
    </xf>
    <xf borderId="1" fillId="0" fontId="16" numFmtId="9" xfId="0" applyAlignment="1" applyBorder="1" applyFont="1" applyNumberFormat="1">
      <alignment readingOrder="0"/>
    </xf>
    <xf borderId="1" fillId="0" fontId="16" numFmtId="165" xfId="0" applyAlignment="1" applyBorder="1" applyFont="1" applyNumberFormat="1">
      <alignment readingOrder="0"/>
    </xf>
    <xf borderId="1" fillId="0" fontId="16" numFmtId="166" xfId="0" applyAlignment="1" applyBorder="1" applyFont="1" applyNumberFormat="1">
      <alignment readingOrder="0"/>
    </xf>
    <xf borderId="1" fillId="3" fontId="16" numFmtId="0" xfId="0" applyBorder="1" applyFont="1"/>
    <xf borderId="1" fillId="4" fontId="16" numFmtId="0" xfId="0" applyBorder="1" applyFont="1"/>
    <xf borderId="1" fillId="3" fontId="9" numFmtId="0" xfId="0" applyAlignment="1" applyBorder="1" applyFont="1">
      <alignment readingOrder="0"/>
    </xf>
    <xf borderId="1" fillId="0" fontId="19" numFmtId="0" xfId="0" applyAlignment="1" applyBorder="1" applyFont="1">
      <alignment readingOrder="0"/>
    </xf>
    <xf borderId="0" fillId="0" fontId="3" numFmtId="9" xfId="0" applyAlignment="1" applyFont="1" applyNumberFormat="1">
      <alignment readingOrder="0"/>
    </xf>
    <xf borderId="0" fillId="2" fontId="2" numFmtId="0" xfId="0" applyAlignment="1" applyFont="1">
      <alignment shrinkToFit="0" vertical="top" wrapText="1"/>
    </xf>
    <xf borderId="1" fillId="2" fontId="2" numFmtId="0" xfId="0" applyAlignment="1" applyBorder="1" applyFont="1">
      <alignment readingOrder="0" shrinkToFit="0" vertical="bottom" wrapText="1"/>
    </xf>
    <xf borderId="1" fillId="2" fontId="2" numFmtId="0" xfId="0" applyAlignment="1" applyBorder="1" applyFont="1">
      <alignment shrinkToFit="0" vertical="bottom" wrapText="1"/>
    </xf>
    <xf borderId="1" fillId="6" fontId="3" numFmtId="0" xfId="0" applyAlignment="1" applyBorder="1" applyFont="1">
      <alignment readingOrder="0" shrinkToFit="0" vertical="top" wrapText="1"/>
    </xf>
    <xf borderId="1" fillId="0" fontId="3" numFmtId="0" xfId="0" applyAlignment="1" applyBorder="1" applyFont="1">
      <alignment readingOrder="0" vertical="bottom"/>
    </xf>
    <xf borderId="1" fillId="6" fontId="3" numFmtId="0" xfId="0" applyAlignment="1" applyBorder="1" applyFont="1">
      <alignment readingOrder="0" vertical="bottom"/>
    </xf>
    <xf borderId="1" fillId="6" fontId="8" numFmtId="0" xfId="0" applyAlignment="1" applyBorder="1" applyFont="1">
      <alignment readingOrder="0" vertical="bottom"/>
    </xf>
    <xf borderId="1" fillId="0" fontId="3" numFmtId="165" xfId="0" applyAlignment="1" applyBorder="1" applyFont="1" applyNumberFormat="1">
      <alignment horizontal="right" readingOrder="0" vertical="bottom"/>
    </xf>
    <xf borderId="1" fillId="6" fontId="8" numFmtId="0" xfId="0" applyAlignment="1" applyBorder="1" applyFont="1">
      <alignment horizontal="left" readingOrder="0"/>
    </xf>
    <xf borderId="1" fillId="4" fontId="16" numFmtId="0" xfId="0" applyAlignment="1" applyBorder="1" applyFont="1">
      <alignment readingOrder="0" vertical="bottom"/>
    </xf>
    <xf borderId="2" fillId="6" fontId="3" numFmtId="0" xfId="0" applyAlignment="1" applyBorder="1" applyFont="1">
      <alignment readingOrder="0" shrinkToFit="0" vertical="top" wrapText="1"/>
    </xf>
    <xf borderId="1" fillId="0" fontId="3" numFmtId="0" xfId="0" applyAlignment="1" applyBorder="1" applyFont="1">
      <alignment readingOrder="0" shrinkToFit="0" wrapText="1"/>
    </xf>
    <xf borderId="1" fillId="0" fontId="3" numFmtId="0" xfId="0" applyAlignment="1" applyBorder="1" applyFont="1">
      <alignment readingOrder="0"/>
    </xf>
    <xf borderId="1" fillId="0" fontId="8" numFmtId="0" xfId="0" applyAlignment="1" applyBorder="1" applyFont="1">
      <alignment horizontal="left" readingOrder="0"/>
    </xf>
    <xf borderId="0" fillId="6" fontId="8" numFmtId="0" xfId="0" applyAlignment="1" applyFont="1">
      <alignment horizontal="left" readingOrder="0"/>
    </xf>
    <xf borderId="1" fillId="0" fontId="8" numFmtId="10" xfId="0" applyAlignment="1" applyBorder="1" applyFont="1" applyNumberFormat="1">
      <alignment horizontal="right" readingOrder="0" vertical="bottom"/>
    </xf>
    <xf borderId="1" fillId="13" fontId="3" numFmtId="0" xfId="0" applyAlignment="1" applyBorder="1" applyFill="1" applyFont="1">
      <alignment readingOrder="0" shrinkToFit="0" wrapText="1"/>
    </xf>
    <xf borderId="1" fillId="13" fontId="3" numFmtId="0" xfId="0" applyAlignment="1" applyBorder="1" applyFont="1">
      <alignment readingOrder="0"/>
    </xf>
    <xf borderId="1" fillId="0" fontId="3" numFmtId="10" xfId="0" applyAlignment="1" applyBorder="1" applyFont="1" applyNumberFormat="1">
      <alignment readingOrder="0"/>
    </xf>
    <xf borderId="1" fillId="0" fontId="3" numFmtId="0" xfId="0" applyAlignment="1" applyBorder="1" applyFont="1">
      <alignment shrinkToFit="0" wrapText="1"/>
    </xf>
    <xf borderId="1" fillId="0" fontId="3" numFmtId="10" xfId="0" applyBorder="1" applyFont="1" applyNumberFormat="1"/>
    <xf borderId="0" fillId="0" fontId="8" numFmtId="0" xfId="0" applyAlignment="1" applyFont="1">
      <alignment shrinkToFit="0" vertical="top" wrapText="1"/>
    </xf>
    <xf borderId="0" fillId="0" fontId="3" numFmtId="0" xfId="0" applyAlignment="1" applyFont="1">
      <alignment readingOrder="0" vertical="bottom"/>
    </xf>
    <xf borderId="0" fillId="0" fontId="3" numFmtId="0" xfId="0" applyAlignment="1" applyFont="1">
      <alignment vertical="bottom"/>
    </xf>
    <xf borderId="0" fillId="0" fontId="8" numFmtId="0" xfId="0" applyAlignment="1" applyFont="1">
      <alignment vertical="bottom"/>
    </xf>
    <xf borderId="0" fillId="0" fontId="8" numFmtId="10" xfId="0" applyAlignment="1" applyFont="1" applyNumberFormat="1">
      <alignment horizontal="right" vertical="bottom"/>
    </xf>
    <xf borderId="0" fillId="0" fontId="8" numFmtId="164" xfId="0" applyAlignment="1" applyFont="1" applyNumberFormat="1">
      <alignment horizontal="right" vertical="bottom"/>
    </xf>
    <xf borderId="0" fillId="0" fontId="3" numFmtId="0" xfId="0" applyAlignment="1" applyFont="1">
      <alignment horizontal="right" vertical="bottom"/>
    </xf>
    <xf borderId="1" fillId="14" fontId="20" numFmtId="0" xfId="0" applyAlignment="1" applyBorder="1" applyFill="1" applyFont="1">
      <alignment horizontal="center" readingOrder="0"/>
    </xf>
    <xf borderId="3" fillId="14" fontId="20" numFmtId="0" xfId="0" applyAlignment="1" applyBorder="1" applyFont="1">
      <alignment horizontal="left" readingOrder="0"/>
    </xf>
    <xf borderId="3" fillId="14" fontId="20" numFmtId="0" xfId="0" applyAlignment="1" applyBorder="1" applyFont="1">
      <alignment horizontal="center" readingOrder="0"/>
    </xf>
    <xf borderId="4" fillId="0" fontId="21" numFmtId="0" xfId="0" applyAlignment="1" applyBorder="1" applyFont="1">
      <alignment horizontal="left" readingOrder="0" shrinkToFit="0" wrapText="0"/>
    </xf>
    <xf borderId="5" fillId="0" fontId="21" numFmtId="0" xfId="0" applyAlignment="1" applyBorder="1" applyFont="1">
      <alignment horizontal="left" readingOrder="0" shrinkToFit="0" wrapText="0"/>
    </xf>
    <xf borderId="5" fillId="0" fontId="21" numFmtId="0" xfId="0" applyAlignment="1" applyBorder="1" applyFont="1">
      <alignment horizontal="center" readingOrder="0" shrinkToFit="0" wrapText="0"/>
    </xf>
    <xf borderId="5" fillId="0" fontId="21" numFmtId="165" xfId="0" applyAlignment="1" applyBorder="1" applyFont="1" applyNumberFormat="1">
      <alignment horizontal="center" readingOrder="0" shrinkToFit="0" wrapText="0"/>
    </xf>
    <xf borderId="5" fillId="0" fontId="21" numFmtId="166" xfId="0" applyAlignment="1" applyBorder="1" applyFont="1" applyNumberFormat="1">
      <alignment horizontal="center" readingOrder="0" shrinkToFit="0" wrapText="0"/>
    </xf>
    <xf borderId="5" fillId="0" fontId="21" numFmtId="0" xfId="0" applyAlignment="1" applyBorder="1" applyFont="1">
      <alignment horizontal="center" shrinkToFit="0" wrapText="0"/>
    </xf>
    <xf borderId="1" fillId="6" fontId="18" numFmtId="0" xfId="0" applyAlignment="1" applyBorder="1" applyFont="1">
      <alignment readingOrder="0" vertical="bottom"/>
    </xf>
    <xf borderId="1" fillId="0" fontId="16" numFmtId="164" xfId="0" applyAlignment="1" applyBorder="1" applyFont="1" applyNumberFormat="1">
      <alignment horizontal="right" vertical="bottom"/>
    </xf>
    <xf borderId="1" fillId="0" fontId="16" numFmtId="0" xfId="0" applyBorder="1" applyFont="1"/>
  </cellXfs>
  <cellStyles count="1">
    <cellStyle xfId="0" name="Normal" builtinId="0"/>
  </cellStyles>
  <dxfs count="10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CE8B2"/>
          <bgColor rgb="FFFCE8B2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  <dxf>
      <font>
        <color rgb="FF000000"/>
      </font>
      <fill>
        <patternFill patternType="solid">
          <fgColor rgb="FFEA9999"/>
          <bgColor rgb="FFEA9999"/>
        </patternFill>
      </fill>
      <border/>
    </dxf>
    <dxf>
      <font>
        <color rgb="FF000000"/>
      </font>
      <fill>
        <patternFill patternType="solid">
          <fgColor rgb="FFFFE599"/>
          <bgColor rgb="FFFFE599"/>
        </patternFill>
      </fill>
      <border/>
    </dxf>
    <dxf>
      <font>
        <color rgb="FF000000"/>
      </font>
      <fill>
        <patternFill patternType="solid">
          <fgColor rgb="FFB6D7A8"/>
          <bgColor rgb="FFB6D7A8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Задачи Сиёвуш айки 2-style">
      <tableStyleElement dxfId="7" type="headerRow"/>
      <tableStyleElement dxfId="8" type="firstRowStripe"/>
      <tableStyleElement dxfId="9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2:D15" displayName="Table_1" id="1">
  <tableColumns count="4">
    <tableColumn name="Задача" id="1"/>
    <tableColumn name="Исполнитель" id="2"/>
    <tableColumn name="Ответственный за результат, тестировщик" id="3"/>
    <tableColumn name="Статус" id="4"/>
  </tableColumns>
  <tableStyleInfo name="Задачи Сиёвуш айки 2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docs.google.com/document/d/1adaahek1w42i7uD6r-yomq-VzQ8p_8Z8gGokG0yUL8I/edit" TargetMode="External"/><Relationship Id="rId3" Type="http://schemas.openxmlformats.org/officeDocument/2006/relationships/hyperlink" Target="https://miro.com/app/board/o9J_ltPzFHk=/" TargetMode="External"/><Relationship Id="rId4" Type="http://schemas.openxmlformats.org/officeDocument/2006/relationships/drawing" Target="../drawings/drawing1.xml"/><Relationship Id="rId5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hyperlink" Target="https://miro.com/app/board/o9J_lvw7g_c=/" TargetMode="External"/><Relationship Id="rId3" Type="http://schemas.openxmlformats.org/officeDocument/2006/relationships/drawing" Target="../drawings/drawing2.xm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3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4.v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hyperlink" Target="https://github.com/leenwood/siteForIQudo/tree/master" TargetMode="External"/><Relationship Id="rId3" Type="http://schemas.openxmlformats.org/officeDocument/2006/relationships/drawing" Target="../drawings/drawing7.xml"/><Relationship Id="rId4" Type="http://schemas.openxmlformats.org/officeDocument/2006/relationships/vmlDrawing" Target="../drawings/vmlDrawing5.vml"/><Relationship Id="rId6" Type="http://schemas.openxmlformats.org/officeDocument/2006/relationships/table" Target="../tables/table1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drawing9.xml"/><Relationship Id="rId3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90.71"/>
    <col customWidth="1" min="2" max="2" width="15.57"/>
    <col customWidth="1" min="3" max="3" width="15.43"/>
    <col customWidth="1" min="6" max="6" width="12.71"/>
    <col customWidth="1" min="7" max="7" width="12.14"/>
    <col customWidth="1" min="8" max="8" width="6.57"/>
    <col customWidth="1" min="9" max="22" width="5.0"/>
  </cols>
  <sheetData>
    <row r="1">
      <c r="A1" s="1" t="s">
        <v>0</v>
      </c>
      <c r="B1" s="1" t="s">
        <v>1</v>
      </c>
    </row>
    <row r="2">
      <c r="A2" s="2" t="s">
        <v>2</v>
      </c>
      <c r="B2" s="3" t="s">
        <v>3</v>
      </c>
      <c r="C2" s="3" t="s">
        <v>4</v>
      </c>
      <c r="D2" s="4" t="s">
        <v>5</v>
      </c>
      <c r="E2" s="5" t="s">
        <v>6</v>
      </c>
      <c r="F2" s="6" t="s">
        <v>7</v>
      </c>
      <c r="G2" s="6" t="s">
        <v>8</v>
      </c>
      <c r="H2" s="4" t="s">
        <v>9</v>
      </c>
      <c r="I2" s="7" t="s">
        <v>10</v>
      </c>
      <c r="J2" s="7" t="s">
        <v>11</v>
      </c>
      <c r="K2" s="7" t="s">
        <v>12</v>
      </c>
      <c r="L2" s="7" t="s">
        <v>13</v>
      </c>
      <c r="M2" s="7" t="s">
        <v>14</v>
      </c>
      <c r="N2" s="7" t="s">
        <v>15</v>
      </c>
      <c r="O2" s="7" t="s">
        <v>16</v>
      </c>
      <c r="P2" s="8" t="s">
        <v>10</v>
      </c>
      <c r="Q2" s="8" t="s">
        <v>11</v>
      </c>
      <c r="R2" s="8" t="s">
        <v>12</v>
      </c>
      <c r="S2" s="8" t="s">
        <v>13</v>
      </c>
      <c r="T2" s="8" t="s">
        <v>14</v>
      </c>
      <c r="U2" s="8" t="s">
        <v>15</v>
      </c>
      <c r="V2" s="8" t="s">
        <v>16</v>
      </c>
      <c r="W2" s="4" t="s">
        <v>17</v>
      </c>
      <c r="X2" s="4" t="s">
        <v>18</v>
      </c>
      <c r="Y2" s="4" t="s">
        <v>19</v>
      </c>
    </row>
    <row r="3">
      <c r="A3" s="9" t="s">
        <v>20</v>
      </c>
      <c r="B3" s="9" t="s">
        <v>21</v>
      </c>
      <c r="C3" s="9" t="s">
        <v>22</v>
      </c>
      <c r="D3" s="9" t="s">
        <v>23</v>
      </c>
      <c r="E3" s="10">
        <v>1.0</v>
      </c>
      <c r="F3" s="11">
        <v>44469.0</v>
      </c>
      <c r="G3" s="11">
        <v>44469.0</v>
      </c>
      <c r="H3" s="12"/>
      <c r="I3" s="12"/>
      <c r="J3" s="12"/>
      <c r="K3" s="12"/>
      <c r="L3" s="12"/>
      <c r="M3" s="12"/>
      <c r="N3" s="12"/>
      <c r="O3" s="12"/>
      <c r="P3" s="12"/>
      <c r="Q3" s="9">
        <v>0.5</v>
      </c>
      <c r="R3" s="9">
        <v>4.5</v>
      </c>
      <c r="S3" s="12"/>
      <c r="T3" s="12"/>
      <c r="U3" s="12"/>
      <c r="V3" s="12"/>
    </row>
    <row r="4">
      <c r="A4" s="9" t="s">
        <v>24</v>
      </c>
      <c r="B4" s="9" t="s">
        <v>25</v>
      </c>
      <c r="C4" s="9" t="s">
        <v>22</v>
      </c>
      <c r="D4" s="9" t="s">
        <v>23</v>
      </c>
      <c r="E4" s="13">
        <v>1.0</v>
      </c>
      <c r="F4" s="11">
        <v>44469.0</v>
      </c>
      <c r="G4" s="11">
        <v>44469.0</v>
      </c>
      <c r="H4" s="12"/>
      <c r="I4" s="12"/>
      <c r="J4" s="12"/>
      <c r="K4" s="12"/>
      <c r="L4" s="12"/>
      <c r="M4" s="12"/>
      <c r="N4" s="12"/>
      <c r="O4" s="12"/>
      <c r="P4" s="12"/>
      <c r="Q4" s="9">
        <v>1.5</v>
      </c>
      <c r="R4" s="9">
        <v>0.5</v>
      </c>
      <c r="S4" s="12"/>
      <c r="T4" s="12"/>
      <c r="U4" s="12"/>
      <c r="V4" s="12"/>
    </row>
    <row r="5">
      <c r="A5" s="9" t="s">
        <v>26</v>
      </c>
      <c r="B5" s="9" t="s">
        <v>22</v>
      </c>
      <c r="C5" s="9" t="s">
        <v>22</v>
      </c>
      <c r="D5" s="9" t="s">
        <v>23</v>
      </c>
      <c r="E5" s="13">
        <v>1.0</v>
      </c>
      <c r="F5" s="11">
        <v>44469.0</v>
      </c>
      <c r="G5" s="11">
        <v>44469.0</v>
      </c>
      <c r="H5" s="9">
        <v>2.5</v>
      </c>
      <c r="I5" s="12"/>
      <c r="J5" s="12"/>
      <c r="K5" s="12"/>
      <c r="L5" s="12"/>
      <c r="M5" s="12"/>
      <c r="N5" s="12"/>
      <c r="O5" s="12"/>
      <c r="P5" s="9">
        <v>0.3</v>
      </c>
      <c r="Q5" s="9">
        <v>3.5</v>
      </c>
      <c r="R5" s="12"/>
      <c r="S5" s="12"/>
      <c r="T5" s="12"/>
      <c r="U5" s="12"/>
      <c r="V5" s="12"/>
    </row>
    <row r="6">
      <c r="A6" s="9" t="s">
        <v>27</v>
      </c>
      <c r="B6" s="9" t="s">
        <v>28</v>
      </c>
      <c r="C6" s="9" t="s">
        <v>22</v>
      </c>
      <c r="D6" s="9" t="s">
        <v>23</v>
      </c>
      <c r="E6" s="13">
        <v>1.0</v>
      </c>
      <c r="F6" s="11">
        <v>44469.0</v>
      </c>
      <c r="G6" s="11">
        <v>44469.0</v>
      </c>
      <c r="H6" s="9">
        <v>0.5</v>
      </c>
      <c r="I6" s="12"/>
      <c r="J6" s="12"/>
      <c r="K6" s="12"/>
      <c r="L6" s="12"/>
      <c r="M6" s="12"/>
      <c r="N6" s="12"/>
      <c r="O6" s="12"/>
      <c r="P6" s="9"/>
      <c r="Q6" s="9">
        <v>0.25</v>
      </c>
      <c r="R6" s="12"/>
      <c r="S6" s="12"/>
      <c r="T6" s="12"/>
      <c r="U6" s="12"/>
      <c r="V6" s="12"/>
    </row>
    <row r="7">
      <c r="A7" s="9" t="s">
        <v>29</v>
      </c>
      <c r="B7" s="9" t="s">
        <v>22</v>
      </c>
      <c r="C7" s="9" t="s">
        <v>22</v>
      </c>
      <c r="D7" s="9" t="s">
        <v>23</v>
      </c>
      <c r="E7" s="10">
        <v>1.0</v>
      </c>
      <c r="F7" s="11">
        <v>44476.0</v>
      </c>
      <c r="G7" s="11">
        <v>44473.0</v>
      </c>
      <c r="H7" s="9">
        <v>2.0</v>
      </c>
      <c r="I7" s="12"/>
      <c r="J7" s="12"/>
      <c r="K7" s="12"/>
      <c r="L7" s="12"/>
      <c r="M7" s="12"/>
      <c r="N7" s="12"/>
      <c r="O7" s="9">
        <v>2.0</v>
      </c>
      <c r="P7" s="9">
        <v>0.4</v>
      </c>
      <c r="Q7" s="12"/>
      <c r="R7" s="12"/>
      <c r="S7" s="12"/>
      <c r="T7" s="12"/>
      <c r="U7" s="12"/>
      <c r="V7" s="12"/>
    </row>
    <row r="8">
      <c r="A8" s="9" t="s">
        <v>30</v>
      </c>
      <c r="B8" s="9" t="s">
        <v>28</v>
      </c>
      <c r="C8" s="9" t="s">
        <v>22</v>
      </c>
      <c r="D8" s="9" t="s">
        <v>23</v>
      </c>
      <c r="E8" s="13">
        <v>1.0</v>
      </c>
      <c r="F8" s="11">
        <v>44476.0</v>
      </c>
      <c r="G8" s="11">
        <v>44473.0</v>
      </c>
      <c r="H8" s="9">
        <v>1.0</v>
      </c>
      <c r="I8" s="12"/>
      <c r="J8" s="12"/>
      <c r="K8" s="12"/>
      <c r="L8" s="12"/>
      <c r="M8" s="12"/>
      <c r="N8" s="12"/>
      <c r="O8" s="12"/>
      <c r="P8" s="9">
        <v>0.5</v>
      </c>
      <c r="Q8" s="12"/>
      <c r="R8" s="12"/>
      <c r="S8" s="12"/>
      <c r="T8" s="12"/>
      <c r="U8" s="12"/>
      <c r="V8" s="12"/>
    </row>
    <row r="9">
      <c r="A9" s="9" t="s">
        <v>31</v>
      </c>
      <c r="B9" s="14" t="s">
        <v>32</v>
      </c>
      <c r="C9" s="9" t="s">
        <v>22</v>
      </c>
      <c r="D9" s="9" t="s">
        <v>23</v>
      </c>
      <c r="E9" s="10">
        <v>1.0</v>
      </c>
      <c r="F9" s="11">
        <v>44476.0</v>
      </c>
      <c r="G9" s="11">
        <v>44476.0</v>
      </c>
      <c r="H9" s="9">
        <v>0.5</v>
      </c>
      <c r="I9" s="12"/>
      <c r="J9" s="12"/>
      <c r="K9" s="12"/>
      <c r="L9" s="12"/>
      <c r="M9" s="12"/>
      <c r="N9" s="12"/>
      <c r="O9" s="12"/>
      <c r="P9" s="12"/>
      <c r="Q9" s="12"/>
      <c r="R9" s="9">
        <v>0.5</v>
      </c>
      <c r="S9" s="12"/>
      <c r="T9" s="12"/>
      <c r="U9" s="12"/>
      <c r="V9" s="12"/>
    </row>
    <row r="10">
      <c r="A10" s="9" t="s">
        <v>33</v>
      </c>
      <c r="B10" s="9" t="s">
        <v>22</v>
      </c>
      <c r="C10" s="9" t="s">
        <v>22</v>
      </c>
      <c r="D10" s="9" t="s">
        <v>23</v>
      </c>
      <c r="E10" s="10">
        <v>1.0</v>
      </c>
      <c r="F10" s="11">
        <v>44477.0</v>
      </c>
      <c r="G10" s="11">
        <v>44479.0</v>
      </c>
      <c r="H10" s="9" t="s">
        <v>34</v>
      </c>
      <c r="I10" s="12"/>
      <c r="J10" s="12"/>
      <c r="K10" s="12"/>
      <c r="L10" s="12"/>
      <c r="M10" s="12"/>
      <c r="N10" s="12"/>
      <c r="O10" s="9" t="s">
        <v>34</v>
      </c>
      <c r="P10" s="12"/>
      <c r="Q10" s="12"/>
      <c r="R10" s="12"/>
      <c r="S10" s="12"/>
      <c r="T10" s="12"/>
      <c r="U10" s="12"/>
      <c r="V10" s="12"/>
    </row>
    <row r="11">
      <c r="A11" s="9" t="s">
        <v>35</v>
      </c>
      <c r="B11" s="9" t="s">
        <v>28</v>
      </c>
      <c r="C11" s="9" t="s">
        <v>22</v>
      </c>
      <c r="D11" s="9" t="s">
        <v>36</v>
      </c>
      <c r="E11" s="10">
        <v>0.3</v>
      </c>
      <c r="F11" s="11"/>
      <c r="G11" s="12"/>
      <c r="H11" s="9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</row>
    <row r="12">
      <c r="A12" s="9" t="s">
        <v>37</v>
      </c>
      <c r="B12" s="9" t="s">
        <v>22</v>
      </c>
      <c r="C12" s="9" t="s">
        <v>22</v>
      </c>
      <c r="D12" s="9" t="s">
        <v>36</v>
      </c>
      <c r="E12" s="10">
        <v>0.3</v>
      </c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</row>
    <row r="13">
      <c r="A13" s="9" t="s">
        <v>37</v>
      </c>
      <c r="B13" s="9" t="s">
        <v>32</v>
      </c>
      <c r="C13" s="9" t="s">
        <v>22</v>
      </c>
      <c r="D13" s="9" t="s">
        <v>36</v>
      </c>
      <c r="E13" s="10">
        <v>0.3</v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</row>
    <row r="14">
      <c r="A14" s="15" t="s">
        <v>38</v>
      </c>
      <c r="B14" s="9" t="s">
        <v>22</v>
      </c>
      <c r="C14" s="9" t="s">
        <v>22</v>
      </c>
      <c r="D14" s="9" t="s">
        <v>39</v>
      </c>
      <c r="E14" s="10">
        <v>1.0</v>
      </c>
      <c r="F14" s="11">
        <v>44483.0</v>
      </c>
      <c r="G14" s="11">
        <v>44483.0</v>
      </c>
      <c r="H14" s="9">
        <v>3.0</v>
      </c>
      <c r="I14" s="12"/>
      <c r="J14" s="12"/>
      <c r="K14" s="9">
        <v>1.5</v>
      </c>
      <c r="L14" s="9">
        <v>2.9</v>
      </c>
      <c r="M14" s="12"/>
      <c r="N14" s="12"/>
      <c r="O14" s="12"/>
      <c r="P14" s="12"/>
      <c r="Q14" s="12"/>
      <c r="R14" s="12"/>
      <c r="S14" s="12"/>
      <c r="T14" s="12"/>
      <c r="U14" s="12"/>
      <c r="V14" s="12"/>
    </row>
    <row r="15">
      <c r="A15" s="15" t="s">
        <v>40</v>
      </c>
      <c r="B15" s="9" t="s">
        <v>32</v>
      </c>
      <c r="C15" s="9" t="s">
        <v>22</v>
      </c>
      <c r="D15" s="9" t="s">
        <v>39</v>
      </c>
      <c r="E15" s="10">
        <v>1.0</v>
      </c>
      <c r="F15" s="11">
        <v>44483.0</v>
      </c>
      <c r="G15" s="11">
        <v>44483.0</v>
      </c>
      <c r="H15" s="12"/>
      <c r="I15" s="12"/>
      <c r="J15" s="12"/>
      <c r="K15" s="9">
        <v>1.0</v>
      </c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</row>
    <row r="16">
      <c r="A16" s="9" t="s">
        <v>41</v>
      </c>
      <c r="B16" s="14" t="s">
        <v>42</v>
      </c>
      <c r="C16" s="9" t="s">
        <v>22</v>
      </c>
      <c r="D16" s="9" t="s">
        <v>23</v>
      </c>
      <c r="E16" s="10">
        <v>1.0</v>
      </c>
      <c r="F16" s="11">
        <v>44487.0</v>
      </c>
      <c r="G16" s="16">
        <v>44487.0</v>
      </c>
      <c r="H16" s="9"/>
      <c r="I16" s="9">
        <v>4.0</v>
      </c>
      <c r="J16" s="12"/>
      <c r="K16" s="12"/>
      <c r="L16" s="12"/>
      <c r="M16" s="12"/>
      <c r="N16" s="12"/>
      <c r="O16" s="9">
        <v>4.0</v>
      </c>
      <c r="P16" s="12"/>
      <c r="Q16" s="12"/>
      <c r="R16" s="12"/>
      <c r="S16" s="12"/>
      <c r="T16" s="12"/>
      <c r="U16" s="12"/>
      <c r="V16" s="12"/>
    </row>
    <row r="17">
      <c r="A17" s="9" t="s">
        <v>43</v>
      </c>
      <c r="B17" s="9" t="s">
        <v>25</v>
      </c>
      <c r="C17" s="9" t="s">
        <v>22</v>
      </c>
      <c r="D17" s="9" t="s">
        <v>36</v>
      </c>
      <c r="E17" s="10">
        <v>0.2</v>
      </c>
      <c r="F17" s="11">
        <v>44507.0</v>
      </c>
      <c r="G17" s="12"/>
      <c r="H17" s="9">
        <v>20.0</v>
      </c>
      <c r="I17" s="12"/>
      <c r="J17" s="12"/>
      <c r="K17" s="9">
        <v>1.0</v>
      </c>
      <c r="L17" s="9">
        <v>1.5</v>
      </c>
      <c r="M17" s="12"/>
      <c r="N17" s="12"/>
      <c r="O17" s="9">
        <v>1.0</v>
      </c>
      <c r="P17" s="9">
        <v>3.0</v>
      </c>
      <c r="Q17" s="12"/>
      <c r="R17" s="9">
        <v>4.0</v>
      </c>
      <c r="S17" s="12"/>
      <c r="T17" s="12"/>
      <c r="U17" s="12"/>
      <c r="V17" s="12"/>
    </row>
    <row r="18">
      <c r="A18" s="9" t="s">
        <v>44</v>
      </c>
      <c r="B18" s="14" t="s">
        <v>42</v>
      </c>
      <c r="C18" s="9" t="s">
        <v>22</v>
      </c>
      <c r="D18" s="9" t="s">
        <v>36</v>
      </c>
      <c r="E18" s="10">
        <v>0.4</v>
      </c>
      <c r="F18" s="16">
        <v>44499.0</v>
      </c>
      <c r="G18" s="12"/>
      <c r="H18" s="12"/>
      <c r="I18" s="9">
        <v>2.0</v>
      </c>
      <c r="J18" s="9">
        <v>1.5</v>
      </c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</row>
    <row r="19">
      <c r="A19" s="9" t="s">
        <v>45</v>
      </c>
      <c r="B19" s="9" t="s">
        <v>22</v>
      </c>
      <c r="C19" s="9" t="s">
        <v>22</v>
      </c>
      <c r="D19" s="9" t="s">
        <v>23</v>
      </c>
      <c r="E19" s="10">
        <v>1.0</v>
      </c>
      <c r="F19" s="16">
        <v>44497.0</v>
      </c>
      <c r="G19" s="16">
        <v>44497.0</v>
      </c>
      <c r="H19" s="9">
        <v>2.5</v>
      </c>
      <c r="I19" s="12"/>
      <c r="J19" s="12"/>
      <c r="K19" s="9">
        <v>3.5</v>
      </c>
      <c r="L19" s="9">
        <v>0.5</v>
      </c>
      <c r="M19" s="12"/>
      <c r="N19" s="12"/>
      <c r="O19" s="12"/>
      <c r="P19" s="12"/>
      <c r="Q19" s="12"/>
      <c r="R19" s="12"/>
      <c r="S19" s="12"/>
      <c r="T19" s="12"/>
      <c r="U19" s="12"/>
      <c r="V19" s="12"/>
    </row>
    <row r="20">
      <c r="A20" s="9" t="s">
        <v>46</v>
      </c>
      <c r="B20" s="9" t="s">
        <v>32</v>
      </c>
      <c r="C20" s="9" t="s">
        <v>22</v>
      </c>
      <c r="D20" s="9" t="s">
        <v>23</v>
      </c>
      <c r="E20" s="10">
        <v>1.0</v>
      </c>
      <c r="F20" s="16">
        <v>44496.0</v>
      </c>
      <c r="G20" s="16">
        <v>44496.0</v>
      </c>
      <c r="H20" s="9">
        <v>1.5</v>
      </c>
      <c r="I20" s="9">
        <v>1.5</v>
      </c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</row>
    <row r="21">
      <c r="A21" s="9" t="s">
        <v>47</v>
      </c>
      <c r="B21" s="9" t="s">
        <v>25</v>
      </c>
      <c r="C21" s="9" t="s">
        <v>22</v>
      </c>
      <c r="D21" s="9" t="s">
        <v>36</v>
      </c>
      <c r="E21" s="10">
        <v>0.2</v>
      </c>
      <c r="F21" s="12"/>
      <c r="G21" s="12"/>
      <c r="H21" s="9">
        <v>30.0</v>
      </c>
      <c r="I21" s="9">
        <v>1.0</v>
      </c>
      <c r="J21" s="9">
        <v>1.0</v>
      </c>
      <c r="K21" s="12"/>
      <c r="L21" s="9">
        <v>1.0</v>
      </c>
      <c r="M21" s="12"/>
      <c r="N21" s="9">
        <v>1.0</v>
      </c>
      <c r="O21" s="12"/>
      <c r="P21" s="9">
        <v>1.0</v>
      </c>
      <c r="Q21" s="9">
        <v>1.0</v>
      </c>
      <c r="R21" s="12"/>
      <c r="S21" s="12"/>
      <c r="T21" s="12"/>
      <c r="U21" s="12"/>
      <c r="V21" s="12"/>
    </row>
    <row r="22">
      <c r="A22" s="17" t="s">
        <v>48</v>
      </c>
    </row>
    <row r="23">
      <c r="A23" s="17" t="s">
        <v>49</v>
      </c>
    </row>
  </sheetData>
  <hyperlinks>
    <hyperlink r:id="rId2" ref="A1"/>
    <hyperlink r:id="rId3" ref="B1"/>
  </hyperlinks>
  <drawing r:id="rId4"/>
  <legacy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1" max="1" width="38.0"/>
    <col customWidth="1" min="2" max="2" width="22.29"/>
    <col customWidth="1" min="3" max="3" width="18.86"/>
    <col customWidth="1" min="6" max="6" width="12.71"/>
    <col customWidth="1" min="7" max="7" width="12.14"/>
    <col customWidth="1" min="8" max="8" width="6.57"/>
    <col customWidth="1" min="9" max="22" width="5.0"/>
  </cols>
  <sheetData>
    <row r="1">
      <c r="A1" s="18" t="s">
        <v>50</v>
      </c>
      <c r="B1" s="19" t="s">
        <v>51</v>
      </c>
    </row>
    <row r="2">
      <c r="A2" s="20"/>
    </row>
    <row r="3">
      <c r="A3" s="2" t="s">
        <v>2</v>
      </c>
      <c r="B3" s="3" t="s">
        <v>3</v>
      </c>
      <c r="C3" s="3" t="s">
        <v>4</v>
      </c>
      <c r="D3" s="4" t="s">
        <v>5</v>
      </c>
      <c r="E3" s="5" t="s">
        <v>6</v>
      </c>
      <c r="F3" s="6" t="s">
        <v>7</v>
      </c>
      <c r="G3" s="6" t="s">
        <v>8</v>
      </c>
      <c r="H3" s="4" t="s">
        <v>9</v>
      </c>
      <c r="I3" s="7" t="s">
        <v>10</v>
      </c>
      <c r="J3" s="7" t="s">
        <v>11</v>
      </c>
      <c r="K3" s="7" t="s">
        <v>12</v>
      </c>
      <c r="L3" s="7" t="s">
        <v>13</v>
      </c>
      <c r="M3" s="7" t="s">
        <v>14</v>
      </c>
      <c r="N3" s="7" t="s">
        <v>15</v>
      </c>
      <c r="O3" s="7" t="s">
        <v>16</v>
      </c>
      <c r="P3" s="8" t="s">
        <v>10</v>
      </c>
      <c r="Q3" s="8" t="s">
        <v>11</v>
      </c>
      <c r="R3" s="8" t="s">
        <v>12</v>
      </c>
      <c r="S3" s="8" t="s">
        <v>13</v>
      </c>
      <c r="T3" s="8" t="s">
        <v>14</v>
      </c>
      <c r="U3" s="8" t="s">
        <v>15</v>
      </c>
      <c r="V3" s="8" t="s">
        <v>16</v>
      </c>
      <c r="W3" s="4" t="s">
        <v>17</v>
      </c>
      <c r="X3" s="4" t="s">
        <v>18</v>
      </c>
      <c r="Y3" s="4"/>
    </row>
    <row r="4">
      <c r="A4" s="21" t="s">
        <v>52</v>
      </c>
      <c r="B4" s="22" t="s">
        <v>53</v>
      </c>
      <c r="C4" s="23" t="s">
        <v>54</v>
      </c>
      <c r="D4" s="24" t="s">
        <v>55</v>
      </c>
      <c r="E4" s="25">
        <v>1.0</v>
      </c>
      <c r="F4" s="26">
        <v>44464.0</v>
      </c>
      <c r="G4" s="26">
        <v>44463.0</v>
      </c>
      <c r="H4" s="27">
        <v>3.0</v>
      </c>
      <c r="I4" s="28"/>
      <c r="J4" s="28"/>
      <c r="K4" s="28"/>
      <c r="L4" s="29">
        <v>44317.0</v>
      </c>
      <c r="M4" s="30" t="s">
        <v>56</v>
      </c>
      <c r="N4" s="28"/>
      <c r="O4" s="28"/>
      <c r="P4" s="31"/>
      <c r="Q4" s="31"/>
      <c r="R4" s="31"/>
      <c r="S4" s="31"/>
      <c r="T4" s="31"/>
      <c r="U4" s="31"/>
      <c r="V4" s="31"/>
    </row>
    <row r="5">
      <c r="A5" s="21" t="s">
        <v>57</v>
      </c>
      <c r="B5" s="22" t="s">
        <v>58</v>
      </c>
      <c r="C5" s="23" t="s">
        <v>54</v>
      </c>
      <c r="D5" s="24" t="s">
        <v>55</v>
      </c>
      <c r="E5" s="32">
        <v>1.0</v>
      </c>
      <c r="F5" s="26">
        <v>44465.0</v>
      </c>
      <c r="G5" s="33">
        <v>44463.0</v>
      </c>
      <c r="H5" s="23">
        <v>1.0</v>
      </c>
      <c r="I5" s="28"/>
      <c r="J5" s="28"/>
      <c r="K5" s="28"/>
      <c r="L5" s="34" t="s">
        <v>34</v>
      </c>
      <c r="M5" s="30" t="s">
        <v>56</v>
      </c>
      <c r="N5" s="28"/>
      <c r="O5" s="28"/>
      <c r="P5" s="31"/>
      <c r="Q5" s="31"/>
      <c r="R5" s="31"/>
      <c r="S5" s="31"/>
      <c r="T5" s="31"/>
      <c r="U5" s="31"/>
      <c r="V5" s="31"/>
    </row>
    <row r="6">
      <c r="A6" s="35" t="s">
        <v>59</v>
      </c>
      <c r="B6" s="22" t="s">
        <v>60</v>
      </c>
      <c r="C6" s="22" t="s">
        <v>54</v>
      </c>
      <c r="D6" s="24" t="s">
        <v>55</v>
      </c>
      <c r="E6" s="32">
        <v>1.0</v>
      </c>
      <c r="F6" s="33">
        <v>44465.0</v>
      </c>
      <c r="G6" s="33">
        <v>44463.0</v>
      </c>
      <c r="H6" s="23">
        <v>2.0</v>
      </c>
      <c r="I6" s="28"/>
      <c r="J6" s="28"/>
      <c r="K6" s="28"/>
      <c r="L6" s="34" t="s">
        <v>61</v>
      </c>
      <c r="M6" s="30" t="s">
        <v>34</v>
      </c>
      <c r="N6" s="28"/>
      <c r="O6" s="28"/>
      <c r="P6" s="31"/>
      <c r="Q6" s="31"/>
      <c r="R6" s="36"/>
      <c r="S6" s="31"/>
      <c r="T6" s="31"/>
      <c r="U6" s="31"/>
      <c r="V6" s="31"/>
    </row>
    <row r="7">
      <c r="A7" s="9" t="s">
        <v>62</v>
      </c>
      <c r="B7" s="37" t="s">
        <v>63</v>
      </c>
      <c r="C7" s="9" t="s">
        <v>60</v>
      </c>
      <c r="D7" s="9" t="s">
        <v>55</v>
      </c>
      <c r="E7" s="10">
        <v>1.0</v>
      </c>
      <c r="F7" s="11">
        <v>44468.0</v>
      </c>
      <c r="G7" s="11">
        <v>44469.0</v>
      </c>
      <c r="H7" s="9">
        <v>3.0</v>
      </c>
      <c r="I7" s="38"/>
      <c r="J7" s="38"/>
      <c r="K7" s="38"/>
      <c r="L7" s="39">
        <v>1.0</v>
      </c>
      <c r="M7" s="38"/>
      <c r="N7" s="38"/>
      <c r="O7" s="38"/>
      <c r="P7" s="40"/>
      <c r="Q7" s="41">
        <v>3.0</v>
      </c>
      <c r="R7" s="41" t="s">
        <v>34</v>
      </c>
      <c r="S7" s="40"/>
      <c r="T7" s="40"/>
      <c r="U7" s="40"/>
      <c r="V7" s="40"/>
    </row>
    <row r="8">
      <c r="A8" s="12"/>
      <c r="B8" s="12"/>
      <c r="C8" s="12"/>
      <c r="D8" s="12"/>
      <c r="E8" s="12"/>
      <c r="F8" s="12"/>
      <c r="G8" s="12"/>
      <c r="H8" s="12"/>
      <c r="I8" s="38"/>
      <c r="J8" s="38"/>
      <c r="K8" s="38"/>
      <c r="L8" s="38"/>
      <c r="M8" s="38"/>
      <c r="N8" s="38"/>
      <c r="O8" s="38"/>
      <c r="P8" s="40"/>
      <c r="Q8" s="40"/>
      <c r="R8" s="40"/>
      <c r="S8" s="40"/>
      <c r="T8" s="40"/>
      <c r="U8" s="40"/>
      <c r="V8" s="40"/>
    </row>
    <row r="9">
      <c r="A9" s="9" t="s">
        <v>64</v>
      </c>
      <c r="B9" s="9" t="s">
        <v>60</v>
      </c>
      <c r="C9" s="9" t="s">
        <v>54</v>
      </c>
      <c r="D9" s="9" t="s">
        <v>55</v>
      </c>
      <c r="E9" s="10">
        <v>1.0</v>
      </c>
      <c r="F9" s="11">
        <v>44471.0</v>
      </c>
      <c r="G9" s="11">
        <v>44470.0</v>
      </c>
      <c r="H9" s="9" t="s">
        <v>34</v>
      </c>
      <c r="I9" s="38"/>
      <c r="J9" s="38"/>
      <c r="K9" s="38"/>
      <c r="L9" s="38"/>
      <c r="M9" s="39" t="s">
        <v>56</v>
      </c>
      <c r="N9" s="38"/>
      <c r="O9" s="38"/>
      <c r="P9" s="40"/>
      <c r="Q9" s="40"/>
      <c r="R9" s="40"/>
      <c r="S9" s="40"/>
      <c r="T9" s="40"/>
      <c r="U9" s="40"/>
      <c r="V9" s="40"/>
    </row>
    <row r="10">
      <c r="A10" s="9" t="s">
        <v>65</v>
      </c>
      <c r="B10" s="19" t="s">
        <v>53</v>
      </c>
      <c r="C10" s="9" t="s">
        <v>54</v>
      </c>
      <c r="D10" s="9" t="s">
        <v>55</v>
      </c>
      <c r="E10" s="10">
        <v>1.0</v>
      </c>
      <c r="F10" s="11">
        <v>44471.0</v>
      </c>
      <c r="G10" s="11">
        <v>44470.0</v>
      </c>
      <c r="H10" s="9" t="s">
        <v>66</v>
      </c>
      <c r="I10" s="38"/>
      <c r="J10" s="38"/>
      <c r="K10" s="38"/>
      <c r="L10" s="38"/>
      <c r="M10" s="39" t="s">
        <v>34</v>
      </c>
      <c r="N10" s="38"/>
      <c r="O10" s="38"/>
      <c r="P10" s="40"/>
      <c r="Q10" s="40"/>
      <c r="R10" s="40"/>
      <c r="S10" s="40"/>
      <c r="T10" s="40"/>
      <c r="U10" s="40"/>
      <c r="V10" s="40"/>
    </row>
    <row r="11">
      <c r="A11" s="19" t="s">
        <v>67</v>
      </c>
      <c r="B11" s="9" t="s">
        <v>60</v>
      </c>
      <c r="C11" s="9" t="s">
        <v>54</v>
      </c>
      <c r="D11" s="9" t="s">
        <v>55</v>
      </c>
      <c r="E11" s="10">
        <v>1.0</v>
      </c>
      <c r="F11" s="11">
        <v>44471.0</v>
      </c>
      <c r="G11" s="11">
        <v>44470.0</v>
      </c>
      <c r="H11" s="9" t="s">
        <v>66</v>
      </c>
      <c r="I11" s="38"/>
      <c r="J11" s="38"/>
      <c r="K11" s="38"/>
      <c r="L11" s="38"/>
      <c r="M11" s="39" t="s">
        <v>34</v>
      </c>
      <c r="N11" s="38"/>
      <c r="O11" s="38"/>
      <c r="P11" s="40"/>
      <c r="Q11" s="40"/>
      <c r="R11" s="40"/>
      <c r="S11" s="40"/>
      <c r="T11" s="40"/>
      <c r="U11" s="40"/>
      <c r="V11" s="40"/>
    </row>
    <row r="12">
      <c r="A12" s="42" t="s">
        <v>68</v>
      </c>
      <c r="B12" s="9" t="s">
        <v>58</v>
      </c>
      <c r="C12" s="9" t="s">
        <v>54</v>
      </c>
      <c r="D12" s="9" t="s">
        <v>55</v>
      </c>
      <c r="E12" s="10">
        <v>1.0</v>
      </c>
      <c r="F12" s="11">
        <v>44471.0</v>
      </c>
      <c r="G12" s="11">
        <v>44470.0</v>
      </c>
      <c r="H12" s="9" t="s">
        <v>66</v>
      </c>
      <c r="I12" s="38"/>
      <c r="J12" s="38"/>
      <c r="K12" s="38"/>
      <c r="L12" s="38"/>
      <c r="M12" s="39" t="s">
        <v>34</v>
      </c>
      <c r="N12" s="38"/>
      <c r="O12" s="38"/>
      <c r="P12" s="40"/>
      <c r="Q12" s="40"/>
      <c r="R12" s="40"/>
      <c r="S12" s="40"/>
      <c r="T12" s="40"/>
      <c r="U12" s="40"/>
      <c r="V12" s="40"/>
    </row>
    <row r="13">
      <c r="A13" s="9" t="s">
        <v>69</v>
      </c>
      <c r="B13" s="9" t="s">
        <v>60</v>
      </c>
      <c r="C13" s="9" t="s">
        <v>54</v>
      </c>
      <c r="D13" s="9" t="s">
        <v>55</v>
      </c>
      <c r="E13" s="10">
        <v>1.0</v>
      </c>
      <c r="F13" s="11">
        <v>44471.0</v>
      </c>
      <c r="G13" s="11">
        <v>44470.0</v>
      </c>
      <c r="H13" s="9" t="s">
        <v>34</v>
      </c>
      <c r="I13" s="38"/>
      <c r="J13" s="38"/>
      <c r="K13" s="38"/>
      <c r="L13" s="38"/>
      <c r="M13" s="39" t="s">
        <v>70</v>
      </c>
      <c r="N13" s="38"/>
      <c r="O13" s="38"/>
      <c r="P13" s="40"/>
      <c r="Q13" s="40"/>
      <c r="R13" s="40"/>
      <c r="S13" s="40"/>
      <c r="T13" s="40"/>
      <c r="U13" s="40"/>
      <c r="V13" s="40"/>
    </row>
    <row r="14">
      <c r="A14" s="9" t="s">
        <v>71</v>
      </c>
      <c r="B14" s="9" t="s">
        <v>58</v>
      </c>
      <c r="C14" s="9" t="s">
        <v>54</v>
      </c>
      <c r="D14" s="9" t="s">
        <v>55</v>
      </c>
      <c r="E14" s="10">
        <v>1.0</v>
      </c>
      <c r="F14" s="11">
        <v>44471.0</v>
      </c>
      <c r="G14" s="11">
        <v>44470.0</v>
      </c>
      <c r="H14" s="9" t="s">
        <v>34</v>
      </c>
      <c r="I14" s="38"/>
      <c r="J14" s="38"/>
      <c r="K14" s="38"/>
      <c r="L14" s="38"/>
      <c r="M14" s="39" t="s">
        <v>70</v>
      </c>
      <c r="N14" s="38"/>
      <c r="O14" s="38"/>
      <c r="P14" s="40"/>
      <c r="Q14" s="40"/>
      <c r="R14" s="40"/>
      <c r="S14" s="40"/>
      <c r="T14" s="40"/>
      <c r="U14" s="40"/>
      <c r="V14" s="40"/>
    </row>
    <row r="15">
      <c r="A15" s="19" t="s">
        <v>72</v>
      </c>
      <c r="B15" s="9" t="s">
        <v>53</v>
      </c>
      <c r="C15" s="9" t="s">
        <v>54</v>
      </c>
      <c r="D15" s="9" t="s">
        <v>55</v>
      </c>
      <c r="E15" s="10">
        <v>1.0</v>
      </c>
      <c r="F15" s="11">
        <v>44471.0</v>
      </c>
      <c r="G15" s="11">
        <v>44470.0</v>
      </c>
      <c r="H15" s="9" t="s">
        <v>34</v>
      </c>
      <c r="I15" s="38"/>
      <c r="J15" s="38"/>
      <c r="K15" s="38"/>
      <c r="L15" s="38"/>
      <c r="M15" s="39" t="s">
        <v>56</v>
      </c>
      <c r="N15" s="38"/>
      <c r="O15" s="38"/>
      <c r="P15" s="40"/>
      <c r="Q15" s="40"/>
      <c r="R15" s="40"/>
      <c r="S15" s="40"/>
      <c r="T15" s="40"/>
      <c r="U15" s="40"/>
      <c r="V15" s="40"/>
    </row>
    <row r="16">
      <c r="A16" s="9"/>
      <c r="B16" s="12"/>
      <c r="C16" s="12"/>
      <c r="D16" s="12"/>
      <c r="E16" s="12"/>
      <c r="F16" s="12"/>
      <c r="G16" s="12"/>
      <c r="H16" s="12"/>
      <c r="I16" s="38"/>
      <c r="J16" s="38"/>
      <c r="K16" s="38"/>
      <c r="L16" s="38"/>
      <c r="M16" s="38"/>
      <c r="N16" s="38"/>
      <c r="O16" s="38"/>
      <c r="P16" s="40"/>
      <c r="Q16" s="40"/>
      <c r="R16" s="40"/>
      <c r="S16" s="40"/>
      <c r="T16" s="40"/>
      <c r="U16" s="40"/>
      <c r="V16" s="40"/>
    </row>
    <row r="17">
      <c r="A17" s="9" t="s">
        <v>73</v>
      </c>
      <c r="I17" s="43"/>
      <c r="J17" s="43"/>
      <c r="K17" s="43"/>
      <c r="L17" s="43"/>
      <c r="M17" s="43"/>
      <c r="N17" s="43"/>
      <c r="O17" s="43"/>
      <c r="P17" s="44"/>
      <c r="Q17" s="44"/>
      <c r="R17" s="44"/>
      <c r="S17" s="44"/>
      <c r="T17" s="44"/>
      <c r="U17" s="44"/>
      <c r="V17" s="44"/>
    </row>
    <row r="18">
      <c r="A18" s="9" t="s">
        <v>74</v>
      </c>
      <c r="B18" s="9" t="s">
        <v>63</v>
      </c>
      <c r="C18" s="9" t="s">
        <v>60</v>
      </c>
      <c r="D18" s="9" t="s">
        <v>75</v>
      </c>
      <c r="E18" s="10">
        <v>1.0</v>
      </c>
      <c r="F18" s="11">
        <v>44474.0</v>
      </c>
      <c r="G18" s="11">
        <v>44473.0</v>
      </c>
      <c r="H18" s="9">
        <v>2.0</v>
      </c>
      <c r="I18" s="38"/>
      <c r="J18" s="38"/>
      <c r="K18" s="38"/>
      <c r="L18" s="38"/>
      <c r="M18" s="38"/>
      <c r="N18" s="38"/>
      <c r="O18" s="39">
        <v>2.0</v>
      </c>
      <c r="P18" s="40"/>
      <c r="Q18" s="40"/>
      <c r="R18" s="40"/>
      <c r="S18" s="40"/>
      <c r="T18" s="40"/>
      <c r="U18" s="40"/>
      <c r="V18" s="40"/>
    </row>
    <row r="19">
      <c r="A19" s="9" t="s">
        <v>76</v>
      </c>
      <c r="B19" s="9" t="s">
        <v>63</v>
      </c>
      <c r="C19" s="9" t="s">
        <v>60</v>
      </c>
      <c r="D19" s="45" t="s">
        <v>55</v>
      </c>
      <c r="E19" s="10">
        <v>1.0</v>
      </c>
      <c r="F19" s="11">
        <v>44475.0</v>
      </c>
      <c r="G19" s="11">
        <v>44475.0</v>
      </c>
      <c r="H19" s="9">
        <v>1.0</v>
      </c>
      <c r="I19" s="38"/>
      <c r="J19" s="38"/>
      <c r="K19" s="38"/>
      <c r="L19" s="38"/>
      <c r="M19" s="38"/>
      <c r="N19" s="38"/>
      <c r="O19" s="39">
        <v>1.0</v>
      </c>
      <c r="P19" s="40"/>
      <c r="Q19" s="40"/>
      <c r="R19" s="40"/>
      <c r="S19" s="40"/>
      <c r="T19" s="40"/>
      <c r="U19" s="40"/>
      <c r="V19" s="40"/>
    </row>
    <row r="20">
      <c r="A20" s="9" t="s">
        <v>77</v>
      </c>
      <c r="B20" s="9" t="s">
        <v>63</v>
      </c>
      <c r="C20" s="9" t="s">
        <v>60</v>
      </c>
      <c r="D20" s="45" t="s">
        <v>55</v>
      </c>
      <c r="E20" s="10">
        <v>1.0</v>
      </c>
      <c r="F20" s="11">
        <v>44475.0</v>
      </c>
      <c r="G20" s="11">
        <v>44475.0</v>
      </c>
      <c r="H20" s="9">
        <v>1.0</v>
      </c>
      <c r="I20" s="38"/>
      <c r="J20" s="38"/>
      <c r="K20" s="38"/>
      <c r="L20" s="38"/>
      <c r="M20" s="38"/>
      <c r="N20" s="38"/>
      <c r="O20" s="39">
        <v>1.0</v>
      </c>
      <c r="P20" s="40"/>
      <c r="Q20" s="40"/>
      <c r="R20" s="40"/>
      <c r="S20" s="40"/>
      <c r="T20" s="40"/>
      <c r="U20" s="40"/>
      <c r="V20" s="40"/>
    </row>
    <row r="21">
      <c r="A21" s="12"/>
      <c r="B21" s="12"/>
      <c r="C21" s="12"/>
      <c r="D21" s="12"/>
      <c r="E21" s="12"/>
      <c r="F21" s="12"/>
      <c r="G21" s="12"/>
      <c r="H21" s="12"/>
      <c r="I21" s="38"/>
      <c r="J21" s="38"/>
      <c r="K21" s="38"/>
      <c r="L21" s="38"/>
      <c r="M21" s="38"/>
      <c r="N21" s="38"/>
      <c r="O21" s="38"/>
      <c r="P21" s="40"/>
      <c r="Q21" s="40"/>
      <c r="R21" s="40"/>
      <c r="S21" s="40"/>
      <c r="T21" s="40"/>
      <c r="U21" s="40"/>
      <c r="V21" s="40"/>
    </row>
    <row r="22">
      <c r="A22" s="9" t="s">
        <v>78</v>
      </c>
      <c r="B22" s="12"/>
      <c r="C22" s="12"/>
      <c r="D22" s="12"/>
      <c r="E22" s="12"/>
      <c r="F22" s="12"/>
      <c r="G22" s="12"/>
      <c r="H22" s="12"/>
      <c r="I22" s="38"/>
      <c r="J22" s="38"/>
      <c r="K22" s="38"/>
      <c r="L22" s="38"/>
      <c r="M22" s="38"/>
      <c r="N22" s="38"/>
      <c r="O22" s="38"/>
      <c r="P22" s="40"/>
      <c r="Q22" s="40"/>
      <c r="R22" s="40"/>
      <c r="S22" s="40"/>
      <c r="T22" s="40"/>
      <c r="U22" s="40"/>
      <c r="V22" s="40"/>
    </row>
    <row r="23">
      <c r="A23" s="9" t="s">
        <v>79</v>
      </c>
      <c r="B23" s="9" t="s">
        <v>63</v>
      </c>
      <c r="C23" s="9" t="s">
        <v>60</v>
      </c>
      <c r="D23" s="9" t="s">
        <v>80</v>
      </c>
      <c r="E23" s="10">
        <v>1.0</v>
      </c>
      <c r="F23" s="16">
        <v>44482.0</v>
      </c>
      <c r="G23" s="16">
        <v>44481.0</v>
      </c>
      <c r="H23" s="9">
        <v>2.0</v>
      </c>
      <c r="I23" s="38"/>
      <c r="J23" s="39">
        <v>2.0</v>
      </c>
      <c r="K23" s="38"/>
      <c r="L23" s="38"/>
      <c r="M23" s="38"/>
      <c r="N23" s="38"/>
      <c r="O23" s="38"/>
      <c r="P23" s="40"/>
      <c r="Q23" s="40"/>
      <c r="R23" s="40"/>
      <c r="S23" s="40"/>
      <c r="T23" s="40"/>
      <c r="U23" s="40"/>
      <c r="V23" s="40"/>
    </row>
    <row r="24">
      <c r="A24" s="42" t="s">
        <v>81</v>
      </c>
      <c r="B24" s="9" t="s">
        <v>82</v>
      </c>
      <c r="C24" s="9" t="s">
        <v>60</v>
      </c>
      <c r="D24" s="45" t="s">
        <v>80</v>
      </c>
      <c r="E24" s="10">
        <v>1.0</v>
      </c>
      <c r="F24" s="16">
        <v>44482.0</v>
      </c>
      <c r="G24" s="16">
        <v>44481.0</v>
      </c>
      <c r="H24" s="9">
        <v>2.0</v>
      </c>
      <c r="I24" s="38"/>
      <c r="J24" s="39">
        <v>2.0</v>
      </c>
      <c r="K24" s="38"/>
      <c r="L24" s="38"/>
      <c r="M24" s="38"/>
      <c r="N24" s="38"/>
      <c r="O24" s="38"/>
      <c r="P24" s="40"/>
      <c r="Q24" s="40"/>
      <c r="R24" s="40"/>
      <c r="S24" s="40"/>
      <c r="T24" s="40"/>
      <c r="U24" s="40"/>
      <c r="V24" s="40"/>
    </row>
    <row r="25">
      <c r="A25" s="9" t="s">
        <v>83</v>
      </c>
      <c r="B25" s="9" t="s">
        <v>63</v>
      </c>
      <c r="C25" s="9" t="s">
        <v>60</v>
      </c>
      <c r="D25" s="45" t="s">
        <v>80</v>
      </c>
      <c r="E25" s="10">
        <v>1.0</v>
      </c>
      <c r="F25" s="16">
        <v>44482.0</v>
      </c>
      <c r="G25" s="46">
        <v>44481.0</v>
      </c>
      <c r="H25" s="9">
        <v>2.0</v>
      </c>
      <c r="I25" s="38"/>
      <c r="J25" s="39">
        <v>2.0</v>
      </c>
      <c r="K25" s="38"/>
      <c r="L25" s="38"/>
      <c r="M25" s="38"/>
      <c r="N25" s="38"/>
      <c r="O25" s="38"/>
      <c r="P25" s="40"/>
      <c r="Q25" s="40"/>
      <c r="R25" s="40"/>
      <c r="S25" s="40"/>
      <c r="T25" s="40"/>
      <c r="U25" s="40"/>
      <c r="V25" s="40"/>
    </row>
    <row r="26">
      <c r="A26" s="9" t="s">
        <v>84</v>
      </c>
      <c r="B26" s="9" t="s">
        <v>63</v>
      </c>
      <c r="C26" s="9" t="s">
        <v>60</v>
      </c>
      <c r="D26" s="45" t="s">
        <v>80</v>
      </c>
      <c r="E26" s="10">
        <v>1.0</v>
      </c>
      <c r="F26" s="16">
        <v>44482.0</v>
      </c>
      <c r="G26" s="46">
        <v>44481.0</v>
      </c>
      <c r="H26" s="9">
        <v>2.0</v>
      </c>
      <c r="I26" s="38"/>
      <c r="J26" s="39">
        <v>3.0</v>
      </c>
      <c r="K26" s="38"/>
      <c r="L26" s="38"/>
      <c r="M26" s="38"/>
      <c r="N26" s="38"/>
      <c r="O26" s="38"/>
      <c r="P26" s="40"/>
      <c r="Q26" s="40"/>
      <c r="R26" s="40"/>
      <c r="S26" s="40"/>
      <c r="T26" s="40"/>
      <c r="U26" s="40"/>
      <c r="V26" s="40"/>
    </row>
    <row r="27">
      <c r="A27" s="12"/>
      <c r="B27" s="12"/>
      <c r="C27" s="12"/>
      <c r="D27" s="12"/>
      <c r="E27" s="12"/>
      <c r="F27" s="12"/>
      <c r="G27" s="12"/>
      <c r="H27" s="12"/>
      <c r="I27" s="38"/>
      <c r="J27" s="38"/>
      <c r="K27" s="38"/>
      <c r="L27" s="38"/>
      <c r="M27" s="38"/>
      <c r="N27" s="38"/>
      <c r="O27" s="38"/>
      <c r="P27" s="40"/>
      <c r="Q27" s="40"/>
      <c r="R27" s="40"/>
      <c r="S27" s="40"/>
      <c r="T27" s="40"/>
      <c r="U27" s="40"/>
      <c r="V27" s="40"/>
    </row>
    <row r="28">
      <c r="A28" s="9" t="s">
        <v>85</v>
      </c>
      <c r="B28" s="9"/>
      <c r="C28" s="9"/>
      <c r="D28" s="9"/>
      <c r="E28" s="10"/>
      <c r="F28" s="16"/>
      <c r="G28" s="12"/>
      <c r="H28" s="12"/>
      <c r="I28" s="38"/>
      <c r="J28" s="38"/>
      <c r="K28" s="38"/>
      <c r="L28" s="38"/>
      <c r="M28" s="38"/>
      <c r="N28" s="38"/>
      <c r="O28" s="38"/>
      <c r="P28" s="40"/>
      <c r="Q28" s="40"/>
      <c r="R28" s="40"/>
      <c r="S28" s="40"/>
      <c r="T28" s="40"/>
      <c r="U28" s="40"/>
      <c r="V28" s="40"/>
    </row>
    <row r="29">
      <c r="A29" s="22" t="s">
        <v>86</v>
      </c>
      <c r="B29" s="47" t="s">
        <v>60</v>
      </c>
      <c r="C29" s="48" t="s">
        <v>54</v>
      </c>
      <c r="D29" s="49" t="s">
        <v>55</v>
      </c>
      <c r="E29" s="50">
        <v>1.0</v>
      </c>
      <c r="F29" s="51">
        <v>44483.0</v>
      </c>
      <c r="G29" s="16">
        <v>44490.0</v>
      </c>
      <c r="H29" s="12"/>
      <c r="I29" s="39">
        <v>1.0</v>
      </c>
      <c r="J29" s="39" t="s">
        <v>34</v>
      </c>
      <c r="K29" s="38"/>
      <c r="L29" s="38"/>
      <c r="M29" s="39">
        <v>1.0</v>
      </c>
      <c r="N29" s="38"/>
      <c r="O29" s="38"/>
      <c r="P29" s="40"/>
      <c r="Q29" s="40"/>
      <c r="R29" s="40"/>
      <c r="S29" s="40"/>
      <c r="T29" s="40"/>
      <c r="U29" s="40"/>
      <c r="V29" s="40"/>
    </row>
    <row r="30">
      <c r="A30" s="52" t="s">
        <v>87</v>
      </c>
      <c r="B30" s="53" t="s">
        <v>88</v>
      </c>
      <c r="C30" s="54" t="s">
        <v>54</v>
      </c>
      <c r="D30" s="54" t="s">
        <v>80</v>
      </c>
      <c r="E30" s="55">
        <v>0.3</v>
      </c>
      <c r="F30" s="56">
        <v>44490.0</v>
      </c>
      <c r="G30" s="12"/>
      <c r="H30" s="12"/>
      <c r="I30" s="38"/>
      <c r="J30" s="38"/>
      <c r="K30" s="39" t="s">
        <v>61</v>
      </c>
      <c r="L30" s="38"/>
      <c r="M30" s="38"/>
      <c r="N30" s="39">
        <v>1.0</v>
      </c>
      <c r="O30" s="38"/>
      <c r="P30" s="41">
        <v>1.0</v>
      </c>
      <c r="Q30" s="40"/>
      <c r="R30" s="41" t="s">
        <v>34</v>
      </c>
      <c r="S30" s="40"/>
      <c r="T30" s="40"/>
      <c r="U30" s="40"/>
      <c r="V30" s="40"/>
    </row>
    <row r="31">
      <c r="A31" s="57" t="s">
        <v>89</v>
      </c>
      <c r="B31" s="9" t="s">
        <v>60</v>
      </c>
      <c r="C31" s="9" t="s">
        <v>54</v>
      </c>
      <c r="D31" s="9" t="s">
        <v>55</v>
      </c>
      <c r="E31" s="10">
        <v>0.6</v>
      </c>
      <c r="F31" s="16">
        <v>44486.0</v>
      </c>
      <c r="G31" s="16">
        <v>44494.0</v>
      </c>
      <c r="H31" s="12"/>
      <c r="I31" s="38"/>
      <c r="J31" s="39">
        <v>1.0</v>
      </c>
      <c r="K31" s="58">
        <v>44318.0</v>
      </c>
      <c r="L31" s="39">
        <v>1.0</v>
      </c>
      <c r="M31" s="58">
        <v>44318.0</v>
      </c>
      <c r="N31" s="39">
        <v>4.0</v>
      </c>
      <c r="O31" s="39">
        <v>2.0</v>
      </c>
      <c r="P31" s="41">
        <v>3.0</v>
      </c>
      <c r="Q31" s="40"/>
      <c r="R31" s="59">
        <v>44320.0</v>
      </c>
      <c r="S31" s="41">
        <v>2.0</v>
      </c>
      <c r="T31" s="41">
        <v>3.0</v>
      </c>
      <c r="U31" s="40"/>
      <c r="V31" s="40"/>
    </row>
    <row r="32">
      <c r="A32" s="60"/>
      <c r="B32" s="12"/>
      <c r="C32" s="12"/>
      <c r="D32" s="12"/>
      <c r="E32" s="12"/>
      <c r="F32" s="12"/>
      <c r="G32" s="12"/>
      <c r="H32" s="12"/>
      <c r="I32" s="38"/>
      <c r="J32" s="38"/>
      <c r="K32" s="38"/>
      <c r="L32" s="38"/>
      <c r="M32" s="38"/>
      <c r="N32" s="38"/>
      <c r="O32" s="38"/>
      <c r="P32" s="40"/>
      <c r="Q32" s="40"/>
      <c r="R32" s="40"/>
      <c r="S32" s="40"/>
      <c r="T32" s="40"/>
      <c r="U32" s="40"/>
      <c r="V32" s="40"/>
    </row>
    <row r="33">
      <c r="A33" s="60" t="s">
        <v>90</v>
      </c>
      <c r="B33" s="12"/>
      <c r="C33" s="12"/>
      <c r="D33" s="12"/>
      <c r="E33" s="12"/>
      <c r="F33" s="12"/>
      <c r="G33" s="12"/>
      <c r="H33" s="12"/>
      <c r="I33" s="38"/>
      <c r="J33" s="38"/>
      <c r="K33" s="38"/>
      <c r="L33" s="38"/>
      <c r="M33" s="38"/>
      <c r="N33" s="38"/>
      <c r="O33" s="38"/>
      <c r="P33" s="40"/>
      <c r="Q33" s="40"/>
      <c r="R33" s="40"/>
      <c r="S33" s="40"/>
      <c r="T33" s="40"/>
      <c r="U33" s="40"/>
      <c r="V33" s="40"/>
    </row>
    <row r="34">
      <c r="A34" s="60" t="s">
        <v>91</v>
      </c>
      <c r="B34" s="9" t="s">
        <v>88</v>
      </c>
      <c r="C34" s="9" t="s">
        <v>54</v>
      </c>
      <c r="D34" s="9" t="s">
        <v>55</v>
      </c>
      <c r="E34" s="10">
        <v>1.0</v>
      </c>
      <c r="F34" s="16">
        <v>44494.0</v>
      </c>
      <c r="G34" s="16">
        <v>44494.0</v>
      </c>
      <c r="H34" s="12"/>
      <c r="I34" s="38"/>
      <c r="J34" s="38"/>
      <c r="K34" s="38"/>
      <c r="L34" s="38"/>
      <c r="M34" s="38"/>
      <c r="N34" s="38"/>
      <c r="O34" s="38"/>
      <c r="P34" s="40"/>
      <c r="Q34" s="40"/>
      <c r="R34" s="40"/>
      <c r="S34" s="40"/>
      <c r="T34" s="40"/>
      <c r="U34" s="40"/>
      <c r="V34" s="40"/>
    </row>
    <row r="35">
      <c r="A35" s="60" t="s">
        <v>92</v>
      </c>
      <c r="B35" s="9" t="s">
        <v>88</v>
      </c>
      <c r="C35" s="9" t="s">
        <v>54</v>
      </c>
      <c r="D35" s="9" t="s">
        <v>55</v>
      </c>
      <c r="E35" s="10">
        <v>1.0</v>
      </c>
      <c r="F35" s="16">
        <v>44496.0</v>
      </c>
      <c r="G35" s="16">
        <v>44496.0</v>
      </c>
      <c r="H35" s="12"/>
      <c r="I35" s="38"/>
      <c r="J35" s="38"/>
      <c r="K35" s="38"/>
      <c r="L35" s="38"/>
      <c r="M35" s="38"/>
      <c r="N35" s="38"/>
      <c r="O35" s="38"/>
      <c r="P35" s="40"/>
      <c r="Q35" s="40"/>
      <c r="R35" s="40"/>
      <c r="S35" s="40"/>
      <c r="T35" s="40"/>
      <c r="U35" s="40"/>
      <c r="V35" s="40"/>
    </row>
    <row r="36">
      <c r="A36" s="60" t="s">
        <v>93</v>
      </c>
      <c r="B36" s="9" t="s">
        <v>88</v>
      </c>
      <c r="C36" s="9" t="s">
        <v>54</v>
      </c>
      <c r="D36" s="9" t="s">
        <v>55</v>
      </c>
      <c r="E36" s="10">
        <v>1.0</v>
      </c>
      <c r="F36" s="16">
        <v>44491.0</v>
      </c>
      <c r="G36" s="16">
        <v>44492.0</v>
      </c>
      <c r="H36" s="12"/>
      <c r="I36" s="38"/>
      <c r="J36" s="38"/>
      <c r="K36" s="38"/>
      <c r="L36" s="38"/>
      <c r="M36" s="38"/>
      <c r="N36" s="38"/>
      <c r="O36" s="38"/>
      <c r="P36" s="40"/>
      <c r="Q36" s="40"/>
      <c r="R36" s="40"/>
      <c r="S36" s="40"/>
      <c r="T36" s="40"/>
      <c r="U36" s="40"/>
      <c r="V36" s="40"/>
    </row>
    <row r="37">
      <c r="A37" s="60" t="s">
        <v>94</v>
      </c>
      <c r="B37" s="9" t="s">
        <v>88</v>
      </c>
      <c r="C37" s="9" t="s">
        <v>54</v>
      </c>
      <c r="D37" s="9" t="s">
        <v>95</v>
      </c>
      <c r="E37" s="10">
        <v>0.0</v>
      </c>
      <c r="F37" s="9" t="s">
        <v>96</v>
      </c>
      <c r="G37" s="16"/>
      <c r="H37" s="12"/>
      <c r="I37" s="38"/>
      <c r="J37" s="38"/>
      <c r="K37" s="38"/>
      <c r="L37" s="38"/>
      <c r="M37" s="38"/>
      <c r="N37" s="38"/>
      <c r="O37" s="38"/>
      <c r="P37" s="40"/>
      <c r="Q37" s="40"/>
      <c r="R37" s="40"/>
      <c r="S37" s="40"/>
      <c r="T37" s="40"/>
      <c r="U37" s="40"/>
      <c r="V37" s="40"/>
    </row>
    <row r="38">
      <c r="A38" s="61"/>
      <c r="B38" s="12"/>
      <c r="C38" s="12"/>
      <c r="D38" s="12"/>
      <c r="E38" s="12"/>
      <c r="F38" s="12"/>
      <c r="G38" s="12"/>
      <c r="H38" s="12"/>
      <c r="I38" s="38"/>
      <c r="J38" s="38"/>
      <c r="K38" s="38"/>
      <c r="L38" s="38"/>
      <c r="M38" s="38"/>
      <c r="N38" s="38"/>
      <c r="O38" s="38"/>
      <c r="P38" s="40"/>
      <c r="Q38" s="40"/>
      <c r="R38" s="40"/>
      <c r="S38" s="40"/>
      <c r="T38" s="40"/>
      <c r="U38" s="40"/>
      <c r="V38" s="40"/>
    </row>
    <row r="39">
      <c r="A39" s="62" t="s">
        <v>97</v>
      </c>
      <c r="B39" s="48" t="s">
        <v>88</v>
      </c>
      <c r="C39" s="48" t="s">
        <v>54</v>
      </c>
      <c r="D39" s="48" t="s">
        <v>55</v>
      </c>
      <c r="E39" s="63">
        <v>1.0</v>
      </c>
      <c r="F39" s="64">
        <v>44497.0</v>
      </c>
      <c r="G39" s="64">
        <v>44498.0</v>
      </c>
      <c r="H39" s="12"/>
      <c r="I39" s="38"/>
      <c r="J39" s="38"/>
      <c r="K39" s="38"/>
      <c r="L39" s="38"/>
      <c r="M39" s="38"/>
      <c r="N39" s="38"/>
      <c r="O39" s="38"/>
      <c r="P39" s="40"/>
      <c r="Q39" s="40"/>
      <c r="R39" s="40"/>
      <c r="S39" s="40"/>
      <c r="T39" s="40"/>
      <c r="U39" s="40"/>
      <c r="V39" s="40"/>
    </row>
    <row r="40">
      <c r="A40" s="62" t="s">
        <v>98</v>
      </c>
      <c r="B40" s="48" t="s">
        <v>88</v>
      </c>
      <c r="C40" s="48" t="s">
        <v>54</v>
      </c>
      <c r="D40" s="48" t="s">
        <v>55</v>
      </c>
      <c r="E40" s="63">
        <v>1.0</v>
      </c>
      <c r="F40" s="64">
        <v>44497.0</v>
      </c>
      <c r="G40" s="64">
        <v>44498.0</v>
      </c>
      <c r="H40" s="12"/>
      <c r="I40" s="38"/>
      <c r="J40" s="38"/>
      <c r="K40" s="38"/>
      <c r="L40" s="38"/>
      <c r="M40" s="38"/>
      <c r="N40" s="38"/>
      <c r="O40" s="38"/>
      <c r="P40" s="40"/>
      <c r="Q40" s="40"/>
      <c r="R40" s="40"/>
      <c r="S40" s="40"/>
      <c r="T40" s="40"/>
      <c r="U40" s="40"/>
      <c r="V40" s="40"/>
    </row>
    <row r="41">
      <c r="A41" s="61"/>
      <c r="B41" s="12"/>
      <c r="C41" s="12"/>
      <c r="D41" s="12"/>
      <c r="E41" s="12"/>
      <c r="F41" s="12"/>
      <c r="G41" s="12"/>
      <c r="H41" s="12"/>
      <c r="I41" s="38"/>
      <c r="J41" s="38"/>
      <c r="K41" s="38"/>
      <c r="L41" s="38"/>
      <c r="M41" s="38"/>
      <c r="N41" s="38"/>
      <c r="O41" s="38"/>
      <c r="P41" s="40"/>
      <c r="Q41" s="40"/>
      <c r="R41" s="40"/>
      <c r="S41" s="40"/>
      <c r="T41" s="40"/>
      <c r="U41" s="40"/>
      <c r="V41" s="40"/>
    </row>
    <row r="42">
      <c r="A42" s="61" t="s">
        <v>99</v>
      </c>
      <c r="B42" s="12"/>
      <c r="C42" s="12"/>
      <c r="D42" s="12"/>
      <c r="E42" s="12"/>
      <c r="F42" s="12"/>
      <c r="G42" s="12"/>
      <c r="H42" s="12"/>
      <c r="I42" s="38"/>
      <c r="J42" s="38"/>
      <c r="K42" s="38"/>
      <c r="L42" s="38"/>
      <c r="M42" s="38"/>
      <c r="N42" s="38"/>
      <c r="O42" s="38"/>
      <c r="P42" s="40"/>
      <c r="Q42" s="40"/>
      <c r="R42" s="40"/>
      <c r="S42" s="40"/>
      <c r="T42" s="40"/>
      <c r="U42" s="40"/>
      <c r="V42" s="40"/>
    </row>
    <row r="43">
      <c r="A43" s="62" t="s">
        <v>100</v>
      </c>
      <c r="B43" s="48" t="s">
        <v>88</v>
      </c>
      <c r="C43" s="48" t="s">
        <v>54</v>
      </c>
      <c r="D43" s="48" t="s">
        <v>55</v>
      </c>
      <c r="E43" s="63">
        <v>1.0</v>
      </c>
      <c r="F43" s="64">
        <v>44496.0</v>
      </c>
      <c r="G43" s="64">
        <v>44496.0</v>
      </c>
      <c r="H43" s="12"/>
      <c r="I43" s="38"/>
      <c r="J43" s="38"/>
      <c r="K43" s="38"/>
      <c r="L43" s="38"/>
      <c r="M43" s="38"/>
      <c r="N43" s="38"/>
      <c r="O43" s="38"/>
      <c r="P43" s="40"/>
      <c r="Q43" s="40"/>
      <c r="R43" s="40"/>
      <c r="S43" s="40"/>
      <c r="T43" s="40"/>
      <c r="U43" s="40"/>
      <c r="V43" s="40"/>
    </row>
    <row r="44">
      <c r="A44" s="62" t="s">
        <v>101</v>
      </c>
      <c r="B44" s="48" t="s">
        <v>88</v>
      </c>
      <c r="C44" s="48" t="s">
        <v>54</v>
      </c>
      <c r="D44" s="49" t="s">
        <v>95</v>
      </c>
      <c r="E44" s="50">
        <v>0.5</v>
      </c>
      <c r="F44" s="64">
        <v>44470.0</v>
      </c>
      <c r="G44" s="64"/>
      <c r="H44" s="12"/>
      <c r="I44" s="38"/>
      <c r="J44" s="38"/>
      <c r="K44" s="38"/>
      <c r="L44" s="38"/>
      <c r="M44" s="38"/>
      <c r="N44" s="38"/>
      <c r="O44" s="38"/>
      <c r="P44" s="40"/>
      <c r="Q44" s="40"/>
      <c r="R44" s="40"/>
      <c r="S44" s="40"/>
      <c r="T44" s="40"/>
      <c r="U44" s="40"/>
      <c r="V44" s="40"/>
    </row>
    <row r="45">
      <c r="A45" s="62" t="s">
        <v>102</v>
      </c>
      <c r="B45" s="48" t="s">
        <v>88</v>
      </c>
      <c r="C45" s="48" t="s">
        <v>54</v>
      </c>
      <c r="D45" s="48" t="s">
        <v>55</v>
      </c>
      <c r="E45" s="63">
        <v>1.0</v>
      </c>
      <c r="F45" s="64">
        <v>44496.0</v>
      </c>
      <c r="G45" s="64">
        <v>44496.0</v>
      </c>
      <c r="H45" s="12"/>
      <c r="I45" s="38"/>
      <c r="J45" s="38"/>
      <c r="K45" s="38"/>
      <c r="L45" s="38"/>
      <c r="M45" s="38"/>
      <c r="N45" s="38"/>
      <c r="O45" s="38"/>
      <c r="P45" s="40"/>
      <c r="Q45" s="40"/>
      <c r="R45" s="40"/>
      <c r="S45" s="40"/>
      <c r="T45" s="40"/>
      <c r="U45" s="40"/>
      <c r="V45" s="40"/>
    </row>
    <row r="46">
      <c r="A46" s="62" t="s">
        <v>103</v>
      </c>
      <c r="B46" s="48" t="s">
        <v>88</v>
      </c>
      <c r="C46" s="48" t="s">
        <v>54</v>
      </c>
      <c r="D46" s="49" t="s">
        <v>95</v>
      </c>
      <c r="E46" s="50">
        <v>1.0</v>
      </c>
      <c r="F46" s="64">
        <v>44499.0</v>
      </c>
      <c r="G46" s="64">
        <v>44499.0</v>
      </c>
      <c r="H46" s="12"/>
      <c r="I46" s="38"/>
      <c r="J46" s="38"/>
      <c r="K46" s="38"/>
      <c r="L46" s="38"/>
      <c r="M46" s="38"/>
      <c r="N46" s="38"/>
      <c r="O46" s="38"/>
      <c r="P46" s="40"/>
      <c r="Q46" s="40"/>
      <c r="R46" s="40"/>
      <c r="S46" s="40"/>
      <c r="T46" s="40"/>
      <c r="U46" s="40"/>
      <c r="V46" s="40"/>
    </row>
    <row r="47">
      <c r="A47" s="62" t="s">
        <v>104</v>
      </c>
      <c r="B47" s="65" t="s">
        <v>88</v>
      </c>
      <c r="C47" s="48" t="s">
        <v>54</v>
      </c>
      <c r="D47" s="47" t="s">
        <v>95</v>
      </c>
      <c r="E47" s="63">
        <v>0.0</v>
      </c>
      <c r="F47" s="51">
        <v>44473.0</v>
      </c>
      <c r="G47" s="64"/>
      <c r="H47" s="12"/>
      <c r="I47" s="38"/>
      <c r="J47" s="38"/>
      <c r="K47" s="38"/>
      <c r="L47" s="38"/>
      <c r="M47" s="38"/>
      <c r="N47" s="38"/>
      <c r="O47" s="38"/>
      <c r="P47" s="40"/>
      <c r="Q47" s="40"/>
      <c r="R47" s="40"/>
      <c r="S47" s="40"/>
      <c r="T47" s="40"/>
      <c r="U47" s="40"/>
      <c r="V47" s="40"/>
    </row>
    <row r="48">
      <c r="A48" s="62" t="s">
        <v>105</v>
      </c>
      <c r="B48" s="48" t="s">
        <v>88</v>
      </c>
      <c r="C48" s="48" t="s">
        <v>54</v>
      </c>
      <c r="D48" s="49" t="s">
        <v>95</v>
      </c>
      <c r="E48" s="50">
        <v>0.0</v>
      </c>
      <c r="F48" s="64">
        <v>44473.0</v>
      </c>
      <c r="G48" s="64"/>
      <c r="H48" s="12"/>
      <c r="I48" s="38"/>
      <c r="J48" s="38"/>
      <c r="K48" s="38"/>
      <c r="L48" s="38"/>
      <c r="M48" s="38"/>
      <c r="N48" s="38"/>
      <c r="O48" s="38"/>
      <c r="P48" s="40"/>
      <c r="Q48" s="40"/>
      <c r="R48" s="40"/>
      <c r="S48" s="40"/>
      <c r="T48" s="40"/>
      <c r="U48" s="40"/>
      <c r="V48" s="40"/>
    </row>
    <row r="49">
      <c r="A49" s="62" t="s">
        <v>106</v>
      </c>
      <c r="B49" s="48" t="s">
        <v>88</v>
      </c>
      <c r="C49" s="48" t="s">
        <v>54</v>
      </c>
      <c r="D49" s="49" t="s">
        <v>95</v>
      </c>
      <c r="E49" s="50">
        <v>0.0</v>
      </c>
      <c r="F49" s="64">
        <v>44473.0</v>
      </c>
      <c r="G49" s="64"/>
      <c r="H49" s="12"/>
      <c r="I49" s="38"/>
      <c r="J49" s="38"/>
      <c r="K49" s="38"/>
      <c r="L49" s="38"/>
      <c r="M49" s="38"/>
      <c r="N49" s="38"/>
      <c r="O49" s="38"/>
      <c r="P49" s="40"/>
      <c r="Q49" s="40"/>
      <c r="R49" s="40"/>
      <c r="S49" s="40"/>
      <c r="T49" s="40"/>
      <c r="U49" s="40"/>
      <c r="V49" s="40"/>
    </row>
    <row r="50">
      <c r="A50" s="62" t="s">
        <v>107</v>
      </c>
      <c r="B50" s="48" t="s">
        <v>88</v>
      </c>
      <c r="C50" s="48" t="s">
        <v>54</v>
      </c>
      <c r="D50" s="49" t="s">
        <v>95</v>
      </c>
      <c r="E50" s="50">
        <v>0.0</v>
      </c>
      <c r="F50" s="64">
        <v>44473.0</v>
      </c>
      <c r="G50" s="64"/>
      <c r="H50" s="12"/>
      <c r="I50" s="38"/>
      <c r="J50" s="38"/>
      <c r="K50" s="38"/>
      <c r="L50" s="38"/>
      <c r="M50" s="38"/>
      <c r="N50" s="38"/>
      <c r="O50" s="38"/>
      <c r="P50" s="40"/>
      <c r="Q50" s="40"/>
      <c r="R50" s="40"/>
      <c r="S50" s="40"/>
      <c r="T50" s="40"/>
      <c r="U50" s="40"/>
      <c r="V50" s="40"/>
    </row>
    <row r="51">
      <c r="A51" s="62" t="s">
        <v>108</v>
      </c>
      <c r="B51" s="48" t="s">
        <v>88</v>
      </c>
      <c r="C51" s="48" t="s">
        <v>54</v>
      </c>
      <c r="D51" s="49" t="s">
        <v>95</v>
      </c>
      <c r="E51" s="50">
        <v>0.0</v>
      </c>
      <c r="F51" s="64">
        <v>44473.0</v>
      </c>
      <c r="G51" s="64"/>
      <c r="H51" s="12"/>
      <c r="I51" s="38"/>
      <c r="J51" s="38"/>
      <c r="K51" s="38"/>
      <c r="L51" s="38"/>
      <c r="M51" s="38"/>
      <c r="N51" s="38"/>
      <c r="O51" s="38"/>
      <c r="P51" s="40"/>
      <c r="Q51" s="40"/>
      <c r="R51" s="40"/>
      <c r="S51" s="40"/>
      <c r="T51" s="40"/>
      <c r="U51" s="40"/>
      <c r="V51" s="40"/>
    </row>
    <row r="52">
      <c r="A52" s="62" t="s">
        <v>109</v>
      </c>
      <c r="B52" s="49" t="s">
        <v>88</v>
      </c>
      <c r="C52" s="49" t="s">
        <v>54</v>
      </c>
      <c r="D52" s="49" t="s">
        <v>95</v>
      </c>
      <c r="E52" s="50">
        <v>0.0</v>
      </c>
      <c r="F52" s="64">
        <v>44473.0</v>
      </c>
      <c r="G52" s="51"/>
      <c r="H52" s="12"/>
      <c r="I52" s="38"/>
      <c r="J52" s="38"/>
      <c r="K52" s="38"/>
      <c r="L52" s="38"/>
      <c r="M52" s="38"/>
      <c r="N52" s="38"/>
      <c r="O52" s="38"/>
      <c r="P52" s="40"/>
      <c r="Q52" s="40"/>
      <c r="R52" s="40"/>
      <c r="S52" s="40"/>
      <c r="T52" s="40"/>
      <c r="U52" s="40"/>
      <c r="V52" s="40"/>
    </row>
    <row r="53">
      <c r="A53" s="62" t="s">
        <v>110</v>
      </c>
      <c r="B53" s="49" t="s">
        <v>88</v>
      </c>
      <c r="C53" s="49" t="s">
        <v>54</v>
      </c>
      <c r="D53" s="49" t="s">
        <v>95</v>
      </c>
      <c r="E53" s="50">
        <v>0.0</v>
      </c>
      <c r="F53" s="64">
        <v>44480.0</v>
      </c>
      <c r="G53" s="51"/>
      <c r="H53" s="12"/>
      <c r="I53" s="38"/>
      <c r="J53" s="38"/>
      <c r="K53" s="38"/>
      <c r="L53" s="38"/>
      <c r="M53" s="38"/>
      <c r="N53" s="38"/>
      <c r="O53" s="38"/>
      <c r="P53" s="40"/>
      <c r="Q53" s="40"/>
      <c r="R53" s="40"/>
      <c r="S53" s="40"/>
      <c r="T53" s="40"/>
      <c r="U53" s="40"/>
      <c r="V53" s="40"/>
    </row>
    <row r="54">
      <c r="A54" s="66"/>
      <c r="B54" s="48"/>
      <c r="C54" s="48"/>
      <c r="D54" s="48"/>
      <c r="E54" s="63"/>
      <c r="F54" s="51"/>
      <c r="G54" s="51"/>
      <c r="H54" s="12"/>
      <c r="I54" s="38"/>
      <c r="J54" s="38"/>
      <c r="K54" s="38"/>
      <c r="L54" s="38"/>
      <c r="M54" s="38"/>
      <c r="N54" s="38"/>
      <c r="O54" s="38"/>
      <c r="P54" s="40"/>
      <c r="Q54" s="40"/>
      <c r="R54" s="40"/>
      <c r="S54" s="40"/>
      <c r="T54" s="40"/>
      <c r="U54" s="40"/>
      <c r="V54" s="40"/>
    </row>
    <row r="55">
      <c r="A55" s="67" t="s">
        <v>111</v>
      </c>
      <c r="B55" s="12"/>
      <c r="C55" s="12"/>
      <c r="D55" s="12"/>
      <c r="E55" s="12"/>
      <c r="F55" s="12"/>
      <c r="G55" s="12"/>
      <c r="H55" s="12"/>
      <c r="I55" s="38"/>
      <c r="J55" s="38"/>
      <c r="K55" s="38"/>
      <c r="L55" s="38"/>
      <c r="M55" s="38"/>
      <c r="N55" s="38"/>
      <c r="O55" s="38"/>
      <c r="P55" s="40"/>
      <c r="Q55" s="40"/>
      <c r="R55" s="40"/>
      <c r="S55" s="40"/>
      <c r="T55" s="40"/>
      <c r="U55" s="40"/>
      <c r="V55" s="40"/>
    </row>
    <row r="56">
      <c r="A56" s="45"/>
      <c r="B56" s="12"/>
      <c r="C56" s="12"/>
      <c r="D56" s="12"/>
      <c r="E56" s="12"/>
      <c r="F56" s="12"/>
      <c r="G56" s="12"/>
      <c r="H56" s="12"/>
      <c r="I56" s="38"/>
      <c r="J56" s="38"/>
      <c r="K56" s="38"/>
      <c r="L56" s="38"/>
      <c r="M56" s="38"/>
      <c r="N56" s="38"/>
      <c r="O56" s="38"/>
      <c r="P56" s="40"/>
      <c r="Q56" s="40"/>
      <c r="R56" s="40"/>
      <c r="S56" s="40"/>
      <c r="T56" s="40"/>
      <c r="U56" s="40"/>
      <c r="V56" s="40"/>
    </row>
    <row r="57">
      <c r="A57" s="45" t="s">
        <v>112</v>
      </c>
      <c r="B57" s="12"/>
      <c r="C57" s="12"/>
      <c r="D57" s="12"/>
      <c r="E57" s="12"/>
      <c r="F57" s="12"/>
      <c r="G57" s="12"/>
      <c r="H57" s="12"/>
      <c r="I57" s="38"/>
      <c r="J57" s="38"/>
      <c r="K57" s="38"/>
      <c r="L57" s="38"/>
      <c r="M57" s="38"/>
      <c r="N57" s="38"/>
      <c r="O57" s="38"/>
      <c r="P57" s="40"/>
      <c r="Q57" s="40"/>
      <c r="R57" s="40"/>
      <c r="S57" s="40"/>
      <c r="T57" s="40"/>
      <c r="U57" s="40"/>
      <c r="V57" s="40"/>
    </row>
    <row r="58">
      <c r="A58" s="57" t="s">
        <v>113</v>
      </c>
      <c r="B58" s="9" t="s">
        <v>53</v>
      </c>
      <c r="C58" s="9" t="s">
        <v>60</v>
      </c>
      <c r="D58" s="9" t="s">
        <v>55</v>
      </c>
      <c r="E58" s="10">
        <v>1.0</v>
      </c>
      <c r="F58" s="16">
        <v>44486.0</v>
      </c>
      <c r="G58" s="16">
        <v>44484.0</v>
      </c>
      <c r="H58" s="9">
        <v>3.0</v>
      </c>
      <c r="I58" s="38"/>
      <c r="J58" s="38"/>
      <c r="K58" s="38"/>
      <c r="L58" s="39"/>
      <c r="M58" s="39">
        <v>2.0</v>
      </c>
      <c r="N58" s="38"/>
      <c r="O58" s="38"/>
      <c r="P58" s="40"/>
      <c r="Q58" s="40"/>
      <c r="R58" s="40"/>
      <c r="S58" s="40"/>
      <c r="T58" s="40"/>
      <c r="U58" s="40"/>
      <c r="V58" s="40"/>
    </row>
    <row r="59">
      <c r="A59" s="57" t="s">
        <v>114</v>
      </c>
      <c r="B59" s="9" t="s">
        <v>58</v>
      </c>
      <c r="C59" s="9" t="s">
        <v>60</v>
      </c>
      <c r="D59" s="9" t="s">
        <v>55</v>
      </c>
      <c r="E59" s="10">
        <v>1.0</v>
      </c>
      <c r="F59" s="16">
        <v>44486.0</v>
      </c>
      <c r="G59" s="16">
        <v>44484.0</v>
      </c>
      <c r="H59" s="9">
        <v>3.0</v>
      </c>
      <c r="I59" s="38"/>
      <c r="J59" s="38"/>
      <c r="K59" s="38"/>
      <c r="L59" s="39"/>
      <c r="M59" s="39">
        <v>2.0</v>
      </c>
      <c r="N59" s="38"/>
      <c r="O59" s="38"/>
      <c r="P59" s="40"/>
      <c r="Q59" s="40"/>
      <c r="R59" s="40"/>
      <c r="S59" s="40"/>
      <c r="T59" s="40"/>
      <c r="U59" s="40"/>
      <c r="V59" s="40"/>
    </row>
    <row r="60">
      <c r="A60" s="57" t="s">
        <v>115</v>
      </c>
      <c r="B60" s="9" t="s">
        <v>58</v>
      </c>
      <c r="C60" s="9" t="s">
        <v>60</v>
      </c>
      <c r="D60" s="9" t="s">
        <v>55</v>
      </c>
      <c r="E60" s="10">
        <v>1.0</v>
      </c>
      <c r="F60" s="16">
        <v>44486.0</v>
      </c>
      <c r="G60" s="16">
        <v>44484.0</v>
      </c>
      <c r="H60" s="9">
        <v>1.0</v>
      </c>
      <c r="I60" s="38"/>
      <c r="J60" s="38"/>
      <c r="K60" s="38"/>
      <c r="L60" s="39"/>
      <c r="M60" s="39" t="s">
        <v>34</v>
      </c>
      <c r="N60" s="38"/>
      <c r="O60" s="38"/>
      <c r="P60" s="40"/>
      <c r="Q60" s="40"/>
      <c r="R60" s="40"/>
      <c r="S60" s="40"/>
      <c r="T60" s="40"/>
      <c r="U60" s="40"/>
      <c r="V60" s="40"/>
    </row>
    <row r="61">
      <c r="A61" s="68" t="s">
        <v>116</v>
      </c>
      <c r="B61" s="9" t="s">
        <v>117</v>
      </c>
      <c r="C61" s="9" t="s">
        <v>60</v>
      </c>
      <c r="D61" s="9" t="s">
        <v>55</v>
      </c>
      <c r="E61" s="10">
        <v>1.0</v>
      </c>
      <c r="F61" s="16">
        <v>44488.0</v>
      </c>
      <c r="G61" s="16">
        <v>44489.0</v>
      </c>
      <c r="H61" s="9">
        <v>2.0</v>
      </c>
      <c r="I61" s="38"/>
      <c r="J61" s="58"/>
      <c r="K61" s="39"/>
      <c r="L61" s="38"/>
      <c r="M61" s="38"/>
      <c r="N61" s="38"/>
      <c r="O61" s="38"/>
      <c r="P61" s="40"/>
      <c r="Q61" s="41">
        <v>2.0</v>
      </c>
      <c r="R61" s="41">
        <v>1.0</v>
      </c>
      <c r="S61" s="40"/>
      <c r="T61" s="40"/>
      <c r="U61" s="40"/>
      <c r="V61" s="40"/>
    </row>
    <row r="62">
      <c r="A62" s="57"/>
      <c r="B62" s="12"/>
      <c r="C62" s="12"/>
      <c r="D62" s="12"/>
      <c r="E62" s="12"/>
      <c r="F62" s="12"/>
      <c r="G62" s="12"/>
      <c r="H62" s="12"/>
      <c r="I62" s="38"/>
      <c r="J62" s="38"/>
      <c r="K62" s="38"/>
      <c r="L62" s="38"/>
      <c r="M62" s="38"/>
      <c r="N62" s="38"/>
      <c r="O62" s="38"/>
      <c r="P62" s="40"/>
      <c r="Q62" s="40"/>
      <c r="R62" s="40"/>
      <c r="S62" s="40"/>
      <c r="T62" s="40"/>
      <c r="U62" s="40"/>
      <c r="V62" s="40"/>
    </row>
    <row r="63">
      <c r="A63" s="57" t="s">
        <v>118</v>
      </c>
      <c r="B63" s="9" t="s">
        <v>63</v>
      </c>
      <c r="C63" s="9" t="s">
        <v>58</v>
      </c>
      <c r="D63" s="9" t="s">
        <v>55</v>
      </c>
      <c r="E63" s="10">
        <v>1.0</v>
      </c>
      <c r="F63" s="16">
        <v>44486.0</v>
      </c>
      <c r="G63" s="16">
        <v>44486.0</v>
      </c>
      <c r="H63" s="9" t="s">
        <v>34</v>
      </c>
      <c r="I63" s="38"/>
      <c r="J63" s="38"/>
      <c r="K63" s="38"/>
      <c r="L63" s="38"/>
      <c r="M63" s="38"/>
      <c r="N63" s="38"/>
      <c r="O63" s="39" t="s">
        <v>56</v>
      </c>
      <c r="P63" s="40"/>
      <c r="Q63" s="40"/>
      <c r="R63" s="40"/>
      <c r="S63" s="40"/>
      <c r="T63" s="40"/>
      <c r="U63" s="40"/>
      <c r="V63" s="40"/>
    </row>
    <row r="64">
      <c r="A64" s="68" t="s">
        <v>119</v>
      </c>
      <c r="B64" s="9" t="s">
        <v>63</v>
      </c>
      <c r="C64" s="9" t="s">
        <v>58</v>
      </c>
      <c r="D64" s="9" t="s">
        <v>55</v>
      </c>
      <c r="E64" s="10">
        <v>1.0</v>
      </c>
      <c r="F64" s="16">
        <v>44487.0</v>
      </c>
      <c r="G64" s="16">
        <v>44486.0</v>
      </c>
      <c r="H64" s="9" t="s">
        <v>34</v>
      </c>
      <c r="I64" s="38"/>
      <c r="J64" s="38"/>
      <c r="K64" s="38"/>
      <c r="L64" s="38"/>
      <c r="M64" s="38"/>
      <c r="N64" s="38"/>
      <c r="O64" s="39" t="s">
        <v>56</v>
      </c>
      <c r="P64" s="40"/>
      <c r="Q64" s="40"/>
      <c r="R64" s="40"/>
      <c r="S64" s="40"/>
      <c r="T64" s="40"/>
      <c r="U64" s="40"/>
      <c r="V64" s="40"/>
    </row>
    <row r="65">
      <c r="A65" s="68" t="s">
        <v>120</v>
      </c>
      <c r="B65" s="9" t="s">
        <v>63</v>
      </c>
      <c r="C65" s="9" t="s">
        <v>58</v>
      </c>
      <c r="D65" s="9" t="s">
        <v>55</v>
      </c>
      <c r="E65" s="10">
        <v>1.0</v>
      </c>
      <c r="F65" s="16">
        <v>44488.0</v>
      </c>
      <c r="G65" s="16">
        <v>44486.0</v>
      </c>
      <c r="H65" s="9" t="s">
        <v>34</v>
      </c>
      <c r="I65" s="38"/>
      <c r="J65" s="38"/>
      <c r="K65" s="38"/>
      <c r="L65" s="38"/>
      <c r="M65" s="38"/>
      <c r="N65" s="38"/>
      <c r="O65" s="39" t="s">
        <v>56</v>
      </c>
      <c r="P65" s="40"/>
      <c r="Q65" s="40"/>
      <c r="R65" s="40"/>
      <c r="S65" s="40"/>
      <c r="T65" s="40"/>
      <c r="U65" s="40"/>
      <c r="V65" s="40"/>
    </row>
    <row r="66">
      <c r="A66" s="61" t="s">
        <v>121</v>
      </c>
      <c r="B66" s="12"/>
      <c r="C66" s="12"/>
      <c r="D66" s="12"/>
      <c r="E66" s="12"/>
      <c r="F66" s="12"/>
      <c r="G66" s="12"/>
      <c r="H66" s="12"/>
      <c r="I66" s="38"/>
      <c r="J66" s="38"/>
      <c r="K66" s="38"/>
      <c r="L66" s="38"/>
      <c r="M66" s="38"/>
      <c r="N66" s="38"/>
      <c r="O66" s="38"/>
      <c r="P66" s="40"/>
      <c r="Q66" s="40"/>
      <c r="R66" s="40"/>
      <c r="S66" s="40"/>
      <c r="T66" s="40"/>
      <c r="U66" s="40"/>
      <c r="V66" s="40"/>
    </row>
    <row r="67">
      <c r="A67" s="61" t="s">
        <v>122</v>
      </c>
      <c r="B67" s="9" t="s">
        <v>117</v>
      </c>
      <c r="C67" s="9" t="s">
        <v>60</v>
      </c>
      <c r="D67" s="9" t="s">
        <v>36</v>
      </c>
      <c r="E67" s="10">
        <v>0.6</v>
      </c>
      <c r="F67" s="16">
        <v>44496.0</v>
      </c>
      <c r="G67" s="12"/>
      <c r="H67" s="9">
        <v>6.0</v>
      </c>
      <c r="I67" s="38"/>
      <c r="J67" s="38"/>
      <c r="K67" s="38"/>
      <c r="L67" s="38"/>
      <c r="M67" s="38"/>
      <c r="N67" s="38"/>
      <c r="O67" s="38"/>
      <c r="P67" s="40"/>
      <c r="Q67" s="40"/>
      <c r="R67" s="40"/>
      <c r="S67" s="59">
        <v>44318.0</v>
      </c>
      <c r="T67" s="40"/>
      <c r="U67" s="40"/>
      <c r="V67" s="40"/>
    </row>
    <row r="68">
      <c r="A68" s="61" t="s">
        <v>123</v>
      </c>
      <c r="B68" s="9" t="s">
        <v>117</v>
      </c>
      <c r="C68" s="9" t="s">
        <v>60</v>
      </c>
      <c r="D68" s="9" t="s">
        <v>36</v>
      </c>
      <c r="E68" s="10">
        <v>0.6</v>
      </c>
      <c r="F68" s="16">
        <v>44496.0</v>
      </c>
      <c r="G68" s="12"/>
      <c r="H68" s="9">
        <v>6.0</v>
      </c>
      <c r="I68" s="38"/>
      <c r="J68" s="38"/>
      <c r="K68" s="38"/>
      <c r="L68" s="58">
        <v>44317.0</v>
      </c>
      <c r="M68" s="38"/>
      <c r="N68" s="38"/>
      <c r="O68" s="38"/>
      <c r="P68" s="40"/>
      <c r="Q68" s="40"/>
      <c r="R68" s="40"/>
      <c r="S68" s="41">
        <v>3.0</v>
      </c>
      <c r="T68" s="40"/>
      <c r="U68" s="40"/>
      <c r="V68" s="40"/>
    </row>
    <row r="69">
      <c r="A69" s="17" t="s">
        <v>48</v>
      </c>
      <c r="B69" s="12"/>
      <c r="C69" s="12"/>
      <c r="D69" s="12"/>
      <c r="E69" s="12"/>
      <c r="F69" s="12"/>
      <c r="G69" s="12"/>
      <c r="H69" s="12"/>
      <c r="I69" s="38"/>
      <c r="J69" s="38"/>
      <c r="K69" s="38"/>
      <c r="L69" s="38"/>
      <c r="M69" s="38"/>
      <c r="N69" s="38"/>
      <c r="O69" s="38"/>
      <c r="P69" s="40"/>
      <c r="Q69" s="40"/>
      <c r="R69" s="40"/>
      <c r="S69" s="40"/>
      <c r="T69" s="40"/>
      <c r="U69" s="40"/>
      <c r="V69" s="40"/>
    </row>
    <row r="70">
      <c r="A70" s="17" t="s">
        <v>49</v>
      </c>
      <c r="B70" s="12"/>
      <c r="C70" s="12"/>
      <c r="D70" s="12"/>
      <c r="E70" s="12"/>
      <c r="F70" s="12"/>
      <c r="G70" s="12"/>
      <c r="H70" s="12"/>
      <c r="I70" s="38"/>
      <c r="J70" s="38"/>
      <c r="K70" s="38"/>
      <c r="L70" s="38"/>
      <c r="M70" s="38"/>
      <c r="N70" s="38"/>
      <c r="O70" s="38"/>
      <c r="P70" s="40"/>
      <c r="Q70" s="40"/>
      <c r="R70" s="40"/>
      <c r="S70" s="40"/>
      <c r="T70" s="40"/>
      <c r="U70" s="40"/>
      <c r="V70" s="40"/>
    </row>
    <row r="71">
      <c r="A71" s="45" t="s">
        <v>124</v>
      </c>
      <c r="B71" s="9" t="s">
        <v>117</v>
      </c>
      <c r="C71" s="9" t="s">
        <v>60</v>
      </c>
      <c r="D71" s="9" t="s">
        <v>55</v>
      </c>
      <c r="E71" s="10">
        <v>1.0</v>
      </c>
      <c r="F71" s="16">
        <v>44499.0</v>
      </c>
      <c r="G71" s="16">
        <v>44498.0</v>
      </c>
      <c r="H71" s="9">
        <v>5.0</v>
      </c>
      <c r="I71" s="38"/>
      <c r="J71" s="38"/>
      <c r="K71" s="38"/>
      <c r="L71" s="38"/>
      <c r="M71" s="38"/>
      <c r="N71" s="38"/>
      <c r="O71" s="38"/>
      <c r="P71" s="40"/>
      <c r="Q71" s="40"/>
      <c r="R71" s="40"/>
      <c r="S71" s="59">
        <v>44319.0</v>
      </c>
      <c r="T71" s="59">
        <v>44317.0</v>
      </c>
      <c r="U71" s="40"/>
      <c r="V71" s="40"/>
    </row>
    <row r="72">
      <c r="A72" s="45" t="s">
        <v>125</v>
      </c>
      <c r="B72" s="9" t="s">
        <v>117</v>
      </c>
      <c r="C72" s="9" t="s">
        <v>60</v>
      </c>
      <c r="D72" s="9" t="s">
        <v>55</v>
      </c>
      <c r="E72" s="10">
        <v>1.0</v>
      </c>
      <c r="F72" s="16">
        <v>44499.0</v>
      </c>
      <c r="G72" s="16">
        <v>44497.0</v>
      </c>
      <c r="H72" s="9">
        <v>2.0</v>
      </c>
      <c r="I72" s="38"/>
      <c r="J72" s="38"/>
      <c r="K72" s="38"/>
      <c r="L72" s="38"/>
      <c r="M72" s="38"/>
      <c r="N72" s="38"/>
      <c r="O72" s="38"/>
      <c r="P72" s="40"/>
      <c r="Q72" s="40"/>
      <c r="R72" s="40"/>
      <c r="S72" s="59">
        <v>44317.0</v>
      </c>
      <c r="T72" s="40"/>
      <c r="U72" s="40"/>
      <c r="V72" s="40"/>
    </row>
    <row r="73">
      <c r="A73" s="45" t="s">
        <v>126</v>
      </c>
      <c r="B73" s="9" t="s">
        <v>117</v>
      </c>
      <c r="C73" s="9" t="s">
        <v>60</v>
      </c>
      <c r="D73" s="9" t="s">
        <v>55</v>
      </c>
      <c r="E73" s="10">
        <v>1.0</v>
      </c>
      <c r="F73" s="16">
        <v>44500.0</v>
      </c>
      <c r="G73" s="16">
        <v>44497.0</v>
      </c>
      <c r="H73" s="9">
        <v>1.0</v>
      </c>
      <c r="I73" s="38"/>
      <c r="J73" s="38"/>
      <c r="K73" s="38"/>
      <c r="L73" s="38"/>
      <c r="M73" s="38"/>
      <c r="N73" s="38"/>
      <c r="O73" s="38"/>
      <c r="P73" s="40"/>
      <c r="Q73" s="40"/>
      <c r="R73" s="40"/>
      <c r="S73" s="41" t="s">
        <v>34</v>
      </c>
      <c r="T73" s="40"/>
      <c r="U73" s="40"/>
      <c r="V73" s="40"/>
    </row>
    <row r="74">
      <c r="A74" s="45" t="s">
        <v>127</v>
      </c>
      <c r="B74" s="69" t="s">
        <v>117</v>
      </c>
      <c r="C74" s="69" t="s">
        <v>60</v>
      </c>
      <c r="D74" s="69" t="s">
        <v>55</v>
      </c>
      <c r="E74" s="70">
        <v>1.0</v>
      </c>
      <c r="F74" s="71">
        <v>44500.0</v>
      </c>
      <c r="G74" s="71">
        <v>44499.0</v>
      </c>
      <c r="H74" s="69">
        <v>1.0</v>
      </c>
      <c r="I74" s="38"/>
      <c r="J74" s="38"/>
      <c r="K74" s="38"/>
      <c r="L74" s="38"/>
      <c r="M74" s="38"/>
      <c r="N74" s="38"/>
      <c r="O74" s="38"/>
      <c r="P74" s="40"/>
      <c r="Q74" s="40"/>
      <c r="R74" s="40"/>
      <c r="S74" s="40"/>
      <c r="T74" s="40"/>
      <c r="U74" s="72">
        <v>1.0</v>
      </c>
      <c r="V74" s="40"/>
    </row>
    <row r="75">
      <c r="A75" s="45" t="s">
        <v>128</v>
      </c>
      <c r="B75" s="69" t="s">
        <v>117</v>
      </c>
      <c r="C75" s="69" t="s">
        <v>60</v>
      </c>
      <c r="D75" s="69" t="s">
        <v>36</v>
      </c>
      <c r="E75" s="70">
        <v>0.7</v>
      </c>
      <c r="F75" s="73">
        <v>44501.0</v>
      </c>
      <c r="G75" s="12"/>
      <c r="H75" s="69">
        <v>4.0</v>
      </c>
      <c r="I75" s="38"/>
      <c r="J75" s="38"/>
      <c r="K75" s="38"/>
      <c r="L75" s="38"/>
      <c r="M75" s="38"/>
      <c r="N75" s="38"/>
      <c r="O75" s="38"/>
      <c r="P75" s="40"/>
      <c r="Q75" s="40"/>
      <c r="R75" s="40"/>
      <c r="S75" s="40"/>
      <c r="T75" s="40"/>
      <c r="U75" s="72">
        <v>2.0</v>
      </c>
      <c r="V75" s="40"/>
    </row>
    <row r="76">
      <c r="A76" s="45"/>
      <c r="B76" s="12"/>
      <c r="C76" s="12"/>
      <c r="D76" s="12"/>
      <c r="E76" s="12"/>
      <c r="F76" s="12"/>
      <c r="G76" s="12"/>
      <c r="H76" s="12"/>
      <c r="I76" s="38"/>
      <c r="J76" s="38"/>
      <c r="K76" s="38"/>
      <c r="L76" s="38"/>
      <c r="M76" s="38"/>
      <c r="N76" s="38"/>
      <c r="O76" s="38"/>
      <c r="P76" s="40"/>
      <c r="Q76" s="40"/>
      <c r="R76" s="40"/>
      <c r="S76" s="40"/>
      <c r="T76" s="40"/>
      <c r="U76" s="40"/>
      <c r="V76" s="40"/>
    </row>
    <row r="77">
      <c r="A77" s="45"/>
      <c r="B77" s="12"/>
      <c r="C77" s="12"/>
      <c r="D77" s="12"/>
      <c r="E77" s="12"/>
      <c r="F77" s="12"/>
      <c r="G77" s="12"/>
      <c r="H77" s="12"/>
      <c r="I77" s="38"/>
      <c r="J77" s="38"/>
      <c r="K77" s="38"/>
      <c r="L77" s="38"/>
      <c r="M77" s="38"/>
      <c r="N77" s="38"/>
      <c r="O77" s="38"/>
      <c r="P77" s="40"/>
      <c r="Q77" s="40"/>
      <c r="R77" s="40"/>
      <c r="S77" s="40"/>
      <c r="T77" s="40"/>
      <c r="U77" s="40"/>
      <c r="V77" s="40"/>
    </row>
    <row r="78">
      <c r="A78" s="45"/>
      <c r="B78" s="12"/>
      <c r="C78" s="12"/>
      <c r="D78" s="12"/>
      <c r="E78" s="12"/>
      <c r="F78" s="12"/>
      <c r="G78" s="12"/>
      <c r="H78" s="12"/>
      <c r="I78" s="38"/>
      <c r="J78" s="38"/>
      <c r="K78" s="38"/>
      <c r="L78" s="38"/>
      <c r="M78" s="38"/>
      <c r="N78" s="38"/>
      <c r="O78" s="38"/>
      <c r="P78" s="40"/>
      <c r="Q78" s="40"/>
      <c r="R78" s="40"/>
      <c r="S78" s="40"/>
      <c r="T78" s="40"/>
      <c r="U78" s="40"/>
      <c r="V78" s="40"/>
    </row>
    <row r="79">
      <c r="A79" s="45"/>
      <c r="B79" s="12"/>
      <c r="C79" s="12"/>
      <c r="D79" s="12"/>
      <c r="E79" s="12"/>
      <c r="F79" s="12"/>
      <c r="G79" s="12"/>
      <c r="H79" s="12"/>
      <c r="I79" s="38"/>
      <c r="J79" s="38"/>
      <c r="K79" s="38"/>
      <c r="L79" s="38"/>
      <c r="M79" s="38"/>
      <c r="N79" s="38"/>
      <c r="O79" s="38"/>
      <c r="P79" s="40"/>
      <c r="Q79" s="40"/>
      <c r="R79" s="40"/>
      <c r="S79" s="40"/>
      <c r="T79" s="40"/>
      <c r="U79" s="40"/>
      <c r="V79" s="40"/>
    </row>
    <row r="80">
      <c r="A80" s="45"/>
      <c r="B80" s="12"/>
      <c r="C80" s="12"/>
      <c r="D80" s="12"/>
      <c r="E80" s="12"/>
      <c r="F80" s="12"/>
      <c r="G80" s="12"/>
      <c r="H80" s="12"/>
      <c r="I80" s="38"/>
      <c r="J80" s="38"/>
      <c r="K80" s="38"/>
      <c r="L80" s="38"/>
      <c r="M80" s="38"/>
      <c r="N80" s="38"/>
      <c r="O80" s="38"/>
      <c r="P80" s="40"/>
      <c r="Q80" s="40"/>
      <c r="R80" s="40"/>
      <c r="S80" s="40"/>
      <c r="T80" s="40"/>
      <c r="U80" s="40"/>
      <c r="V80" s="40"/>
    </row>
    <row r="81">
      <c r="A81" s="45"/>
      <c r="B81" s="12"/>
      <c r="C81" s="12"/>
      <c r="D81" s="12"/>
      <c r="E81" s="12"/>
      <c r="F81" s="12"/>
      <c r="G81" s="12"/>
      <c r="H81" s="12"/>
      <c r="I81" s="38"/>
      <c r="J81" s="38"/>
      <c r="K81" s="38"/>
      <c r="L81" s="38"/>
      <c r="M81" s="38"/>
      <c r="N81" s="38"/>
      <c r="O81" s="38"/>
      <c r="P81" s="40"/>
      <c r="Q81" s="40"/>
      <c r="R81" s="40"/>
      <c r="S81" s="40"/>
      <c r="T81" s="40"/>
      <c r="U81" s="40"/>
      <c r="V81" s="40"/>
    </row>
    <row r="82">
      <c r="A82" s="45"/>
      <c r="B82" s="12"/>
      <c r="C82" s="12"/>
      <c r="D82" s="12"/>
      <c r="E82" s="12"/>
      <c r="F82" s="12"/>
      <c r="G82" s="12"/>
      <c r="H82" s="12"/>
      <c r="I82" s="38"/>
      <c r="J82" s="38"/>
      <c r="K82" s="38"/>
      <c r="L82" s="38"/>
      <c r="M82" s="38"/>
      <c r="N82" s="38"/>
      <c r="O82" s="38"/>
      <c r="P82" s="40"/>
      <c r="Q82" s="40"/>
      <c r="R82" s="40"/>
      <c r="S82" s="40"/>
      <c r="T82" s="40"/>
      <c r="U82" s="40"/>
      <c r="V82" s="40"/>
    </row>
    <row r="83">
      <c r="A83" s="45"/>
      <c r="B83" s="12"/>
      <c r="C83" s="12"/>
      <c r="D83" s="12"/>
      <c r="E83" s="12"/>
      <c r="F83" s="12"/>
      <c r="G83" s="12"/>
      <c r="H83" s="12"/>
      <c r="I83" s="38"/>
      <c r="J83" s="38"/>
      <c r="K83" s="38"/>
      <c r="L83" s="38"/>
      <c r="M83" s="38"/>
      <c r="N83" s="38"/>
      <c r="O83" s="38"/>
      <c r="P83" s="40"/>
      <c r="Q83" s="40"/>
      <c r="R83" s="40"/>
      <c r="S83" s="40"/>
      <c r="T83" s="40"/>
      <c r="U83" s="40"/>
      <c r="V83" s="40"/>
    </row>
    <row r="84">
      <c r="A84" s="45"/>
      <c r="B84" s="12"/>
      <c r="C84" s="12"/>
      <c r="D84" s="12"/>
      <c r="E84" s="12"/>
      <c r="F84" s="12"/>
      <c r="G84" s="12"/>
      <c r="H84" s="12"/>
      <c r="I84" s="38"/>
      <c r="J84" s="38"/>
      <c r="K84" s="38"/>
      <c r="L84" s="38"/>
      <c r="M84" s="38"/>
      <c r="N84" s="38"/>
      <c r="O84" s="38"/>
      <c r="P84" s="40"/>
      <c r="Q84" s="40"/>
      <c r="R84" s="40"/>
      <c r="S84" s="40"/>
      <c r="T84" s="40"/>
      <c r="U84" s="40"/>
      <c r="V84" s="40"/>
    </row>
    <row r="85">
      <c r="A85" s="45"/>
      <c r="B85" s="12"/>
      <c r="C85" s="12"/>
      <c r="D85" s="12"/>
      <c r="E85" s="12"/>
      <c r="F85" s="12"/>
      <c r="G85" s="12"/>
      <c r="H85" s="12"/>
      <c r="I85" s="38"/>
      <c r="J85" s="38"/>
      <c r="K85" s="38"/>
      <c r="L85" s="38"/>
      <c r="M85" s="38"/>
      <c r="N85" s="38"/>
      <c r="O85" s="38"/>
      <c r="P85" s="40"/>
      <c r="Q85" s="40"/>
      <c r="R85" s="40"/>
      <c r="S85" s="40"/>
      <c r="T85" s="40"/>
      <c r="U85" s="40"/>
      <c r="V85" s="40"/>
    </row>
    <row r="86">
      <c r="A86" s="45"/>
      <c r="B86" s="12"/>
      <c r="C86" s="12"/>
      <c r="D86" s="12"/>
      <c r="E86" s="12"/>
      <c r="F86" s="12"/>
      <c r="G86" s="12"/>
      <c r="H86" s="12"/>
      <c r="I86" s="38"/>
      <c r="J86" s="38"/>
      <c r="K86" s="38"/>
      <c r="L86" s="38"/>
      <c r="M86" s="38"/>
      <c r="N86" s="38"/>
      <c r="O86" s="38"/>
      <c r="P86" s="40"/>
      <c r="Q86" s="40"/>
      <c r="R86" s="40"/>
      <c r="S86" s="40"/>
      <c r="T86" s="40"/>
      <c r="U86" s="40"/>
      <c r="V86" s="40"/>
    </row>
    <row r="87">
      <c r="A87" s="45"/>
      <c r="B87" s="12"/>
      <c r="C87" s="12"/>
      <c r="D87" s="12"/>
      <c r="E87" s="12"/>
      <c r="F87" s="12"/>
      <c r="G87" s="12"/>
      <c r="H87" s="12"/>
      <c r="I87" s="38"/>
      <c r="J87" s="38"/>
      <c r="K87" s="38"/>
      <c r="L87" s="38"/>
      <c r="M87" s="38"/>
      <c r="N87" s="38"/>
      <c r="O87" s="38"/>
      <c r="P87" s="40"/>
      <c r="Q87" s="40"/>
      <c r="R87" s="40"/>
      <c r="S87" s="40"/>
      <c r="T87" s="40"/>
      <c r="U87" s="40"/>
      <c r="V87" s="40"/>
    </row>
    <row r="88">
      <c r="A88" s="45"/>
      <c r="B88" s="12"/>
      <c r="C88" s="12"/>
      <c r="D88" s="12"/>
      <c r="E88" s="12"/>
      <c r="F88" s="12"/>
      <c r="G88" s="12"/>
      <c r="H88" s="12"/>
      <c r="I88" s="38"/>
      <c r="J88" s="38"/>
      <c r="K88" s="38"/>
      <c r="L88" s="38"/>
      <c r="M88" s="38"/>
      <c r="N88" s="38"/>
      <c r="O88" s="38"/>
      <c r="P88" s="40"/>
      <c r="Q88" s="40"/>
      <c r="R88" s="40"/>
      <c r="S88" s="40"/>
      <c r="T88" s="40"/>
      <c r="U88" s="40"/>
      <c r="V88" s="40"/>
    </row>
    <row r="89">
      <c r="A89" s="45"/>
      <c r="B89" s="12"/>
      <c r="C89" s="12"/>
      <c r="D89" s="12"/>
      <c r="E89" s="12"/>
      <c r="F89" s="12"/>
      <c r="G89" s="12"/>
      <c r="H89" s="12"/>
      <c r="I89" s="38"/>
      <c r="J89" s="38"/>
      <c r="K89" s="38"/>
      <c r="L89" s="38"/>
      <c r="M89" s="38"/>
      <c r="N89" s="38"/>
      <c r="O89" s="38"/>
      <c r="P89" s="40"/>
      <c r="Q89" s="40"/>
      <c r="R89" s="40"/>
      <c r="S89" s="40"/>
      <c r="T89" s="40"/>
      <c r="U89" s="40"/>
      <c r="V89" s="40"/>
    </row>
    <row r="125">
      <c r="A125" s="74" t="s">
        <v>129</v>
      </c>
      <c r="B125" s="22" t="s">
        <v>130</v>
      </c>
      <c r="C125" s="75" t="s">
        <v>131</v>
      </c>
      <c r="D125" s="76" t="s">
        <v>23</v>
      </c>
      <c r="E125" s="77">
        <v>1.0</v>
      </c>
      <c r="F125" s="78">
        <v>44385.0</v>
      </c>
      <c r="G125" s="78"/>
      <c r="H125" s="75"/>
      <c r="I125" s="28">
        <f>1</f>
        <v>1</v>
      </c>
      <c r="J125" s="28">
        <f>2+1</f>
        <v>3</v>
      </c>
      <c r="K125" s="28"/>
      <c r="L125" s="79"/>
      <c r="M125" s="28"/>
      <c r="N125" s="28"/>
      <c r="O125" s="28"/>
      <c r="P125" s="31"/>
      <c r="Q125" s="31"/>
      <c r="R125" s="31"/>
      <c r="S125" s="31"/>
      <c r="T125" s="31"/>
      <c r="U125" s="31"/>
      <c r="V125" s="31"/>
    </row>
  </sheetData>
  <hyperlinks>
    <hyperlink r:id="rId2" ref="A1"/>
  </hyperlinks>
  <drawing r:id="rId3"/>
  <legacy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9" t="s">
        <v>132</v>
      </c>
      <c r="B1" s="19"/>
      <c r="C1" s="19"/>
      <c r="D1" s="19"/>
      <c r="E1" s="19"/>
    </row>
    <row r="2">
      <c r="A2" s="19" t="s">
        <v>133</v>
      </c>
      <c r="B2" s="19"/>
      <c r="C2" s="19"/>
      <c r="D2" s="19"/>
      <c r="E2" s="19"/>
    </row>
    <row r="3">
      <c r="B3" s="19"/>
      <c r="C3" s="19" t="s">
        <v>134</v>
      </c>
      <c r="D3" s="19" t="s">
        <v>135</v>
      </c>
      <c r="E3" s="19" t="s">
        <v>136</v>
      </c>
    </row>
    <row r="4">
      <c r="A4" s="19" t="s">
        <v>137</v>
      </c>
      <c r="B4" s="19" t="s">
        <v>138</v>
      </c>
      <c r="C4" s="19">
        <v>2.0</v>
      </c>
      <c r="D4" s="19">
        <v>-1.0</v>
      </c>
    </row>
    <row r="5">
      <c r="A5" s="19" t="s">
        <v>139</v>
      </c>
      <c r="B5" s="19" t="s">
        <v>140</v>
      </c>
      <c r="C5" s="19">
        <v>1.0</v>
      </c>
      <c r="D5" s="19">
        <v>1.0</v>
      </c>
    </row>
    <row r="6">
      <c r="A6" s="19" t="s">
        <v>139</v>
      </c>
    </row>
    <row r="10">
      <c r="A10" s="19" t="s">
        <v>133</v>
      </c>
      <c r="B10" s="19"/>
      <c r="C10" s="19"/>
      <c r="D10" s="19"/>
      <c r="E10" s="19"/>
    </row>
    <row r="11">
      <c r="B11" s="19"/>
      <c r="C11" s="19" t="s">
        <v>134</v>
      </c>
      <c r="D11" s="19" t="s">
        <v>135</v>
      </c>
      <c r="E11" s="19" t="s">
        <v>136</v>
      </c>
    </row>
    <row r="12">
      <c r="A12" s="19" t="s">
        <v>137</v>
      </c>
      <c r="B12" s="19"/>
      <c r="C12" s="19">
        <v>2.0</v>
      </c>
      <c r="D12" s="19">
        <v>-1.0</v>
      </c>
    </row>
    <row r="13">
      <c r="A13" s="19" t="s">
        <v>139</v>
      </c>
      <c r="B13" s="19"/>
      <c r="C13" s="19">
        <v>1.0</v>
      </c>
      <c r="D13" s="19">
        <v>1.0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69.43"/>
    <col customWidth="1" min="2" max="2" width="32.43"/>
    <col customWidth="1" min="4" max="4" width="24.14"/>
    <col customWidth="1" min="5" max="5" width="21.86"/>
    <col customWidth="1" min="6" max="6" width="41.57"/>
    <col customWidth="1" min="7" max="7" width="29.14"/>
    <col customWidth="1" min="9" max="9" width="29.29"/>
  </cols>
  <sheetData>
    <row r="1">
      <c r="A1" s="9" t="s">
        <v>141</v>
      </c>
      <c r="B1" s="9" t="s">
        <v>142</v>
      </c>
      <c r="C1" s="9" t="s">
        <v>143</v>
      </c>
      <c r="D1" s="9" t="s">
        <v>144</v>
      </c>
      <c r="E1" s="9" t="s">
        <v>145</v>
      </c>
      <c r="F1" s="9" t="s">
        <v>146</v>
      </c>
      <c r="G1" s="9" t="s">
        <v>147</v>
      </c>
      <c r="H1" s="9" t="s">
        <v>148</v>
      </c>
      <c r="I1" s="9" t="s">
        <v>149</v>
      </c>
      <c r="J1" s="9" t="s">
        <v>150</v>
      </c>
    </row>
    <row r="2">
      <c r="A2" s="9" t="s">
        <v>151</v>
      </c>
      <c r="B2" s="9" t="s">
        <v>152</v>
      </c>
      <c r="C2" s="9">
        <v>4.0</v>
      </c>
      <c r="D2" s="9" t="s">
        <v>153</v>
      </c>
      <c r="E2" s="9" t="s">
        <v>154</v>
      </c>
      <c r="F2" s="9" t="s">
        <v>155</v>
      </c>
      <c r="G2" s="9" t="s">
        <v>156</v>
      </c>
      <c r="H2" s="9" t="s">
        <v>157</v>
      </c>
      <c r="I2" s="9" t="s">
        <v>158</v>
      </c>
      <c r="J2" s="16">
        <v>44481.0</v>
      </c>
    </row>
    <row r="3">
      <c r="A3" s="9" t="s">
        <v>159</v>
      </c>
      <c r="B3" s="9" t="s">
        <v>160</v>
      </c>
      <c r="C3" s="9">
        <v>2.0</v>
      </c>
      <c r="D3" s="9" t="s">
        <v>161</v>
      </c>
      <c r="E3" s="9" t="s">
        <v>162</v>
      </c>
      <c r="F3" s="9" t="s">
        <v>163</v>
      </c>
      <c r="G3" s="9" t="s">
        <v>164</v>
      </c>
      <c r="H3" s="9" t="s">
        <v>165</v>
      </c>
      <c r="I3" s="9" t="s">
        <v>166</v>
      </c>
      <c r="J3" s="11">
        <v>44448.0</v>
      </c>
    </row>
    <row r="4">
      <c r="A4" s="9" t="s">
        <v>167</v>
      </c>
      <c r="B4" s="9" t="s">
        <v>168</v>
      </c>
      <c r="C4" s="9">
        <v>3.0</v>
      </c>
      <c r="D4" s="9" t="s">
        <v>169</v>
      </c>
      <c r="E4" s="9" t="s">
        <v>170</v>
      </c>
      <c r="F4" s="9" t="s">
        <v>171</v>
      </c>
      <c r="G4" s="9" t="s">
        <v>172</v>
      </c>
      <c r="H4" s="9" t="s">
        <v>173</v>
      </c>
      <c r="I4" s="9" t="s">
        <v>174</v>
      </c>
      <c r="J4" s="11">
        <v>44385.0</v>
      </c>
    </row>
    <row r="5">
      <c r="A5" s="9" t="s">
        <v>175</v>
      </c>
      <c r="B5" s="9" t="s">
        <v>176</v>
      </c>
      <c r="C5" s="9">
        <v>2.0</v>
      </c>
      <c r="D5" s="9" t="s">
        <v>177</v>
      </c>
      <c r="E5" s="9" t="s">
        <v>178</v>
      </c>
      <c r="F5" s="9" t="s">
        <v>179</v>
      </c>
      <c r="G5" s="9" t="s">
        <v>180</v>
      </c>
      <c r="H5" s="9" t="s">
        <v>181</v>
      </c>
      <c r="I5" s="9" t="s">
        <v>182</v>
      </c>
      <c r="J5" s="11">
        <v>44356.0</v>
      </c>
    </row>
    <row r="6">
      <c r="A6" s="9" t="s">
        <v>183</v>
      </c>
      <c r="B6" s="9" t="s">
        <v>184</v>
      </c>
      <c r="C6" s="9">
        <v>2.0</v>
      </c>
      <c r="D6" s="9" t="s">
        <v>185</v>
      </c>
      <c r="E6" s="9" t="s">
        <v>186</v>
      </c>
      <c r="F6" s="9" t="s">
        <v>187</v>
      </c>
      <c r="G6" s="9" t="s">
        <v>172</v>
      </c>
      <c r="H6" s="9" t="s">
        <v>188</v>
      </c>
      <c r="I6" s="9" t="s">
        <v>189</v>
      </c>
      <c r="J6" s="11">
        <v>44203.0</v>
      </c>
    </row>
    <row r="7">
      <c r="A7" s="9" t="s">
        <v>190</v>
      </c>
      <c r="B7" s="9" t="s">
        <v>152</v>
      </c>
      <c r="C7" s="9">
        <v>4.0</v>
      </c>
      <c r="D7" s="9" t="s">
        <v>153</v>
      </c>
      <c r="E7" s="9" t="s">
        <v>191</v>
      </c>
      <c r="F7" s="9" t="s">
        <v>155</v>
      </c>
      <c r="G7" s="9" t="s">
        <v>192</v>
      </c>
      <c r="H7" s="9" t="s">
        <v>157</v>
      </c>
      <c r="I7" s="9" t="s">
        <v>193</v>
      </c>
      <c r="J7" s="16">
        <v>44481.0</v>
      </c>
    </row>
    <row r="8">
      <c r="F8" s="19"/>
    </row>
    <row r="9">
      <c r="F9" s="19"/>
    </row>
    <row r="10">
      <c r="F10" s="19"/>
    </row>
    <row r="11">
      <c r="F11" s="19"/>
    </row>
    <row r="12">
      <c r="F12" s="19"/>
    </row>
  </sheetData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4.14"/>
    <col customWidth="1" min="2" max="2" width="6.86"/>
    <col customWidth="1" min="3" max="13" width="7.57"/>
  </cols>
  <sheetData>
    <row r="1" ht="65.25" customHeight="1">
      <c r="A1" s="80"/>
      <c r="B1" s="81"/>
      <c r="C1" s="82" t="s">
        <v>194</v>
      </c>
      <c r="D1" s="82" t="s">
        <v>195</v>
      </c>
      <c r="E1" s="82" t="s">
        <v>196</v>
      </c>
      <c r="F1" s="82" t="s">
        <v>197</v>
      </c>
      <c r="G1" s="82" t="s">
        <v>198</v>
      </c>
      <c r="H1" s="82"/>
      <c r="I1" s="82" t="s">
        <v>199</v>
      </c>
      <c r="J1" s="82" t="s">
        <v>200</v>
      </c>
      <c r="K1" s="82" t="s">
        <v>201</v>
      </c>
      <c r="L1" s="82" t="s">
        <v>202</v>
      </c>
      <c r="M1" s="82" t="s">
        <v>203</v>
      </c>
      <c r="N1" s="81"/>
      <c r="O1" s="81"/>
      <c r="P1" s="81"/>
      <c r="Q1" s="81"/>
      <c r="R1" s="81"/>
      <c r="S1" s="81"/>
      <c r="T1" s="81"/>
      <c r="U1" s="81"/>
      <c r="V1" s="81"/>
      <c r="W1" s="81"/>
      <c r="X1" s="81"/>
      <c r="Y1" s="81"/>
      <c r="Z1" s="81"/>
      <c r="AA1" s="81"/>
    </row>
    <row r="2" ht="10.5" customHeight="1">
      <c r="A2" s="83" t="s">
        <v>204</v>
      </c>
      <c r="B2" s="84">
        <v>0.375</v>
      </c>
      <c r="C2" s="85"/>
      <c r="D2" s="86"/>
      <c r="E2" s="86"/>
      <c r="F2" s="86"/>
      <c r="G2" s="85"/>
      <c r="H2" s="86"/>
      <c r="I2" s="86"/>
      <c r="J2" s="8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  <c r="W2" s="86"/>
      <c r="X2" s="86"/>
      <c r="Y2" s="86"/>
      <c r="Z2" s="86"/>
      <c r="AA2" s="86"/>
    </row>
    <row r="3" ht="10.5" customHeight="1">
      <c r="B3" s="84">
        <v>0.4166666666666667</v>
      </c>
      <c r="C3" s="87"/>
      <c r="D3" s="86"/>
      <c r="E3" s="86"/>
      <c r="F3" s="86"/>
      <c r="G3" s="85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  <c r="W3" s="86"/>
      <c r="X3" s="86"/>
      <c r="Y3" s="86"/>
      <c r="Z3" s="86"/>
      <c r="AA3" s="86"/>
    </row>
    <row r="4" ht="10.5" customHeight="1">
      <c r="B4" s="84">
        <v>0.4583333333333333</v>
      </c>
      <c r="C4" s="85"/>
      <c r="D4" s="86"/>
      <c r="E4" s="86"/>
      <c r="F4" s="86"/>
      <c r="G4" s="85"/>
      <c r="H4" s="86"/>
      <c r="I4" s="86"/>
      <c r="J4" s="8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  <c r="W4" s="86"/>
      <c r="X4" s="86"/>
      <c r="Y4" s="86"/>
      <c r="Z4" s="86"/>
      <c r="AA4" s="86"/>
    </row>
    <row r="5" ht="10.5" customHeight="1">
      <c r="B5" s="84">
        <v>0.5</v>
      </c>
      <c r="C5" s="85"/>
      <c r="D5" s="88"/>
      <c r="E5" s="89"/>
      <c r="F5" s="86"/>
      <c r="G5" s="85"/>
      <c r="H5" s="86"/>
      <c r="I5" s="90"/>
      <c r="J5" s="91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  <c r="W5" s="86"/>
      <c r="X5" s="86"/>
      <c r="Y5" s="86"/>
      <c r="Z5" s="86"/>
      <c r="AA5" s="86"/>
    </row>
    <row r="6" ht="10.5" customHeight="1">
      <c r="B6" s="84">
        <v>0.5416666666666666</v>
      </c>
      <c r="C6" s="92"/>
      <c r="D6" s="88"/>
      <c r="E6" s="89"/>
      <c r="F6" s="93"/>
      <c r="G6" s="85"/>
      <c r="H6" s="86"/>
      <c r="I6" s="90"/>
      <c r="J6" s="91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  <c r="W6" s="86"/>
      <c r="X6" s="86"/>
      <c r="Y6" s="86"/>
      <c r="Z6" s="86"/>
      <c r="AA6" s="86"/>
    </row>
    <row r="7" ht="10.5" customHeight="1">
      <c r="B7" s="84">
        <v>0.5833333333333334</v>
      </c>
      <c r="C7" s="92"/>
      <c r="D7" s="88"/>
      <c r="E7" s="89"/>
      <c r="F7" s="93"/>
      <c r="G7" s="85"/>
      <c r="H7" s="86"/>
      <c r="I7" s="90"/>
      <c r="J7" s="91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  <c r="W7" s="86"/>
      <c r="X7" s="86"/>
      <c r="Y7" s="86"/>
      <c r="Z7" s="86"/>
      <c r="AA7" s="86"/>
    </row>
    <row r="8" ht="10.5" customHeight="1">
      <c r="B8" s="84">
        <v>0.625</v>
      </c>
      <c r="C8" s="85"/>
      <c r="D8" s="88"/>
      <c r="E8" s="89"/>
      <c r="F8" s="86"/>
      <c r="G8" s="85"/>
      <c r="H8" s="86"/>
      <c r="I8" s="90"/>
      <c r="J8" s="91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  <c r="W8" s="86"/>
      <c r="X8" s="86"/>
      <c r="Y8" s="86"/>
      <c r="Z8" s="86"/>
      <c r="AA8" s="86"/>
    </row>
    <row r="9" ht="10.5" customHeight="1">
      <c r="B9" s="84">
        <v>0.6666666666666666</v>
      </c>
      <c r="C9" s="85"/>
      <c r="D9" s="86"/>
      <c r="E9" s="86"/>
      <c r="F9" s="86"/>
      <c r="G9" s="85"/>
      <c r="H9" s="86"/>
      <c r="I9" s="86"/>
      <c r="J9" s="86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  <c r="W9" s="86"/>
      <c r="X9" s="86"/>
      <c r="Y9" s="86"/>
      <c r="Z9" s="86"/>
      <c r="AA9" s="86"/>
    </row>
    <row r="10" ht="10.5" customHeight="1">
      <c r="B10" s="84">
        <v>0.7083333333333334</v>
      </c>
      <c r="C10" s="85"/>
      <c r="D10" s="86"/>
      <c r="E10" s="86"/>
      <c r="F10" s="86"/>
      <c r="G10" s="85"/>
      <c r="H10" s="86"/>
      <c r="I10" s="86"/>
      <c r="J10" s="86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  <c r="W10" s="86"/>
      <c r="X10" s="86"/>
      <c r="Y10" s="86"/>
      <c r="Z10" s="86"/>
      <c r="AA10" s="86"/>
    </row>
    <row r="11" ht="10.5" customHeight="1">
      <c r="B11" s="84">
        <v>0.75</v>
      </c>
      <c r="C11" s="85"/>
      <c r="D11" s="86"/>
      <c r="E11" s="86"/>
      <c r="F11" s="86"/>
      <c r="G11" s="85"/>
      <c r="H11" s="86"/>
      <c r="I11" s="86"/>
      <c r="J11" s="86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  <c r="W11" s="86"/>
      <c r="X11" s="86"/>
      <c r="Y11" s="86"/>
      <c r="Z11" s="86"/>
      <c r="AA11" s="86"/>
    </row>
    <row r="12" ht="10.5" customHeight="1">
      <c r="B12" s="94">
        <v>0.7916666666666666</v>
      </c>
      <c r="C12" s="95"/>
      <c r="D12" s="96"/>
      <c r="E12" s="96"/>
      <c r="F12" s="96"/>
      <c r="G12" s="95"/>
      <c r="H12" s="96"/>
      <c r="I12" s="96"/>
      <c r="J12" s="96"/>
      <c r="K12" s="96"/>
      <c r="L12" s="96"/>
      <c r="M12" s="96"/>
      <c r="N12" s="96"/>
      <c r="O12" s="96"/>
      <c r="P12" s="96"/>
      <c r="Q12" s="96"/>
      <c r="R12" s="96"/>
      <c r="S12" s="96"/>
      <c r="T12" s="96"/>
      <c r="U12" s="96"/>
      <c r="V12" s="96"/>
      <c r="W12" s="96"/>
      <c r="X12" s="96"/>
      <c r="Y12" s="96"/>
      <c r="Z12" s="96"/>
      <c r="AA12" s="96"/>
    </row>
    <row r="13" ht="10.5" customHeight="1">
      <c r="A13" s="83" t="s">
        <v>205</v>
      </c>
      <c r="B13" s="84">
        <v>0.375</v>
      </c>
      <c r="C13" s="86"/>
      <c r="D13" s="86"/>
      <c r="E13" s="86"/>
      <c r="F13" s="86"/>
      <c r="G13" s="86"/>
      <c r="H13" s="86"/>
      <c r="I13" s="86"/>
      <c r="J13" s="86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  <c r="W13" s="86"/>
      <c r="X13" s="86"/>
      <c r="Y13" s="86"/>
      <c r="Z13" s="86"/>
      <c r="AA13" s="86"/>
    </row>
    <row r="14" ht="10.5" customHeight="1">
      <c r="B14" s="84">
        <v>0.4166666666666667</v>
      </c>
      <c r="C14" s="86"/>
      <c r="D14" s="86"/>
      <c r="E14" s="86"/>
      <c r="F14" s="86"/>
      <c r="G14" s="86"/>
      <c r="H14" s="86"/>
      <c r="I14" s="86"/>
      <c r="J14" s="91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  <c r="W14" s="86"/>
      <c r="X14" s="86"/>
      <c r="Y14" s="86"/>
      <c r="Z14" s="86"/>
      <c r="AA14" s="86"/>
    </row>
    <row r="15" ht="10.5" customHeight="1">
      <c r="B15" s="84">
        <v>0.4583333333333333</v>
      </c>
      <c r="C15" s="86"/>
      <c r="D15" s="86"/>
      <c r="E15" s="86"/>
      <c r="F15" s="86"/>
      <c r="G15" s="86"/>
      <c r="H15" s="86"/>
      <c r="I15" s="86"/>
      <c r="J15" s="91"/>
      <c r="K15" s="91"/>
      <c r="L15" s="91"/>
      <c r="M15" s="91"/>
      <c r="N15" s="86"/>
      <c r="O15" s="86"/>
      <c r="P15" s="86"/>
      <c r="Q15" s="86"/>
      <c r="R15" s="86"/>
      <c r="S15" s="86"/>
      <c r="T15" s="86"/>
      <c r="U15" s="86"/>
      <c r="V15" s="86"/>
      <c r="W15" s="86"/>
      <c r="X15" s="86"/>
      <c r="Y15" s="86"/>
      <c r="Z15" s="86"/>
      <c r="AA15" s="86"/>
    </row>
    <row r="16" ht="10.5" customHeight="1">
      <c r="B16" s="84">
        <v>0.5</v>
      </c>
      <c r="C16" s="86"/>
      <c r="D16" s="86"/>
      <c r="E16" s="86"/>
      <c r="F16" s="97"/>
      <c r="G16" s="86"/>
      <c r="H16" s="86"/>
      <c r="I16" s="91"/>
      <c r="J16" s="91"/>
      <c r="K16" s="91"/>
      <c r="L16" s="91"/>
      <c r="M16" s="91"/>
      <c r="N16" s="86"/>
      <c r="O16" s="86"/>
      <c r="P16" s="86"/>
      <c r="Q16" s="86"/>
      <c r="R16" s="86"/>
      <c r="S16" s="86"/>
      <c r="T16" s="86"/>
      <c r="U16" s="86"/>
      <c r="V16" s="86"/>
      <c r="W16" s="86"/>
      <c r="X16" s="86"/>
      <c r="Y16" s="86"/>
      <c r="Z16" s="86"/>
      <c r="AA16" s="86"/>
    </row>
    <row r="17" ht="10.5" customHeight="1">
      <c r="B17" s="84">
        <v>0.5416666666666666</v>
      </c>
      <c r="C17" s="98"/>
      <c r="D17" s="86"/>
      <c r="E17" s="86"/>
      <c r="F17" s="97"/>
      <c r="G17" s="86"/>
      <c r="H17" s="86"/>
      <c r="I17" s="91"/>
      <c r="J17" s="91"/>
      <c r="K17" s="91"/>
      <c r="L17" s="91"/>
      <c r="M17" s="91"/>
      <c r="N17" s="86"/>
      <c r="O17" s="86"/>
      <c r="P17" s="86"/>
      <c r="Q17" s="86"/>
      <c r="R17" s="86"/>
      <c r="S17" s="86"/>
      <c r="T17" s="86"/>
      <c r="U17" s="86"/>
      <c r="V17" s="86"/>
      <c r="W17" s="86"/>
      <c r="X17" s="86"/>
      <c r="Y17" s="86"/>
      <c r="Z17" s="86"/>
      <c r="AA17" s="86"/>
    </row>
    <row r="18" ht="10.5" customHeight="1">
      <c r="B18" s="84">
        <v>0.5833333333333334</v>
      </c>
      <c r="C18" s="98"/>
      <c r="D18" s="86"/>
      <c r="E18" s="86"/>
      <c r="F18" s="99"/>
      <c r="G18" s="86"/>
      <c r="H18" s="86"/>
      <c r="I18" s="91"/>
      <c r="J18" s="91"/>
      <c r="K18" s="91"/>
      <c r="L18" s="91"/>
      <c r="M18" s="91"/>
      <c r="N18" s="86"/>
      <c r="O18" s="86"/>
      <c r="P18" s="86"/>
      <c r="Q18" s="86"/>
      <c r="R18" s="86"/>
      <c r="S18" s="86"/>
      <c r="T18" s="86"/>
      <c r="U18" s="86"/>
      <c r="V18" s="86"/>
      <c r="W18" s="86"/>
      <c r="X18" s="86"/>
      <c r="Y18" s="86"/>
      <c r="Z18" s="86"/>
      <c r="AA18" s="86"/>
    </row>
    <row r="19" ht="10.5" customHeight="1">
      <c r="B19" s="84">
        <v>0.625</v>
      </c>
      <c r="C19" s="98"/>
      <c r="D19" s="86"/>
      <c r="E19" s="86"/>
      <c r="F19" s="99"/>
      <c r="G19" s="86"/>
      <c r="H19" s="86"/>
      <c r="I19" s="86"/>
      <c r="J19" s="91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  <c r="W19" s="86"/>
      <c r="X19" s="86"/>
      <c r="Y19" s="86"/>
      <c r="Z19" s="86"/>
      <c r="AA19" s="86"/>
    </row>
    <row r="20" ht="10.5" customHeight="1">
      <c r="B20" s="84">
        <v>0.6666666666666666</v>
      </c>
      <c r="C20" s="86"/>
      <c r="D20" s="86"/>
      <c r="E20" s="86"/>
      <c r="F20" s="86"/>
      <c r="G20" s="86"/>
      <c r="H20" s="86"/>
      <c r="I20" s="86"/>
      <c r="J20" s="91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  <c r="W20" s="86"/>
      <c r="X20" s="86"/>
      <c r="Y20" s="86"/>
      <c r="Z20" s="86"/>
      <c r="AA20" s="86"/>
    </row>
    <row r="21" ht="10.5" customHeight="1">
      <c r="B21" s="84">
        <v>0.7083333333333334</v>
      </c>
      <c r="C21" s="86"/>
      <c r="D21" s="86"/>
      <c r="E21" s="86"/>
      <c r="F21" s="86"/>
      <c r="G21" s="86"/>
      <c r="H21" s="86"/>
      <c r="I21" s="86"/>
      <c r="J21" s="91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  <c r="W21" s="86"/>
      <c r="X21" s="86"/>
      <c r="Y21" s="86"/>
      <c r="Z21" s="86"/>
      <c r="AA21" s="86"/>
    </row>
    <row r="22" ht="10.5" customHeight="1">
      <c r="B22" s="84">
        <v>0.75</v>
      </c>
      <c r="C22" s="86"/>
      <c r="D22" s="86"/>
      <c r="E22" s="100"/>
      <c r="F22" s="86"/>
      <c r="G22" s="86"/>
      <c r="H22" s="86"/>
      <c r="I22" s="86"/>
      <c r="J22" s="86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  <c r="W22" s="86"/>
      <c r="X22" s="86"/>
      <c r="Y22" s="86"/>
      <c r="Z22" s="86"/>
      <c r="AA22" s="86"/>
    </row>
    <row r="23" ht="10.5" customHeight="1">
      <c r="B23" s="94">
        <v>0.7916666666666666</v>
      </c>
      <c r="C23" s="96"/>
      <c r="D23" s="96"/>
      <c r="E23" s="100"/>
      <c r="F23" s="96"/>
      <c r="G23" s="96"/>
      <c r="H23" s="96"/>
      <c r="I23" s="96"/>
      <c r="J23" s="96"/>
      <c r="K23" s="96"/>
      <c r="L23" s="96"/>
      <c r="M23" s="96"/>
      <c r="N23" s="96"/>
      <c r="O23" s="96"/>
      <c r="P23" s="96"/>
      <c r="Q23" s="96"/>
      <c r="R23" s="96"/>
      <c r="S23" s="96"/>
      <c r="T23" s="96"/>
      <c r="U23" s="96"/>
      <c r="V23" s="96"/>
      <c r="W23" s="96"/>
      <c r="X23" s="96"/>
      <c r="Y23" s="96"/>
      <c r="Z23" s="96"/>
      <c r="AA23" s="96"/>
    </row>
    <row r="24" ht="10.5" customHeight="1">
      <c r="A24" s="83" t="s">
        <v>206</v>
      </c>
      <c r="B24" s="84">
        <v>0.375</v>
      </c>
      <c r="C24" s="86"/>
      <c r="D24" s="88"/>
      <c r="E24" s="86"/>
      <c r="F24" s="86"/>
      <c r="G24" s="86"/>
      <c r="H24" s="86"/>
      <c r="I24" s="86"/>
      <c r="J24" s="86"/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  <c r="W24" s="86"/>
      <c r="X24" s="86"/>
      <c r="Y24" s="86"/>
      <c r="Z24" s="86"/>
      <c r="AA24" s="86"/>
    </row>
    <row r="25" ht="10.5" customHeight="1">
      <c r="B25" s="84">
        <v>0.4166666666666667</v>
      </c>
      <c r="C25" s="86"/>
      <c r="D25" s="88"/>
      <c r="E25" s="86"/>
      <c r="F25" s="86"/>
      <c r="G25" s="86"/>
      <c r="H25" s="86"/>
      <c r="I25" s="86"/>
      <c r="J25" s="86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  <c r="W25" s="86"/>
      <c r="X25" s="86"/>
      <c r="Y25" s="86"/>
      <c r="Z25" s="86"/>
      <c r="AA25" s="86"/>
    </row>
    <row r="26" ht="10.5" customHeight="1">
      <c r="B26" s="84">
        <v>0.4583333333333333</v>
      </c>
      <c r="C26" s="86"/>
      <c r="D26" s="88"/>
      <c r="E26" s="86"/>
      <c r="F26" s="86"/>
      <c r="G26" s="86"/>
      <c r="H26" s="86"/>
      <c r="I26" s="86"/>
      <c r="J26" s="86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  <c r="W26" s="86"/>
      <c r="X26" s="86"/>
      <c r="Y26" s="86"/>
      <c r="Z26" s="86"/>
      <c r="AA26" s="86"/>
    </row>
    <row r="27" ht="10.5" customHeight="1">
      <c r="B27" s="84">
        <v>0.5</v>
      </c>
      <c r="C27" s="86"/>
      <c r="D27" s="88"/>
      <c r="E27" s="86"/>
      <c r="F27" s="86"/>
      <c r="G27" s="86"/>
      <c r="H27" s="86"/>
      <c r="I27" s="86"/>
      <c r="J27" s="86"/>
      <c r="K27" s="86"/>
      <c r="L27" s="86"/>
      <c r="M27" s="91"/>
      <c r="N27" s="86"/>
      <c r="O27" s="86"/>
      <c r="P27" s="86"/>
      <c r="Q27" s="86"/>
      <c r="R27" s="86"/>
      <c r="S27" s="86"/>
      <c r="T27" s="86"/>
      <c r="U27" s="86"/>
      <c r="V27" s="86"/>
      <c r="W27" s="86"/>
      <c r="X27" s="86"/>
      <c r="Y27" s="86"/>
      <c r="Z27" s="86"/>
      <c r="AA27" s="86"/>
    </row>
    <row r="28" ht="10.5" customHeight="1">
      <c r="B28" s="84">
        <v>0.5416666666666666</v>
      </c>
      <c r="C28" s="98"/>
      <c r="D28" s="86"/>
      <c r="E28" s="100"/>
      <c r="F28" s="86"/>
      <c r="G28" s="90"/>
      <c r="H28" s="86"/>
      <c r="I28" s="91"/>
      <c r="J28" s="86"/>
      <c r="K28" s="86"/>
      <c r="L28" s="86"/>
      <c r="M28" s="91"/>
      <c r="N28" s="86"/>
      <c r="O28" s="86"/>
      <c r="P28" s="86"/>
      <c r="Q28" s="86"/>
      <c r="R28" s="86"/>
      <c r="S28" s="86"/>
      <c r="T28" s="86"/>
      <c r="U28" s="86"/>
      <c r="V28" s="86"/>
      <c r="W28" s="86"/>
      <c r="X28" s="86"/>
      <c r="Y28" s="86"/>
      <c r="Z28" s="86"/>
      <c r="AA28" s="86"/>
    </row>
    <row r="29" ht="10.5" customHeight="1">
      <c r="B29" s="84">
        <v>0.5833333333333334</v>
      </c>
      <c r="C29" s="98"/>
      <c r="D29" s="86"/>
      <c r="E29" s="100"/>
      <c r="F29" s="86"/>
      <c r="G29" s="90"/>
      <c r="H29" s="86"/>
      <c r="I29" s="91"/>
      <c r="J29" s="86"/>
      <c r="K29" s="86"/>
      <c r="L29" s="86"/>
      <c r="M29" s="91"/>
      <c r="N29" s="86"/>
      <c r="O29" s="86"/>
      <c r="P29" s="86"/>
      <c r="Q29" s="86"/>
      <c r="R29" s="86"/>
      <c r="S29" s="86"/>
      <c r="T29" s="86"/>
      <c r="U29" s="86"/>
      <c r="V29" s="86"/>
      <c r="W29" s="86"/>
      <c r="X29" s="86"/>
      <c r="Y29" s="86"/>
      <c r="Z29" s="86"/>
      <c r="AA29" s="86"/>
    </row>
    <row r="30" ht="10.5" customHeight="1">
      <c r="B30" s="84">
        <v>0.625</v>
      </c>
      <c r="C30" s="98"/>
      <c r="D30" s="86"/>
      <c r="E30" s="100"/>
      <c r="F30" s="86"/>
      <c r="G30" s="90"/>
      <c r="H30" s="86"/>
      <c r="I30" s="86"/>
      <c r="J30" s="91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  <c r="W30" s="86"/>
      <c r="X30" s="86"/>
      <c r="Y30" s="86"/>
      <c r="Z30" s="86"/>
      <c r="AA30" s="86"/>
    </row>
    <row r="31" ht="10.5" customHeight="1">
      <c r="B31" s="84">
        <v>0.6666666666666666</v>
      </c>
      <c r="C31" s="86"/>
      <c r="D31" s="86"/>
      <c r="E31" s="86"/>
      <c r="F31" s="86"/>
      <c r="G31" s="86"/>
      <c r="H31" s="86"/>
      <c r="I31" s="86"/>
      <c r="J31" s="91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  <c r="W31" s="86"/>
      <c r="X31" s="86"/>
      <c r="Y31" s="86"/>
      <c r="Z31" s="86"/>
      <c r="AA31" s="86"/>
    </row>
    <row r="32" ht="10.5" customHeight="1">
      <c r="B32" s="84">
        <v>0.7083333333333334</v>
      </c>
      <c r="C32" s="86"/>
      <c r="D32" s="86"/>
      <c r="E32" s="86"/>
      <c r="F32" s="86"/>
      <c r="G32" s="86"/>
      <c r="H32" s="86"/>
      <c r="I32" s="86"/>
      <c r="J32" s="91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  <c r="W32" s="86"/>
      <c r="X32" s="86"/>
      <c r="Y32" s="86"/>
      <c r="Z32" s="86"/>
      <c r="AA32" s="86"/>
    </row>
    <row r="33" ht="10.5" customHeight="1">
      <c r="B33" s="84">
        <v>0.75</v>
      </c>
      <c r="C33" s="86"/>
      <c r="D33" s="86"/>
      <c r="E33" s="86"/>
      <c r="F33" s="86"/>
      <c r="G33" s="86"/>
      <c r="H33" s="86"/>
      <c r="I33" s="86"/>
      <c r="J33" s="91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  <c r="W33" s="86"/>
      <c r="X33" s="86"/>
      <c r="Y33" s="86"/>
      <c r="Z33" s="86"/>
      <c r="AA33" s="86"/>
    </row>
    <row r="34" ht="10.5" customHeight="1">
      <c r="B34" s="94">
        <v>0.7916666666666666</v>
      </c>
      <c r="C34" s="96"/>
      <c r="D34" s="101"/>
      <c r="E34" s="96"/>
      <c r="F34" s="96"/>
      <c r="G34" s="96"/>
      <c r="H34" s="96"/>
      <c r="I34" s="96"/>
      <c r="J34" s="91"/>
      <c r="K34" s="96"/>
      <c r="L34" s="96"/>
      <c r="M34" s="96"/>
      <c r="N34" s="96"/>
      <c r="O34" s="96"/>
      <c r="P34" s="96"/>
      <c r="Q34" s="96"/>
      <c r="R34" s="96"/>
      <c r="S34" s="96"/>
      <c r="T34" s="96"/>
      <c r="U34" s="96"/>
      <c r="V34" s="96"/>
      <c r="W34" s="96"/>
      <c r="X34" s="96"/>
      <c r="Y34" s="96"/>
      <c r="Z34" s="96"/>
      <c r="AA34" s="96"/>
    </row>
    <row r="35" ht="10.5" customHeight="1">
      <c r="A35" s="83" t="s">
        <v>207</v>
      </c>
      <c r="B35" s="84">
        <v>0.375</v>
      </c>
      <c r="C35" s="86"/>
      <c r="D35" s="88"/>
      <c r="E35" s="86"/>
      <c r="F35" s="86"/>
      <c r="G35" s="86"/>
      <c r="H35" s="86"/>
      <c r="I35" s="86"/>
      <c r="J35" s="86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  <c r="W35" s="86"/>
      <c r="X35" s="86"/>
      <c r="Y35" s="86"/>
      <c r="Z35" s="86"/>
      <c r="AA35" s="86"/>
    </row>
    <row r="36" ht="10.5" customHeight="1">
      <c r="B36" s="84">
        <v>0.4166666666666667</v>
      </c>
      <c r="C36" s="86"/>
      <c r="D36" s="88"/>
      <c r="E36" s="86"/>
      <c r="F36" s="86"/>
      <c r="G36" s="86"/>
      <c r="H36" s="86"/>
      <c r="I36" s="86"/>
      <c r="J36" s="91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  <c r="W36" s="86"/>
      <c r="X36" s="86"/>
      <c r="Y36" s="86"/>
      <c r="Z36" s="86"/>
      <c r="AA36" s="86"/>
    </row>
    <row r="37" ht="10.5" customHeight="1">
      <c r="B37" s="84">
        <v>0.4583333333333333</v>
      </c>
      <c r="C37" s="86"/>
      <c r="D37" s="88"/>
      <c r="E37" s="86"/>
      <c r="F37" s="86"/>
      <c r="G37" s="86"/>
      <c r="H37" s="86"/>
      <c r="I37" s="86"/>
      <c r="J37" s="91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  <c r="W37" s="86"/>
      <c r="X37" s="86"/>
      <c r="Y37" s="86"/>
      <c r="Z37" s="86"/>
      <c r="AA37" s="86"/>
    </row>
    <row r="38" ht="10.5" customHeight="1">
      <c r="B38" s="84">
        <v>0.5</v>
      </c>
      <c r="C38" s="98"/>
      <c r="D38" s="88"/>
      <c r="E38" s="86"/>
      <c r="F38" s="93"/>
      <c r="G38" s="86"/>
      <c r="H38" s="86"/>
      <c r="I38" s="86"/>
      <c r="J38" s="91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  <c r="W38" s="86"/>
      <c r="X38" s="86"/>
      <c r="Y38" s="86"/>
      <c r="Z38" s="86"/>
      <c r="AA38" s="86"/>
    </row>
    <row r="39" ht="10.5" customHeight="1">
      <c r="B39" s="84">
        <v>0.5416666666666666</v>
      </c>
      <c r="C39" s="98"/>
      <c r="D39" s="88"/>
      <c r="E39" s="86"/>
      <c r="F39" s="102"/>
      <c r="G39" s="86"/>
      <c r="H39" s="86"/>
      <c r="I39" s="86"/>
      <c r="J39" s="91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  <c r="W39" s="86"/>
      <c r="X39" s="86"/>
      <c r="Y39" s="86"/>
      <c r="Z39" s="86"/>
      <c r="AA39" s="86"/>
    </row>
    <row r="40" ht="10.5" customHeight="1">
      <c r="B40" s="84">
        <v>0.5833333333333334</v>
      </c>
      <c r="C40" s="98"/>
      <c r="D40" s="88"/>
      <c r="E40" s="86"/>
      <c r="F40" s="86"/>
      <c r="G40" s="86"/>
      <c r="H40" s="86"/>
      <c r="I40" s="91"/>
      <c r="J40" s="91"/>
      <c r="K40" s="86"/>
      <c r="L40" s="86"/>
      <c r="M40" s="91"/>
      <c r="N40" s="86"/>
      <c r="O40" s="86"/>
      <c r="P40" s="86"/>
      <c r="Q40" s="86"/>
      <c r="R40" s="86"/>
      <c r="S40" s="86"/>
      <c r="T40" s="86"/>
      <c r="U40" s="86"/>
      <c r="V40" s="86"/>
      <c r="W40" s="86"/>
      <c r="X40" s="86"/>
      <c r="Y40" s="86"/>
      <c r="Z40" s="86"/>
      <c r="AA40" s="86"/>
    </row>
    <row r="41" ht="10.5" customHeight="1">
      <c r="B41" s="84">
        <v>0.625</v>
      </c>
      <c r="C41" s="98"/>
      <c r="D41" s="88"/>
      <c r="E41" s="86"/>
      <c r="F41" s="90"/>
      <c r="G41" s="86"/>
      <c r="H41" s="86"/>
      <c r="I41" s="91"/>
      <c r="J41" s="91"/>
      <c r="K41" s="86"/>
      <c r="L41" s="86"/>
      <c r="M41" s="91"/>
      <c r="N41" s="86"/>
      <c r="O41" s="86"/>
      <c r="P41" s="86"/>
      <c r="Q41" s="86"/>
      <c r="R41" s="86"/>
      <c r="S41" s="86"/>
      <c r="T41" s="86"/>
      <c r="U41" s="86"/>
      <c r="V41" s="86"/>
      <c r="W41" s="86"/>
      <c r="X41" s="86"/>
      <c r="Y41" s="86"/>
      <c r="Z41" s="86"/>
      <c r="AA41" s="86"/>
    </row>
    <row r="42" ht="10.5" customHeight="1">
      <c r="B42" s="84">
        <v>0.6666666666666666</v>
      </c>
      <c r="C42" s="86"/>
      <c r="D42" s="88"/>
      <c r="E42" s="86"/>
      <c r="F42" s="90"/>
      <c r="G42" s="86"/>
      <c r="H42" s="86"/>
      <c r="I42" s="86"/>
      <c r="J42" s="91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  <c r="W42" s="86"/>
      <c r="X42" s="86"/>
      <c r="Y42" s="86"/>
      <c r="Z42" s="86"/>
      <c r="AA42" s="86"/>
    </row>
    <row r="43" ht="10.5" customHeight="1">
      <c r="B43" s="84">
        <v>0.7083333333333334</v>
      </c>
      <c r="C43" s="86"/>
      <c r="D43" s="88"/>
      <c r="E43" s="100"/>
      <c r="F43" s="86"/>
      <c r="G43" s="86"/>
      <c r="H43" s="86"/>
      <c r="I43" s="86"/>
      <c r="J43" s="91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  <c r="W43" s="86"/>
      <c r="X43" s="86"/>
      <c r="Y43" s="86"/>
      <c r="Z43" s="86"/>
      <c r="AA43" s="86"/>
    </row>
    <row r="44" ht="10.5" customHeight="1">
      <c r="B44" s="84">
        <v>0.75</v>
      </c>
      <c r="C44" s="86"/>
      <c r="D44" s="86"/>
      <c r="E44" s="100"/>
      <c r="F44" s="86"/>
      <c r="G44" s="86"/>
      <c r="H44" s="86"/>
      <c r="I44" s="86"/>
      <c r="J44" s="86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  <c r="W44" s="86"/>
      <c r="X44" s="86"/>
      <c r="Y44" s="86"/>
      <c r="Z44" s="86"/>
      <c r="AA44" s="86"/>
    </row>
    <row r="45" ht="10.5" customHeight="1">
      <c r="B45" s="94">
        <v>0.7916666666666666</v>
      </c>
      <c r="C45" s="96"/>
      <c r="D45" s="101"/>
      <c r="E45" s="103"/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  <c r="V45" s="96"/>
      <c r="W45" s="96"/>
      <c r="X45" s="96"/>
      <c r="Y45" s="96"/>
      <c r="Z45" s="96"/>
      <c r="AA45" s="96"/>
    </row>
    <row r="46" ht="10.5" customHeight="1">
      <c r="A46" s="83" t="s">
        <v>208</v>
      </c>
      <c r="B46" s="84">
        <v>0.375</v>
      </c>
      <c r="C46" s="86"/>
      <c r="D46" s="86"/>
      <c r="E46" s="86"/>
      <c r="F46" s="86"/>
      <c r="G46" s="86"/>
      <c r="H46" s="86"/>
      <c r="I46" s="86"/>
      <c r="J46" s="86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  <c r="W46" s="86"/>
      <c r="X46" s="86"/>
      <c r="Y46" s="86"/>
      <c r="Z46" s="86"/>
      <c r="AA46" s="86"/>
    </row>
    <row r="47" ht="10.5" customHeight="1">
      <c r="B47" s="84">
        <v>0.4166666666666667</v>
      </c>
      <c r="C47" s="86"/>
      <c r="D47" s="86"/>
      <c r="E47" s="86"/>
      <c r="F47" s="86"/>
      <c r="G47" s="86"/>
      <c r="H47" s="86"/>
      <c r="I47" s="86"/>
      <c r="J47" s="91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  <c r="W47" s="86"/>
      <c r="X47" s="86"/>
      <c r="Y47" s="86"/>
      <c r="Z47" s="86"/>
      <c r="AA47" s="86"/>
    </row>
    <row r="48" ht="10.5" customHeight="1">
      <c r="B48" s="84">
        <v>0.4583333333333333</v>
      </c>
      <c r="C48" s="86"/>
      <c r="D48" s="86"/>
      <c r="E48" s="86"/>
      <c r="F48" s="86"/>
      <c r="G48" s="86"/>
      <c r="H48" s="86"/>
      <c r="I48" s="86"/>
      <c r="J48" s="91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  <c r="W48" s="86"/>
      <c r="X48" s="86"/>
      <c r="Y48" s="86"/>
      <c r="Z48" s="86"/>
      <c r="AA48" s="86"/>
    </row>
    <row r="49" ht="10.5" customHeight="1">
      <c r="B49" s="84">
        <v>0.5</v>
      </c>
      <c r="C49" s="86"/>
      <c r="D49" s="86"/>
      <c r="E49" s="86"/>
      <c r="F49" s="86"/>
      <c r="G49" s="86"/>
      <c r="H49" s="86"/>
      <c r="I49" s="91"/>
      <c r="J49" s="91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  <c r="W49" s="86"/>
      <c r="X49" s="86"/>
      <c r="Y49" s="86"/>
      <c r="Z49" s="86"/>
      <c r="AA49" s="86"/>
    </row>
    <row r="50" ht="10.5" customHeight="1">
      <c r="B50" s="84">
        <v>0.5416666666666666</v>
      </c>
      <c r="C50" s="86"/>
      <c r="D50" s="88"/>
      <c r="E50" s="86"/>
      <c r="F50" s="93"/>
      <c r="G50" s="86"/>
      <c r="H50" s="86"/>
      <c r="I50" s="91"/>
      <c r="J50" s="91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  <c r="W50" s="86"/>
      <c r="X50" s="86"/>
      <c r="Y50" s="86"/>
      <c r="Z50" s="86"/>
      <c r="AA50" s="86"/>
    </row>
    <row r="51" ht="10.5" customHeight="1">
      <c r="B51" s="84">
        <v>0.5833333333333334</v>
      </c>
      <c r="C51" s="86"/>
      <c r="D51" s="88"/>
      <c r="E51" s="86"/>
      <c r="F51" s="93"/>
      <c r="G51" s="86"/>
      <c r="H51" s="86"/>
      <c r="I51" s="86"/>
      <c r="J51" s="86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  <c r="W51" s="86"/>
      <c r="X51" s="86"/>
      <c r="Y51" s="86"/>
      <c r="Z51" s="86"/>
      <c r="AA51" s="86"/>
    </row>
    <row r="52" ht="10.5" customHeight="1">
      <c r="B52" s="84">
        <v>0.625</v>
      </c>
      <c r="C52" s="86"/>
      <c r="D52" s="88"/>
      <c r="E52" s="86"/>
      <c r="F52" s="102"/>
      <c r="G52" s="86"/>
      <c r="H52" s="86"/>
      <c r="I52" s="86"/>
      <c r="J52" s="86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  <c r="W52" s="86"/>
      <c r="X52" s="86"/>
      <c r="Y52" s="86"/>
      <c r="Z52" s="86"/>
      <c r="AA52" s="86"/>
    </row>
    <row r="53" ht="10.5" customHeight="1">
      <c r="B53" s="84">
        <v>0.6666666666666666</v>
      </c>
      <c r="C53" s="86"/>
      <c r="D53" s="88"/>
      <c r="E53" s="86"/>
      <c r="F53" s="102"/>
      <c r="G53" s="86"/>
      <c r="H53" s="86"/>
      <c r="I53" s="91"/>
      <c r="J53" s="86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  <c r="W53" s="86"/>
      <c r="X53" s="86"/>
      <c r="Y53" s="86"/>
      <c r="Z53" s="86"/>
      <c r="AA53" s="86"/>
    </row>
    <row r="54" ht="10.5" customHeight="1">
      <c r="B54" s="84">
        <v>0.7083333333333334</v>
      </c>
      <c r="C54" s="86"/>
      <c r="D54" s="88"/>
      <c r="E54" s="86"/>
      <c r="F54" s="90"/>
      <c r="G54" s="86"/>
      <c r="H54" s="86"/>
      <c r="I54" s="86"/>
      <c r="J54" s="86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  <c r="W54" s="86"/>
      <c r="X54" s="86"/>
      <c r="Y54" s="86"/>
      <c r="Z54" s="86"/>
      <c r="AA54" s="86"/>
    </row>
    <row r="55" ht="10.5" customHeight="1">
      <c r="B55" s="84">
        <v>0.75</v>
      </c>
      <c r="C55" s="86"/>
      <c r="D55" s="88"/>
      <c r="E55" s="86"/>
      <c r="F55" s="86"/>
      <c r="G55" s="86"/>
      <c r="H55" s="86"/>
      <c r="I55" s="86"/>
      <c r="J55" s="86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  <c r="W55" s="86"/>
      <c r="X55" s="86"/>
      <c r="Y55" s="86"/>
      <c r="Z55" s="86"/>
      <c r="AA55" s="86"/>
    </row>
    <row r="56" ht="10.5" customHeight="1">
      <c r="B56" s="94">
        <v>0.7916666666666666</v>
      </c>
      <c r="C56" s="96"/>
      <c r="D56" s="101"/>
      <c r="E56" s="96"/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  <c r="V56" s="96"/>
      <c r="W56" s="96"/>
      <c r="X56" s="96"/>
      <c r="Y56" s="96"/>
      <c r="Z56" s="96"/>
      <c r="AA56" s="96"/>
    </row>
    <row r="57">
      <c r="A57" s="104"/>
    </row>
    <row r="68">
      <c r="A68" s="104"/>
    </row>
  </sheetData>
  <mergeCells count="7">
    <mergeCell ref="A2:A12"/>
    <mergeCell ref="A13:A23"/>
    <mergeCell ref="A24:A34"/>
    <mergeCell ref="A35:A45"/>
    <mergeCell ref="A46:A56"/>
    <mergeCell ref="A57:A67"/>
    <mergeCell ref="A68:A78"/>
  </mergeCells>
  <conditionalFormatting sqref="C5:C8">
    <cfRule type="notContainsBlanks" dxfId="0" priority="1">
      <formula>LEN(TRIM(C5))&gt;0</formula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37.57"/>
    <col customWidth="1" min="2" max="2" width="22.29"/>
    <col customWidth="1" min="3" max="3" width="18.86"/>
    <col customWidth="1" min="6" max="6" width="12.71"/>
    <col customWidth="1" min="7" max="7" width="12.14"/>
    <col customWidth="1" min="8" max="8" width="6.57"/>
    <col customWidth="1" min="9" max="22" width="5.0"/>
  </cols>
  <sheetData>
    <row r="2">
      <c r="A2" s="2" t="s">
        <v>2</v>
      </c>
      <c r="B2" s="3" t="s">
        <v>3</v>
      </c>
      <c r="C2" s="3" t="s">
        <v>4</v>
      </c>
      <c r="D2" s="4" t="s">
        <v>5</v>
      </c>
      <c r="E2" s="5" t="s">
        <v>6</v>
      </c>
      <c r="F2" s="6" t="s">
        <v>7</v>
      </c>
      <c r="G2" s="6" t="s">
        <v>8</v>
      </c>
      <c r="H2" s="4" t="s">
        <v>9</v>
      </c>
      <c r="I2" s="7" t="s">
        <v>10</v>
      </c>
      <c r="J2" s="7" t="s">
        <v>11</v>
      </c>
      <c r="K2" s="7" t="s">
        <v>12</v>
      </c>
      <c r="L2" s="7" t="s">
        <v>13</v>
      </c>
      <c r="M2" s="7" t="s">
        <v>14</v>
      </c>
      <c r="N2" s="7" t="s">
        <v>15</v>
      </c>
      <c r="O2" s="7" t="s">
        <v>16</v>
      </c>
      <c r="P2" s="8" t="s">
        <v>10</v>
      </c>
      <c r="Q2" s="8" t="s">
        <v>11</v>
      </c>
      <c r="R2" s="8" t="s">
        <v>12</v>
      </c>
      <c r="S2" s="8" t="s">
        <v>13</v>
      </c>
      <c r="T2" s="8" t="s">
        <v>14</v>
      </c>
      <c r="U2" s="8" t="s">
        <v>15</v>
      </c>
      <c r="V2" s="8" t="s">
        <v>16</v>
      </c>
      <c r="W2" s="4" t="s">
        <v>17</v>
      </c>
      <c r="X2" s="4" t="s">
        <v>18</v>
      </c>
      <c r="Y2" s="4"/>
    </row>
    <row r="3">
      <c r="A3" s="105" t="s">
        <v>52</v>
      </c>
      <c r="B3" s="106" t="s">
        <v>209</v>
      </c>
      <c r="C3" s="107" t="s">
        <v>199</v>
      </c>
      <c r="D3" s="108" t="str">
        <f t="shared" ref="D3:D16" si="1">IF(E3=100%, "Завершена","Выполняется")</f>
        <v>Завершена</v>
      </c>
      <c r="E3" s="109">
        <v>1.0</v>
      </c>
      <c r="F3" s="110">
        <v>44469.0</v>
      </c>
      <c r="G3" s="111">
        <v>44468.0</v>
      </c>
      <c r="H3" s="112">
        <v>5.0</v>
      </c>
      <c r="I3" s="113"/>
      <c r="J3" s="113"/>
      <c r="K3" s="114">
        <v>4.5</v>
      </c>
      <c r="L3" s="115"/>
      <c r="M3" s="113"/>
      <c r="N3" s="113"/>
      <c r="O3" s="113"/>
      <c r="P3" s="116"/>
      <c r="Q3" s="116"/>
      <c r="R3" s="116"/>
      <c r="S3" s="116"/>
      <c r="T3" s="116"/>
      <c r="U3" s="116"/>
      <c r="V3" s="116"/>
      <c r="W3" s="117"/>
      <c r="X3" s="117"/>
      <c r="Y3" s="117"/>
      <c r="Z3" s="117"/>
    </row>
    <row r="4">
      <c r="A4" s="105" t="s">
        <v>210</v>
      </c>
      <c r="B4" s="106" t="s">
        <v>211</v>
      </c>
      <c r="C4" s="107" t="s">
        <v>199</v>
      </c>
      <c r="D4" s="108" t="str">
        <f t="shared" si="1"/>
        <v>Выполняется</v>
      </c>
      <c r="E4" s="118">
        <v>0.99</v>
      </c>
      <c r="F4" s="110">
        <v>44469.0</v>
      </c>
      <c r="G4" s="119"/>
      <c r="H4" s="107">
        <v>3.0</v>
      </c>
      <c r="I4" s="114"/>
      <c r="J4" s="114">
        <v>1.0</v>
      </c>
      <c r="K4" s="114">
        <v>1.0</v>
      </c>
      <c r="L4" s="120" t="s">
        <v>34</v>
      </c>
      <c r="M4" s="113"/>
      <c r="N4" s="114">
        <v>1.0</v>
      </c>
      <c r="O4" s="113"/>
      <c r="P4" s="116"/>
      <c r="Q4" s="116"/>
      <c r="R4" s="116"/>
      <c r="S4" s="116"/>
      <c r="T4" s="116"/>
      <c r="U4" s="116"/>
      <c r="V4" s="116"/>
      <c r="W4" s="117"/>
      <c r="X4" s="117"/>
      <c r="Y4" s="117"/>
      <c r="Z4" s="117"/>
    </row>
    <row r="5">
      <c r="A5" s="121" t="s">
        <v>59</v>
      </c>
      <c r="B5" s="106" t="s">
        <v>199</v>
      </c>
      <c r="C5" s="122" t="s">
        <v>200</v>
      </c>
      <c r="D5" s="108" t="str">
        <f t="shared" si="1"/>
        <v>Завершена</v>
      </c>
      <c r="E5" s="123">
        <v>1.0</v>
      </c>
      <c r="F5" s="124">
        <v>44469.0</v>
      </c>
      <c r="G5" s="125">
        <v>44468.0</v>
      </c>
      <c r="H5" s="107">
        <v>5.0</v>
      </c>
      <c r="I5" s="114">
        <v>1.5</v>
      </c>
      <c r="J5" s="126">
        <v>1.5</v>
      </c>
      <c r="K5" s="114">
        <v>1.0</v>
      </c>
      <c r="L5" s="120"/>
      <c r="M5" s="113"/>
      <c r="N5" s="113"/>
      <c r="O5" s="113"/>
      <c r="P5" s="116"/>
      <c r="Q5" s="116"/>
      <c r="R5" s="116"/>
      <c r="S5" s="116"/>
      <c r="T5" s="116"/>
      <c r="U5" s="116"/>
      <c r="V5" s="116"/>
      <c r="W5" s="117"/>
      <c r="X5" s="117"/>
      <c r="Y5" s="117"/>
      <c r="Z5" s="117"/>
    </row>
    <row r="6">
      <c r="A6" s="127" t="s">
        <v>212</v>
      </c>
      <c r="B6" s="128" t="s">
        <v>213</v>
      </c>
      <c r="C6" s="127" t="s">
        <v>199</v>
      </c>
      <c r="D6" s="108" t="str">
        <f t="shared" si="1"/>
        <v>Завершена</v>
      </c>
      <c r="E6" s="129">
        <v>1.0</v>
      </c>
      <c r="F6" s="130">
        <v>44476.0</v>
      </c>
      <c r="G6" s="131">
        <v>44475.0</v>
      </c>
      <c r="H6" s="127">
        <v>4.5</v>
      </c>
      <c r="I6" s="132"/>
      <c r="J6" s="132"/>
      <c r="K6" s="126">
        <v>3.0</v>
      </c>
      <c r="L6" s="126"/>
      <c r="M6" s="132"/>
      <c r="N6" s="132"/>
      <c r="O6" s="132"/>
      <c r="P6" s="133"/>
      <c r="Q6" s="133"/>
      <c r="R6" s="133"/>
      <c r="S6" s="133"/>
      <c r="T6" s="133"/>
      <c r="U6" s="133"/>
      <c r="V6" s="133"/>
      <c r="W6" s="117"/>
      <c r="X6" s="117"/>
      <c r="Y6" s="117"/>
      <c r="Z6" s="117"/>
    </row>
    <row r="7">
      <c r="A7" s="9" t="s">
        <v>214</v>
      </c>
      <c r="B7" s="37" t="s">
        <v>215</v>
      </c>
      <c r="C7" s="12"/>
      <c r="D7" s="108" t="str">
        <f t="shared" si="1"/>
        <v>Завершена</v>
      </c>
      <c r="E7" s="10">
        <v>1.0</v>
      </c>
      <c r="F7" s="16">
        <v>44489.0</v>
      </c>
      <c r="G7" s="16">
        <v>44489.0</v>
      </c>
      <c r="H7" s="9">
        <v>3.0</v>
      </c>
      <c r="I7" s="38"/>
      <c r="J7" s="38"/>
      <c r="K7" s="38"/>
      <c r="L7" s="38"/>
      <c r="M7" s="38"/>
      <c r="N7" s="38"/>
      <c r="O7" s="38"/>
      <c r="P7" s="40"/>
      <c r="Q7" s="40"/>
      <c r="R7" s="40"/>
      <c r="S7" s="40"/>
      <c r="T7" s="40"/>
      <c r="U7" s="40"/>
      <c r="V7" s="40"/>
    </row>
    <row r="8">
      <c r="A8" s="9" t="s">
        <v>216</v>
      </c>
      <c r="B8" s="37" t="s">
        <v>203</v>
      </c>
      <c r="C8" s="9" t="s">
        <v>202</v>
      </c>
      <c r="D8" s="108" t="str">
        <f t="shared" si="1"/>
        <v>Выполняется</v>
      </c>
      <c r="E8" s="10">
        <v>0.9</v>
      </c>
      <c r="F8" s="16">
        <v>44495.0</v>
      </c>
      <c r="G8" s="16">
        <v>44494.0</v>
      </c>
      <c r="H8" s="9">
        <v>6.0</v>
      </c>
      <c r="I8" s="39">
        <v>6.0</v>
      </c>
      <c r="J8" s="38"/>
      <c r="K8" s="38"/>
      <c r="L8" s="38"/>
      <c r="M8" s="38"/>
      <c r="N8" s="38"/>
      <c r="O8" s="38"/>
      <c r="P8" s="40"/>
      <c r="Q8" s="40"/>
      <c r="R8" s="40"/>
      <c r="S8" s="40"/>
      <c r="T8" s="40"/>
      <c r="U8" s="40"/>
      <c r="V8" s="40"/>
    </row>
    <row r="9">
      <c r="A9" s="9" t="s">
        <v>217</v>
      </c>
      <c r="B9" s="37" t="s">
        <v>202</v>
      </c>
      <c r="C9" s="9" t="s">
        <v>203</v>
      </c>
      <c r="D9" s="108" t="str">
        <f t="shared" si="1"/>
        <v>Выполняется</v>
      </c>
      <c r="E9" s="10">
        <v>0.9</v>
      </c>
      <c r="F9" s="16">
        <v>44491.0</v>
      </c>
      <c r="G9" s="16">
        <v>44492.0</v>
      </c>
      <c r="H9" s="9">
        <v>6.0</v>
      </c>
      <c r="I9" s="38"/>
      <c r="J9" s="39">
        <v>2.0</v>
      </c>
      <c r="K9" s="38"/>
      <c r="L9" s="39">
        <v>1.0</v>
      </c>
      <c r="M9" s="38"/>
      <c r="N9" s="38"/>
      <c r="O9" s="38"/>
      <c r="P9" s="40"/>
      <c r="Q9" s="40"/>
      <c r="R9" s="40"/>
      <c r="S9" s="40"/>
      <c r="T9" s="40"/>
      <c r="U9" s="40"/>
      <c r="V9" s="40"/>
      <c r="W9" s="19">
        <v>3.0</v>
      </c>
    </row>
    <row r="10">
      <c r="A10" s="9" t="s">
        <v>218</v>
      </c>
      <c r="B10" s="9" t="s">
        <v>199</v>
      </c>
      <c r="C10" s="9" t="s">
        <v>200</v>
      </c>
      <c r="D10" s="108" t="str">
        <f t="shared" si="1"/>
        <v>Завершена</v>
      </c>
      <c r="E10" s="10">
        <v>1.0</v>
      </c>
      <c r="F10" s="16">
        <v>44495.0</v>
      </c>
      <c r="G10" s="16">
        <v>44494.0</v>
      </c>
      <c r="H10" s="9">
        <v>2.0</v>
      </c>
      <c r="I10" s="39">
        <v>2.0</v>
      </c>
      <c r="J10" s="38"/>
      <c r="K10" s="38"/>
      <c r="L10" s="38"/>
      <c r="M10" s="39"/>
      <c r="N10" s="38"/>
      <c r="O10" s="39">
        <v>1.0</v>
      </c>
      <c r="P10" s="40"/>
      <c r="Q10" s="40"/>
      <c r="R10" s="40"/>
      <c r="S10" s="40"/>
      <c r="T10" s="40"/>
      <c r="U10" s="40"/>
      <c r="V10" s="40"/>
    </row>
    <row r="11">
      <c r="A11" s="9" t="s">
        <v>219</v>
      </c>
      <c r="B11" s="9" t="s">
        <v>199</v>
      </c>
      <c r="C11" s="9" t="s">
        <v>200</v>
      </c>
      <c r="D11" s="108" t="str">
        <f t="shared" si="1"/>
        <v>Завершена</v>
      </c>
      <c r="E11" s="10">
        <v>1.0</v>
      </c>
      <c r="F11" s="16">
        <v>44495.0</v>
      </c>
      <c r="G11" s="16">
        <v>44494.0</v>
      </c>
      <c r="H11" s="9">
        <v>2.0</v>
      </c>
      <c r="I11" s="38"/>
      <c r="J11" s="38"/>
      <c r="K11" s="38"/>
      <c r="L11" s="38"/>
      <c r="M11" s="39">
        <v>1.0</v>
      </c>
      <c r="N11" s="38"/>
      <c r="O11" s="39">
        <v>1.0</v>
      </c>
      <c r="P11" s="40"/>
      <c r="Q11" s="40"/>
      <c r="R11" s="40"/>
      <c r="S11" s="40"/>
      <c r="T11" s="40"/>
      <c r="U11" s="40"/>
      <c r="V11" s="40"/>
    </row>
    <row r="12">
      <c r="A12" s="9" t="s">
        <v>220</v>
      </c>
      <c r="B12" s="9" t="s">
        <v>201</v>
      </c>
      <c r="C12" s="9" t="s">
        <v>200</v>
      </c>
      <c r="D12" s="108" t="str">
        <f t="shared" si="1"/>
        <v>Завершена</v>
      </c>
      <c r="E12" s="10">
        <v>1.0</v>
      </c>
      <c r="F12" s="16">
        <v>44495.0</v>
      </c>
      <c r="G12" s="16">
        <v>44494.0</v>
      </c>
      <c r="H12" s="12"/>
      <c r="I12" s="38"/>
      <c r="J12" s="38"/>
      <c r="K12" s="38"/>
      <c r="L12" s="38"/>
      <c r="M12" s="38"/>
      <c r="N12" s="38"/>
      <c r="O12" s="38"/>
      <c r="P12" s="40"/>
      <c r="Q12" s="40"/>
      <c r="R12" s="40"/>
      <c r="S12" s="40"/>
      <c r="T12" s="40"/>
      <c r="U12" s="40"/>
      <c r="V12" s="40"/>
    </row>
    <row r="13">
      <c r="A13" s="9" t="s">
        <v>221</v>
      </c>
      <c r="B13" s="9" t="s">
        <v>199</v>
      </c>
      <c r="C13" s="9" t="s">
        <v>200</v>
      </c>
      <c r="D13" s="108" t="str">
        <f t="shared" si="1"/>
        <v>Выполняется</v>
      </c>
      <c r="E13" s="10">
        <v>0.0</v>
      </c>
      <c r="F13" s="11">
        <v>44502.0</v>
      </c>
      <c r="G13" s="12"/>
      <c r="H13" s="12"/>
      <c r="I13" s="38"/>
      <c r="J13" s="38"/>
      <c r="K13" s="38"/>
      <c r="L13" s="38"/>
      <c r="M13" s="38"/>
      <c r="N13" s="38"/>
      <c r="O13" s="38"/>
      <c r="P13" s="40"/>
      <c r="Q13" s="40"/>
      <c r="R13" s="40"/>
      <c r="S13" s="40"/>
      <c r="T13" s="40"/>
      <c r="U13" s="40"/>
      <c r="V13" s="40"/>
    </row>
    <row r="14">
      <c r="A14" s="9" t="s">
        <v>222</v>
      </c>
      <c r="B14" s="9" t="s">
        <v>199</v>
      </c>
      <c r="C14" s="9" t="s">
        <v>200</v>
      </c>
      <c r="D14" s="108" t="str">
        <f t="shared" si="1"/>
        <v>Выполняется</v>
      </c>
      <c r="E14" s="10">
        <v>0.0</v>
      </c>
      <c r="F14" s="11">
        <v>44509.0</v>
      </c>
      <c r="G14" s="12"/>
      <c r="H14" s="12"/>
      <c r="I14" s="38"/>
      <c r="J14" s="38"/>
      <c r="K14" s="38"/>
      <c r="L14" s="38"/>
      <c r="M14" s="38"/>
      <c r="N14" s="38"/>
      <c r="O14" s="38"/>
      <c r="P14" s="40"/>
      <c r="Q14" s="40"/>
      <c r="R14" s="40"/>
      <c r="S14" s="40"/>
      <c r="T14" s="40"/>
      <c r="U14" s="40"/>
      <c r="V14" s="40"/>
    </row>
    <row r="15">
      <c r="A15" s="9" t="s">
        <v>223</v>
      </c>
      <c r="B15" s="9" t="s">
        <v>203</v>
      </c>
      <c r="C15" s="9" t="s">
        <v>200</v>
      </c>
      <c r="D15" s="108" t="str">
        <f t="shared" si="1"/>
        <v>Выполняется</v>
      </c>
      <c r="E15" s="10">
        <v>0.0</v>
      </c>
      <c r="F15" s="11">
        <v>44502.0</v>
      </c>
      <c r="G15" s="12"/>
      <c r="H15" s="12"/>
      <c r="I15" s="38"/>
      <c r="J15" s="38"/>
      <c r="K15" s="38"/>
      <c r="L15" s="38"/>
      <c r="M15" s="38"/>
      <c r="N15" s="38"/>
      <c r="O15" s="38"/>
      <c r="P15" s="40"/>
      <c r="Q15" s="40"/>
      <c r="R15" s="40"/>
      <c r="S15" s="40"/>
      <c r="T15" s="40"/>
      <c r="U15" s="40"/>
      <c r="V15" s="40"/>
    </row>
    <row r="16">
      <c r="A16" s="9" t="s">
        <v>224</v>
      </c>
      <c r="B16" s="9" t="s">
        <v>202</v>
      </c>
      <c r="C16" s="9" t="s">
        <v>200</v>
      </c>
      <c r="D16" s="108" t="str">
        <f t="shared" si="1"/>
        <v>Выполняется</v>
      </c>
      <c r="E16" s="10">
        <v>0.6</v>
      </c>
      <c r="F16" s="11">
        <v>44502.0</v>
      </c>
      <c r="G16" s="9"/>
      <c r="H16" s="9">
        <v>10.0</v>
      </c>
      <c r="I16" s="38"/>
      <c r="J16" s="38"/>
      <c r="K16" s="38"/>
      <c r="L16" s="38"/>
      <c r="M16" s="38"/>
      <c r="N16" s="39">
        <v>12.0</v>
      </c>
      <c r="O16" s="134">
        <v>4.0</v>
      </c>
      <c r="P16" s="40"/>
      <c r="Q16" s="40"/>
      <c r="R16" s="40"/>
      <c r="S16" s="40"/>
      <c r="T16" s="40"/>
      <c r="U16" s="40"/>
      <c r="V16" s="40"/>
    </row>
    <row r="17">
      <c r="A17" s="9" t="s">
        <v>225</v>
      </c>
      <c r="B17" s="9" t="s">
        <v>211</v>
      </c>
      <c r="C17" s="9" t="s">
        <v>199</v>
      </c>
      <c r="D17" s="9" t="s">
        <v>95</v>
      </c>
      <c r="E17" s="10">
        <v>0.3</v>
      </c>
      <c r="F17" s="11">
        <v>44502.0</v>
      </c>
      <c r="G17" s="12"/>
      <c r="H17" s="9">
        <v>9.0</v>
      </c>
      <c r="I17" s="38"/>
      <c r="J17" s="38"/>
      <c r="K17" s="38"/>
      <c r="L17" s="39">
        <v>4.0</v>
      </c>
      <c r="M17" s="38"/>
      <c r="N17" s="38"/>
      <c r="O17" s="38"/>
      <c r="P17" s="40"/>
      <c r="Q17" s="40"/>
      <c r="R17" s="40"/>
      <c r="S17" s="40"/>
      <c r="T17" s="40"/>
      <c r="U17" s="40"/>
      <c r="V17" s="40"/>
    </row>
    <row r="18">
      <c r="A18" s="12"/>
      <c r="B18" s="12"/>
      <c r="C18" s="12"/>
      <c r="D18" s="12"/>
      <c r="E18" s="135"/>
      <c r="F18" s="12"/>
      <c r="G18" s="12"/>
      <c r="H18" s="12"/>
      <c r="I18" s="38"/>
      <c r="J18" s="38"/>
      <c r="K18" s="38"/>
      <c r="L18" s="38"/>
      <c r="M18" s="38"/>
      <c r="N18" s="38"/>
      <c r="O18" s="38"/>
      <c r="P18" s="40"/>
      <c r="Q18" s="40"/>
      <c r="R18" s="40"/>
      <c r="S18" s="40"/>
      <c r="T18" s="40"/>
      <c r="U18" s="40"/>
      <c r="V18" s="40"/>
    </row>
    <row r="20">
      <c r="E20" s="19"/>
    </row>
    <row r="100">
      <c r="A100" s="74" t="s">
        <v>129</v>
      </c>
      <c r="B100" s="22" t="s">
        <v>130</v>
      </c>
      <c r="C100" s="75" t="s">
        <v>131</v>
      </c>
      <c r="D100" s="76" t="s">
        <v>23</v>
      </c>
      <c r="E100" s="77">
        <v>1.0</v>
      </c>
      <c r="F100" s="78">
        <v>44385.0</v>
      </c>
      <c r="G100" s="78"/>
      <c r="H100" s="75"/>
      <c r="I100" s="28">
        <f>1</f>
        <v>1</v>
      </c>
      <c r="J100" s="28">
        <f>2+1</f>
        <v>3</v>
      </c>
      <c r="K100" s="28"/>
      <c r="L100" s="79"/>
      <c r="M100" s="28"/>
      <c r="N100" s="28"/>
      <c r="O100" s="28"/>
      <c r="P100" s="31"/>
      <c r="Q100" s="31"/>
      <c r="R100" s="31"/>
      <c r="S100" s="31"/>
      <c r="T100" s="31"/>
      <c r="U100" s="31"/>
      <c r="V100" s="31"/>
    </row>
    <row r="994">
      <c r="E994" s="136"/>
    </row>
  </sheetData>
  <conditionalFormatting sqref="E1:E1000">
    <cfRule type="cellIs" dxfId="0" priority="1" operator="greaterThan">
      <formula>"80%"</formula>
    </cfRule>
  </conditionalFormatting>
  <conditionalFormatting sqref="E1:E1000">
    <cfRule type="cellIs" dxfId="1" priority="2" operator="between">
      <formula>"40%"</formula>
      <formula>"80%"</formula>
    </cfRule>
  </conditionalFormatting>
  <conditionalFormatting sqref="E1:E1000">
    <cfRule type="cellIs" dxfId="2" priority="3" operator="between">
      <formula>"0%"</formula>
      <formula>"40%"</formula>
    </cfRule>
  </conditionalFormatting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D85C6"/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37.86"/>
    <col customWidth="1" min="2" max="2" width="22.29"/>
    <col customWidth="1" min="3" max="3" width="18.86"/>
    <col customWidth="1" min="6" max="6" width="12.71"/>
    <col customWidth="1" min="7" max="7" width="12.14"/>
    <col customWidth="1" min="8" max="8" width="6.57"/>
    <col customWidth="1" min="9" max="9" width="7.29"/>
    <col customWidth="1" min="10" max="11" width="5.0"/>
    <col customWidth="1" min="12" max="14" width="7.29"/>
    <col customWidth="1" min="15" max="22" width="5.0"/>
  </cols>
  <sheetData>
    <row r="1">
      <c r="A1" s="1" t="s">
        <v>226</v>
      </c>
    </row>
    <row r="2">
      <c r="A2" s="137" t="s">
        <v>2</v>
      </c>
      <c r="B2" s="138" t="s">
        <v>3</v>
      </c>
      <c r="C2" s="138" t="s">
        <v>4</v>
      </c>
      <c r="D2" s="139" t="s">
        <v>5</v>
      </c>
      <c r="E2" s="5" t="s">
        <v>6</v>
      </c>
      <c r="F2" s="6" t="s">
        <v>7</v>
      </c>
      <c r="G2" s="6" t="s">
        <v>8</v>
      </c>
      <c r="H2" s="4" t="s">
        <v>9</v>
      </c>
      <c r="I2" s="7" t="s">
        <v>10</v>
      </c>
      <c r="J2" s="7" t="s">
        <v>11</v>
      </c>
      <c r="K2" s="7" t="s">
        <v>12</v>
      </c>
      <c r="L2" s="7" t="s">
        <v>13</v>
      </c>
      <c r="M2" s="7" t="s">
        <v>14</v>
      </c>
      <c r="N2" s="7" t="s">
        <v>15</v>
      </c>
      <c r="O2" s="7" t="s">
        <v>16</v>
      </c>
      <c r="P2" s="8" t="s">
        <v>10</v>
      </c>
      <c r="Q2" s="8" t="s">
        <v>11</v>
      </c>
      <c r="R2" s="8" t="s">
        <v>12</v>
      </c>
      <c r="S2" s="8" t="s">
        <v>13</v>
      </c>
      <c r="T2" s="8" t="s">
        <v>14</v>
      </c>
      <c r="U2" s="8" t="s">
        <v>15</v>
      </c>
      <c r="V2" s="8" t="s">
        <v>16</v>
      </c>
      <c r="W2" s="4" t="s">
        <v>17</v>
      </c>
      <c r="X2" s="4" t="s">
        <v>18</v>
      </c>
      <c r="Y2" s="4"/>
    </row>
    <row r="3">
      <c r="A3" s="140" t="s">
        <v>227</v>
      </c>
      <c r="B3" s="141" t="s">
        <v>228</v>
      </c>
      <c r="C3" s="142" t="s">
        <v>229</v>
      </c>
      <c r="D3" s="143" t="s">
        <v>230</v>
      </c>
      <c r="E3" s="25">
        <v>1.0</v>
      </c>
      <c r="F3" s="144">
        <v>44470.0</v>
      </c>
      <c r="G3" s="144">
        <v>44459.0</v>
      </c>
      <c r="H3" s="27">
        <v>1.0</v>
      </c>
      <c r="I3" s="30">
        <v>20.0</v>
      </c>
      <c r="J3" s="28"/>
      <c r="K3" s="28"/>
      <c r="L3" s="29"/>
      <c r="M3" s="28"/>
      <c r="N3" s="113"/>
      <c r="O3" s="113"/>
      <c r="P3" s="116"/>
      <c r="Q3" s="116"/>
      <c r="R3" s="116"/>
      <c r="S3" s="116"/>
      <c r="T3" s="116"/>
      <c r="U3" s="116"/>
      <c r="V3" s="116"/>
      <c r="W3" s="117" t="str">
        <f t="shared" ref="W3:W49" si="1">SUM(I3:V3) &amp; " мин"</f>
        <v>20 мин</v>
      </c>
      <c r="X3" s="117"/>
      <c r="Y3" s="117"/>
      <c r="Z3" s="117"/>
    </row>
    <row r="4">
      <c r="A4" s="140" t="s">
        <v>231</v>
      </c>
      <c r="B4" s="141" t="s">
        <v>228</v>
      </c>
      <c r="C4" s="145" t="s">
        <v>229</v>
      </c>
      <c r="D4" s="143" t="s">
        <v>230</v>
      </c>
      <c r="E4" s="32">
        <v>0.9</v>
      </c>
      <c r="F4" s="26">
        <v>44472.0</v>
      </c>
      <c r="G4" s="33">
        <v>44490.0</v>
      </c>
      <c r="H4" s="23">
        <v>4.0</v>
      </c>
      <c r="I4" s="28"/>
      <c r="J4" s="28"/>
      <c r="K4" s="28"/>
      <c r="L4" s="34">
        <v>40.0</v>
      </c>
      <c r="M4" s="28"/>
      <c r="N4" s="114">
        <v>30.0</v>
      </c>
      <c r="O4" s="113"/>
      <c r="P4" s="116"/>
      <c r="Q4" s="146">
        <v>30.0</v>
      </c>
      <c r="R4" s="116"/>
      <c r="S4" s="116"/>
      <c r="T4" s="116"/>
      <c r="U4" s="116"/>
      <c r="V4" s="116"/>
      <c r="W4" s="117" t="str">
        <f t="shared" si="1"/>
        <v>100 мин</v>
      </c>
      <c r="X4" s="117"/>
      <c r="Y4" s="117"/>
      <c r="Z4" s="117"/>
    </row>
    <row r="5">
      <c r="A5" s="147" t="s">
        <v>232</v>
      </c>
      <c r="B5" s="141" t="s">
        <v>228</v>
      </c>
      <c r="C5" s="145" t="s">
        <v>229</v>
      </c>
      <c r="D5" s="143" t="s">
        <v>230</v>
      </c>
      <c r="E5" s="32">
        <v>1.0</v>
      </c>
      <c r="F5" s="33">
        <v>44472.0</v>
      </c>
      <c r="G5" s="33">
        <v>44490.0</v>
      </c>
      <c r="H5" s="23">
        <v>3.0</v>
      </c>
      <c r="I5" s="28"/>
      <c r="J5" s="28"/>
      <c r="K5" s="28"/>
      <c r="L5" s="34"/>
      <c r="M5" s="30">
        <v>30.0</v>
      </c>
      <c r="N5" s="30">
        <v>40.0</v>
      </c>
      <c r="O5" s="114">
        <v>20.0</v>
      </c>
      <c r="P5" s="116"/>
      <c r="Q5" s="116"/>
      <c r="R5" s="116"/>
      <c r="S5" s="116"/>
      <c r="T5" s="116"/>
      <c r="U5" s="116"/>
      <c r="V5" s="116"/>
      <c r="W5" s="117" t="str">
        <f t="shared" si="1"/>
        <v>90 мин</v>
      </c>
      <c r="X5" s="117"/>
      <c r="Y5" s="117"/>
      <c r="Z5" s="117"/>
    </row>
    <row r="6">
      <c r="A6" s="148" t="s">
        <v>233</v>
      </c>
      <c r="B6" s="149" t="s">
        <v>228</v>
      </c>
      <c r="C6" s="145" t="s">
        <v>229</v>
      </c>
      <c r="D6" s="143" t="s">
        <v>230</v>
      </c>
      <c r="E6" s="32">
        <v>0.9</v>
      </c>
      <c r="F6" s="11">
        <v>44479.0</v>
      </c>
      <c r="G6" s="33">
        <v>44490.0</v>
      </c>
      <c r="H6" s="9">
        <v>2.0</v>
      </c>
      <c r="I6" s="38"/>
      <c r="J6" s="39">
        <v>40.0</v>
      </c>
      <c r="K6" s="38"/>
      <c r="L6" s="39"/>
      <c r="M6" s="38"/>
      <c r="N6" s="132"/>
      <c r="O6" s="132"/>
      <c r="P6" s="133"/>
      <c r="Q6" s="133"/>
      <c r="R6" s="133"/>
      <c r="S6" s="133"/>
      <c r="T6" s="133"/>
      <c r="U6" s="133"/>
      <c r="V6" s="133"/>
      <c r="W6" s="117" t="str">
        <f t="shared" si="1"/>
        <v>40 мин</v>
      </c>
      <c r="X6" s="117"/>
      <c r="Y6" s="117"/>
      <c r="Z6" s="117"/>
    </row>
    <row r="7">
      <c r="A7" s="148" t="s">
        <v>234</v>
      </c>
      <c r="B7" s="149" t="s">
        <v>228</v>
      </c>
      <c r="C7" s="150" t="s">
        <v>229</v>
      </c>
      <c r="D7" s="143" t="s">
        <v>230</v>
      </c>
      <c r="E7" s="32">
        <v>0.9</v>
      </c>
      <c r="F7" s="11">
        <v>44479.0</v>
      </c>
      <c r="G7" s="33">
        <v>44490.0</v>
      </c>
      <c r="H7" s="9">
        <v>2.0</v>
      </c>
      <c r="I7" s="38"/>
      <c r="J7" s="39">
        <v>40.0</v>
      </c>
      <c r="K7" s="38"/>
      <c r="L7" s="38"/>
      <c r="M7" s="38"/>
      <c r="N7" s="38"/>
      <c r="O7" s="38"/>
      <c r="P7" s="40"/>
      <c r="Q7" s="40"/>
      <c r="R7" s="40"/>
      <c r="S7" s="40"/>
      <c r="T7" s="40"/>
      <c r="U7" s="40"/>
      <c r="V7" s="40"/>
      <c r="W7" s="117" t="str">
        <f t="shared" si="1"/>
        <v>40 мин</v>
      </c>
    </row>
    <row r="8">
      <c r="A8" s="148" t="s">
        <v>235</v>
      </c>
      <c r="B8" s="151" t="s">
        <v>229</v>
      </c>
      <c r="C8" s="149" t="s">
        <v>228</v>
      </c>
      <c r="D8" s="143" t="s">
        <v>230</v>
      </c>
      <c r="E8" s="152">
        <v>1.0</v>
      </c>
      <c r="F8" s="11">
        <v>44479.0</v>
      </c>
      <c r="G8" s="33">
        <v>44490.0</v>
      </c>
      <c r="H8" s="9">
        <v>1.0</v>
      </c>
      <c r="I8" s="38"/>
      <c r="J8" s="38"/>
      <c r="K8" s="38"/>
      <c r="L8" s="38"/>
      <c r="M8" s="39">
        <v>3.0</v>
      </c>
      <c r="N8" s="38"/>
      <c r="O8" s="38"/>
      <c r="P8" s="40"/>
      <c r="Q8" s="40"/>
      <c r="R8" s="40"/>
      <c r="S8" s="40"/>
      <c r="T8" s="40"/>
      <c r="U8" s="40"/>
      <c r="V8" s="40"/>
      <c r="W8" s="117" t="str">
        <f t="shared" si="1"/>
        <v>3 мин</v>
      </c>
    </row>
    <row r="9">
      <c r="A9" s="148" t="s">
        <v>236</v>
      </c>
      <c r="B9" s="149" t="s">
        <v>237</v>
      </c>
      <c r="C9" s="145" t="s">
        <v>229</v>
      </c>
      <c r="D9" s="143" t="s">
        <v>230</v>
      </c>
      <c r="E9" s="32">
        <v>0.9</v>
      </c>
      <c r="F9" s="11">
        <v>44479.0</v>
      </c>
      <c r="G9" s="33">
        <v>44490.0</v>
      </c>
      <c r="H9" s="9">
        <v>1.0</v>
      </c>
      <c r="I9" s="38"/>
      <c r="J9" s="38"/>
      <c r="K9" s="38"/>
      <c r="L9" s="38"/>
      <c r="M9" s="38"/>
      <c r="N9" s="38"/>
      <c r="O9" s="38"/>
      <c r="P9" s="40"/>
      <c r="Q9" s="40"/>
      <c r="R9" s="40"/>
      <c r="S9" s="40"/>
      <c r="T9" s="40"/>
      <c r="U9" s="40"/>
      <c r="V9" s="40"/>
      <c r="W9" s="117" t="str">
        <f t="shared" si="1"/>
        <v>0 мин</v>
      </c>
    </row>
    <row r="10">
      <c r="A10" s="148" t="s">
        <v>238</v>
      </c>
      <c r="B10" s="149" t="s">
        <v>237</v>
      </c>
      <c r="C10" s="145" t="s">
        <v>229</v>
      </c>
      <c r="D10" s="143" t="s">
        <v>230</v>
      </c>
      <c r="E10" s="32">
        <v>0.9</v>
      </c>
      <c r="F10" s="11">
        <v>44479.0</v>
      </c>
      <c r="G10" s="33">
        <v>44490.0</v>
      </c>
      <c r="H10" s="9">
        <v>1.0</v>
      </c>
      <c r="I10" s="38"/>
      <c r="J10" s="38"/>
      <c r="K10" s="38"/>
      <c r="L10" s="38"/>
      <c r="M10" s="38"/>
      <c r="N10" s="38"/>
      <c r="O10" s="38"/>
      <c r="P10" s="40"/>
      <c r="Q10" s="40"/>
      <c r="R10" s="40"/>
      <c r="S10" s="40"/>
      <c r="T10" s="40"/>
      <c r="U10" s="40"/>
      <c r="V10" s="40"/>
      <c r="W10" s="117" t="str">
        <f t="shared" si="1"/>
        <v>0 мин</v>
      </c>
    </row>
    <row r="11">
      <c r="A11" s="148" t="s">
        <v>239</v>
      </c>
      <c r="B11" s="149" t="s">
        <v>228</v>
      </c>
      <c r="C11" s="145" t="s">
        <v>229</v>
      </c>
      <c r="D11" s="143" t="s">
        <v>230</v>
      </c>
      <c r="E11" s="32">
        <v>1.0</v>
      </c>
      <c r="F11" s="11">
        <v>44479.0</v>
      </c>
      <c r="G11" s="33">
        <v>44490.0</v>
      </c>
      <c r="H11" s="9">
        <v>1.0</v>
      </c>
      <c r="I11" s="39">
        <v>100.0</v>
      </c>
      <c r="J11" s="38"/>
      <c r="K11" s="38"/>
      <c r="L11" s="38"/>
      <c r="M11" s="38"/>
      <c r="N11" s="38"/>
      <c r="O11" s="38"/>
      <c r="P11" s="40"/>
      <c r="Q11" s="40"/>
      <c r="R11" s="40"/>
      <c r="S11" s="40"/>
      <c r="T11" s="40"/>
      <c r="U11" s="40"/>
      <c r="V11" s="40"/>
      <c r="W11" s="117" t="str">
        <f t="shared" si="1"/>
        <v>100 мин</v>
      </c>
    </row>
    <row r="12">
      <c r="A12" s="148" t="s">
        <v>240</v>
      </c>
      <c r="B12" s="151" t="s">
        <v>229</v>
      </c>
      <c r="C12" s="149" t="s">
        <v>228</v>
      </c>
      <c r="D12" s="143" t="s">
        <v>230</v>
      </c>
      <c r="E12" s="32">
        <v>1.0</v>
      </c>
      <c r="F12" s="11">
        <v>44479.0</v>
      </c>
      <c r="G12" s="33">
        <v>44490.0</v>
      </c>
      <c r="H12" s="9">
        <v>1.0</v>
      </c>
      <c r="I12" s="39">
        <v>30.0</v>
      </c>
      <c r="J12" s="38"/>
      <c r="K12" s="38"/>
      <c r="L12" s="38"/>
      <c r="M12" s="38"/>
      <c r="N12" s="38"/>
      <c r="O12" s="38"/>
      <c r="P12" s="40"/>
      <c r="Q12" s="40"/>
      <c r="R12" s="40"/>
      <c r="S12" s="40"/>
      <c r="T12" s="40"/>
      <c r="U12" s="40"/>
      <c r="V12" s="40"/>
      <c r="W12" s="117" t="str">
        <f t="shared" si="1"/>
        <v>30 мин</v>
      </c>
    </row>
    <row r="13">
      <c r="A13" s="148" t="s">
        <v>241</v>
      </c>
      <c r="B13" s="149" t="s">
        <v>228</v>
      </c>
      <c r="C13" s="145" t="s">
        <v>229</v>
      </c>
      <c r="D13" s="143" t="s">
        <v>230</v>
      </c>
      <c r="E13" s="32">
        <v>1.0</v>
      </c>
      <c r="F13" s="11">
        <v>44479.0</v>
      </c>
      <c r="G13" s="33">
        <v>44490.0</v>
      </c>
      <c r="H13" s="9">
        <v>1.0</v>
      </c>
      <c r="I13" s="39">
        <v>30.0</v>
      </c>
      <c r="J13" s="38"/>
      <c r="K13" s="38"/>
      <c r="L13" s="38"/>
      <c r="M13" s="38"/>
      <c r="N13" s="38"/>
      <c r="O13" s="38"/>
      <c r="P13" s="40"/>
      <c r="Q13" s="40"/>
      <c r="R13" s="40"/>
      <c r="S13" s="40"/>
      <c r="T13" s="40"/>
      <c r="U13" s="40"/>
      <c r="V13" s="40"/>
      <c r="W13" s="117" t="str">
        <f t="shared" si="1"/>
        <v>30 мин</v>
      </c>
    </row>
    <row r="14">
      <c r="A14" s="148" t="s">
        <v>242</v>
      </c>
      <c r="B14" s="149" t="s">
        <v>243</v>
      </c>
      <c r="C14" s="149" t="s">
        <v>228</v>
      </c>
      <c r="D14" s="149" t="s">
        <v>244</v>
      </c>
      <c r="E14" s="32">
        <v>0.0</v>
      </c>
      <c r="F14" s="16">
        <v>44492.0</v>
      </c>
      <c r="G14" s="16"/>
      <c r="H14" s="9">
        <v>3.0</v>
      </c>
      <c r="I14" s="38"/>
      <c r="J14" s="38"/>
      <c r="K14" s="38"/>
      <c r="L14" s="38"/>
      <c r="M14" s="38"/>
      <c r="N14" s="38"/>
      <c r="O14" s="38"/>
      <c r="P14" s="40"/>
      <c r="Q14" s="40"/>
      <c r="R14" s="40"/>
      <c r="S14" s="40"/>
      <c r="T14" s="40"/>
      <c r="U14" s="40"/>
      <c r="V14" s="40"/>
      <c r="W14" s="117" t="str">
        <f t="shared" si="1"/>
        <v>0 мин</v>
      </c>
    </row>
    <row r="15">
      <c r="A15" s="148" t="s">
        <v>245</v>
      </c>
      <c r="B15" s="149" t="s">
        <v>243</v>
      </c>
      <c r="C15" s="149" t="s">
        <v>228</v>
      </c>
      <c r="D15" s="149" t="s">
        <v>244</v>
      </c>
      <c r="E15" s="32">
        <v>0.0</v>
      </c>
      <c r="F15" s="16">
        <v>44492.0</v>
      </c>
      <c r="G15" s="12"/>
      <c r="H15" s="9">
        <v>3.0</v>
      </c>
      <c r="I15" s="38"/>
      <c r="J15" s="38"/>
      <c r="K15" s="38"/>
      <c r="L15" s="38"/>
      <c r="M15" s="38"/>
      <c r="N15" s="38"/>
      <c r="O15" s="38"/>
      <c r="P15" s="40"/>
      <c r="Q15" s="40"/>
      <c r="R15" s="40"/>
      <c r="S15" s="40"/>
      <c r="T15" s="40"/>
      <c r="U15" s="40"/>
      <c r="V15" s="40"/>
      <c r="W15" s="117" t="str">
        <f t="shared" si="1"/>
        <v>0 мин</v>
      </c>
    </row>
    <row r="16">
      <c r="A16" s="153" t="s">
        <v>246</v>
      </c>
      <c r="B16" s="154" t="s">
        <v>247</v>
      </c>
      <c r="C16" s="154" t="s">
        <v>229</v>
      </c>
      <c r="D16" s="154" t="s">
        <v>244</v>
      </c>
      <c r="E16" s="155">
        <v>0.0</v>
      </c>
      <c r="F16" s="16">
        <v>44492.0</v>
      </c>
      <c r="G16" s="12"/>
      <c r="H16" s="9">
        <v>2.0</v>
      </c>
      <c r="I16" s="38"/>
      <c r="J16" s="38"/>
      <c r="K16" s="38"/>
      <c r="L16" s="38"/>
      <c r="M16" s="38"/>
      <c r="N16" s="38"/>
      <c r="O16" s="38"/>
      <c r="P16" s="40"/>
      <c r="Q16" s="40"/>
      <c r="R16" s="40"/>
      <c r="S16" s="40"/>
      <c r="T16" s="40"/>
      <c r="U16" s="40"/>
      <c r="V16" s="40"/>
      <c r="W16" s="117" t="str">
        <f t="shared" si="1"/>
        <v>0 мин</v>
      </c>
    </row>
    <row r="17">
      <c r="A17" s="42" t="s">
        <v>248</v>
      </c>
      <c r="B17" s="9" t="s">
        <v>243</v>
      </c>
      <c r="C17" s="9" t="s">
        <v>228</v>
      </c>
      <c r="D17" s="9" t="s">
        <v>244</v>
      </c>
      <c r="E17" s="155">
        <v>0.0</v>
      </c>
      <c r="F17" s="16">
        <v>44492.0</v>
      </c>
      <c r="G17" s="12"/>
      <c r="H17" s="9">
        <v>2.0</v>
      </c>
      <c r="I17" s="38"/>
      <c r="J17" s="38"/>
      <c r="K17" s="38"/>
      <c r="L17" s="38"/>
      <c r="M17" s="38"/>
      <c r="N17" s="38"/>
      <c r="O17" s="38"/>
      <c r="P17" s="40"/>
      <c r="Q17" s="40"/>
      <c r="R17" s="40"/>
      <c r="S17" s="40"/>
      <c r="T17" s="40"/>
      <c r="U17" s="40"/>
      <c r="V17" s="40"/>
      <c r="W17" s="117" t="str">
        <f t="shared" si="1"/>
        <v>0 мин</v>
      </c>
    </row>
    <row r="18">
      <c r="A18" s="42" t="s">
        <v>249</v>
      </c>
      <c r="B18" s="9" t="s">
        <v>243</v>
      </c>
      <c r="C18" s="9" t="s">
        <v>228</v>
      </c>
      <c r="D18" s="9" t="s">
        <v>244</v>
      </c>
      <c r="E18" s="155">
        <v>0.0</v>
      </c>
      <c r="F18" s="16">
        <v>44492.0</v>
      </c>
      <c r="G18" s="12"/>
      <c r="H18" s="9">
        <v>2.0</v>
      </c>
      <c r="I18" s="38"/>
      <c r="J18" s="38"/>
      <c r="K18" s="38"/>
      <c r="L18" s="38"/>
      <c r="M18" s="38"/>
      <c r="N18" s="38"/>
      <c r="O18" s="38"/>
      <c r="P18" s="40"/>
      <c r="Q18" s="40"/>
      <c r="R18" s="40"/>
      <c r="S18" s="40"/>
      <c r="T18" s="40"/>
      <c r="U18" s="40"/>
      <c r="V18" s="40"/>
      <c r="W18" s="117" t="str">
        <f t="shared" si="1"/>
        <v>0 мин</v>
      </c>
    </row>
    <row r="19">
      <c r="A19" s="42" t="s">
        <v>250</v>
      </c>
      <c r="B19" s="9" t="s">
        <v>243</v>
      </c>
      <c r="C19" s="9" t="s">
        <v>228</v>
      </c>
      <c r="D19" s="9" t="s">
        <v>244</v>
      </c>
      <c r="E19" s="155">
        <v>0.0</v>
      </c>
      <c r="F19" s="16">
        <v>44492.0</v>
      </c>
      <c r="G19" s="12"/>
      <c r="H19" s="9">
        <v>2.0</v>
      </c>
      <c r="I19" s="38"/>
      <c r="J19" s="38"/>
      <c r="K19" s="38"/>
      <c r="L19" s="38"/>
      <c r="M19" s="38"/>
      <c r="N19" s="38"/>
      <c r="O19" s="38"/>
      <c r="P19" s="40"/>
      <c r="Q19" s="40"/>
      <c r="R19" s="40"/>
      <c r="S19" s="40"/>
      <c r="T19" s="40"/>
      <c r="U19" s="40"/>
      <c r="V19" s="40"/>
      <c r="W19" s="117" t="str">
        <f t="shared" si="1"/>
        <v>0 мин</v>
      </c>
    </row>
    <row r="20">
      <c r="A20" s="42" t="s">
        <v>251</v>
      </c>
      <c r="B20" s="9" t="s">
        <v>243</v>
      </c>
      <c r="C20" s="9" t="s">
        <v>228</v>
      </c>
      <c r="D20" s="9" t="s">
        <v>244</v>
      </c>
      <c r="E20" s="155">
        <v>0.0</v>
      </c>
      <c r="F20" s="16">
        <v>44492.0</v>
      </c>
      <c r="G20" s="12"/>
      <c r="H20" s="9">
        <v>2.0</v>
      </c>
      <c r="I20" s="38"/>
      <c r="J20" s="38"/>
      <c r="K20" s="38"/>
      <c r="L20" s="38"/>
      <c r="M20" s="38"/>
      <c r="N20" s="38"/>
      <c r="O20" s="38"/>
      <c r="P20" s="40"/>
      <c r="Q20" s="40"/>
      <c r="R20" s="40"/>
      <c r="S20" s="40"/>
      <c r="T20" s="40"/>
      <c r="U20" s="40"/>
      <c r="V20" s="40"/>
      <c r="W20" s="117" t="str">
        <f t="shared" si="1"/>
        <v>0 мин</v>
      </c>
    </row>
    <row r="21">
      <c r="A21" s="42" t="s">
        <v>252</v>
      </c>
      <c r="B21" s="9" t="s">
        <v>228</v>
      </c>
      <c r="C21" s="9" t="s">
        <v>229</v>
      </c>
      <c r="D21" s="9" t="s">
        <v>244</v>
      </c>
      <c r="E21" s="155">
        <v>0.7</v>
      </c>
      <c r="F21" s="16">
        <v>44493.0</v>
      </c>
      <c r="G21" s="16">
        <v>44495.0</v>
      </c>
      <c r="H21" s="9">
        <v>3.0</v>
      </c>
      <c r="I21" s="39">
        <v>10.0</v>
      </c>
      <c r="J21" s="39">
        <v>30.0</v>
      </c>
      <c r="K21" s="39">
        <v>50.0</v>
      </c>
      <c r="L21" s="38"/>
      <c r="M21" s="38"/>
      <c r="N21" s="38"/>
      <c r="O21" s="38"/>
      <c r="P21" s="40"/>
      <c r="Q21" s="40"/>
      <c r="R21" s="40"/>
      <c r="S21" s="40"/>
      <c r="T21" s="40"/>
      <c r="U21" s="40"/>
      <c r="V21" s="40"/>
      <c r="W21" s="117" t="str">
        <f t="shared" si="1"/>
        <v>90 мин</v>
      </c>
    </row>
    <row r="22">
      <c r="A22" s="156"/>
      <c r="B22" s="12"/>
      <c r="C22" s="12"/>
      <c r="D22" s="12"/>
      <c r="E22" s="157"/>
      <c r="F22" s="12"/>
      <c r="G22" s="12"/>
      <c r="H22" s="12"/>
      <c r="I22" s="38"/>
      <c r="J22" s="38"/>
      <c r="K22" s="38"/>
      <c r="L22" s="38"/>
      <c r="M22" s="38"/>
      <c r="N22" s="38"/>
      <c r="O22" s="38"/>
      <c r="P22" s="40"/>
      <c r="Q22" s="40"/>
      <c r="R22" s="40"/>
      <c r="S22" s="40"/>
      <c r="T22" s="40"/>
      <c r="U22" s="40"/>
      <c r="V22" s="40"/>
      <c r="W22" s="117" t="str">
        <f t="shared" si="1"/>
        <v>0 мин</v>
      </c>
    </row>
    <row r="23">
      <c r="A23" s="156"/>
      <c r="B23" s="12"/>
      <c r="C23" s="12"/>
      <c r="D23" s="12"/>
      <c r="E23" s="157"/>
      <c r="F23" s="12"/>
      <c r="G23" s="12"/>
      <c r="H23" s="12"/>
      <c r="I23" s="38"/>
      <c r="J23" s="38"/>
      <c r="K23" s="38"/>
      <c r="L23" s="38"/>
      <c r="M23" s="38"/>
      <c r="N23" s="38"/>
      <c r="O23" s="38"/>
      <c r="P23" s="40"/>
      <c r="Q23" s="40"/>
      <c r="R23" s="40"/>
      <c r="S23" s="40"/>
      <c r="T23" s="40"/>
      <c r="U23" s="40"/>
      <c r="V23" s="40"/>
      <c r="W23" s="117" t="str">
        <f t="shared" si="1"/>
        <v>0 мин</v>
      </c>
    </row>
    <row r="24">
      <c r="A24" s="156"/>
      <c r="B24" s="12"/>
      <c r="C24" s="12"/>
      <c r="D24" s="12"/>
      <c r="E24" s="157"/>
      <c r="F24" s="12"/>
      <c r="G24" s="12"/>
      <c r="H24" s="12"/>
      <c r="I24" s="38"/>
      <c r="J24" s="38"/>
      <c r="K24" s="38"/>
      <c r="L24" s="38"/>
      <c r="M24" s="38"/>
      <c r="N24" s="38"/>
      <c r="O24" s="38"/>
      <c r="P24" s="40"/>
      <c r="Q24" s="40"/>
      <c r="R24" s="40"/>
      <c r="S24" s="40"/>
      <c r="T24" s="40"/>
      <c r="U24" s="40"/>
      <c r="V24" s="40"/>
      <c r="W24" s="117" t="str">
        <f t="shared" si="1"/>
        <v>0 мин</v>
      </c>
    </row>
    <row r="25">
      <c r="A25" s="156"/>
      <c r="B25" s="12"/>
      <c r="C25" s="12"/>
      <c r="D25" s="12"/>
      <c r="E25" s="157"/>
      <c r="F25" s="12"/>
      <c r="G25" s="12"/>
      <c r="H25" s="12"/>
      <c r="I25" s="38"/>
      <c r="J25" s="38"/>
      <c r="K25" s="38"/>
      <c r="L25" s="38"/>
      <c r="M25" s="38"/>
      <c r="N25" s="38"/>
      <c r="O25" s="38"/>
      <c r="P25" s="40"/>
      <c r="Q25" s="40"/>
      <c r="R25" s="40"/>
      <c r="S25" s="40"/>
      <c r="T25" s="40"/>
      <c r="U25" s="40"/>
      <c r="V25" s="40"/>
      <c r="W25" s="117" t="str">
        <f t="shared" si="1"/>
        <v>0 мин</v>
      </c>
    </row>
    <row r="26">
      <c r="A26" s="156"/>
      <c r="B26" s="12"/>
      <c r="C26" s="12"/>
      <c r="D26" s="12"/>
      <c r="E26" s="157"/>
      <c r="F26" s="12"/>
      <c r="G26" s="12"/>
      <c r="H26" s="12"/>
      <c r="I26" s="38"/>
      <c r="J26" s="38"/>
      <c r="K26" s="38"/>
      <c r="L26" s="38"/>
      <c r="M26" s="38"/>
      <c r="N26" s="38"/>
      <c r="O26" s="38"/>
      <c r="P26" s="40"/>
      <c r="Q26" s="40"/>
      <c r="R26" s="40"/>
      <c r="S26" s="40"/>
      <c r="T26" s="40"/>
      <c r="U26" s="40"/>
      <c r="V26" s="40"/>
      <c r="W26" s="117" t="str">
        <f t="shared" si="1"/>
        <v>0 мин</v>
      </c>
    </row>
    <row r="27">
      <c r="A27" s="156"/>
      <c r="B27" s="12"/>
      <c r="C27" s="12"/>
      <c r="D27" s="12"/>
      <c r="E27" s="157"/>
      <c r="F27" s="12"/>
      <c r="G27" s="12"/>
      <c r="H27" s="12"/>
      <c r="I27" s="38"/>
      <c r="J27" s="38"/>
      <c r="K27" s="38"/>
      <c r="L27" s="38"/>
      <c r="M27" s="38"/>
      <c r="N27" s="38"/>
      <c r="O27" s="38"/>
      <c r="P27" s="40"/>
      <c r="Q27" s="40"/>
      <c r="R27" s="40"/>
      <c r="S27" s="40"/>
      <c r="T27" s="40"/>
      <c r="U27" s="40"/>
      <c r="V27" s="40"/>
      <c r="W27" s="117" t="str">
        <f t="shared" si="1"/>
        <v>0 мин</v>
      </c>
    </row>
    <row r="28">
      <c r="A28" s="156"/>
      <c r="B28" s="12"/>
      <c r="C28" s="12"/>
      <c r="D28" s="12"/>
      <c r="E28" s="157"/>
      <c r="F28" s="12"/>
      <c r="G28" s="12"/>
      <c r="H28" s="12"/>
      <c r="I28" s="38"/>
      <c r="J28" s="38"/>
      <c r="K28" s="38"/>
      <c r="L28" s="38"/>
      <c r="M28" s="38"/>
      <c r="N28" s="38"/>
      <c r="O28" s="38"/>
      <c r="P28" s="40"/>
      <c r="Q28" s="40"/>
      <c r="R28" s="40"/>
      <c r="S28" s="40"/>
      <c r="T28" s="40"/>
      <c r="U28" s="40"/>
      <c r="V28" s="40"/>
      <c r="W28" s="117" t="str">
        <f t="shared" si="1"/>
        <v>0 мин</v>
      </c>
    </row>
    <row r="29">
      <c r="A29" s="156"/>
      <c r="B29" s="12"/>
      <c r="C29" s="12"/>
      <c r="D29" s="12"/>
      <c r="E29" s="157"/>
      <c r="F29" s="12"/>
      <c r="G29" s="12"/>
      <c r="H29" s="12"/>
      <c r="I29" s="38"/>
      <c r="J29" s="38"/>
      <c r="K29" s="38"/>
      <c r="L29" s="38"/>
      <c r="M29" s="38"/>
      <c r="N29" s="38"/>
      <c r="O29" s="38"/>
      <c r="P29" s="40"/>
      <c r="Q29" s="40"/>
      <c r="R29" s="40"/>
      <c r="S29" s="40"/>
      <c r="T29" s="40"/>
      <c r="U29" s="40"/>
      <c r="V29" s="40"/>
      <c r="W29" s="117" t="str">
        <f t="shared" si="1"/>
        <v>0 мин</v>
      </c>
    </row>
    <row r="30">
      <c r="A30" s="156"/>
      <c r="B30" s="12"/>
      <c r="C30" s="12"/>
      <c r="D30" s="12"/>
      <c r="E30" s="157"/>
      <c r="F30" s="12"/>
      <c r="G30" s="12"/>
      <c r="H30" s="12"/>
      <c r="I30" s="38"/>
      <c r="J30" s="38"/>
      <c r="K30" s="38"/>
      <c r="L30" s="38"/>
      <c r="M30" s="38"/>
      <c r="N30" s="38"/>
      <c r="O30" s="38"/>
      <c r="P30" s="40"/>
      <c r="Q30" s="40"/>
      <c r="R30" s="40"/>
      <c r="S30" s="40"/>
      <c r="T30" s="40"/>
      <c r="U30" s="40"/>
      <c r="V30" s="40"/>
      <c r="W30" s="117" t="str">
        <f t="shared" si="1"/>
        <v>0 мин</v>
      </c>
    </row>
    <row r="31">
      <c r="A31" s="156"/>
      <c r="B31" s="12"/>
      <c r="C31" s="12"/>
      <c r="D31" s="12"/>
      <c r="E31" s="157"/>
      <c r="F31" s="12"/>
      <c r="G31" s="12"/>
      <c r="H31" s="12"/>
      <c r="I31" s="38"/>
      <c r="J31" s="38"/>
      <c r="K31" s="38"/>
      <c r="L31" s="38"/>
      <c r="M31" s="38"/>
      <c r="N31" s="38"/>
      <c r="O31" s="38"/>
      <c r="P31" s="40"/>
      <c r="Q31" s="40"/>
      <c r="R31" s="40"/>
      <c r="S31" s="40"/>
      <c r="T31" s="40"/>
      <c r="U31" s="40"/>
      <c r="V31" s="40"/>
      <c r="W31" s="117" t="str">
        <f t="shared" si="1"/>
        <v>0 мин</v>
      </c>
    </row>
    <row r="32">
      <c r="A32" s="12"/>
      <c r="B32" s="12"/>
      <c r="C32" s="12"/>
      <c r="D32" s="12"/>
      <c r="E32" s="157"/>
      <c r="F32" s="12"/>
      <c r="G32" s="12"/>
      <c r="H32" s="12"/>
      <c r="I32" s="38"/>
      <c r="J32" s="38"/>
      <c r="K32" s="38"/>
      <c r="L32" s="38"/>
      <c r="M32" s="38"/>
      <c r="N32" s="38"/>
      <c r="O32" s="38"/>
      <c r="P32" s="40"/>
      <c r="Q32" s="40"/>
      <c r="R32" s="40"/>
      <c r="S32" s="40"/>
      <c r="T32" s="40"/>
      <c r="U32" s="40"/>
      <c r="V32" s="40"/>
      <c r="W32" s="117" t="str">
        <f t="shared" si="1"/>
        <v>0 мин</v>
      </c>
    </row>
    <row r="33">
      <c r="A33" s="12"/>
      <c r="B33" s="12"/>
      <c r="C33" s="12"/>
      <c r="D33" s="12"/>
      <c r="E33" s="157"/>
      <c r="F33" s="12"/>
      <c r="G33" s="12"/>
      <c r="H33" s="12"/>
      <c r="I33" s="38"/>
      <c r="J33" s="38"/>
      <c r="K33" s="38"/>
      <c r="L33" s="38"/>
      <c r="M33" s="38"/>
      <c r="N33" s="38"/>
      <c r="O33" s="38"/>
      <c r="P33" s="40"/>
      <c r="Q33" s="40"/>
      <c r="R33" s="40"/>
      <c r="S33" s="40"/>
      <c r="T33" s="40"/>
      <c r="U33" s="40"/>
      <c r="V33" s="40"/>
      <c r="W33" s="117" t="str">
        <f t="shared" si="1"/>
        <v>0 мин</v>
      </c>
    </row>
    <row r="34">
      <c r="A34" s="12"/>
      <c r="B34" s="12"/>
      <c r="C34" s="12"/>
      <c r="D34" s="12"/>
      <c r="E34" s="157"/>
      <c r="F34" s="12"/>
      <c r="G34" s="12"/>
      <c r="H34" s="12"/>
      <c r="I34" s="38"/>
      <c r="J34" s="38"/>
      <c r="K34" s="38"/>
      <c r="L34" s="38"/>
      <c r="M34" s="38"/>
      <c r="N34" s="38"/>
      <c r="O34" s="38"/>
      <c r="P34" s="40"/>
      <c r="Q34" s="40"/>
      <c r="R34" s="40"/>
      <c r="S34" s="40"/>
      <c r="T34" s="40"/>
      <c r="U34" s="40"/>
      <c r="V34" s="40"/>
      <c r="W34" s="117" t="str">
        <f t="shared" si="1"/>
        <v>0 мин</v>
      </c>
    </row>
    <row r="35">
      <c r="A35" s="12"/>
      <c r="B35" s="12"/>
      <c r="C35" s="12"/>
      <c r="D35" s="12"/>
      <c r="E35" s="157"/>
      <c r="F35" s="12"/>
      <c r="G35" s="12"/>
      <c r="H35" s="12"/>
      <c r="I35" s="38"/>
      <c r="J35" s="38"/>
      <c r="K35" s="38"/>
      <c r="L35" s="38"/>
      <c r="M35" s="38"/>
      <c r="N35" s="38"/>
      <c r="O35" s="38"/>
      <c r="P35" s="40"/>
      <c r="Q35" s="40"/>
      <c r="R35" s="40"/>
      <c r="S35" s="40"/>
      <c r="T35" s="40"/>
      <c r="U35" s="40"/>
      <c r="V35" s="40"/>
      <c r="W35" s="117" t="str">
        <f t="shared" si="1"/>
        <v>0 мин</v>
      </c>
    </row>
    <row r="36">
      <c r="A36" s="12"/>
      <c r="B36" s="12"/>
      <c r="C36" s="12"/>
      <c r="D36" s="12"/>
      <c r="E36" s="157"/>
      <c r="F36" s="12"/>
      <c r="G36" s="12"/>
      <c r="H36" s="12"/>
      <c r="I36" s="38"/>
      <c r="J36" s="38"/>
      <c r="K36" s="38"/>
      <c r="L36" s="38"/>
      <c r="M36" s="38"/>
      <c r="N36" s="38"/>
      <c r="O36" s="38"/>
      <c r="P36" s="40"/>
      <c r="Q36" s="40"/>
      <c r="R36" s="40"/>
      <c r="S36" s="40"/>
      <c r="T36" s="40"/>
      <c r="U36" s="40"/>
      <c r="V36" s="40"/>
      <c r="W36" s="117" t="str">
        <f t="shared" si="1"/>
        <v>0 мин</v>
      </c>
    </row>
    <row r="37">
      <c r="A37" s="12"/>
      <c r="B37" s="12"/>
      <c r="C37" s="12"/>
      <c r="D37" s="12"/>
      <c r="E37" s="157"/>
      <c r="F37" s="12"/>
      <c r="G37" s="12"/>
      <c r="H37" s="12"/>
      <c r="I37" s="38"/>
      <c r="J37" s="38"/>
      <c r="K37" s="38"/>
      <c r="L37" s="38"/>
      <c r="M37" s="38"/>
      <c r="N37" s="38"/>
      <c r="O37" s="38"/>
      <c r="P37" s="40"/>
      <c r="Q37" s="40"/>
      <c r="R37" s="40"/>
      <c r="S37" s="40"/>
      <c r="T37" s="40"/>
      <c r="U37" s="40"/>
      <c r="V37" s="40"/>
      <c r="W37" s="117" t="str">
        <f t="shared" si="1"/>
        <v>0 мин</v>
      </c>
    </row>
    <row r="38">
      <c r="A38" s="12"/>
      <c r="B38" s="12"/>
      <c r="C38" s="12"/>
      <c r="D38" s="12"/>
      <c r="E38" s="157"/>
      <c r="F38" s="12"/>
      <c r="G38" s="12"/>
      <c r="H38" s="12"/>
      <c r="I38" s="38"/>
      <c r="J38" s="38"/>
      <c r="K38" s="38"/>
      <c r="L38" s="38"/>
      <c r="M38" s="38"/>
      <c r="N38" s="38"/>
      <c r="O38" s="38"/>
      <c r="P38" s="40"/>
      <c r="Q38" s="40"/>
      <c r="R38" s="40"/>
      <c r="S38" s="40"/>
      <c r="T38" s="40"/>
      <c r="U38" s="40"/>
      <c r="V38" s="40"/>
      <c r="W38" s="117" t="str">
        <f t="shared" si="1"/>
        <v>0 мин</v>
      </c>
    </row>
    <row r="39">
      <c r="A39" s="12"/>
      <c r="B39" s="12"/>
      <c r="C39" s="12"/>
      <c r="D39" s="12"/>
      <c r="E39" s="157"/>
      <c r="F39" s="12"/>
      <c r="G39" s="12"/>
      <c r="H39" s="12"/>
      <c r="I39" s="38"/>
      <c r="J39" s="38"/>
      <c r="K39" s="38"/>
      <c r="L39" s="38"/>
      <c r="M39" s="38"/>
      <c r="N39" s="38"/>
      <c r="O39" s="38"/>
      <c r="P39" s="40"/>
      <c r="Q39" s="40"/>
      <c r="R39" s="40"/>
      <c r="S39" s="40"/>
      <c r="T39" s="40"/>
      <c r="U39" s="40"/>
      <c r="V39" s="40"/>
      <c r="W39" s="117" t="str">
        <f t="shared" si="1"/>
        <v>0 мин</v>
      </c>
    </row>
    <row r="40">
      <c r="A40" s="12"/>
      <c r="B40" s="12"/>
      <c r="C40" s="12"/>
      <c r="D40" s="12"/>
      <c r="E40" s="157"/>
      <c r="F40" s="12"/>
      <c r="G40" s="12"/>
      <c r="H40" s="12"/>
      <c r="I40" s="38"/>
      <c r="J40" s="38"/>
      <c r="K40" s="38"/>
      <c r="L40" s="38"/>
      <c r="M40" s="38"/>
      <c r="N40" s="38"/>
      <c r="O40" s="38"/>
      <c r="P40" s="40"/>
      <c r="Q40" s="40"/>
      <c r="R40" s="40"/>
      <c r="S40" s="40"/>
      <c r="T40" s="40"/>
      <c r="U40" s="40"/>
      <c r="V40" s="40"/>
      <c r="W40" s="117" t="str">
        <f t="shared" si="1"/>
        <v>0 мин</v>
      </c>
    </row>
    <row r="41">
      <c r="A41" s="12"/>
      <c r="B41" s="12"/>
      <c r="C41" s="12"/>
      <c r="D41" s="12"/>
      <c r="E41" s="157"/>
      <c r="F41" s="12"/>
      <c r="G41" s="12"/>
      <c r="H41" s="12"/>
      <c r="I41" s="38"/>
      <c r="J41" s="38"/>
      <c r="K41" s="38"/>
      <c r="L41" s="38"/>
      <c r="M41" s="38"/>
      <c r="N41" s="38"/>
      <c r="O41" s="38"/>
      <c r="P41" s="40"/>
      <c r="Q41" s="40"/>
      <c r="R41" s="40"/>
      <c r="S41" s="40"/>
      <c r="T41" s="40"/>
      <c r="U41" s="40"/>
      <c r="V41" s="40"/>
      <c r="W41" s="117" t="str">
        <f t="shared" si="1"/>
        <v>0 мин</v>
      </c>
    </row>
    <row r="42">
      <c r="A42" s="12"/>
      <c r="B42" s="12"/>
      <c r="C42" s="12"/>
      <c r="D42" s="12"/>
      <c r="E42" s="157"/>
      <c r="F42" s="12"/>
      <c r="G42" s="12"/>
      <c r="H42" s="12"/>
      <c r="I42" s="38"/>
      <c r="J42" s="38"/>
      <c r="K42" s="38"/>
      <c r="L42" s="38"/>
      <c r="M42" s="38"/>
      <c r="N42" s="38"/>
      <c r="O42" s="38"/>
      <c r="P42" s="40"/>
      <c r="Q42" s="40"/>
      <c r="R42" s="40"/>
      <c r="S42" s="40"/>
      <c r="T42" s="40"/>
      <c r="U42" s="40"/>
      <c r="V42" s="40"/>
      <c r="W42" s="117" t="str">
        <f t="shared" si="1"/>
        <v>0 мин</v>
      </c>
    </row>
    <row r="43">
      <c r="A43" s="12"/>
      <c r="B43" s="12"/>
      <c r="C43" s="12"/>
      <c r="D43" s="12"/>
      <c r="E43" s="157"/>
      <c r="F43" s="12"/>
      <c r="G43" s="12"/>
      <c r="H43" s="12"/>
      <c r="I43" s="38"/>
      <c r="J43" s="38"/>
      <c r="K43" s="38"/>
      <c r="L43" s="38"/>
      <c r="M43" s="38"/>
      <c r="N43" s="38"/>
      <c r="O43" s="38"/>
      <c r="P43" s="40"/>
      <c r="Q43" s="40"/>
      <c r="R43" s="40"/>
      <c r="S43" s="40"/>
      <c r="T43" s="40"/>
      <c r="U43" s="40"/>
      <c r="V43" s="40"/>
      <c r="W43" s="117" t="str">
        <f t="shared" si="1"/>
        <v>0 мин</v>
      </c>
    </row>
    <row r="44">
      <c r="A44" s="12"/>
      <c r="B44" s="12"/>
      <c r="C44" s="12"/>
      <c r="D44" s="12"/>
      <c r="E44" s="157"/>
      <c r="F44" s="12"/>
      <c r="G44" s="12"/>
      <c r="H44" s="12"/>
      <c r="I44" s="38"/>
      <c r="J44" s="38"/>
      <c r="K44" s="38"/>
      <c r="L44" s="38"/>
      <c r="M44" s="38"/>
      <c r="N44" s="38"/>
      <c r="O44" s="38"/>
      <c r="P44" s="40"/>
      <c r="Q44" s="40"/>
      <c r="R44" s="40"/>
      <c r="S44" s="40"/>
      <c r="T44" s="40"/>
      <c r="U44" s="40"/>
      <c r="V44" s="40"/>
      <c r="W44" s="117" t="str">
        <f t="shared" si="1"/>
        <v>0 мин</v>
      </c>
    </row>
    <row r="45">
      <c r="A45" s="12"/>
      <c r="B45" s="12"/>
      <c r="C45" s="12"/>
      <c r="D45" s="12"/>
      <c r="E45" s="157"/>
      <c r="F45" s="12"/>
      <c r="G45" s="12"/>
      <c r="H45" s="12"/>
      <c r="I45" s="38"/>
      <c r="J45" s="38"/>
      <c r="K45" s="38"/>
      <c r="L45" s="38"/>
      <c r="M45" s="38"/>
      <c r="N45" s="38"/>
      <c r="O45" s="38"/>
      <c r="P45" s="40"/>
      <c r="Q45" s="40"/>
      <c r="R45" s="40"/>
      <c r="S45" s="40"/>
      <c r="T45" s="40"/>
      <c r="U45" s="40"/>
      <c r="V45" s="40"/>
      <c r="W45" s="117" t="str">
        <f t="shared" si="1"/>
        <v>0 мин</v>
      </c>
    </row>
    <row r="46">
      <c r="A46" s="12"/>
      <c r="B46" s="12"/>
      <c r="C46" s="12"/>
      <c r="D46" s="12"/>
      <c r="E46" s="157"/>
      <c r="F46" s="12"/>
      <c r="G46" s="12"/>
      <c r="H46" s="12"/>
      <c r="I46" s="38"/>
      <c r="J46" s="38"/>
      <c r="K46" s="38"/>
      <c r="L46" s="38"/>
      <c r="M46" s="38"/>
      <c r="N46" s="38"/>
      <c r="O46" s="38"/>
      <c r="P46" s="40"/>
      <c r="Q46" s="40"/>
      <c r="R46" s="40"/>
      <c r="S46" s="40"/>
      <c r="T46" s="40"/>
      <c r="U46" s="40"/>
      <c r="V46" s="40"/>
      <c r="W46" s="117" t="str">
        <f t="shared" si="1"/>
        <v>0 мин</v>
      </c>
    </row>
    <row r="47">
      <c r="A47" s="12"/>
      <c r="B47" s="12"/>
      <c r="C47" s="12"/>
      <c r="D47" s="12"/>
      <c r="E47" s="157"/>
      <c r="F47" s="12"/>
      <c r="G47" s="12"/>
      <c r="H47" s="12"/>
      <c r="I47" s="38"/>
      <c r="J47" s="38"/>
      <c r="K47" s="38"/>
      <c r="L47" s="38"/>
      <c r="M47" s="38"/>
      <c r="N47" s="38"/>
      <c r="O47" s="38"/>
      <c r="P47" s="40"/>
      <c r="Q47" s="40"/>
      <c r="R47" s="40"/>
      <c r="S47" s="40"/>
      <c r="T47" s="40"/>
      <c r="U47" s="40"/>
      <c r="V47" s="40"/>
      <c r="W47" s="117" t="str">
        <f t="shared" si="1"/>
        <v>0 мин</v>
      </c>
    </row>
    <row r="48">
      <c r="A48" s="12"/>
      <c r="B48" s="12"/>
      <c r="C48" s="12"/>
      <c r="D48" s="12"/>
      <c r="E48" s="157"/>
      <c r="F48" s="12"/>
      <c r="G48" s="12"/>
      <c r="H48" s="12"/>
      <c r="I48" s="38"/>
      <c r="J48" s="38"/>
      <c r="K48" s="38"/>
      <c r="L48" s="38"/>
      <c r="M48" s="38"/>
      <c r="N48" s="38"/>
      <c r="O48" s="38"/>
      <c r="P48" s="40"/>
      <c r="Q48" s="40"/>
      <c r="R48" s="40"/>
      <c r="S48" s="40"/>
      <c r="T48" s="40"/>
      <c r="U48" s="40"/>
      <c r="V48" s="40"/>
      <c r="W48" s="117" t="str">
        <f t="shared" si="1"/>
        <v>0 мин</v>
      </c>
    </row>
    <row r="49">
      <c r="A49" s="12"/>
      <c r="B49" s="12"/>
      <c r="C49" s="12"/>
      <c r="D49" s="12"/>
      <c r="E49" s="157"/>
      <c r="F49" s="12"/>
      <c r="G49" s="12"/>
      <c r="H49" s="12"/>
      <c r="I49" s="38"/>
      <c r="J49" s="38"/>
      <c r="K49" s="38"/>
      <c r="L49" s="38"/>
      <c r="M49" s="38"/>
      <c r="N49" s="38"/>
      <c r="O49" s="38"/>
      <c r="P49" s="40"/>
      <c r="Q49" s="40"/>
      <c r="R49" s="40"/>
      <c r="S49" s="40"/>
      <c r="T49" s="40"/>
      <c r="U49" s="40"/>
      <c r="V49" s="40"/>
      <c r="W49" s="117" t="str">
        <f t="shared" si="1"/>
        <v>0 мин</v>
      </c>
    </row>
    <row r="100">
      <c r="A100" s="158"/>
      <c r="B100" s="159"/>
      <c r="C100" s="160"/>
      <c r="D100" s="161"/>
      <c r="E100" s="162"/>
      <c r="F100" s="163"/>
      <c r="G100" s="163"/>
      <c r="H100" s="160"/>
      <c r="I100" s="160"/>
      <c r="J100" s="160"/>
      <c r="K100" s="160"/>
      <c r="L100" s="164"/>
      <c r="M100" s="160"/>
      <c r="N100" s="160"/>
      <c r="O100" s="160"/>
      <c r="P100" s="160"/>
      <c r="Q100" s="160"/>
      <c r="R100" s="160"/>
      <c r="S100" s="160"/>
      <c r="T100" s="160"/>
      <c r="U100" s="160"/>
      <c r="V100" s="160"/>
    </row>
  </sheetData>
  <conditionalFormatting sqref="E3:E49">
    <cfRule type="cellIs" dxfId="3" priority="1" operator="lessThan">
      <formula>"50%"</formula>
    </cfRule>
  </conditionalFormatting>
  <conditionalFormatting sqref="E3:E49">
    <cfRule type="cellIs" dxfId="4" priority="2" operator="between">
      <formula>"50%"</formula>
      <formula>"89%"</formula>
    </cfRule>
  </conditionalFormatting>
  <conditionalFormatting sqref="E3:E49">
    <cfRule type="cellIs" dxfId="5" priority="3" operator="greaterThan">
      <formula>"89%"</formula>
    </cfRule>
  </conditionalFormatting>
  <hyperlinks>
    <hyperlink r:id="rId2" ref="A1"/>
  </hyperlinks>
  <drawing r:id="rId3"/>
  <legacyDrawing r:id="rId4"/>
  <tableParts count="1">
    <tablePart r:id="rId6"/>
  </tableParts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2.71"/>
    <col customWidth="1" min="3" max="4" width="15.57"/>
    <col customWidth="1" min="10" max="10" width="18.57"/>
    <col customWidth="1" min="15" max="15" width="19.43"/>
    <col customWidth="1" min="16" max="16" width="21.43"/>
  </cols>
  <sheetData>
    <row r="1">
      <c r="A1" s="165" t="s">
        <v>253</v>
      </c>
      <c r="B1" s="166" t="s">
        <v>254</v>
      </c>
      <c r="C1" s="167" t="s">
        <v>255</v>
      </c>
      <c r="D1" s="167" t="s">
        <v>256</v>
      </c>
      <c r="E1" s="167" t="s">
        <v>257</v>
      </c>
      <c r="F1" s="167" t="s">
        <v>258</v>
      </c>
      <c r="G1" s="167" t="s">
        <v>259</v>
      </c>
      <c r="H1" s="167" t="s">
        <v>260</v>
      </c>
      <c r="I1" s="167" t="s">
        <v>261</v>
      </c>
      <c r="J1" s="167" t="s">
        <v>262</v>
      </c>
      <c r="K1" s="167" t="s">
        <v>263</v>
      </c>
      <c r="L1" s="167" t="s">
        <v>264</v>
      </c>
      <c r="M1" s="167" t="s">
        <v>265</v>
      </c>
      <c r="N1" s="167" t="s">
        <v>266</v>
      </c>
      <c r="O1" s="167" t="s">
        <v>267</v>
      </c>
      <c r="P1" s="167" t="s">
        <v>268</v>
      </c>
    </row>
    <row r="2">
      <c r="A2" s="168" t="s">
        <v>269</v>
      </c>
      <c r="B2" s="169" t="s">
        <v>270</v>
      </c>
      <c r="C2" s="170"/>
      <c r="D2" s="170" t="s">
        <v>271</v>
      </c>
      <c r="E2" s="170">
        <v>819.0</v>
      </c>
      <c r="F2" s="171">
        <v>38028.0</v>
      </c>
      <c r="G2" s="170">
        <v>66.0</v>
      </c>
      <c r="H2" s="170" t="s">
        <v>272</v>
      </c>
      <c r="I2" s="170" t="s">
        <v>273</v>
      </c>
      <c r="J2" s="170" t="s">
        <v>274</v>
      </c>
      <c r="K2" s="172">
        <v>44542.0</v>
      </c>
      <c r="L2" s="170" t="s">
        <v>275</v>
      </c>
      <c r="M2" s="172">
        <v>44543.0</v>
      </c>
      <c r="N2" s="170" t="s">
        <v>276</v>
      </c>
      <c r="O2" s="170" t="s">
        <v>274</v>
      </c>
      <c r="P2" s="170" t="s">
        <v>277</v>
      </c>
    </row>
    <row r="3">
      <c r="A3" s="168" t="s">
        <v>278</v>
      </c>
      <c r="B3" s="169" t="s">
        <v>278</v>
      </c>
      <c r="C3" s="170"/>
      <c r="D3" s="170" t="s">
        <v>279</v>
      </c>
      <c r="E3" s="170">
        <v>378.0</v>
      </c>
      <c r="F3" s="173"/>
      <c r="G3" s="170">
        <v>66.0</v>
      </c>
      <c r="H3" s="170" t="s">
        <v>272</v>
      </c>
      <c r="I3" s="170" t="s">
        <v>273</v>
      </c>
      <c r="J3" s="170" t="s">
        <v>274</v>
      </c>
      <c r="K3" s="172">
        <v>44542.0</v>
      </c>
      <c r="L3" s="170" t="s">
        <v>275</v>
      </c>
      <c r="M3" s="172">
        <v>44543.0</v>
      </c>
      <c r="N3" s="170" t="s">
        <v>271</v>
      </c>
      <c r="O3" s="173"/>
      <c r="P3" s="173"/>
    </row>
    <row r="4">
      <c r="A4" s="168" t="s">
        <v>278</v>
      </c>
      <c r="B4" s="169" t="s">
        <v>280</v>
      </c>
      <c r="C4" s="173"/>
      <c r="D4" s="173"/>
      <c r="E4" s="170">
        <v>804.0</v>
      </c>
      <c r="F4" s="173"/>
      <c r="G4" s="170">
        <v>66.0</v>
      </c>
      <c r="H4" s="170" t="s">
        <v>272</v>
      </c>
      <c r="I4" s="170" t="s">
        <v>273</v>
      </c>
      <c r="J4" s="170" t="s">
        <v>274</v>
      </c>
      <c r="K4" s="172">
        <v>44542.0</v>
      </c>
      <c r="L4" s="170" t="s">
        <v>275</v>
      </c>
      <c r="M4" s="172">
        <v>44543.0</v>
      </c>
      <c r="N4" s="173"/>
      <c r="O4" s="173"/>
      <c r="P4" s="173"/>
    </row>
    <row r="5">
      <c r="A5" s="168" t="s">
        <v>281</v>
      </c>
      <c r="B5" s="169" t="s">
        <v>282</v>
      </c>
      <c r="C5" s="170"/>
      <c r="D5" s="170" t="s">
        <v>271</v>
      </c>
      <c r="E5" s="170" t="s">
        <v>283</v>
      </c>
      <c r="F5" s="173"/>
      <c r="G5" s="170">
        <v>66.0</v>
      </c>
      <c r="H5" s="170" t="s">
        <v>272</v>
      </c>
      <c r="I5" s="170" t="s">
        <v>273</v>
      </c>
      <c r="J5" s="170" t="s">
        <v>274</v>
      </c>
      <c r="K5" s="172">
        <v>44542.0</v>
      </c>
      <c r="L5" s="173"/>
      <c r="M5" s="172">
        <v>44543.0</v>
      </c>
      <c r="N5" s="173"/>
      <c r="O5" s="173"/>
      <c r="P5" s="173"/>
    </row>
    <row r="6">
      <c r="A6" s="168" t="s">
        <v>284</v>
      </c>
      <c r="B6" s="169" t="s">
        <v>285</v>
      </c>
      <c r="C6" s="170"/>
      <c r="D6" s="170" t="s">
        <v>276</v>
      </c>
      <c r="E6" s="170" t="s">
        <v>286</v>
      </c>
      <c r="F6" s="173"/>
      <c r="G6" s="170">
        <v>66.0</v>
      </c>
      <c r="H6" s="170" t="s">
        <v>272</v>
      </c>
      <c r="I6" s="170" t="s">
        <v>273</v>
      </c>
      <c r="J6" s="170" t="s">
        <v>274</v>
      </c>
      <c r="K6" s="172">
        <v>44542.0</v>
      </c>
      <c r="L6" s="173"/>
      <c r="M6" s="172">
        <v>44543.0</v>
      </c>
      <c r="N6" s="173"/>
      <c r="O6" s="173"/>
      <c r="P6" s="173"/>
    </row>
    <row r="7">
      <c r="A7" s="168" t="s">
        <v>287</v>
      </c>
      <c r="B7" s="169" t="s">
        <v>288</v>
      </c>
      <c r="C7" s="170"/>
      <c r="D7" s="170" t="s">
        <v>289</v>
      </c>
      <c r="E7" s="170" t="s">
        <v>290</v>
      </c>
      <c r="F7" s="173"/>
      <c r="G7" s="170">
        <v>66.0</v>
      </c>
      <c r="H7" s="170" t="s">
        <v>291</v>
      </c>
      <c r="I7" s="170" t="s">
        <v>292</v>
      </c>
      <c r="J7" s="170" t="s">
        <v>274</v>
      </c>
      <c r="K7" s="172">
        <v>44542.0</v>
      </c>
      <c r="L7" s="173"/>
      <c r="M7" s="172">
        <v>44543.0</v>
      </c>
      <c r="N7" s="173"/>
      <c r="O7" s="173"/>
      <c r="P7" s="173"/>
    </row>
    <row r="8">
      <c r="A8" s="168" t="s">
        <v>293</v>
      </c>
      <c r="B8" s="169" t="s">
        <v>293</v>
      </c>
      <c r="C8" s="170"/>
      <c r="D8" s="170" t="s">
        <v>294</v>
      </c>
      <c r="E8" s="170" t="s">
        <v>295</v>
      </c>
      <c r="F8" s="173"/>
      <c r="G8" s="170">
        <v>66.0</v>
      </c>
      <c r="H8" s="170" t="s">
        <v>272</v>
      </c>
      <c r="I8" s="170" t="s">
        <v>296</v>
      </c>
      <c r="J8" s="170" t="s">
        <v>274</v>
      </c>
      <c r="K8" s="172">
        <v>44542.0</v>
      </c>
      <c r="L8" s="173"/>
      <c r="M8" s="172">
        <v>44543.0</v>
      </c>
      <c r="N8" s="173"/>
      <c r="O8" s="173"/>
      <c r="P8" s="173"/>
    </row>
    <row r="9">
      <c r="A9" s="168" t="s">
        <v>297</v>
      </c>
      <c r="B9" s="169" t="s">
        <v>298</v>
      </c>
      <c r="C9" s="170"/>
      <c r="D9" s="170" t="s">
        <v>299</v>
      </c>
      <c r="E9" s="170" t="s">
        <v>300</v>
      </c>
      <c r="F9" s="173"/>
      <c r="G9" s="170">
        <v>66.0</v>
      </c>
      <c r="H9" s="170" t="s">
        <v>272</v>
      </c>
      <c r="I9" s="170" t="s">
        <v>296</v>
      </c>
      <c r="J9" s="170" t="s">
        <v>274</v>
      </c>
      <c r="K9" s="172">
        <v>44542.0</v>
      </c>
      <c r="L9" s="173"/>
      <c r="M9" s="172">
        <v>44543.0</v>
      </c>
      <c r="N9" s="173"/>
      <c r="O9" s="173"/>
      <c r="P9" s="173"/>
    </row>
    <row r="10">
      <c r="A10" s="168" t="s">
        <v>301</v>
      </c>
      <c r="B10" s="169" t="s">
        <v>302</v>
      </c>
      <c r="C10" s="170"/>
      <c r="D10" s="170" t="s">
        <v>271</v>
      </c>
      <c r="E10" s="170" t="s">
        <v>303</v>
      </c>
      <c r="F10" s="173"/>
      <c r="G10" s="170">
        <v>66.0</v>
      </c>
      <c r="H10" s="170" t="s">
        <v>272</v>
      </c>
      <c r="I10" s="170" t="s">
        <v>273</v>
      </c>
      <c r="J10" s="170" t="s">
        <v>274</v>
      </c>
      <c r="K10" s="172">
        <v>44542.0</v>
      </c>
      <c r="L10" s="173"/>
      <c r="M10" s="172">
        <v>44543.0</v>
      </c>
      <c r="N10" s="173"/>
      <c r="O10" s="173"/>
      <c r="P10" s="173"/>
    </row>
    <row r="11">
      <c r="A11" s="168" t="s">
        <v>304</v>
      </c>
      <c r="B11" s="169" t="s">
        <v>305</v>
      </c>
      <c r="C11" s="170"/>
      <c r="D11" s="170" t="s">
        <v>289</v>
      </c>
      <c r="E11" s="170" t="s">
        <v>306</v>
      </c>
      <c r="F11" s="173"/>
      <c r="G11" s="170">
        <v>66.0</v>
      </c>
      <c r="H11" s="170" t="s">
        <v>291</v>
      </c>
      <c r="I11" s="170" t="s">
        <v>292</v>
      </c>
      <c r="J11" s="170" t="s">
        <v>274</v>
      </c>
      <c r="K11" s="172">
        <v>44542.0</v>
      </c>
      <c r="L11" s="173"/>
      <c r="M11" s="172">
        <v>44543.0</v>
      </c>
      <c r="N11" s="173"/>
      <c r="O11" s="173"/>
      <c r="P11" s="173"/>
    </row>
    <row r="12">
      <c r="A12" s="168" t="s">
        <v>307</v>
      </c>
      <c r="B12" s="169" t="s">
        <v>308</v>
      </c>
      <c r="C12" s="170"/>
      <c r="D12" s="170" t="s">
        <v>271</v>
      </c>
      <c r="E12" s="170" t="s">
        <v>309</v>
      </c>
      <c r="F12" s="173"/>
      <c r="G12" s="170">
        <v>66.0</v>
      </c>
      <c r="H12" s="173"/>
      <c r="I12" s="170" t="s">
        <v>273</v>
      </c>
      <c r="J12" s="170" t="s">
        <v>274</v>
      </c>
      <c r="K12" s="172">
        <v>44542.0</v>
      </c>
      <c r="L12" s="173"/>
      <c r="M12" s="172">
        <v>44543.0</v>
      </c>
      <c r="N12" s="173"/>
      <c r="O12" s="173"/>
      <c r="P12" s="173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37.57"/>
    <col customWidth="1" min="2" max="2" width="22.29"/>
    <col customWidth="1" min="3" max="3" width="18.86"/>
    <col customWidth="1" min="6" max="6" width="12.71"/>
    <col customWidth="1" min="7" max="7" width="12.14"/>
    <col customWidth="1" min="8" max="8" width="6.57"/>
    <col customWidth="1" min="9" max="22" width="5.0"/>
  </cols>
  <sheetData>
    <row r="2">
      <c r="A2" s="2" t="s">
        <v>2</v>
      </c>
      <c r="B2" s="3" t="s">
        <v>3</v>
      </c>
      <c r="C2" s="3" t="s">
        <v>4</v>
      </c>
      <c r="D2" s="4" t="s">
        <v>5</v>
      </c>
      <c r="E2" s="5" t="s">
        <v>6</v>
      </c>
      <c r="F2" s="6" t="s">
        <v>7</v>
      </c>
      <c r="G2" s="6" t="s">
        <v>8</v>
      </c>
      <c r="H2" s="4" t="s">
        <v>9</v>
      </c>
      <c r="I2" s="7" t="s">
        <v>10</v>
      </c>
      <c r="J2" s="7" t="s">
        <v>11</v>
      </c>
      <c r="K2" s="7" t="s">
        <v>12</v>
      </c>
      <c r="L2" s="7" t="s">
        <v>13</v>
      </c>
      <c r="M2" s="7" t="s">
        <v>14</v>
      </c>
      <c r="N2" s="7" t="s">
        <v>15</v>
      </c>
      <c r="O2" s="7" t="s">
        <v>16</v>
      </c>
      <c r="P2" s="8" t="s">
        <v>10</v>
      </c>
      <c r="Q2" s="8" t="s">
        <v>11</v>
      </c>
      <c r="R2" s="8" t="s">
        <v>12</v>
      </c>
      <c r="S2" s="8" t="s">
        <v>13</v>
      </c>
      <c r="T2" s="8" t="s">
        <v>14</v>
      </c>
      <c r="U2" s="8" t="s">
        <v>15</v>
      </c>
      <c r="V2" s="8" t="s">
        <v>16</v>
      </c>
      <c r="W2" s="4" t="s">
        <v>17</v>
      </c>
      <c r="X2" s="4" t="s">
        <v>18</v>
      </c>
      <c r="Y2" s="4"/>
    </row>
    <row r="3">
      <c r="A3" s="105" t="s">
        <v>52</v>
      </c>
      <c r="B3" s="122" t="s">
        <v>53</v>
      </c>
      <c r="C3" s="107" t="s">
        <v>54</v>
      </c>
      <c r="D3" s="174" t="s">
        <v>95</v>
      </c>
      <c r="E3" s="109">
        <v>0.7</v>
      </c>
      <c r="F3" s="110">
        <v>44464.0</v>
      </c>
      <c r="G3" s="175"/>
      <c r="H3" s="112">
        <v>3.0</v>
      </c>
      <c r="I3" s="113"/>
      <c r="J3" s="113"/>
      <c r="K3" s="113"/>
      <c r="L3" s="115">
        <v>44317.0</v>
      </c>
      <c r="M3" s="113"/>
      <c r="N3" s="113"/>
      <c r="O3" s="113"/>
      <c r="P3" s="116"/>
      <c r="Q3" s="116"/>
      <c r="R3" s="116"/>
      <c r="S3" s="116"/>
      <c r="T3" s="116"/>
      <c r="U3" s="116"/>
      <c r="V3" s="116"/>
      <c r="W3" s="117"/>
      <c r="X3" s="117"/>
      <c r="Y3" s="117"/>
      <c r="Z3" s="117"/>
    </row>
    <row r="4">
      <c r="A4" s="105" t="s">
        <v>57</v>
      </c>
      <c r="B4" s="122" t="s">
        <v>58</v>
      </c>
      <c r="C4" s="107" t="s">
        <v>54</v>
      </c>
      <c r="D4" s="174" t="s">
        <v>95</v>
      </c>
      <c r="E4" s="123">
        <v>0.8</v>
      </c>
      <c r="F4" s="110">
        <v>44465.0</v>
      </c>
      <c r="G4" s="119"/>
      <c r="H4" s="107">
        <v>1.0</v>
      </c>
      <c r="I4" s="113"/>
      <c r="J4" s="113"/>
      <c r="K4" s="113"/>
      <c r="L4" s="120" t="s">
        <v>34</v>
      </c>
      <c r="M4" s="113"/>
      <c r="N4" s="113"/>
      <c r="O4" s="113"/>
      <c r="P4" s="116"/>
      <c r="Q4" s="116"/>
      <c r="R4" s="116"/>
      <c r="S4" s="116"/>
      <c r="T4" s="116"/>
      <c r="U4" s="116"/>
      <c r="V4" s="116"/>
      <c r="W4" s="117"/>
      <c r="X4" s="117"/>
      <c r="Y4" s="117"/>
      <c r="Z4" s="117"/>
    </row>
    <row r="5">
      <c r="A5" s="121" t="s">
        <v>59</v>
      </c>
      <c r="B5" s="122" t="s">
        <v>60</v>
      </c>
      <c r="C5" s="122" t="s">
        <v>54</v>
      </c>
      <c r="D5" s="174" t="s">
        <v>95</v>
      </c>
      <c r="E5" s="123">
        <v>0.6</v>
      </c>
      <c r="F5" s="124">
        <v>44465.0</v>
      </c>
      <c r="G5" s="119"/>
      <c r="H5" s="107">
        <v>2.0</v>
      </c>
      <c r="I5" s="113"/>
      <c r="J5" s="113"/>
      <c r="K5" s="113"/>
      <c r="L5" s="120" t="s">
        <v>61</v>
      </c>
      <c r="M5" s="113"/>
      <c r="N5" s="113"/>
      <c r="O5" s="113"/>
      <c r="P5" s="116"/>
      <c r="Q5" s="116"/>
      <c r="R5" s="116"/>
      <c r="S5" s="116"/>
      <c r="T5" s="116"/>
      <c r="U5" s="116"/>
      <c r="V5" s="116"/>
      <c r="W5" s="117"/>
      <c r="X5" s="117"/>
      <c r="Y5" s="117"/>
      <c r="Z5" s="117"/>
    </row>
    <row r="6">
      <c r="A6" s="127" t="s">
        <v>62</v>
      </c>
      <c r="B6" s="127" t="s">
        <v>310</v>
      </c>
      <c r="C6" s="127" t="s">
        <v>60</v>
      </c>
      <c r="D6" s="127" t="s">
        <v>311</v>
      </c>
      <c r="E6" s="129">
        <v>0.5</v>
      </c>
      <c r="F6" s="130">
        <v>44468.0</v>
      </c>
      <c r="G6" s="176"/>
      <c r="H6" s="127">
        <v>2.0</v>
      </c>
      <c r="I6" s="132"/>
      <c r="J6" s="132"/>
      <c r="K6" s="132"/>
      <c r="L6" s="126">
        <v>1.0</v>
      </c>
      <c r="M6" s="132"/>
      <c r="N6" s="132"/>
      <c r="O6" s="132"/>
      <c r="P6" s="133"/>
      <c r="Q6" s="133"/>
      <c r="R6" s="133"/>
      <c r="S6" s="133"/>
      <c r="T6" s="133"/>
      <c r="U6" s="133"/>
      <c r="V6" s="133"/>
      <c r="W6" s="117"/>
      <c r="X6" s="117"/>
      <c r="Y6" s="117"/>
      <c r="Z6" s="117"/>
    </row>
    <row r="7">
      <c r="A7" s="12"/>
      <c r="B7" s="12"/>
      <c r="C7" s="12"/>
      <c r="D7" s="12"/>
      <c r="E7" s="12"/>
      <c r="F7" s="12"/>
      <c r="G7" s="12"/>
      <c r="H7" s="12"/>
      <c r="I7" s="38"/>
      <c r="J7" s="38"/>
      <c r="K7" s="38"/>
      <c r="L7" s="38"/>
      <c r="M7" s="38"/>
      <c r="N7" s="38"/>
      <c r="O7" s="38"/>
      <c r="P7" s="40"/>
      <c r="Q7" s="40"/>
      <c r="R7" s="40"/>
      <c r="S7" s="40"/>
      <c r="T7" s="40"/>
      <c r="U7" s="40"/>
      <c r="V7" s="40"/>
    </row>
    <row r="8">
      <c r="A8" s="12"/>
      <c r="B8" s="12"/>
      <c r="C8" s="12"/>
      <c r="D8" s="12"/>
      <c r="E8" s="12"/>
      <c r="F8" s="12"/>
      <c r="G8" s="12"/>
      <c r="H8" s="12"/>
      <c r="I8" s="38"/>
      <c r="J8" s="38"/>
      <c r="K8" s="38"/>
      <c r="L8" s="38"/>
      <c r="M8" s="38"/>
      <c r="N8" s="38"/>
      <c r="O8" s="38"/>
      <c r="P8" s="40"/>
      <c r="Q8" s="40"/>
      <c r="R8" s="40"/>
      <c r="S8" s="40"/>
      <c r="T8" s="40"/>
      <c r="U8" s="40"/>
      <c r="V8" s="40"/>
    </row>
    <row r="9">
      <c r="A9" s="12"/>
      <c r="B9" s="12"/>
      <c r="C9" s="12"/>
      <c r="D9" s="12"/>
      <c r="E9" s="12"/>
      <c r="F9" s="12"/>
      <c r="G9" s="12"/>
      <c r="H9" s="12"/>
      <c r="I9" s="38"/>
      <c r="J9" s="38"/>
      <c r="K9" s="38"/>
      <c r="L9" s="38"/>
      <c r="M9" s="38"/>
      <c r="N9" s="38"/>
      <c r="O9" s="38"/>
      <c r="P9" s="40"/>
      <c r="Q9" s="40"/>
      <c r="R9" s="40"/>
      <c r="S9" s="40"/>
      <c r="T9" s="40"/>
      <c r="U9" s="40"/>
      <c r="V9" s="40"/>
    </row>
    <row r="10">
      <c r="A10" s="12"/>
      <c r="B10" s="12"/>
      <c r="C10" s="12"/>
      <c r="D10" s="12"/>
      <c r="E10" s="12"/>
      <c r="F10" s="12"/>
      <c r="G10" s="12"/>
      <c r="H10" s="12"/>
      <c r="I10" s="38"/>
      <c r="J10" s="38"/>
      <c r="K10" s="38"/>
      <c r="L10" s="38"/>
      <c r="M10" s="38"/>
      <c r="N10" s="38"/>
      <c r="O10" s="38"/>
      <c r="P10" s="40"/>
      <c r="Q10" s="40"/>
      <c r="R10" s="40"/>
      <c r="S10" s="40"/>
      <c r="T10" s="40"/>
      <c r="U10" s="40"/>
      <c r="V10" s="40"/>
    </row>
    <row r="11">
      <c r="A11" s="12"/>
      <c r="B11" s="12"/>
      <c r="C11" s="12"/>
      <c r="D11" s="12"/>
      <c r="E11" s="12"/>
      <c r="F11" s="12"/>
      <c r="G11" s="12"/>
      <c r="H11" s="12"/>
      <c r="I11" s="38"/>
      <c r="J11" s="38"/>
      <c r="K11" s="38"/>
      <c r="L11" s="38"/>
      <c r="M11" s="38"/>
      <c r="N11" s="38"/>
      <c r="O11" s="38"/>
      <c r="P11" s="40"/>
      <c r="Q11" s="40"/>
      <c r="R11" s="40"/>
      <c r="S11" s="40"/>
      <c r="T11" s="40"/>
      <c r="U11" s="40"/>
      <c r="V11" s="40"/>
    </row>
    <row r="12">
      <c r="A12" s="12"/>
      <c r="B12" s="12"/>
      <c r="C12" s="12"/>
      <c r="D12" s="12"/>
      <c r="E12" s="12"/>
      <c r="F12" s="12"/>
      <c r="G12" s="12"/>
      <c r="H12" s="12"/>
      <c r="I12" s="38"/>
      <c r="J12" s="38"/>
      <c r="K12" s="38"/>
      <c r="L12" s="38"/>
      <c r="M12" s="38"/>
      <c r="N12" s="38"/>
      <c r="O12" s="38"/>
      <c r="P12" s="40"/>
      <c r="Q12" s="40"/>
      <c r="R12" s="40"/>
      <c r="S12" s="40"/>
      <c r="T12" s="40"/>
      <c r="U12" s="40"/>
      <c r="V12" s="40"/>
    </row>
    <row r="13">
      <c r="A13" s="12"/>
      <c r="B13" s="12"/>
      <c r="C13" s="12"/>
      <c r="D13" s="12"/>
      <c r="E13" s="12"/>
      <c r="F13" s="12"/>
      <c r="G13" s="12"/>
      <c r="H13" s="12"/>
      <c r="I13" s="38"/>
      <c r="J13" s="38"/>
      <c r="K13" s="38"/>
      <c r="L13" s="38"/>
      <c r="M13" s="38"/>
      <c r="N13" s="38"/>
      <c r="O13" s="38"/>
      <c r="P13" s="40"/>
      <c r="Q13" s="40"/>
      <c r="R13" s="40"/>
      <c r="S13" s="40"/>
      <c r="T13" s="40"/>
      <c r="U13" s="40"/>
      <c r="V13" s="40"/>
    </row>
    <row r="14">
      <c r="A14" s="12"/>
      <c r="B14" s="12"/>
      <c r="C14" s="12"/>
      <c r="D14" s="12"/>
      <c r="E14" s="12"/>
      <c r="F14" s="12"/>
      <c r="G14" s="12"/>
      <c r="H14" s="12"/>
      <c r="I14" s="38"/>
      <c r="J14" s="38"/>
      <c r="K14" s="38"/>
      <c r="L14" s="38"/>
      <c r="M14" s="38"/>
      <c r="N14" s="38"/>
      <c r="O14" s="38"/>
      <c r="P14" s="40"/>
      <c r="Q14" s="40"/>
      <c r="R14" s="40"/>
      <c r="S14" s="40"/>
      <c r="T14" s="40"/>
      <c r="U14" s="40"/>
      <c r="V14" s="40"/>
    </row>
    <row r="15">
      <c r="A15" s="12"/>
      <c r="B15" s="12"/>
      <c r="C15" s="12"/>
      <c r="D15" s="12"/>
      <c r="E15" s="12"/>
      <c r="F15" s="12"/>
      <c r="G15" s="12"/>
      <c r="H15" s="12"/>
      <c r="I15" s="38"/>
      <c r="J15" s="38"/>
      <c r="K15" s="38"/>
      <c r="L15" s="38"/>
      <c r="M15" s="38"/>
      <c r="N15" s="38"/>
      <c r="O15" s="38"/>
      <c r="P15" s="40"/>
      <c r="Q15" s="40"/>
      <c r="R15" s="40"/>
      <c r="S15" s="40"/>
      <c r="T15" s="40"/>
      <c r="U15" s="40"/>
      <c r="V15" s="40"/>
    </row>
    <row r="16">
      <c r="A16" s="12"/>
      <c r="B16" s="12"/>
      <c r="C16" s="12"/>
      <c r="D16" s="12"/>
      <c r="E16" s="12"/>
      <c r="F16" s="12"/>
      <c r="G16" s="12"/>
      <c r="H16" s="12"/>
      <c r="I16" s="38"/>
      <c r="J16" s="38"/>
      <c r="K16" s="38"/>
      <c r="L16" s="38"/>
      <c r="M16" s="38"/>
      <c r="N16" s="38"/>
      <c r="O16" s="38"/>
      <c r="P16" s="40"/>
      <c r="Q16" s="40"/>
      <c r="R16" s="40"/>
      <c r="S16" s="40"/>
      <c r="T16" s="40"/>
      <c r="U16" s="40"/>
      <c r="V16" s="40"/>
    </row>
    <row r="17">
      <c r="A17" s="12"/>
      <c r="B17" s="12"/>
      <c r="C17" s="12"/>
      <c r="D17" s="12"/>
      <c r="E17" s="12"/>
      <c r="F17" s="12"/>
      <c r="G17" s="12"/>
      <c r="H17" s="12"/>
      <c r="I17" s="38"/>
      <c r="J17" s="38"/>
      <c r="K17" s="38"/>
      <c r="L17" s="38"/>
      <c r="M17" s="38"/>
      <c r="N17" s="38"/>
      <c r="O17" s="38"/>
      <c r="P17" s="40"/>
      <c r="Q17" s="40"/>
      <c r="R17" s="40"/>
      <c r="S17" s="40"/>
      <c r="T17" s="40"/>
      <c r="U17" s="40"/>
      <c r="V17" s="40"/>
    </row>
    <row r="18">
      <c r="A18" s="12"/>
      <c r="B18" s="12"/>
      <c r="C18" s="12"/>
      <c r="D18" s="12"/>
      <c r="E18" s="12"/>
      <c r="F18" s="12"/>
      <c r="G18" s="12"/>
      <c r="H18" s="12"/>
      <c r="I18" s="38"/>
      <c r="J18" s="38"/>
      <c r="K18" s="38"/>
      <c r="L18" s="38"/>
      <c r="M18" s="38"/>
      <c r="N18" s="38"/>
      <c r="O18" s="38"/>
      <c r="P18" s="40"/>
      <c r="Q18" s="40"/>
      <c r="R18" s="40"/>
      <c r="S18" s="40"/>
      <c r="T18" s="40"/>
      <c r="U18" s="40"/>
      <c r="V18" s="40"/>
    </row>
    <row r="100">
      <c r="A100" s="74" t="s">
        <v>129</v>
      </c>
      <c r="B100" s="22" t="s">
        <v>130</v>
      </c>
      <c r="C100" s="75" t="s">
        <v>131</v>
      </c>
      <c r="D100" s="76" t="s">
        <v>23</v>
      </c>
      <c r="E100" s="77">
        <v>1.0</v>
      </c>
      <c r="F100" s="78">
        <v>44385.0</v>
      </c>
      <c r="G100" s="78"/>
      <c r="H100" s="75"/>
      <c r="I100" s="28">
        <f>1</f>
        <v>1</v>
      </c>
      <c r="J100" s="28">
        <f>2+1</f>
        <v>3</v>
      </c>
      <c r="K100" s="28"/>
      <c r="L100" s="79"/>
      <c r="M100" s="28"/>
      <c r="N100" s="28"/>
      <c r="O100" s="28"/>
      <c r="P100" s="31"/>
      <c r="Q100" s="31"/>
      <c r="R100" s="31"/>
      <c r="S100" s="31"/>
      <c r="T100" s="31"/>
      <c r="U100" s="31"/>
      <c r="V100" s="31"/>
    </row>
  </sheetData>
  <drawing r:id="rId2"/>
  <legacyDrawing r:id="rId3"/>
</worksheet>
</file>